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hecloud-my.sharepoint.com/personal/lois_cavanagh_ukhsa_gov_uk/Documents/DESKTOP/03 PUBLISHING/GOV Tickets/GOV-14884 Seasonal flu vaccine uptake in gp patients england/"/>
    </mc:Choice>
  </mc:AlternateContent>
  <xr:revisionPtr revIDLastSave="455" documentId="8_{1C35E6C2-7A55-40D5-8036-CF9F4C0D4535}" xr6:coauthVersionLast="47" xr6:coauthVersionMax="47" xr10:uidLastSave="{29555976-C1A2-40BB-85DC-0F5CA15278C3}"/>
  <bookViews>
    <workbookView xWindow="-120" yWindow="-16320" windowWidth="29040" windowHeight="15840" xr2:uid="{00000000-000D-0000-FFFF-FFFF00000000}"/>
  </bookViews>
  <sheets>
    <sheet name="Title" sheetId="1" r:id="rId1"/>
    <sheet name="Contents" sheetId="2" r:id="rId2"/>
    <sheet name="National" sheetId="3" r:id="rId3"/>
    <sheet name="ICBs" sheetId="4" r:id="rId4"/>
    <sheet name="MainGP_subICBs" sheetId="5" r:id="rId5"/>
    <sheet name="ChildGP_subICBs" sheetId="6" r:id="rId6"/>
    <sheet name="Ethnicity" sheetId="7" r:id="rId7"/>
    <sheet name="EthnicityHeatMaps" sheetId="8" r:id="rId8"/>
    <sheet name="Risk_group" sheetId="9" r:id="rId9"/>
    <sheet name="OtherHealthCareSetting" sheetId="10" r:id="rId10"/>
  </sheets>
  <externalReferences>
    <externalReference r:id="rId1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0" i="8" l="1"/>
  <c r="B319" i="8"/>
  <c r="B318" i="8"/>
  <c r="B317" i="8"/>
  <c r="B316" i="8"/>
  <c r="B315" i="8"/>
  <c r="B314" i="8"/>
  <c r="B313" i="8"/>
  <c r="B312" i="8"/>
  <c r="B311" i="8"/>
  <c r="B310" i="8"/>
  <c r="B309" i="8"/>
  <c r="B308" i="8"/>
  <c r="B307" i="8"/>
  <c r="B306" i="8"/>
  <c r="B305" i="8"/>
  <c r="B304" i="8"/>
  <c r="B299" i="8"/>
  <c r="B298" i="8"/>
  <c r="B297" i="8"/>
  <c r="B296" i="8"/>
  <c r="B295" i="8"/>
  <c r="B294" i="8"/>
  <c r="B293" i="8"/>
  <c r="B292" i="8"/>
  <c r="B291" i="8"/>
  <c r="B290" i="8"/>
  <c r="B289" i="8"/>
  <c r="B288" i="8"/>
  <c r="B287" i="8"/>
  <c r="B286" i="8"/>
  <c r="B285" i="8"/>
  <c r="B284" i="8"/>
  <c r="B283" i="8"/>
  <c r="B278" i="8"/>
  <c r="B277" i="8"/>
  <c r="B276" i="8"/>
  <c r="B275" i="8"/>
  <c r="B274" i="8"/>
  <c r="B273" i="8"/>
  <c r="B272" i="8"/>
  <c r="B271" i="8"/>
  <c r="B270" i="8"/>
  <c r="B269" i="8"/>
  <c r="B268" i="8"/>
  <c r="B267" i="8"/>
  <c r="B266" i="8"/>
  <c r="B265" i="8"/>
  <c r="B264" i="8"/>
  <c r="B263" i="8"/>
  <c r="B262" i="8"/>
  <c r="B257" i="8"/>
  <c r="B256" i="8"/>
  <c r="B255" i="8"/>
  <c r="B254" i="8"/>
  <c r="B253" i="8"/>
  <c r="B252" i="8"/>
  <c r="B251" i="8"/>
  <c r="B250" i="8"/>
  <c r="B249" i="8"/>
  <c r="B248" i="8"/>
  <c r="B247" i="8"/>
  <c r="B246" i="8"/>
  <c r="B245" i="8"/>
  <c r="B244" i="8"/>
  <c r="B243" i="8"/>
  <c r="B242" i="8"/>
  <c r="B241" i="8"/>
  <c r="B236" i="8"/>
  <c r="B235" i="8"/>
  <c r="B234" i="8"/>
  <c r="B233" i="8"/>
  <c r="B232" i="8"/>
  <c r="B231" i="8"/>
  <c r="B230" i="8"/>
  <c r="B229" i="8"/>
  <c r="B228" i="8"/>
  <c r="B227" i="8"/>
  <c r="B226" i="8"/>
  <c r="B225" i="8"/>
  <c r="B224" i="8"/>
  <c r="B223" i="8"/>
  <c r="B222" i="8"/>
  <c r="B221" i="8"/>
  <c r="B220" i="8"/>
  <c r="B215" i="8"/>
  <c r="B214" i="8"/>
  <c r="B213" i="8"/>
  <c r="B212" i="8"/>
  <c r="B211" i="8"/>
  <c r="B210" i="8"/>
  <c r="B209" i="8"/>
  <c r="B208" i="8"/>
  <c r="B207" i="8"/>
  <c r="B206" i="8"/>
  <c r="B205" i="8"/>
  <c r="B204" i="8"/>
  <c r="B203" i="8"/>
  <c r="B202" i="8"/>
  <c r="B201" i="8"/>
  <c r="B200" i="8"/>
  <c r="B199" i="8"/>
  <c r="B194" i="8"/>
  <c r="B193" i="8"/>
  <c r="B192" i="8"/>
  <c r="B191" i="8"/>
  <c r="B190" i="8"/>
  <c r="B189" i="8"/>
  <c r="B188" i="8"/>
  <c r="B187" i="8"/>
  <c r="B186" i="8"/>
  <c r="B185" i="8"/>
  <c r="B184" i="8"/>
  <c r="B183" i="8"/>
  <c r="B182" i="8"/>
  <c r="B181" i="8"/>
  <c r="B180" i="8"/>
  <c r="B179" i="8"/>
  <c r="B178" i="8"/>
  <c r="B152" i="8"/>
  <c r="B151" i="8"/>
  <c r="B150" i="8"/>
  <c r="B149" i="8"/>
  <c r="B148" i="8"/>
  <c r="B147" i="8"/>
  <c r="B146" i="8"/>
  <c r="B145" i="8"/>
  <c r="B144" i="8"/>
  <c r="B143" i="8"/>
  <c r="B142" i="8"/>
  <c r="B141" i="8"/>
  <c r="B140" i="8"/>
  <c r="B139" i="8"/>
  <c r="B138" i="8"/>
  <c r="B137" i="8"/>
  <c r="B136" i="8"/>
  <c r="B131" i="8"/>
  <c r="B130" i="8"/>
  <c r="B129" i="8"/>
  <c r="B128" i="8"/>
  <c r="B127" i="8"/>
  <c r="B126" i="8"/>
  <c r="B125" i="8"/>
  <c r="B124" i="8"/>
  <c r="B123" i="8"/>
  <c r="B122" i="8"/>
  <c r="B121" i="8"/>
  <c r="B120" i="8"/>
  <c r="B119" i="8"/>
  <c r="B118" i="8"/>
  <c r="B117" i="8"/>
  <c r="B116" i="8"/>
  <c r="B115" i="8"/>
  <c r="B110" i="8"/>
  <c r="B109" i="8"/>
  <c r="B108" i="8"/>
  <c r="B107" i="8"/>
  <c r="B106" i="8"/>
  <c r="B105" i="8"/>
  <c r="B104" i="8"/>
  <c r="B103" i="8"/>
  <c r="B102" i="8"/>
  <c r="B101" i="8"/>
  <c r="B100" i="8"/>
  <c r="B99" i="8"/>
  <c r="B98" i="8"/>
  <c r="B97" i="8"/>
  <c r="B96" i="8"/>
  <c r="B95" i="8"/>
  <c r="B94" i="8"/>
  <c r="B89" i="8"/>
  <c r="B88" i="8"/>
  <c r="B87" i="8"/>
  <c r="B86" i="8"/>
  <c r="B85" i="8"/>
  <c r="B84" i="8"/>
  <c r="B83" i="8"/>
  <c r="B82" i="8"/>
  <c r="B81" i="8"/>
  <c r="B80" i="8"/>
  <c r="B79" i="8"/>
  <c r="B78" i="8"/>
  <c r="B77" i="8"/>
  <c r="B76" i="8"/>
  <c r="B75" i="8"/>
  <c r="B74" i="8"/>
  <c r="B73" i="8"/>
  <c r="B47" i="8"/>
  <c r="B46" i="8"/>
  <c r="B45" i="8"/>
  <c r="B44" i="8"/>
  <c r="B43" i="8"/>
  <c r="B42" i="8"/>
  <c r="B41" i="8"/>
  <c r="B40" i="8"/>
  <c r="B39" i="8"/>
  <c r="B38" i="8"/>
  <c r="B37" i="8"/>
  <c r="B36" i="8"/>
  <c r="B35" i="8"/>
  <c r="B34" i="8"/>
  <c r="B33" i="8"/>
  <c r="B32" i="8"/>
  <c r="B31" i="8"/>
  <c r="B26" i="8"/>
  <c r="B25" i="8"/>
  <c r="B24" i="8"/>
  <c r="B23" i="8"/>
  <c r="B22" i="8"/>
  <c r="B21" i="8"/>
  <c r="B20" i="8"/>
  <c r="B19" i="8"/>
  <c r="B18" i="8"/>
  <c r="B17" i="8"/>
  <c r="B16" i="8"/>
  <c r="B15" i="8"/>
  <c r="B14" i="8"/>
  <c r="B13" i="8"/>
  <c r="B12" i="8"/>
  <c r="B11" i="8"/>
  <c r="B10" i="8"/>
  <c r="V173" i="4"/>
  <c r="V172" i="4"/>
  <c r="U172" i="4"/>
  <c r="U171" i="4"/>
  <c r="S171" i="4"/>
  <c r="R171" i="4"/>
  <c r="J169" i="4"/>
  <c r="I169" i="4"/>
  <c r="G169" i="4"/>
  <c r="F169" i="4"/>
  <c r="D169" i="4"/>
  <c r="C169" i="4"/>
  <c r="J167" i="4"/>
  <c r="I167" i="4"/>
  <c r="G167" i="4"/>
  <c r="F167" i="4"/>
  <c r="J166" i="4"/>
  <c r="I166" i="4"/>
  <c r="G166" i="4"/>
  <c r="F166" i="4"/>
  <c r="K165" i="4"/>
  <c r="J165" i="4"/>
  <c r="I165" i="4"/>
  <c r="H165" i="4"/>
  <c r="G165" i="4"/>
  <c r="F165" i="4"/>
  <c r="J164" i="4"/>
  <c r="I164" i="4"/>
  <c r="G164" i="4"/>
  <c r="F164" i="4"/>
  <c r="K163" i="4"/>
  <c r="J163" i="4"/>
  <c r="I163" i="4"/>
  <c r="H163" i="4"/>
  <c r="G163" i="4"/>
  <c r="F163" i="4"/>
</calcChain>
</file>

<file path=xl/sharedStrings.xml><?xml version="1.0" encoding="utf-8"?>
<sst xmlns="http://schemas.openxmlformats.org/spreadsheetml/2006/main" count="2488" uniqueCount="804">
  <si>
    <t>Seasonal influenza vaccine uptake amongst GP patients in England 2022 to 2023</t>
  </si>
  <si>
    <t>Provisional monthly data from 1 September 2022 to 28 February 2023</t>
  </si>
  <si>
    <t>By sub-Integrated Care Boards (sub-ICBs) and Integrated Care Boards (ICBs)</t>
  </si>
  <si>
    <t xml:space="preserve">UK Health Security Agency </t>
  </si>
  <si>
    <t>Contents</t>
  </si>
  <si>
    <t>Seasonal influenza vaccine uptake amongst GP patients in England 2022 to 2023: national summary</t>
  </si>
  <si>
    <t>Seasonal influenza vaccine uptake amongst GP patients in England 2022 to 2023: data by regions and sub-ICBs</t>
  </si>
  <si>
    <t>Seasonal influenza vaccine uptake amongst GP patients in England 2022 to 2023: data by regions, sub-ICBs and ICBs</t>
  </si>
  <si>
    <t>Seasonal influenza vaccine uptake amongst GP patients in England 2021 to 2022: data by regions, sub-ICBs and ICBs</t>
  </si>
  <si>
    <t>Seasonal influenza vaccine uptake amongst GP patients in England 2022 to 2023: Ethnicity data by region</t>
  </si>
  <si>
    <t>Seasonal influenza vaccine uptake amongst GP patients in England 2022 to 2023: Ethnicity data by region presented with heat maps</t>
  </si>
  <si>
    <t>Seasonal influenza vaccine uptake amongst GP Patients in England 2022 to 2023: data by risk group</t>
  </si>
  <si>
    <t>Seasonal influenza vaccine uptake amongst GP patients in England 2022 to 2023: data by other healthcare setting</t>
  </si>
  <si>
    <t>Provisional end of February 2023 cumulative uptake data for England on influenza vaccinations given from 1 September 2022 to 28 February 2023.</t>
  </si>
  <si>
    <t>This worksheet contains 2 tables. Some row headers contain references to notes in the format [note 1] which can be found under the table.</t>
  </si>
  <si>
    <t>All figures are derived from data as extracted from records on GP systems or as submitted by GP practices or sub-ICBs and ICBs</t>
  </si>
  <si>
    <t xml:space="preserve">Data Source: ImmForm website: Registered Patient GP practice data </t>
  </si>
  <si>
    <t>Influenza Vaccine Uptake Monitoring Programme, UK Health Security Agency (UKHSA)</t>
  </si>
  <si>
    <t>GP survey</t>
  </si>
  <si>
    <t>GP Main response summary</t>
  </si>
  <si>
    <t>GP Child response summary</t>
  </si>
  <si>
    <t>Table 1b. Vaccine uptake in target cohorts</t>
  </si>
  <si>
    <t>Vaccination cohort</t>
  </si>
  <si>
    <t>65 years and over</t>
  </si>
  <si>
    <r>
      <t>6 months to under 65 years at-risk</t>
    </r>
    <r>
      <rPr>
        <vertAlign val="superscript"/>
        <sz val="12"/>
        <color rgb="FF0D0D0D"/>
        <rFont val="Arial"/>
        <family val="2"/>
      </rPr>
      <t xml:space="preserve"> </t>
    </r>
    <r>
      <rPr>
        <sz val="12"/>
        <color rgb="FF0D0D0D"/>
        <rFont val="Arial"/>
        <family val="2"/>
      </rPr>
      <t>[note 4] [note 5]</t>
    </r>
  </si>
  <si>
    <t>Pregnant women [note 6]</t>
  </si>
  <si>
    <t xml:space="preserve">50 to under 65 years and NOT in a clinical risk group </t>
  </si>
  <si>
    <t xml:space="preserve">50 to 65 years and IN a clinical risk group [note 4] [note 5]                           </t>
  </si>
  <si>
    <t>All 2 year olds (combined)</t>
  </si>
  <si>
    <t>All 3 year olds (combined)</t>
  </si>
  <si>
    <t>Notes</t>
  </si>
  <si>
    <t>Note 4: For definitions of clinical at-risk groups for those aged 6 months to under 65 years, see annual flu letter published on the GOV.UK at;</t>
  </si>
  <si>
    <t>https://www.gov.uk/government/publications/national-flu-immunisation-programme-plan/national-flu-immunisation-programme-2022-to-2023-letter</t>
  </si>
  <si>
    <r>
      <t xml:space="preserve">Note 7: Please note the total number of practices in the GP main survey will </t>
    </r>
    <r>
      <rPr>
        <b/>
        <sz val="12"/>
        <color rgb="FF000000"/>
        <rFont val="Arial"/>
        <family val="2"/>
      </rPr>
      <t>not</t>
    </r>
    <r>
      <rPr>
        <sz val="12"/>
        <color rgb="FF000000"/>
        <rFont val="Arial"/>
        <family val="2"/>
      </rPr>
      <t xml:space="preserve"> be equivalent to the total number of practices in the GP child survey. This is due to practices which consist of adult patients only.</t>
    </r>
  </si>
  <si>
    <t>Final end of February 2023 cumulative uptake data for England on influenza vaccinations given from 1 September 2022 to 28 February 2023.</t>
  </si>
  <si>
    <t>This worksheet contains 2 tables.</t>
  </si>
  <si>
    <t>Organisation code</t>
  </si>
  <si>
    <t>Organisation name (ICB= Integrated Care Board)</t>
  </si>
  <si>
    <t>Response summary: practices (n)</t>
  </si>
  <si>
    <t>Response summary: forms completed (n)</t>
  </si>
  <si>
    <t>Response summary: practices responding (%)</t>
  </si>
  <si>
    <t>65 and over: patients registered</t>
  </si>
  <si>
    <t>65 and over: number vaccinated</t>
  </si>
  <si>
    <t>65 and over: percentage vaccine uptake</t>
  </si>
  <si>
    <t>Under 65 (at-risk only): 
patients registered</t>
  </si>
  <si>
    <t>Under 65 (at-risk only):
number vaccinated</t>
  </si>
  <si>
    <t>Under 65 (at-risk only): 
percentage vaccine uptake</t>
  </si>
  <si>
    <t>Pregnant: patients registered</t>
  </si>
  <si>
    <t>Pregnant: percentage vaccine uptake</t>
  </si>
  <si>
    <t>50 to under 65 years and not in a clinical risk group: patients registered</t>
  </si>
  <si>
    <t>50 to under 65 years and not in a clinical risk group: number vaccinated</t>
  </si>
  <si>
    <t>50 to under 65 years and not in a clinical risk group: percentage vaccine uptake</t>
  </si>
  <si>
    <t>50 to under 65 years and in a clinical risk group: patients registered</t>
  </si>
  <si>
    <t>50 to under 65 years and in a clinical risk group: number vaccinated</t>
  </si>
  <si>
    <t>50 to under 65 years and in a clinical risk group: percentage vaccine uptake</t>
  </si>
  <si>
    <t>Old organisation name (STP = Sustainability and Transformation Partnership)</t>
  </si>
  <si>
    <t>Y56</t>
  </si>
  <si>
    <t>London Commissioning Region</t>
  </si>
  <si>
    <t>QKK</t>
  </si>
  <si>
    <t>NHS SOUTH EAST LONDON INTEGRATED CARE BOARD</t>
  </si>
  <si>
    <t>Our Healthier South East London STP</t>
  </si>
  <si>
    <t>QMF</t>
  </si>
  <si>
    <t>NHS NORTH EAST LONDON INTEGRATED CARE BOARD</t>
  </si>
  <si>
    <t>East London Health and Care Partnership STP</t>
  </si>
  <si>
    <t>QMJ</t>
  </si>
  <si>
    <t>NHS NORTH CENTRAL LONDON INTEGRATED CARE BOARD</t>
  </si>
  <si>
    <t>North London Partners In Health and Care STP</t>
  </si>
  <si>
    <t>QRV</t>
  </si>
  <si>
    <t>NHS NORTH WEST LONDON INTEGRATED CARE BOARD</t>
  </si>
  <si>
    <t>North West London Health and Care Partnership STP</t>
  </si>
  <si>
    <t>QWE</t>
  </si>
  <si>
    <t>NHS SOUTH WEST LONDON INTEGRATED CARE BOARD</t>
  </si>
  <si>
    <t>South West London Health and Care Partnership STP</t>
  </si>
  <si>
    <t>Y63</t>
  </si>
  <si>
    <t>North East and Yorkshire Commissioning Region</t>
  </si>
  <si>
    <t>QF7</t>
  </si>
  <si>
    <t>NHS SOUTH YORKSHIRE INTEGRATED CARE BOARD</t>
  </si>
  <si>
    <t>South Yorkshire and Bassetlaw STP</t>
  </si>
  <si>
    <t>QHM</t>
  </si>
  <si>
    <t>NHS NORTH EAST AND NORTH CUMBRIA INTEGRATED CARE BOARD</t>
  </si>
  <si>
    <t>Cumbria and North East STP</t>
  </si>
  <si>
    <t>QOQ</t>
  </si>
  <si>
    <t>NHS HUMBER AND NORTH YORKSHIRE INTEGRATED CARE BOARD</t>
  </si>
  <si>
    <t>Humber, Coast and Vale STP</t>
  </si>
  <si>
    <t>QWO</t>
  </si>
  <si>
    <t>NHS WEST YORKSHIRE INTEGRATED CARE BOARD</t>
  </si>
  <si>
    <t>West Yorkshire and Harrogate Health and Care Partnership STP</t>
  </si>
  <si>
    <t>Y62</t>
  </si>
  <si>
    <t>North West Commissioning Region</t>
  </si>
  <si>
    <t>QYG</t>
  </si>
  <si>
    <t>NHS CHESHIRE AND MERSEYSIDE INTEGRATED CARE BOARD</t>
  </si>
  <si>
    <t>Cheshire and Merseyside STP</t>
  </si>
  <si>
    <t>QE1</t>
  </si>
  <si>
    <t>NHS LANCASHIRE AND SOUTH CUMBRIA INTEGRATED CARE BOARD</t>
  </si>
  <si>
    <t>Healthier Lancashire and South Cumbria</t>
  </si>
  <si>
    <t>QOP</t>
  </si>
  <si>
    <t>NHS GREATER MANCHESTER INTEGRATED CARE BOARD</t>
  </si>
  <si>
    <t>Greater Manchester Health and Social Care Partnership STP</t>
  </si>
  <si>
    <t>Y60</t>
  </si>
  <si>
    <t>Midlands Commissioning Region</t>
  </si>
  <si>
    <t>QGH</t>
  </si>
  <si>
    <t>NHS HEREFORDSHIRE AND WORCESTERSHIRE INTEGRATED CARE BOARD</t>
  </si>
  <si>
    <t>Herefordshire and Worcestershire STP</t>
  </si>
  <si>
    <t>QHL</t>
  </si>
  <si>
    <t>NHS BIRMINGHAM AND SOLIHULL INTEGRATED CARE BOARD</t>
  </si>
  <si>
    <t>Birmingham and Solihull STP</t>
  </si>
  <si>
    <t>QJ2</t>
  </si>
  <si>
    <t>NHS DERBY AND DERBYSHIRE INTEGRATED CARE BOARD</t>
  </si>
  <si>
    <t>Joined Up Care Derbyshire STP</t>
  </si>
  <si>
    <t>QJM</t>
  </si>
  <si>
    <t>NHS LINCOLNSHIRE INTEGRATED CARE BOARD</t>
  </si>
  <si>
    <t>Lincolnshire STP</t>
  </si>
  <si>
    <t>QK1</t>
  </si>
  <si>
    <t>NHS LEICESTER, LEICESTERSHIRE AND RUTLAND INTEGRATED CARE BOARD</t>
  </si>
  <si>
    <t>Leicester, Leicestershire and Rutland STP</t>
  </si>
  <si>
    <t>QNC</t>
  </si>
  <si>
    <t>NHS STAFFORDSHIRE AND STOKE-ON-TRENT INTEGRATED CARE BOARD</t>
  </si>
  <si>
    <t>Staffordshire and Stoke On Trent STP</t>
  </si>
  <si>
    <t>QOC</t>
  </si>
  <si>
    <t>NHS SHROPSHIRE, TELFORD AND WREKIN INTEGRATED CARE BOARD</t>
  </si>
  <si>
    <t>Shropshire and Telford and Wrekin STP</t>
  </si>
  <si>
    <t>QPM</t>
  </si>
  <si>
    <t>NHS NORTHAMPTONSHIRE INTEGRATED CARE BOARD</t>
  </si>
  <si>
    <t>Northamptonshire STP</t>
  </si>
  <si>
    <t>QT1</t>
  </si>
  <si>
    <t>NHS NOTTINGHAM AND NOTTINGHAMSHIRE INTEGRATED CARE BOARD</t>
  </si>
  <si>
    <t>Nottingham and Nottinghamshire Health and Care STP</t>
  </si>
  <si>
    <t>QUA</t>
  </si>
  <si>
    <t>NHS BLACK COUNTRY INTEGRATED CARE BOARD</t>
  </si>
  <si>
    <t>The Black Country and West Birmingham STP</t>
  </si>
  <si>
    <t>QWU</t>
  </si>
  <si>
    <t>NHS COVENTRY AND WARWICKSHIRE INTEGRATED CARE BOARD</t>
  </si>
  <si>
    <t>Coventry and Warwickshire STP</t>
  </si>
  <si>
    <t>Y61</t>
  </si>
  <si>
    <t>East Of England Commissioning Region</t>
  </si>
  <si>
    <t>QH8</t>
  </si>
  <si>
    <t>NHS MID AND SOUTH ESSEX INTEGRATED CARE BOARD</t>
  </si>
  <si>
    <t>Mid and South Essex STP</t>
  </si>
  <si>
    <t>QHG</t>
  </si>
  <si>
    <t>NHS BEDFORDSHIRE, LUTON AND MILTON KEYNES INTEGRATED CARE BOARD</t>
  </si>
  <si>
    <t>Bedfordshire, Luton and Milton Keynes STP</t>
  </si>
  <si>
    <t>QJG</t>
  </si>
  <si>
    <t>NHS SUFFOLK AND NORTH EAST ESSEX INTEGRATED CARE BOARD</t>
  </si>
  <si>
    <t>Suffolk and North East Essex STP</t>
  </si>
  <si>
    <t>QM7</t>
  </si>
  <si>
    <t>NHS HERTFORDSHIRE AND WEST ESSEX INTEGRATED CARE BOARD</t>
  </si>
  <si>
    <t>Hertfordshire and West Essex STP</t>
  </si>
  <si>
    <t>QMM</t>
  </si>
  <si>
    <t>NHS NORFOLK AND WAVENEY INTEGRATED CARE BOARD</t>
  </si>
  <si>
    <t>Norfolk and Waveney Health and Care Partnership STP</t>
  </si>
  <si>
    <t>QUE</t>
  </si>
  <si>
    <t>NHS CAMBRIDGESHIRE AND PETERBOROUGH INTEGRATED CARE BOARD</t>
  </si>
  <si>
    <t>Cambridgeshire and Peterborough STP</t>
  </si>
  <si>
    <t>Y59</t>
  </si>
  <si>
    <t>South East Commissioning Region</t>
  </si>
  <si>
    <t>QKS</t>
  </si>
  <si>
    <t>NHS KENT AND MEDWAY INTEGRATED CARE BOARD</t>
  </si>
  <si>
    <t>Kent and Medway STP</t>
  </si>
  <si>
    <t>QNQ</t>
  </si>
  <si>
    <t>NHS FRIMLEY INTEGRATED CARE BOARD</t>
  </si>
  <si>
    <t>Frimley Health and Care Ics STP</t>
  </si>
  <si>
    <t>QNX</t>
  </si>
  <si>
    <t>NHS SUSSEX INTEGRATED CARE BOARD</t>
  </si>
  <si>
    <t>Sussex and East Surrey STP</t>
  </si>
  <si>
    <t>QRL</t>
  </si>
  <si>
    <t>NHS HAMPSHIRE AND ISLE OF WIGHT INTEGRATED CARE BOARD</t>
  </si>
  <si>
    <t>Hampshire and The Isle Of Wight STP</t>
  </si>
  <si>
    <t>QU9</t>
  </si>
  <si>
    <t>NHS BUCKINGHAMSHIRE, OXFORDSHIRE AND BERKSHIRE WEST INTEGRATED CARE BOARD</t>
  </si>
  <si>
    <t>Buckinghamshire, Oxfordshire and Berkshire West STP</t>
  </si>
  <si>
    <t>QXU</t>
  </si>
  <si>
    <t>NHS SURREY HEARTLANDS INTEGRATED CARE BOARD</t>
  </si>
  <si>
    <t>Surrey Heartlands Health and Care Partnership STP</t>
  </si>
  <si>
    <t>Y58</t>
  </si>
  <si>
    <t>South West Commissioning Region</t>
  </si>
  <si>
    <t>QJK</t>
  </si>
  <si>
    <t>NHS DEVON INTEGRATED CARE BOARD</t>
  </si>
  <si>
    <t>Devon STP</t>
  </si>
  <si>
    <t>QOX</t>
  </si>
  <si>
    <t>NHS BATH AND NORTH EAST SOMERSET, SWINDON AND WILTSHIRE INTEGRATED CARE BOARD</t>
  </si>
  <si>
    <t>Bath and North East Somerset, Swindon and Wiltshire STP</t>
  </si>
  <si>
    <t>QR1</t>
  </si>
  <si>
    <t>NHS GLOUCESTERSHIRE INTEGRATED CARE BOARD</t>
  </si>
  <si>
    <t>Gloucestershire STP</t>
  </si>
  <si>
    <t>QSL</t>
  </si>
  <si>
    <t>NHS SOMERSET INTEGRATED CARE BOARD</t>
  </si>
  <si>
    <t>Somerset STP</t>
  </si>
  <si>
    <t>QT6</t>
  </si>
  <si>
    <t>NHS CORNWALL AND THE ISLES OF SCILLY INTEGRATED CARE BOARD</t>
  </si>
  <si>
    <t>Cornwall and The Isles Of Scilly Health and Social Care Partnership STP</t>
  </si>
  <si>
    <t>QUY</t>
  </si>
  <si>
    <t>NHS BRISTOL, NORTH SOMERSET AND SOUTH GLOUCESTERSHIRE INTEGRATED CARE BOARD</t>
  </si>
  <si>
    <t>Bristol, North Somerset and South Gloucestershire STP</t>
  </si>
  <si>
    <t>QVV</t>
  </si>
  <si>
    <t>NHS DORSET INTEGRATED CARE BOARD</t>
  </si>
  <si>
    <t>Dorset STP</t>
  </si>
  <si>
    <t>TOTAL</t>
  </si>
  <si>
    <t>England</t>
  </si>
  <si>
    <t>Organisation name (ICB = Integrated Care Board)</t>
  </si>
  <si>
    <t>All 2 year olds (combined): patients registered</t>
  </si>
  <si>
    <t>All 2 year olds (combined): number vaccinated</t>
  </si>
  <si>
    <t>All 2 year olds (combined): percentage vaccine uptake</t>
  </si>
  <si>
    <t>All 3 year olds (combined): patients registered</t>
  </si>
  <si>
    <t>All 3 year olds (combined): number vaccinated</t>
  </si>
  <si>
    <t>All 3 year olds (combined): percentage vaccine uptake</t>
  </si>
  <si>
    <t>4. For definitions of clinical at-risk groups for those aged 6 months to under 65 years, see annual flu letter published on the GOV.UK at;</t>
  </si>
  <si>
    <t>5. The age under 65 clinical at-risk group data includes pregnant women with other risk factors but excludes otherwise 'healthy' pregnant women and carers.</t>
  </si>
  <si>
    <t>6. These data include all women already pregnant or becoming pregnant (in the first, second or third trimesters) as diagnosed by a medical professional from 1 September 2022. Accurately identifying this denominator is challenging and denominators may be regarded as over-inclusive as they may include women that become eligible and then ineligible before they are vaccinated. Vaccine uptake for pregnant women is likely to be underestimated.</t>
  </si>
  <si>
    <t>3s national</t>
  </si>
  <si>
    <t>3s CCGs</t>
  </si>
  <si>
    <t>2s England</t>
  </si>
  <si>
    <t>2s CCGs</t>
  </si>
  <si>
    <t>2s national</t>
  </si>
  <si>
    <t>Adults England</t>
  </si>
  <si>
    <t>adults CCGs</t>
  </si>
  <si>
    <t>adults national</t>
  </si>
  <si>
    <t xml:space="preserve">This worksheet contains 1 table. </t>
  </si>
  <si>
    <t>Influenza Vaccine Uptake Monitoring Programme</t>
  </si>
  <si>
    <t>UK Health Security Agency (UKHSA)</t>
  </si>
  <si>
    <t>Under 65 (at-risk only): patients registered</t>
  </si>
  <si>
    <t>Under 65 (at-risk only): number vaccinated</t>
  </si>
  <si>
    <t>Under 65 (at-risk only): percentage vaccine uptake</t>
  </si>
  <si>
    <t>50 to 64 (at risk): patients registered</t>
  </si>
  <si>
    <t>50 to 64 (at risk): number vaccinated</t>
  </si>
  <si>
    <t>50 to 64 (at risk): percentage vaccine uptake</t>
  </si>
  <si>
    <t>50 to 64 (not at risk): patients registered</t>
  </si>
  <si>
    <t>50 to 64 (not at risk): number vaccinated</t>
  </si>
  <si>
    <t>50 to 64 (not at risk): percentage vaccine uptake</t>
  </si>
  <si>
    <t>Old CCG names (some areas are not co-terminus)</t>
  </si>
  <si>
    <t>NORTH EAST AND YORKSHIRE COMMISSIONING REGION</t>
  </si>
  <si>
    <t>QHM ICB</t>
  </si>
  <si>
    <t>00L Sub ICB</t>
  </si>
  <si>
    <t>NHS NORTH EAST AND NORTH CUMBRIA ICB - 00L</t>
  </si>
  <si>
    <t>NHS NORTHUMBERLAND CCG</t>
  </si>
  <si>
    <t>00N Sub ICB</t>
  </si>
  <si>
    <t>NHS NORTH EAST AND NORTH CUMBRIA ICB - 00N</t>
  </si>
  <si>
    <t>NHS SOUTH TYNESIDE CCG</t>
  </si>
  <si>
    <t>00P Sub ICB</t>
  </si>
  <si>
    <t>NHS NORTH EAST AND NORTH CUMBRIA ICB - 00P</t>
  </si>
  <si>
    <t>NHS SUNDERLAND CCG</t>
  </si>
  <si>
    <t>01H Sub ICB</t>
  </si>
  <si>
    <t>NHS NORTH EAST AND NORTH CUMBRIA ICB - 01H</t>
  </si>
  <si>
    <t>NHS NORTH CUMBRIA CCG</t>
  </si>
  <si>
    <t>13T Sub ICB</t>
  </si>
  <si>
    <t>NHS NORTH EAST AND NORTH CUMBRIA ICB - 13T</t>
  </si>
  <si>
    <t>NHS NEWCASTLE GATESHEAD CCG</t>
  </si>
  <si>
    <t>16C Sub ICB</t>
  </si>
  <si>
    <t>NHS NORTH EAST AND NORTH CUMBRIA ICB - 16C</t>
  </si>
  <si>
    <t>NHS TEES VALLEY CCG</t>
  </si>
  <si>
    <t>84H Sub ICB</t>
  </si>
  <si>
    <t>NHS NORTH EAST AND NORTH CUMBRIA ICB - 84H</t>
  </si>
  <si>
    <t>NHS COUNTY DURHAM CCG</t>
  </si>
  <si>
    <t>99C Sub ICB</t>
  </si>
  <si>
    <t>NHS NORTH EAST AND NORTH CUMBRIA ICB - 99C</t>
  </si>
  <si>
    <t>NHS NORTH TYNESIDE CCG</t>
  </si>
  <si>
    <t>QOQ ICB</t>
  </si>
  <si>
    <t>02Y Sub ICB</t>
  </si>
  <si>
    <t>NHS HUMBER AND NORTH YORKSHIRE ICB - 02Y</t>
  </si>
  <si>
    <t>NHS EAST RIDING OF YORKSHIRE CCG</t>
  </si>
  <si>
    <t>03F Sub ICB</t>
  </si>
  <si>
    <t>NHS HUMBER AND NORTH YORKSHIRE ICB - 03F</t>
  </si>
  <si>
    <t>NHS HULL CCG</t>
  </si>
  <si>
    <t>03H Sub ICB</t>
  </si>
  <si>
    <t>NHS HUMBER AND NORTH YORKSHIRE ICB - 03H</t>
  </si>
  <si>
    <t>NHS NORTH EAST LINCOLNSHIRE CCG</t>
  </si>
  <si>
    <t>03K Sub ICB</t>
  </si>
  <si>
    <t>NHS HUMBER AND NORTH YORKSHIRE ICB - 03K</t>
  </si>
  <si>
    <t>NHS NORTH LINCOLNSHIRE CCG</t>
  </si>
  <si>
    <t>03Q Sub ICB</t>
  </si>
  <si>
    <t>NHS HUMBER AND NORTH YORKSHIRE ICB - 03Q</t>
  </si>
  <si>
    <t>NHS VALE OF YORK CCG</t>
  </si>
  <si>
    <t>42D Sub ICB</t>
  </si>
  <si>
    <t>NHS HUMBER AND NORTH YORKSHIRE ICB - 42D</t>
  </si>
  <si>
    <t>NHS NORTH YORKSHIRE CCG</t>
  </si>
  <si>
    <t>QF7 ICB</t>
  </si>
  <si>
    <t>02P Sub ICB</t>
  </si>
  <si>
    <t>NHS SOUTH YORKSHIRE ICB - 02P</t>
  </si>
  <si>
    <t>NHS BARNSLEY CCG</t>
  </si>
  <si>
    <t>02X Sub ICB</t>
  </si>
  <si>
    <t>NHS SOUTH YORKSHIRE ICB - 02X</t>
  </si>
  <si>
    <t>NHS DONCASTER CCG</t>
  </si>
  <si>
    <t>03L Sub ICB</t>
  </si>
  <si>
    <t>NHS SOUTH YORKSHIRE ICB - 03L</t>
  </si>
  <si>
    <t>NHS ROTHERHAM CCG</t>
  </si>
  <si>
    <t>03N Sub ICB</t>
  </si>
  <si>
    <t>NHS SOUTH YORKSHIRE ICB - 03N</t>
  </si>
  <si>
    <t>NHS SHEFFIELD CCG</t>
  </si>
  <si>
    <t>QWO ICB</t>
  </si>
  <si>
    <t>02T Sub ICB</t>
  </si>
  <si>
    <t>NHS WEST YORKSHIRE ICB - 02T</t>
  </si>
  <si>
    <t>NHS CALDERDALE CCG</t>
  </si>
  <si>
    <t>03R Sub ICB</t>
  </si>
  <si>
    <t>NHS WEST YORKSHIRE ICB - 03R</t>
  </si>
  <si>
    <t>NHS WAKEFIELD CCG</t>
  </si>
  <si>
    <t>15F Sub ICB</t>
  </si>
  <si>
    <t>NHS WEST YORKSHIRE ICB - 15F</t>
  </si>
  <si>
    <t>NHS LEEDS CCG</t>
  </si>
  <si>
    <t>36J Sub ICB</t>
  </si>
  <si>
    <t>NHS WEST YORKSHIRE ICB - 36J</t>
  </si>
  <si>
    <t>NHS BRADFORD DISTRICT AND CRAVEN CCG</t>
  </si>
  <si>
    <t>X2C4Y Sub ICB</t>
  </si>
  <si>
    <t>NHS WEST YORKSHIRE ICB - X2C4Y</t>
  </si>
  <si>
    <t>NHS KIRKLEES CCG</t>
  </si>
  <si>
    <t>NORTH WEST COMMISSIONING REGION</t>
  </si>
  <si>
    <t>QYG ICB</t>
  </si>
  <si>
    <t>01F Sub ICB</t>
  </si>
  <si>
    <t>NHS CHESHIRE AND MERSEYSIDE ICB - 01F</t>
  </si>
  <si>
    <t>NHS HALTON CCG</t>
  </si>
  <si>
    <t>01J Sub ICB</t>
  </si>
  <si>
    <t>NHS CHESHIRE AND MERSEYSIDE ICB - 01J</t>
  </si>
  <si>
    <t>NHS KNOWSLEY CCG</t>
  </si>
  <si>
    <t>01T Sub ICB</t>
  </si>
  <si>
    <t>NHS CHESHIRE AND MERSEYSIDE ICB - 01T</t>
  </si>
  <si>
    <t>NHS SOUTH SEFTON CCG</t>
  </si>
  <si>
    <t>01V Sub ICB</t>
  </si>
  <si>
    <t>NHS CHESHIRE AND MERSEYSIDE ICB - 01V</t>
  </si>
  <si>
    <t>NHS SOUTHPORT AND FORMBY CCG</t>
  </si>
  <si>
    <t>01X Sub ICB</t>
  </si>
  <si>
    <t>NHS CHESHIRE AND MERSEYSIDE ICB - 01X</t>
  </si>
  <si>
    <t>NHS ST HELENS CCG</t>
  </si>
  <si>
    <t>02E Sub ICB</t>
  </si>
  <si>
    <t>NHS CHESHIRE AND MERSEYSIDE ICB - 02E</t>
  </si>
  <si>
    <t>NHS WARRINGTON CCG</t>
  </si>
  <si>
    <t>12F Sub ICB</t>
  </si>
  <si>
    <t>NHS CHESHIRE AND MERSEYSIDE ICB - 12F</t>
  </si>
  <si>
    <t>NHS WIRRAL CCG</t>
  </si>
  <si>
    <t>27D Sub ICB</t>
  </si>
  <si>
    <t>NHS CHESHIRE AND MERSEYSIDE ICB - 27D</t>
  </si>
  <si>
    <t>NHS CHESHIRE CCG</t>
  </si>
  <si>
    <t>99A Sub ICB</t>
  </si>
  <si>
    <t>NHS CHESHIRE AND MERSEYSIDE ICB - 99A</t>
  </si>
  <si>
    <t>NHS LIVERPOOL CCG</t>
  </si>
  <si>
    <t>QOP ICB</t>
  </si>
  <si>
    <t>00T Sub ICB</t>
  </si>
  <si>
    <t>NHS GREATER MANCHESTER ICB - 00T</t>
  </si>
  <si>
    <t>NHS BOLTON CCG</t>
  </si>
  <si>
    <t>00V Sub ICB</t>
  </si>
  <si>
    <t>NHS GREATER MANCHESTER ICB - 00V</t>
  </si>
  <si>
    <t>NHS BURY CCG</t>
  </si>
  <si>
    <t>00Y Sub ICB</t>
  </si>
  <si>
    <t>NHS GREATER MANCHESTER ICB - 00Y</t>
  </si>
  <si>
    <t>NHS OLDHAM CCG</t>
  </si>
  <si>
    <t>01D Sub ICB</t>
  </si>
  <si>
    <t>NHS GREATER MANCHESTER ICB - 01D</t>
  </si>
  <si>
    <t>NHS HEYWOOD, MIDDLETON AND ROCHDALE CCG</t>
  </si>
  <si>
    <t>01G Sub ICB</t>
  </si>
  <si>
    <t>NHS GREATER MANCHESTER ICB - 01G</t>
  </si>
  <si>
    <t>NHS SALFORD CCG</t>
  </si>
  <si>
    <t>01W Sub ICB</t>
  </si>
  <si>
    <t>NHS GREATER MANCHESTER ICB - 01W</t>
  </si>
  <si>
    <t>NHS STOCKPORT CCG</t>
  </si>
  <si>
    <t>01Y Sub ICB</t>
  </si>
  <si>
    <t>NHS GREATER MANCHESTER ICB - 01Y</t>
  </si>
  <si>
    <t>NHS TAMESIDE AND GLOSSOP CCG</t>
  </si>
  <si>
    <t>02A Sub ICB</t>
  </si>
  <si>
    <t>NHS GREATER MANCHESTER ICB - 02A</t>
  </si>
  <si>
    <t>NHS TRAFFORD CCG</t>
  </si>
  <si>
    <t>02H Sub ICB</t>
  </si>
  <si>
    <t>NHS GREATER MANCHESTER ICB - 02H</t>
  </si>
  <si>
    <t>NHS WIGAN BOROUGH CCG</t>
  </si>
  <si>
    <t>14L Sub ICB</t>
  </si>
  <si>
    <t>NHS GREATER MANCHESTER ICB - 14L</t>
  </si>
  <si>
    <t>NHS MANCHESTER CCG</t>
  </si>
  <si>
    <t>QE1 ICB</t>
  </si>
  <si>
    <t>00Q Sub ICB</t>
  </si>
  <si>
    <t>NHS LANCASHIRE AND SOUTH CUMBRIA ICB - 00Q</t>
  </si>
  <si>
    <t>NHS BLACKBURN WITH DARWEN CCG</t>
  </si>
  <si>
    <t>00R Sub ICB</t>
  </si>
  <si>
    <t>NHS LANCASHIRE AND SOUTH CUMBRIA ICB - 00R</t>
  </si>
  <si>
    <t>NHS BLACKPOOL CCG</t>
  </si>
  <si>
    <t>00X Sub ICB</t>
  </si>
  <si>
    <t>NHS LANCASHIRE AND SOUTH CUMBRIA ICB - 00X</t>
  </si>
  <si>
    <t>NHS CHORLEY AND SOUTH RIBBLE CCG</t>
  </si>
  <si>
    <t>01A Sub ICB</t>
  </si>
  <si>
    <t>NHS LANCASHIRE AND SOUTH CUMBRIA ICB - 01A</t>
  </si>
  <si>
    <t>NHS EAST LANCASHIRE CCG</t>
  </si>
  <si>
    <t>01E Sub ICB</t>
  </si>
  <si>
    <t>NHS LANCASHIRE AND SOUTH CUMBRIA ICB - 01E</t>
  </si>
  <si>
    <t>NHS GREATER PRESTON CCG</t>
  </si>
  <si>
    <t>01K Sub ICB</t>
  </si>
  <si>
    <t>NHS LANCASHIRE AND SOUTH CUMBRIA ICB - 01K</t>
  </si>
  <si>
    <t>NHS MORECAMBE BAY CCG</t>
  </si>
  <si>
    <t>02G Sub ICB</t>
  </si>
  <si>
    <t>NHS LANCASHIRE AND SOUTH CUMBRIA ICB - 02G</t>
  </si>
  <si>
    <t>NHS WEST LANCASHIRE CCG</t>
  </si>
  <si>
    <t>02M Sub ICB</t>
  </si>
  <si>
    <t>NHS LANCASHIRE AND SOUTH CUMBRIA ICB - 02M</t>
  </si>
  <si>
    <t>NHS FYLDE &amp; WYRE CCG</t>
  </si>
  <si>
    <t>MIDLANDS COMMISSIONING REGION</t>
  </si>
  <si>
    <t>QHL ICB</t>
  </si>
  <si>
    <t>15E Sub ICB</t>
  </si>
  <si>
    <t>NHS BIRMINGHAM AND SOLIHULL ICB - 15E</t>
  </si>
  <si>
    <t>NHS BIRMINGHAM AND SOLIHULL CCG</t>
  </si>
  <si>
    <t>QWU ICB</t>
  </si>
  <si>
    <t>B2M3M Sub ICB</t>
  </si>
  <si>
    <t>NHS COVENTRY AND WARWICKSHIRE ICB - B2M3M</t>
  </si>
  <si>
    <t>NHS COVENTRY AND WARWICKSHIRE CCG</t>
  </si>
  <si>
    <t>QGH ICB</t>
  </si>
  <si>
    <t>18C Sub ICB</t>
  </si>
  <si>
    <t>NHS HEREFORDSHIRE AND WORCESTERSHIRE ICB - 18C</t>
  </si>
  <si>
    <t>NHS HEREFORDSHIRE AND WORCESTERSHIRE CCG</t>
  </si>
  <si>
    <t>QJ2 ICB</t>
  </si>
  <si>
    <t>15M Sub ICB</t>
  </si>
  <si>
    <t>NHS DERBY AND DERBYSHIRE ICB - 15M</t>
  </si>
  <si>
    <t>QK1 ICB</t>
  </si>
  <si>
    <t>03W Sub ICB</t>
  </si>
  <si>
    <t>NHS LEICESTER, LEICESTERSHIRE AND RUTLAND ICB - 03W</t>
  </si>
  <si>
    <t>NHS LINCOLNSHIRE CCG</t>
  </si>
  <si>
    <t>04C Sub ICB</t>
  </si>
  <si>
    <t>NHS LEICESTER, LEICESTERSHIRE AND RUTLAND ICB - 04C</t>
  </si>
  <si>
    <t>NHS LEICESTER CITY CCG</t>
  </si>
  <si>
    <t>04V Sub ICB</t>
  </si>
  <si>
    <t>NHS LEICESTER, LEICESTERSHIRE AND RUTLAND ICB - 04V</t>
  </si>
  <si>
    <t>NHS WEST LEICESTERSHIRE CCG</t>
  </si>
  <si>
    <t>QJM ICB</t>
  </si>
  <si>
    <t>71E Sub ICB</t>
  </si>
  <si>
    <t>NHS LINCOLNSHIRE ICB - 71E</t>
  </si>
  <si>
    <t>QPM ICB</t>
  </si>
  <si>
    <t>78H Sub ICB</t>
  </si>
  <si>
    <t>NHS NORTHAMPTONSHIRE ICB - 78H</t>
  </si>
  <si>
    <t>NHS CAMBRIDGESHIRE AND PETERBOROUGH CCG</t>
  </si>
  <si>
    <t>QT1 ICB</t>
  </si>
  <si>
    <t>02Q Sub ICB</t>
  </si>
  <si>
    <t>NHS NOTTINGHAM AND NOTTINGHAMSHIRE ICB - 02Q</t>
  </si>
  <si>
    <t>NHS BASSETLAW CCG</t>
  </si>
  <si>
    <t>52R Sub ICB</t>
  </si>
  <si>
    <t>NHS NOTTINGHAM AND NOTTINGHAMSHIRE ICB - 52R</t>
  </si>
  <si>
    <t>NHS NOTTINGHAM AND NOTTINGHAMSHIRE CCG</t>
  </si>
  <si>
    <t>QOC ICB</t>
  </si>
  <si>
    <t>M2L0M Sub ICB</t>
  </si>
  <si>
    <t>NHS SHROPSHIRE, TELFORD AND WREKIN ICB - M2L0M</t>
  </si>
  <si>
    <t>NHS SHROPSHIRE, TELFORD AND WREKIN CCG</t>
  </si>
  <si>
    <t>QNC ICB</t>
  </si>
  <si>
    <t>NHS STAFFORDSHIRE AND STOKE ON TRENT INTEGRATED CARE BOARD</t>
  </si>
  <si>
    <t>04Y Sub ICB</t>
  </si>
  <si>
    <t>NHS STAFFORDSHIRE AND STOKEONTRENT ICB - 04Y</t>
  </si>
  <si>
    <t>NHS CANNOCK CHASE CCG</t>
  </si>
  <si>
    <t>05D Sub ICB</t>
  </si>
  <si>
    <t>NHS STAFFORDSHIRE AND STOKEONTRENT ICB - 05D</t>
  </si>
  <si>
    <t>NHS EAST STAFFORDSHIRE CCG</t>
  </si>
  <si>
    <t>05G Sub ICB</t>
  </si>
  <si>
    <t>NHS STAFFORDSHIRE AND STOKEONTRENT ICB - 05G</t>
  </si>
  <si>
    <t>NHS NORTH STAFFORDSHIRE CCG</t>
  </si>
  <si>
    <t>05Q Sub ICB</t>
  </si>
  <si>
    <t>NHS STAFFORDSHIRE AND STOKEONTRENT ICB - 05Q</t>
  </si>
  <si>
    <t>NHS SOUTH EAST STAFFORDSHIRE AND SEISDON PENINSULA CCG</t>
  </si>
  <si>
    <t>05V Sub ICB</t>
  </si>
  <si>
    <t>NHS STAFFORDSHIRE AND STOKEONTRENT ICB - 05V</t>
  </si>
  <si>
    <t>NHS STAFFORD AND SURROUNDS CCG</t>
  </si>
  <si>
    <t>05W Sub ICB</t>
  </si>
  <si>
    <t>NHS STAFFORDSHIRE AND STOKEONTRENT ICB - 05W</t>
  </si>
  <si>
    <t>NHS STOKE ON TRENT CCG</t>
  </si>
  <si>
    <t>QUA ICB</t>
  </si>
  <si>
    <t>D2P2L Sub ICB</t>
  </si>
  <si>
    <t>NHS BLACK COUNTRY ICB - D2P2L</t>
  </si>
  <si>
    <t>EAST OF ENGLAND COMMISSIONING REGION</t>
  </si>
  <si>
    <t>QHG ICB</t>
  </si>
  <si>
    <t>M1J4Y Sub ICB</t>
  </si>
  <si>
    <t>NHS BEDFORDSHIRE, LUTON AND MILTON KEYNES ICB - M1J4Y</t>
  </si>
  <si>
    <t>NHS BEDFORDSHIRE, LUTON AND MILTON KEYNES CCG</t>
  </si>
  <si>
    <t>QUE ICB</t>
  </si>
  <si>
    <t>06H Sub ICB</t>
  </si>
  <si>
    <t>NHS CAMBRIDGESHIRE AND PETERBOROUGH ICB - 06H</t>
  </si>
  <si>
    <t>QM7 ICB</t>
  </si>
  <si>
    <t>06K Sub ICB</t>
  </si>
  <si>
    <t>NHS HERTFORDSHIRE AND WEST ESSEX ICB - 06K</t>
  </si>
  <si>
    <t>NHS EAST AND NORTH HERTFORDSHIRE CCG</t>
  </si>
  <si>
    <t>06N Sub ICB</t>
  </si>
  <si>
    <t>NHS HERTFORDSHIRE AND WEST ESSEX ICB - 06N</t>
  </si>
  <si>
    <t>NHS HERTS VALLEYS CCG</t>
  </si>
  <si>
    <t>07H Sub ICB</t>
  </si>
  <si>
    <t>NHS HERTFORDSHIRE AND WEST ESSEX ICB - 07H</t>
  </si>
  <si>
    <t>NHS WEST ESSEX CCG</t>
  </si>
  <si>
    <t>QH8 ICB</t>
  </si>
  <si>
    <t>06Q Sub ICB</t>
  </si>
  <si>
    <t>NHS MID AND SOUTH ESSEX ICB - 06Q</t>
  </si>
  <si>
    <t>NHS MID ESSEX CCG</t>
  </si>
  <si>
    <t>07G Sub ICB</t>
  </si>
  <si>
    <t>NHS MID AND SOUTH ESSEX ICB - 07G</t>
  </si>
  <si>
    <t>NHS THURROCK CCG</t>
  </si>
  <si>
    <t>99E Sub ICB</t>
  </si>
  <si>
    <t>NHS MID AND SOUTH ESSEX ICB - 99E</t>
  </si>
  <si>
    <t>NHS BASILDON AND BRENTWOOD CCG</t>
  </si>
  <si>
    <t>99F Sub ICB</t>
  </si>
  <si>
    <t>NHS MID AND SOUTH ESSEX ICB - 99F</t>
  </si>
  <si>
    <t>NHS CASTLE POINT AND ROCHFORD CCG</t>
  </si>
  <si>
    <t>99G Sub ICB</t>
  </si>
  <si>
    <t>NHS MID AND SOUTH ESSEX ICB - 99G</t>
  </si>
  <si>
    <t>NHS SOUTHEND CCG</t>
  </si>
  <si>
    <t>QMM ICB</t>
  </si>
  <si>
    <t>26A Sub ICB</t>
  </si>
  <si>
    <t>NHS NORFOLK AND WAVENEY ICB - 26A</t>
  </si>
  <si>
    <t>NHS NORFOLK &amp; WAVENEY CCG</t>
  </si>
  <si>
    <t>QJG ICB</t>
  </si>
  <si>
    <t>06L Sub ICB</t>
  </si>
  <si>
    <t>NHS SUFFOLK AND NORTH EAST ESSEX ICB - 06L</t>
  </si>
  <si>
    <t>NHS IPSWICH AND EAST SUFFOLK CCG</t>
  </si>
  <si>
    <t>06T Sub ICB</t>
  </si>
  <si>
    <t>NHS SUFFOLK AND NORTH EAST ESSEX ICB - 06T</t>
  </si>
  <si>
    <t>NHS NORTH EAST ESSEX CCG</t>
  </si>
  <si>
    <t>07K Sub ICB</t>
  </si>
  <si>
    <t>NHS SUFFOLK AND NORTH EAST ESSEX ICB - 07K</t>
  </si>
  <si>
    <t>NHS WEST SUFFOLK CCG</t>
  </si>
  <si>
    <t>LONDON COMMISSIONING REGION</t>
  </si>
  <si>
    <t>QMF ICB</t>
  </si>
  <si>
    <t>A3A8R Sub ICB</t>
  </si>
  <si>
    <t>NHS NORTH EAST LONDON ICB - A3A8R</t>
  </si>
  <si>
    <t>NHS NORTH EAST LONDON CCG</t>
  </si>
  <si>
    <t>QMJ ICB</t>
  </si>
  <si>
    <t>93C Sub ICB</t>
  </si>
  <si>
    <t>NHS NORTH CENTRAL LONDON ICB - 93C</t>
  </si>
  <si>
    <t>NHS NORTH CENTRAL LONDON CCG</t>
  </si>
  <si>
    <t>QRV ICB</t>
  </si>
  <si>
    <t>W2U3Z Sub ICB</t>
  </si>
  <si>
    <t>NHS NORTH WEST LONDON ICB - W2U3Z</t>
  </si>
  <si>
    <t>NHS NORTH WEST LONDON CCG</t>
  </si>
  <si>
    <t>QKK ICB</t>
  </si>
  <si>
    <t>72Q Sub ICB</t>
  </si>
  <si>
    <t>NHS SOUTH EAST LONDON ICB - 72Q</t>
  </si>
  <si>
    <t>NHS SOUTH EAST LONDON CCG</t>
  </si>
  <si>
    <t>QWE ICB</t>
  </si>
  <si>
    <t>36L Sub ICB</t>
  </si>
  <si>
    <t>NHS SOUTH WEST LONDON ICB - 36L</t>
  </si>
  <si>
    <t>NHS SOUTH WEST LONDON CCG</t>
  </si>
  <si>
    <t>SOUTH EAST COMMISSIONING REGION</t>
  </si>
  <si>
    <t>QU9 ICB</t>
  </si>
  <si>
    <t>10Q Sub ICB</t>
  </si>
  <si>
    <t>NHS BUCKINGHAMSHIRE, OXFORDSHIRE AND BERKSHIRE WEST ICB - 10Q</t>
  </si>
  <si>
    <t>NHS OXFORDSHIRE CCG</t>
  </si>
  <si>
    <t>14Y Sub ICB</t>
  </si>
  <si>
    <t>NHS BUCKINGHAMSHIRE, OXFORDSHIRE AND BERKSHIRE WEST ICB - 14Y</t>
  </si>
  <si>
    <t>NHS BUCKINGHAMSHIRE CCG</t>
  </si>
  <si>
    <t>15A Sub ICB</t>
  </si>
  <si>
    <t>NHS BUCKINGHAMSHIRE, OXFORDSHIRE AND BERKSHIRE WEST ICB - 15A</t>
  </si>
  <si>
    <t>NHS BERKSHIRE WEST CCG</t>
  </si>
  <si>
    <t>QNQ ICB</t>
  </si>
  <si>
    <t>D4U1Y Sub ICB</t>
  </si>
  <si>
    <t>NHS FRIMLEY ICB - D4U1Y</t>
  </si>
  <si>
    <t>NHS FRIMLEY CCG</t>
  </si>
  <si>
    <t>QRL ICB</t>
  </si>
  <si>
    <t>NHS HAMPSHIRE AND THE ISLE OF WIGHT INTEGRATED CARE BOARD</t>
  </si>
  <si>
    <t>10R Sub ICB</t>
  </si>
  <si>
    <t>NHS HAMPSHIRE AND ISLE OF WIGHT ICB - 10R</t>
  </si>
  <si>
    <t>NHS PORTSMOUTH CCG</t>
  </si>
  <si>
    <t>D9Y0V Sub ICB</t>
  </si>
  <si>
    <t>NHS HAMPSHIRE AND ISLE OF WIGHT ICB - D9Y0V</t>
  </si>
  <si>
    <t>NHS HAMPSHIRE, SOUTHAMPTON AND ISLE OF WIGHT CCG</t>
  </si>
  <si>
    <t>QKS ICB</t>
  </si>
  <si>
    <t>91Q Sub ICB</t>
  </si>
  <si>
    <t>NHS KENT AND MEDWAY ICB - 91Q</t>
  </si>
  <si>
    <t>NHS KENT AND MEDWAY CCG</t>
  </si>
  <si>
    <t>QXU ICB</t>
  </si>
  <si>
    <t>92A Sub ICB</t>
  </si>
  <si>
    <t>NHS SURREY HEARTLANDS ICB - 92A</t>
  </si>
  <si>
    <t>NHS SURREY HEARTLANDS CCG</t>
  </si>
  <si>
    <t>QNX ICB</t>
  </si>
  <si>
    <t>09D Sub ICB</t>
  </si>
  <si>
    <t>NHS SUSSEX ICB - 09D</t>
  </si>
  <si>
    <t>NHS BRIGHTON AND HOVE CCG</t>
  </si>
  <si>
    <t>70F Sub ICB</t>
  </si>
  <si>
    <t>NHS SUSSEX ICB - 70F</t>
  </si>
  <si>
    <t>NHS WEST SUSSEX CCG</t>
  </si>
  <si>
    <t>97R Sub ICB</t>
  </si>
  <si>
    <t>NHS SUSSEX ICB - 97R</t>
  </si>
  <si>
    <t>NHS EAST SUSSEX CCG</t>
  </si>
  <si>
    <t>SOUTH WEST COMMISSIONING REGION</t>
  </si>
  <si>
    <t>QOX ICB</t>
  </si>
  <si>
    <t>92G Sub ICB</t>
  </si>
  <si>
    <t>NHS BATH AND NORTH EAST SOMERSET, SWINDON AND WILTSHIRE ICB - 92G</t>
  </si>
  <si>
    <t>NHS BATH AND NORTH EAST SOMERSET, SWINDON AND WILTSHIRE CCG</t>
  </si>
  <si>
    <t>QUY ICB</t>
  </si>
  <si>
    <t>15C Sub ICB</t>
  </si>
  <si>
    <t>NHS BRISTOL, NORTH SOMERSET AND SOUTH GLOUCESTERSHIRE ICB - 15C</t>
  </si>
  <si>
    <t>NHS BRISTOL, NORTH SOMERSET AND SOUTH GLOUCESTERSHIRE CCG</t>
  </si>
  <si>
    <t>QT6 ICB</t>
  </si>
  <si>
    <t>11N Sub ICB</t>
  </si>
  <si>
    <t>NHS CORNWALL AND THE ISLES OF SCILLY ICB - 11N</t>
  </si>
  <si>
    <t>NHS KERNOW CCG</t>
  </si>
  <si>
    <t>QJK ICB</t>
  </si>
  <si>
    <t>15N Sub ICB</t>
  </si>
  <si>
    <t>NHS DEVON ICB - 15N</t>
  </si>
  <si>
    <t>NHS DEVON CCG</t>
  </si>
  <si>
    <t>QVV ICB</t>
  </si>
  <si>
    <t>11J Sub ICB</t>
  </si>
  <si>
    <t>NHS DORSET ICB - 11J</t>
  </si>
  <si>
    <t>NHS DORSET CCG</t>
  </si>
  <si>
    <t>QR1 ICB</t>
  </si>
  <si>
    <t>11M Sub ICB</t>
  </si>
  <si>
    <t>NHS GLOUCESTERSHIRE ICB - 11M</t>
  </si>
  <si>
    <t>NHS GLOUCESTERSHIRE CCG</t>
  </si>
  <si>
    <t>QSL ICB</t>
  </si>
  <si>
    <t>11X Sub ICB</t>
  </si>
  <si>
    <t>NHS SOMERSET ICB - 11X</t>
  </si>
  <si>
    <t>NHS SOMERSET CCG</t>
  </si>
  <si>
    <t>Total</t>
  </si>
  <si>
    <t>7. Please note the total number of practices in the GP main survey will not be equivalent to the total number of practices in the GP child survey. This is due to practices which consist of adult patients only.</t>
  </si>
  <si>
    <t>All 2 year olds: patients registered</t>
  </si>
  <si>
    <t>All 2 year olds: number vaccinated</t>
  </si>
  <si>
    <t>All 2 year olds: percentage vaccine uptake</t>
  </si>
  <si>
    <t>All 3 year olds: patients registered</t>
  </si>
  <si>
    <t>All 3 year olds: number vaccinated</t>
  </si>
  <si>
    <t>All 3 year olds: percentage vaccine uptake</t>
  </si>
  <si>
    <t>This spreadsheet has 3 tables.</t>
  </si>
  <si>
    <t>Table 5a. Patients aged 65 years and over by NHS commissioning region</t>
  </si>
  <si>
    <t>London</t>
  </si>
  <si>
    <t>South West</t>
  </si>
  <si>
    <t>South East</t>
  </si>
  <si>
    <t>Midlands</t>
  </si>
  <si>
    <t>East of England</t>
  </si>
  <si>
    <t>North West</t>
  </si>
  <si>
    <t>North East and Yorkshire</t>
  </si>
  <si>
    <t>Percentage Response Rate</t>
  </si>
  <si>
    <t>2001 ethnicity code, 16+1 categories</t>
  </si>
  <si>
    <t>Ethnicity code not recorded (no code)</t>
  </si>
  <si>
    <t>Non-2001 ethnicity code</t>
  </si>
  <si>
    <t>Percentage Vaccine uptake</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</si>
  <si>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</si>
  <si>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</si>
  <si>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</si>
  <si>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</si>
  <si>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</si>
  <si>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</si>
  <si>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</si>
  <si>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</si>
  <si>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</si>
  <si>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</si>
  <si>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</si>
  <si>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</si>
  <si>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</si>
  <si>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</si>
  <si>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</si>
  <si>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</si>
  <si>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Ethnicity not stated</t>
  </si>
  <si>
    <t>Ethnicity code is a non-2001 ethnicity code</t>
  </si>
  <si>
    <t>All aged 65 years and over</t>
  </si>
  <si>
    <t>Table 5b. All pregnant women by NHS commissioning region</t>
  </si>
  <si>
    <t>Percentage
 Vaccine uptake</t>
  </si>
  <si>
    <t>All Pregnant Women</t>
  </si>
  <si>
    <t>Table 5c. Patients aged 16 to under 65 years in one or more clinical risk group(s) (excluding healthy pregnant women and carers) by NHS Comissioning Region</t>
  </si>
  <si>
    <t>All 16 to Under 65 at risk</t>
  </si>
  <si>
    <t>1. Ethnicity data is collected using the 16+1 ethnic data categories defined in the 2001 census that forms the national mandatory standard for the collection and analysis of ethnicity.</t>
  </si>
  <si>
    <t>5. For definitions of clinical at-risk groups for those aged 6 months to under 65 years, see annual flu letter published on the GOV.UK at;</t>
  </si>
  <si>
    <t>6. The age under 65 clinical at-risk group data includes pregnant women with other risk factors but excludes otherwise 'healthy' pregnant women and carers.</t>
  </si>
  <si>
    <t>7. These data include all women already pregnant or becoming pregnant (in the first, second or third trimesters) as diagnosed by a medical professional from 1 September 2022. Accurately identifying this denominator is challenging and denominators may be regarded as over-inclusive as they may include women that become eligible and then ineligible before they are vaccinated. Vaccine uptake for pregnant women is likely to be underestimated.</t>
  </si>
  <si>
    <t>8. The data presented here is near final end of season data, however end of season trends will not differ from what is presented.</t>
  </si>
  <si>
    <t>Ethnicity</t>
  </si>
  <si>
    <t>Percentage vaccine uptake</t>
  </si>
  <si>
    <t>All Over 65</t>
  </si>
  <si>
    <t>All 16 to under 65 Years At Risk</t>
  </si>
  <si>
    <t>All 16 to Under 65 Years At Risk</t>
  </si>
  <si>
    <t>8. Regional uptake data is presented with heat maps in descending order with highest uptake in green and lowest uptake in red. Groups equal or above the regional average are highlighted in a box. National data is presented for comparison.</t>
  </si>
  <si>
    <t>9. The data presented here is near final end of season data, however end of season trends will not differ from what is presented</t>
  </si>
  <si>
    <t>This worksheet contains 9 tables.</t>
  </si>
  <si>
    <t xml:space="preserve">All figures are derived from data as extracted from records on GP systems </t>
  </si>
  <si>
    <t xml:space="preserve">Data source: ImmForm website: registered patient GP practice data </t>
  </si>
  <si>
    <t>Influenza vaccine uptake monitoring programme, UK Health Security Agency (UKHSA)</t>
  </si>
  <si>
    <t>NHS region</t>
  </si>
  <si>
    <t xml:space="preserve">London </t>
  </si>
  <si>
    <t xml:space="preserve">North East and Yorkshire </t>
  </si>
  <si>
    <t xml:space="preserve">North West </t>
  </si>
  <si>
    <t xml:space="preserve">Midlands </t>
  </si>
  <si>
    <t xml:space="preserve">East of England </t>
  </si>
  <si>
    <t xml:space="preserve">South East </t>
  </si>
  <si>
    <t xml:space="preserve">South West </t>
  </si>
  <si>
    <t>This spreadsheet has 1 table.</t>
  </si>
  <si>
    <t>Patient Group</t>
  </si>
  <si>
    <t xml:space="preserve">2022 to 2023: GP practices </t>
  </si>
  <si>
    <t xml:space="preserve">2021 to 2022: GP practices </t>
  </si>
  <si>
    <t xml:space="preserve">2020 to 2021: GP practices </t>
  </si>
  <si>
    <t xml:space="preserve">2019 to 2020: GP practices </t>
  </si>
  <si>
    <t>6 months to under 65 years at-risk</t>
  </si>
  <si>
    <t>All pregnant women</t>
  </si>
  <si>
    <t>All 2 and 3 year olds</t>
  </si>
  <si>
    <t>50 years to under 65 years not in a clinical risk group</t>
  </si>
  <si>
    <t>-</t>
  </si>
  <si>
    <t>Table 7a. All pregnant women: London region</t>
  </si>
  <si>
    <t>Table 6a. Patients aged 65 years and over: London region</t>
  </si>
  <si>
    <t>Table 9a. Vaccination in patients with diabetes by NHS region</t>
  </si>
  <si>
    <t>Table 6b. Patients aged 65 years and over: South West region</t>
  </si>
  <si>
    <t>Table 6c. Patients aged 65 years and over: South East region</t>
  </si>
  <si>
    <t>Table 6d. Patients aged 65 years and over: Midlands region</t>
  </si>
  <si>
    <t>Table 6e. Patients aged 65 years and over: East of England region</t>
  </si>
  <si>
    <t>Table 6f. Patients aged 65 years and over: North West region</t>
  </si>
  <si>
    <t>Table 6g. Patients aged 65 years and over: North East and Yorkshire region</t>
  </si>
  <si>
    <t>Table 6h. Patients aged 65 years and over: National</t>
  </si>
  <si>
    <t>Table 7b. All pregnant women: South West region</t>
  </si>
  <si>
    <t>Table 7c. All pregnant women: South East region</t>
  </si>
  <si>
    <t>Table 7d. All pregnant women: Midlands region</t>
  </si>
  <si>
    <t>Table 7e. All pregnant women: East of England region</t>
  </si>
  <si>
    <t>Table 7f. All pregnant women: North West region</t>
  </si>
  <si>
    <t>Table 7g. All pregnant women: North East and Yorkshire region</t>
  </si>
  <si>
    <t>Table 7h. All pregnant women: National</t>
  </si>
  <si>
    <t>Table 8a. Patients aged 16 to under 65 years in one or more clinical risk group(s) (excluding healthy pregnant women and carers): London region</t>
  </si>
  <si>
    <t>Table 8b. Patients aged 16 to under 65 years in one or more clinical risk group(s) (excluding healthy pregnant women and carers): South West region</t>
  </si>
  <si>
    <t>Table 8c. Patients aged 16 to under 65 years in one or more clinical risk group(s) (excluding healthy pregnant women and carers): South East region</t>
  </si>
  <si>
    <t>Table 8d. Patients aged 16 to under 65 years in one or more clinical risk group(s) (excluding healthy pregnant women and carers): Midlands region</t>
  </si>
  <si>
    <t>Table 8e. Patients aged 16 to under 65 years in one or more clinical risk group(s) (excluding healthy pregnant women and carers): East of England region</t>
  </si>
  <si>
    <t>Table 8f. Patients aged 16 to under 65 years in one or more clinical risk group(s) (excluding healthy pregnant women and carers): North West region</t>
  </si>
  <si>
    <t>Table 8g. Patients aged 16 to under 65 years in one or more clinical risk group(s) (excluding healthy pregnant women and carers): North East and Yorkshire region</t>
  </si>
  <si>
    <t>Table 8h. Patients aged 16 to under 65 years in one or more clinical risk group(s) (excluding healthy pregnant women and carers): National</t>
  </si>
  <si>
    <t>Table 9b. Vaccination in patients with chronic kidney disease by NHS region</t>
  </si>
  <si>
    <t>Table 9c. Vaccination in patients with immunosupression by NHS region</t>
  </si>
  <si>
    <t>Table 9d. Vaccination in patients with chronic neurological disease (including stroke/TIA, cerebral palsy or MS) by NHS region</t>
  </si>
  <si>
    <t>Table 9e. Vaccination in patients with chronic respiratory disease by NHS region</t>
  </si>
  <si>
    <t>Table 9f. Vaccination in patients with chronic heart disease by NHS region</t>
  </si>
  <si>
    <t>Table 9g. Vaccination in patients with chronic liver disease by NHS region</t>
  </si>
  <si>
    <t>Table 9h. Vaccination in patients with asplenia or dysfunction of the spleen by NHS region</t>
  </si>
  <si>
    <t>Table 9i. Vaccination in patients with morbid obesity (BMI&gt;=40) by NHS region</t>
  </si>
  <si>
    <t>Table 10. Percentage vaccine uptake by GP practices, pharmacies, and other healthcare settings from 2019 to 2020 to 2022 to 2023</t>
  </si>
  <si>
    <t>Percentage</t>
  </si>
  <si>
    <t>Table 2a. Seasonal influenza vaccine uptake by ICBs amongst GP patients</t>
  </si>
  <si>
    <t>Table 2b. Seasonal influenza vaccine uptake by ICBs amongst children aged 2 and aged 3 years old</t>
  </si>
  <si>
    <t>Table 3. Seasonal influenza vaccine uptake by sub-ICBs amongst GP patients</t>
  </si>
  <si>
    <t>Table 4. Seasonal influenza vaccine uptake by sub-ICBs amongst children aged 2 and aged 3 years old</t>
  </si>
  <si>
    <t>This spreadsheet has 24 tables.</t>
  </si>
  <si>
    <t>Table 1a. Summary of vaccine uptake</t>
  </si>
  <si>
    <t>2022 to 2023: number of practices</t>
  </si>
  <si>
    <t>2022 to 2023: number of practices responding</t>
  </si>
  <si>
    <t>2022 to 2023: percentage of practices responding</t>
  </si>
  <si>
    <t>2021 to 2022: number of practices</t>
  </si>
  <si>
    <t>2021 to 2022: number of practices responding</t>
  </si>
  <si>
    <t>2021 to 2022: percentage of practices responding</t>
  </si>
  <si>
    <t>2022 to 2023: patients registered</t>
  </si>
  <si>
    <t>2022 to 2023: number vaccinated</t>
  </si>
  <si>
    <t>2022 to 2023: percentage vaccine uptake</t>
  </si>
  <si>
    <t>2021 to 2022: patients registered</t>
  </si>
  <si>
    <t>2022 to 2023: number vaccinated2</t>
  </si>
  <si>
    <t>2021 to 2023: percentage vaccine uptake</t>
  </si>
  <si>
    <t>Note 1: Data is final and represents 97.1% of all GP practices in England responding to the February 2023 main GP survey. The 2021 to 2022 data is based up until 28 February 2022 and represents 97.1% of all GP practices in England responding to the main GP flu survey.</t>
  </si>
  <si>
    <t>Note 2: Data is final and represents 98.4% of all GP practices in England responding to the February 2023 child GP flu survey. The 2021 to 2022 data is based up until 28 February 2022 and represents 97.1% of all GP practices in England responding to the child GP flu survey.</t>
  </si>
  <si>
    <r>
      <t xml:space="preserve">Note 3: Where a total for England is quoted (for example, sum of patients registered) this is taken from the 97.1% GP practice sample for the main survey and 98.4% for the child GP flu survey and is therefore </t>
    </r>
    <r>
      <rPr>
        <b/>
        <sz val="12"/>
        <color rgb="FF000000"/>
        <rFont val="Arial"/>
        <family val="2"/>
      </rPr>
      <t>not</t>
    </r>
    <r>
      <rPr>
        <sz val="12"/>
        <color rgb="FF000000"/>
        <rFont val="Arial"/>
        <family val="2"/>
      </rPr>
      <t xml:space="preserve"> an extrapolated figure for all of England.</t>
    </r>
  </si>
  <si>
    <t>Note 5: The aged under 65 clinical at-risk group data includes pregnant women with other risk factors but excludes otherwise 'healthy' pregnant women and carers.</t>
  </si>
  <si>
    <t>Note 6: The datas include all women already pregnant or becoming pregnant (in the first, second or third trimesters) as diagnosed by a medical professional from 1 September 2022. Accurately identifying this denominator is challenging and denominators may be regarded as over-inclusive as they may include women that become eligible and then ineligible before they are vaccinated. Vaccine uptake for pregnant women is likely to be underestimated.</t>
  </si>
  <si>
    <t>Pregnant: number vaccinated</t>
  </si>
  <si>
    <t>1. Data is final and represents 97.1% of all GP practices in England responding to the February 2023 main GP survey. The 2021 to 2022 data is based up until 28 February 2022 and represents 97.1% of all GP practices in England responding to the main GP flu survey.</t>
  </si>
  <si>
    <t>2. Data is final and represents 98.4% of all GP practices in England responding to the February 2023 child GP flu survey . The 2021 to 2022 data is based up until 28 February 2022 and represents 97.1% of all GP practices in England responding to the child GP Ffu survey.</t>
  </si>
  <si>
    <t>3. Where a total for England is quoted (for example, sum of patients registered) this is taken from the 97.1% GP practice sample for the main survey and 98.4% for the child GP flu survey and is therefore not an extrapolated figure for all of England.</t>
  </si>
  <si>
    <t>6. This data includes all women already pregnant or becoming pregnant (in the first, second or third trimesters) as diagnosed by a medical professional from 1 September 2022. Accurately identifying this denominator is challenging and denominators may be regarded as over-inclusive as they may include women that become eligible and then ineligible before they are vaccinated. Vaccine uptake for pregnant women is likely to be underestimated.</t>
  </si>
  <si>
    <t>Main GP response summary: practices (n)</t>
  </si>
  <si>
    <t>Main GP response summary: forms completed (n)</t>
  </si>
  <si>
    <t>Main GP response summary: practices responding (%)</t>
  </si>
  <si>
    <t>All pregnant women: patients registered</t>
  </si>
  <si>
    <t>All pregnant women: number vaccinated</t>
  </si>
  <si>
    <t>All pregnant women: percentage vaccine uptake</t>
  </si>
  <si>
    <t>2. Data is final and represents 98.4% of all GP practices in England responding to the February 2023 child GP flu survey. The 2021 to 2022 data is based up until 28 February 2022 and represents 97.1% of all GP practices in England responding to the child GP flu survey.</t>
  </si>
  <si>
    <t>5. The aged under 65 clinical at-risk group data includes pregnant women with other risk factors but excludes otherwise 'healthy' pregnant women and carers.</t>
  </si>
  <si>
    <t>Child GP response summary: practices (n)</t>
  </si>
  <si>
    <t>Child GP response summary: forms completed (n)</t>
  </si>
  <si>
    <t>Child GP response summary: practices responding (%)</t>
  </si>
  <si>
    <t>3. Where a total for England is quoted (for example, sum of patients registered) this is taken from the 97.1% GP practice sample for the main survey and 98.4% for the child GP flu Survey and is therefore not an extrapolated figure for all of England.</t>
  </si>
  <si>
    <t xml:space="preserve">2. 0.4% of those aged 65 years or over had a SNOMED code for 'Ethnicity not given - patient refused'. Vaccine uptake in this cohort was 68.9%. </t>
  </si>
  <si>
    <t xml:space="preserve">3. 0.4% of those aged 16 to under 65 in a clinical risk group had a SNOMED code for 'Ethnicity not given - patient refused'. Vaccine uptake in this cohort was 52.2%. </t>
  </si>
  <si>
    <t>4. 0.4% of pregnant women had a SNOMED code for 'Ethnicity not given - patient refused'. Vaccine uptake in this cohort was 29.4%.</t>
  </si>
  <si>
    <t>7. Theis data includes all women already pregnant or becoming pregnant (in the first, second or third trimesters) as diagnosed by a medical professional from 1 September 2022. Accurately identifying this denominator is challenging and denominators may be regarded as over-inclusive as they may include women that become eligible and then ineligible before they are vaccinated. Vaccine uptake for pregnant women is likely to be underestimated.</t>
  </si>
  <si>
    <t>Groups equal or above the regional average are: White - British (83.9%).</t>
  </si>
  <si>
    <t>Groups equal or above the regional average are: White - British (83.6%).</t>
  </si>
  <si>
    <t>Groups equal or above the regional average are: White - British (84.8%).</t>
  </si>
  <si>
    <t>Groups equal or above the regional average are: White - British (85.7%).</t>
  </si>
  <si>
    <t>Groups equal or above the regional average are: White - British (77.8%).</t>
  </si>
  <si>
    <t>Groups equal or above the regional average are: White - British (84.4%), White Irish - (81.7%).</t>
  </si>
  <si>
    <t>Groups equal or above the regional average are: White - British (81.9%).</t>
  </si>
  <si>
    <t>Groups equal or above the regional average are: Other ethnic groups - Chinese (42.5%), Asian or Asian British - Indian (38.7%), White - Irish (38.1%), White - British (38.0%), Asian or Asian British - Any other Asian background (35.5%), Asian or Asian British - Bangladeshi (35.0%), Asian or Asian British - Pakistani (30.1%), Mixed - Any other mixed background (27.2%).</t>
  </si>
  <si>
    <t>Groups equal or above the regional average are: Other ethnic groups - Chinese (55.6%), Asian or Asian British - Indian (44.1%), White - British (43.9%), White - Irish (43.6%), Asian or Asian British - Bangladeshi (42.9%), Asian or Asian British - Any other Asian background (42.8%), Mixed - White and Asian (42.6%).</t>
  </si>
  <si>
    <t>Groups equal or above the regional average are: Other ethnic groups - Chinese (50.8%), White - Irish (45.6%), Asian or Asian British - Bangladeshi (44.1%), Asian or Asian British - Any other Asian background (44.1%), Asian or Asian British - Indian (43.9%), White - British (43.8%), Mixed - White and Asian (42.3%).</t>
  </si>
  <si>
    <t>Groups equal or above the regional average are: Other ethnic groups - Chinese (44.9%), White - British (40.1%), Asian or Asian British - Indian (37.0%), Asian or Asian British - Any other Asian background (35.1%).</t>
  </si>
  <si>
    <t>Groups equal or above the regional average are: Other ethnic groups - Chinese (43.2%), Asian or Asian British - Indian (42.4%), Asian or Asian British - Any other Asian background (38.5%), White - British (37.9%), Mixed - White and Asian (37.2%), White - Irish (37.1%).</t>
  </si>
  <si>
    <t>Groups equal or above the regional average are: Other ethnic groups - Chinese (47.1%), Asian or Asian British - Indian (37.1%), White - Irish (36.8%), White - British (35.0%), Mixed - White and Asian (34.9%), Asian or Asian British - Bangladeshi (33.8%), Asian or Asian British - Any other Asian background (33.0%).</t>
  </si>
  <si>
    <t>Groups equal or above the regional average are: Other ethnic groups - Chinese (47.2%), White - Irish (41.4%), Asian or Asian British - Indian (40.4%), White - British (39.0%), Asian or Asian British - Any other Asian background (36.0%).</t>
  </si>
  <si>
    <t>Groups equal or above the regional average are: Other ethnic groups - Chinese (45.6%), White - British (39.8%), Asian or Asian British - Indian (39.3%), White - Irish (38.7%), Asian or Asian British - Any other Asian background (37.0%), Mixed - White and Asian (34.9%).</t>
  </si>
  <si>
    <t>Groups equal or above the regional average are: Asian or Asian British - Bangladeshi (53.3%), Asian or Asian British - Indian (52.0%), Asian or Asian British - Any other Asian background (51.0%), White - British (48.8%), Other ethnic groups - Chinese (48.5%), White - Irish (46.9%), Mixed - White and Asian (43.2%).</t>
  </si>
  <si>
    <t>Groups equal or above the regional average are: White - British (57.5%), Asian or Asian British - Bangladeshi (54.9%).</t>
  </si>
  <si>
    <t>Groups equal or above the regional average are: White - British (56.9%), Asian or Asian British - Bangladeshi (55.4%), White - Irish (53.8%), Asian or Asian British - Any other Asian background (53.6%).</t>
  </si>
  <si>
    <t>Groups equal or above the regional average are: White - British (55.0%), White - Irish (51.9%).</t>
  </si>
  <si>
    <t>Groups equal or above the regional average are: White - British (54.4%), Other ethnic groups - Chinese (52.1%), Asian or Asian British - Indian (50.9%).</t>
  </si>
  <si>
    <t>Groups equal or above the regional average are: White - British (51.7%), White - Irish (52.3), White - Other (50.5), Mixed - White and Black Caribbean (49.8%).</t>
  </si>
  <si>
    <t>Groups equal or above the regional average are: White - British (54.3%).</t>
  </si>
  <si>
    <t>Groups equal or above the regional average are: White - British (54.4%), Asian or Asian British - Bangladeshi (52.0%), White - Irish (50.0%), Asian or Asian British - Indian (49.8%), Asian or Asian British - Any other Asian background (49.6%), Other ethnic groups - Chinese (49.3%).</t>
  </si>
  <si>
    <t>6 months to under 5 years old: patients registered</t>
  </si>
  <si>
    <t>6 months to under 5 years old: number vaccinated</t>
  </si>
  <si>
    <t>6 months to under 5 years old: percentage vaccine uptake</t>
  </si>
  <si>
    <t>5 years old to under 16 years old: patients registered</t>
  </si>
  <si>
    <t>5 years old to under 16 years old: number vaccinated</t>
  </si>
  <si>
    <t>5 years old to under 16 years old: percentage vaccine uptake</t>
  </si>
  <si>
    <t>16 years old to under 65 years old: patients registered</t>
  </si>
  <si>
    <t>16 years old to under 65 years old: number vaccinated</t>
  </si>
  <si>
    <t>16 years old to under 65 years old: percentage vaccine uptake</t>
  </si>
  <si>
    <t xml:space="preserve">Total under 65 years old: atients registered </t>
  </si>
  <si>
    <t>Total under 65 years old: number vaccinated</t>
  </si>
  <si>
    <t>Total under 65 years old: percentage vaccine uptake</t>
  </si>
  <si>
    <t xml:space="preserve">5 years old to under 16 years old: patients registered </t>
  </si>
  <si>
    <t xml:space="preserve">16 years old to under 65 years old: patients registered </t>
  </si>
  <si>
    <t xml:space="preserve">Total under 65 years old: patients registered </t>
  </si>
  <si>
    <t>5 years old to under 16 years old: ercentage vaccine uptake</t>
  </si>
  <si>
    <t>6 months to under 5 years old : patients registered</t>
  </si>
  <si>
    <t xml:space="preserve">2022 to 2023: pharmacies </t>
  </si>
  <si>
    <t xml:space="preserve">2022 to 2023: other healthcare settings and schools </t>
  </si>
  <si>
    <t>2021 to 2022: pharmacies</t>
  </si>
  <si>
    <t xml:space="preserve">2021 to 2022: other healthcare settings and schools </t>
  </si>
  <si>
    <t>2020 to 2021: pharmacies</t>
  </si>
  <si>
    <t xml:space="preserve">2020 to 2021: other healthcare settings and schools </t>
  </si>
  <si>
    <t>2019 to 2020: pharmacies</t>
  </si>
  <si>
    <t xml:space="preserve">2019 to 2020: other healthcare settings and schools </t>
  </si>
  <si>
    <t>1. Recording of vaccinations given in another healthcare setting outside of the GP practice does not come under an existing information standard, therefore location recording can be varied amongst GP practices and GP System suppliers.</t>
  </si>
  <si>
    <t>2. 50 to under 65 years not in clinical risk groups became eligibility on different start dates for each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</si>
</sst>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quot; &quot;* #,##0&quot; &quot;;&quot;-&quot;* #,##0&quot; &quot;;&quot; &quot;* &quot;-&quot;#&quot; &quot;;&quot; &quot;@&quot; &quot;"/>
    <numFmt numFmtId="167" formatCode="&quot; &quot;* #,##0.00&quot; &quot;;&quot;-&quot;* #,##0.00&quot; &quot;;&quot; &quot;* &quot;-&quot;#&quot; &quot;;&quot; &quot;@&quot; &quot;"/>
  </numFmts>
  <fonts count="20" x14ac:knownFonts="1">
    <font>
      <sz val="11"/>
      <color rgb="FF000000"/>
      <name val="Calibri"/>
      <family val="2"/>
    </font>
    <font>
      <sz val="11"/>
      <color rgb="FF000000"/>
      <name val="Calibri"/>
      <family val="2"/>
    </font>
    <font>
      <sz val="11"/>
      <color rgb="FF9C0006"/>
      <name val="Calibri"/>
      <family val="2"/>
    </font>
    <font>
      <sz val="11"/>
      <color rgb="FF006100"/>
      <name val="Calibri"/>
      <family val="2"/>
    </font>
    <font>
      <sz val="11"/>
      <color rgb="FFFF0000"/>
      <name val="Calibri"/>
      <family val="2"/>
    </font>
    <font>
      <b/>
      <sz val="16"/>
      <color rgb="FF000000"/>
      <name val="Arial"/>
      <family val="2"/>
    </font>
    <font>
      <b/>
      <sz val="13"/>
      <color rgb="FF44546A"/>
      <name val="Calibri"/>
      <family val="2"/>
    </font>
    <font>
      <u/>
      <sz val="11"/>
      <color rgb="FF0563C1"/>
      <name val="Calibri"/>
      <family val="2"/>
    </font>
    <font>
      <sz val="12"/>
      <color rgb="FF000000"/>
      <name val="Arial"/>
      <family val="2"/>
    </font>
    <font>
      <sz val="12"/>
      <color rgb="FF000000"/>
      <name val="Calibri"/>
      <family val="2"/>
    </font>
    <font>
      <b/>
      <sz val="12"/>
      <color rgb="FF000000"/>
      <name val="Arial"/>
      <family val="2"/>
    </font>
    <font>
      <b/>
      <sz val="12"/>
      <color rgb="FF0D0D0D"/>
      <name val="Arial"/>
      <family val="2"/>
    </font>
    <font>
      <sz val="12"/>
      <color rgb="FF0D0D0D"/>
      <name val="Arial"/>
      <family val="2"/>
    </font>
    <font>
      <vertAlign val="superscript"/>
      <sz val="12"/>
      <color rgb="FF0D0D0D"/>
      <name val="Arial"/>
      <family val="2"/>
    </font>
    <font>
      <u/>
      <sz val="12"/>
      <color rgb="FF0563C1"/>
      <name val="Arial"/>
      <family val="2"/>
    </font>
    <font>
      <b/>
      <sz val="12"/>
      <color rgb="FF000000"/>
      <name val="Calibri"/>
      <family val="2"/>
    </font>
    <font>
      <sz val="12"/>
      <color rgb="FFFFFFFF"/>
      <name val="Arial"/>
      <family val="2"/>
    </font>
    <font>
      <u/>
      <sz val="12"/>
      <color rgb="FF0000FF"/>
      <name val="Arial"/>
      <family val="2"/>
    </font>
    <font>
      <sz val="12"/>
      <color theme="1"/>
      <name val="Arial"/>
      <family val="2"/>
    </font>
    <font>
      <sz val="11"/>
      <color rgb="FF000000"/>
      <name val="Arial"/>
      <family val="2"/>
    </font>
  </fonts>
  <fills count="9">
    <fill>
      <patternFill patternType="none"/>
    </fill>
    <fill>
      <patternFill patternType="gray125"/>
    </fill>
    <fill>
      <patternFill patternType="solid">
        <fgColor rgb="FFFFC7CE"/>
        <bgColor rgb="FFFFC7CE"/>
      </patternFill>
    </fill>
    <fill>
      <patternFill patternType="solid">
        <fgColor rgb="FFC6EFCE"/>
        <bgColor rgb="FFC6EFCE"/>
      </patternFill>
    </fill>
    <fill>
      <patternFill patternType="solid">
        <fgColor rgb="FFF8CBAD"/>
        <bgColor rgb="FFF8CBAD"/>
      </patternFill>
    </fill>
    <fill>
      <patternFill patternType="solid">
        <fgColor rgb="FFFF0000"/>
        <bgColor rgb="FFFF0000"/>
      </patternFill>
    </fill>
    <fill>
      <patternFill patternType="solid">
        <fgColor rgb="FFCCFFCC"/>
        <bgColor rgb="FFCCFFCC"/>
      </patternFill>
    </fill>
    <fill>
      <patternFill patternType="solid">
        <fgColor rgb="FFFCE4D6"/>
        <bgColor rgb="FFFCE4D6"/>
      </patternFill>
    </fill>
    <fill>
      <patternFill patternType="solid">
        <fgColor rgb="FFFFF2CC"/>
        <bgColor rgb="FFFFF2CC"/>
      </patternFill>
    </fill>
  </fills>
  <borders count="12">
    <border>
      <left/>
      <right/>
      <top/>
      <bottom/>
      <diagonal/>
    </border>
    <border>
      <left/>
      <right/>
      <top/>
      <bottom style="thick">
        <color rgb="FFA2B8E1"/>
      </bottom>
      <diagonal/>
    </border>
    <border>
      <left style="thin">
        <color rgb="FF000000"/>
      </left>
      <right style="thin">
        <color rgb="FF000000"/>
      </right>
      <top/>
      <bottom/>
      <diagonal/>
    </border>
    <border>
      <left style="thin">
        <color rgb="FF000000"/>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2">
    <xf numFmtId="0" fontId="0" fillId="0" borderId="0"/>
    <xf numFmtId="167" fontId="1"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1" fillId="5" borderId="0" applyNumberFormat="0" applyFont="0" applyBorder="0" applyAlignment="0" applyProtection="0"/>
    <xf numFmtId="0" fontId="4" fillId="4"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 fillId="3" borderId="0" applyNumberFormat="0" applyBorder="0" applyAlignment="0" applyProtection="0"/>
    <xf numFmtId="0" fontId="1" fillId="4" borderId="0" applyNumberFormat="0" applyFont="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2" fillId="2" borderId="0" applyNumberFormat="0" applyBorder="0" applyAlignment="0" applyProtection="0"/>
    <xf numFmtId="0" fontId="7" fillId="0" borderId="0" applyNumberFormat="0" applyFill="0" applyBorder="0" applyAlignment="0" applyProtection="0"/>
    <xf numFmtId="0" fontId="1" fillId="0" borderId="0" applyNumberFormat="0" applyFont="0" applyBorder="0" applyProtection="0"/>
  </cellStyleXfs>
  <cellXfs count="181">
    <xf numFmtId="0" fontId="0" fillId="0" borderId="0" xfId="0"/>
    <xf numFmtId="0" fontId="5" fillId="0" borderId="0" xfId="2" applyFont="1" applyAlignment="1">
      <alignment horizontal="left" vertical="center"/>
    </xf>
    <xf numFmtId="0" fontId="5" fillId="0" borderId="0" xfId="2" applyFont="1" applyAlignment="1">
      <alignment vertical="center"/>
    </xf>
    <xf numFmtId="0" fontId="5" fillId="0" borderId="0" xfId="2" applyFont="1"/>
    <xf numFmtId="0" fontId="8" fillId="0" borderId="0" xfId="31" applyFont="1" applyFill="1" applyAlignment="1">
      <alignment vertical="center"/>
    </xf>
    <xf numFmtId="0" fontId="8" fillId="0" borderId="0" xfId="31" applyFont="1" applyFill="1" applyAlignment="1"/>
    <xf numFmtId="0" fontId="8" fillId="0" borderId="0" xfId="0" applyFont="1"/>
    <xf numFmtId="14" fontId="8" fillId="0" borderId="0" xfId="31" applyNumberFormat="1" applyFont="1" applyFill="1" applyAlignment="1"/>
    <xf numFmtId="0" fontId="5" fillId="0" borderId="0" xfId="2" applyFont="1" applyAlignment="1">
      <alignment horizontal="right"/>
    </xf>
    <xf numFmtId="164" fontId="5" fillId="0" borderId="0" xfId="2" applyNumberFormat="1" applyFont="1"/>
    <xf numFmtId="0" fontId="9" fillId="0" borderId="0" xfId="0" applyFont="1" applyAlignment="1">
      <alignment horizontal="right" vertical="top"/>
    </xf>
    <xf numFmtId="0" fontId="9" fillId="0" borderId="0" xfId="0" applyFont="1" applyAlignment="1">
      <alignment vertical="top"/>
    </xf>
    <xf numFmtId="0" fontId="9" fillId="0" borderId="0" xfId="0" applyFont="1"/>
    <xf numFmtId="0" fontId="8"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right"/>
    </xf>
    <xf numFmtId="164" fontId="9" fillId="0" borderId="0" xfId="0" applyNumberFormat="1" applyFont="1"/>
    <xf numFmtId="0" fontId="10" fillId="0" borderId="0" xfId="0" applyFont="1" applyAlignment="1"/>
    <xf numFmtId="0" fontId="8" fillId="0" borderId="0" xfId="0" applyFont="1" applyAlignment="1">
      <alignment horizontal="right"/>
    </xf>
    <xf numFmtId="0" fontId="9" fillId="0" borderId="0" xfId="0" applyFont="1" applyAlignment="1"/>
    <xf numFmtId="164" fontId="9" fillId="0" borderId="0" xfId="0" applyNumberFormat="1" applyFont="1" applyAlignment="1"/>
    <xf numFmtId="0" fontId="8" fillId="0" borderId="0" xfId="0" applyFont="1" applyAlignment="1"/>
    <xf numFmtId="0" fontId="11" fillId="0" borderId="0" xfId="0" applyFont="1" applyAlignment="1">
      <alignment horizontal="left" vertical="center" wrapText="1"/>
    </xf>
    <xf numFmtId="0" fontId="9"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2" fillId="0" borderId="0" xfId="0" applyFont="1" applyFill="1" applyAlignment="1">
      <alignment vertical="center" wrapText="1"/>
    </xf>
    <xf numFmtId="3" fontId="12" fillId="0" borderId="0" xfId="0" applyNumberFormat="1" applyFont="1" applyFill="1" applyAlignment="1">
      <alignment horizontal="right" vertical="center"/>
    </xf>
    <xf numFmtId="165" fontId="12" fillId="0" borderId="0" xfId="0" applyNumberFormat="1" applyFont="1" applyFill="1" applyAlignment="1">
      <alignment horizontal="right" vertical="center"/>
    </xf>
    <xf numFmtId="0" fontId="12" fillId="0" borderId="0" xfId="0" applyFont="1"/>
    <xf numFmtId="0" fontId="12" fillId="0" borderId="0" xfId="0" applyFont="1" applyFill="1" applyAlignment="1">
      <alignment vertical="center"/>
    </xf>
    <xf numFmtId="0" fontId="11" fillId="0" borderId="0" xfId="0" applyFont="1" applyFill="1" applyAlignment="1"/>
    <xf numFmtId="0" fontId="12" fillId="0" borderId="0" xfId="0" applyFont="1" applyAlignment="1"/>
    <xf numFmtId="0" fontId="10" fillId="0" borderId="0" xfId="0" applyFont="1" applyFill="1" applyAlignment="1">
      <alignment vertical="center"/>
    </xf>
    <xf numFmtId="0" fontId="11" fillId="0" borderId="0" xfId="0" applyFont="1" applyFill="1" applyAlignment="1">
      <alignment horizontal="left" vertical="center" wrapText="1"/>
    </xf>
    <xf numFmtId="3" fontId="9" fillId="0" borderId="0" xfId="0" applyNumberFormat="1" applyFont="1"/>
    <xf numFmtId="0" fontId="12" fillId="0" borderId="0" xfId="0" applyFont="1" applyFill="1" applyAlignment="1">
      <alignment horizontal="left" vertical="center" wrapText="1"/>
    </xf>
    <xf numFmtId="0" fontId="10" fillId="0" borderId="0" xfId="0" applyFont="1"/>
    <xf numFmtId="0" fontId="12" fillId="0" borderId="0" xfId="0" applyFont="1" applyAlignment="1">
      <alignment horizontal="right" vertical="center" wrapText="1"/>
    </xf>
    <xf numFmtId="3" fontId="12" fillId="0" borderId="0" xfId="0" applyNumberFormat="1" applyFont="1" applyAlignment="1">
      <alignment horizontal="right" vertical="top"/>
    </xf>
    <xf numFmtId="164" fontId="12" fillId="0" borderId="0" xfId="0" applyNumberFormat="1" applyFont="1" applyAlignment="1">
      <alignment horizontal="right" vertical="top"/>
    </xf>
    <xf numFmtId="165" fontId="12" fillId="0" borderId="0" xfId="0" applyNumberFormat="1" applyFont="1" applyAlignment="1">
      <alignment horizontal="right" vertical="top"/>
    </xf>
    <xf numFmtId="0" fontId="9" fillId="0" borderId="0" xfId="0" applyFont="1" applyAlignment="1">
      <alignment horizontal="right" vertical="center" indent="1"/>
    </xf>
    <xf numFmtId="0" fontId="14" fillId="0" borderId="0" xfId="30" applyFont="1" applyAlignment="1">
      <alignment vertical="center"/>
    </xf>
    <xf numFmtId="165" fontId="5" fillId="0" borderId="0" xfId="2" applyNumberFormat="1" applyFont="1"/>
    <xf numFmtId="165" fontId="8" fillId="0" borderId="0" xfId="0" applyNumberFormat="1" applyFont="1" applyAlignment="1">
      <alignment vertical="center"/>
    </xf>
    <xf numFmtId="165" fontId="8" fillId="0" borderId="0" xfId="0" applyNumberFormat="1" applyFont="1" applyAlignment="1"/>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0" fillId="0" borderId="0" xfId="0" applyFont="1" applyFill="1"/>
    <xf numFmtId="3" fontId="10" fillId="0" borderId="0" xfId="0" applyNumberFormat="1" applyFont="1" applyFill="1" applyAlignment="1">
      <alignment horizontal="right" vertical="center"/>
    </xf>
    <xf numFmtId="165" fontId="10" fillId="0" borderId="0" xfId="0" applyNumberFormat="1" applyFont="1" applyFill="1" applyAlignment="1">
      <alignment horizontal="right" vertical="center"/>
    </xf>
    <xf numFmtId="0" fontId="8" fillId="0" borderId="0" xfId="0" applyFont="1" applyFill="1" applyAlignment="1">
      <alignment horizontal="right"/>
    </xf>
    <xf numFmtId="0" fontId="8" fillId="0" borderId="0" xfId="0" applyFont="1" applyFill="1"/>
    <xf numFmtId="3" fontId="8" fillId="0" borderId="0" xfId="0" applyNumberFormat="1" applyFont="1" applyFill="1" applyAlignment="1">
      <alignment horizontal="right" vertical="center"/>
    </xf>
    <xf numFmtId="165" fontId="8" fillId="0" borderId="0" xfId="0" applyNumberFormat="1" applyFont="1" applyFill="1" applyAlignment="1">
      <alignment horizontal="right" vertical="center"/>
    </xf>
    <xf numFmtId="0" fontId="8" fillId="0" borderId="0" xfId="0" applyFont="1" applyFill="1" applyAlignment="1">
      <alignment horizontal="right" indent="1"/>
    </xf>
    <xf numFmtId="49" fontId="10" fillId="0" borderId="0" xfId="0" applyNumberFormat="1" applyFont="1" applyFill="1" applyAlignment="1">
      <alignment horizontal="left" vertical="center"/>
    </xf>
    <xf numFmtId="49" fontId="10" fillId="0" borderId="0" xfId="0" applyNumberFormat="1" applyFont="1" applyFill="1" applyAlignment="1">
      <alignment horizontal="right" vertical="center"/>
    </xf>
    <xf numFmtId="0" fontId="10"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3" fontId="10" fillId="0" borderId="0" xfId="0" applyNumberFormat="1" applyFont="1" applyAlignment="1">
      <alignment horizontal="right" vertical="center"/>
    </xf>
    <xf numFmtId="165" fontId="10" fillId="0" borderId="0" xfId="0" applyNumberFormat="1" applyFont="1" applyAlignment="1">
      <alignment horizontal="right" vertical="center"/>
    </xf>
    <xf numFmtId="0" fontId="10" fillId="0" borderId="0" xfId="0" applyFont="1" applyAlignment="1">
      <alignment horizontal="right" vertical="center"/>
    </xf>
    <xf numFmtId="0" fontId="8" fillId="0" borderId="0" xfId="0" applyFont="1" applyAlignment="1">
      <alignment horizontal="left"/>
    </xf>
    <xf numFmtId="3" fontId="8" fillId="0" borderId="0" xfId="0" applyNumberFormat="1" applyFont="1" applyAlignment="1">
      <alignment horizontal="right" vertical="center"/>
    </xf>
    <xf numFmtId="165" fontId="8" fillId="0" borderId="0" xfId="0" applyNumberFormat="1" applyFont="1" applyAlignment="1">
      <alignment horizontal="right" vertical="center"/>
    </xf>
    <xf numFmtId="0" fontId="10" fillId="0" borderId="0" xfId="0" applyFont="1" applyAlignment="1">
      <alignment horizontal="left"/>
    </xf>
    <xf numFmtId="0" fontId="10" fillId="0" borderId="0" xfId="0" applyFont="1" applyAlignment="1">
      <alignment horizontal="right"/>
    </xf>
    <xf numFmtId="49" fontId="10" fillId="0" borderId="0" xfId="0" applyNumberFormat="1" applyFont="1" applyAlignment="1">
      <alignment horizontal="left" vertical="center"/>
    </xf>
    <xf numFmtId="49" fontId="10" fillId="0" borderId="0" xfId="0" applyNumberFormat="1" applyFont="1" applyAlignment="1">
      <alignment horizontal="right" vertical="center"/>
    </xf>
    <xf numFmtId="49" fontId="10" fillId="0" borderId="0" xfId="0" applyNumberFormat="1" applyFont="1" applyAlignment="1">
      <alignment horizontal="left"/>
    </xf>
    <xf numFmtId="49" fontId="8" fillId="0" borderId="0" xfId="0" applyNumberFormat="1" applyFont="1" applyAlignment="1">
      <alignment horizontal="left"/>
    </xf>
    <xf numFmtId="0" fontId="8" fillId="0" borderId="0" xfId="0" applyFont="1" applyFill="1" applyAlignment="1">
      <alignment horizontal="left"/>
    </xf>
    <xf numFmtId="0" fontId="8" fillId="0" borderId="2" xfId="0" applyFont="1" applyFill="1" applyBorder="1" applyAlignment="1">
      <alignment horizontal="right"/>
    </xf>
    <xf numFmtId="0" fontId="5" fillId="0" borderId="0" xfId="2" applyFont="1" applyFill="1"/>
    <xf numFmtId="0" fontId="5" fillId="0" borderId="0" xfId="2" applyFont="1" applyFill="1" applyAlignment="1">
      <alignment wrapText="1"/>
    </xf>
    <xf numFmtId="165" fontId="5" fillId="0" borderId="0" xfId="2" applyNumberFormat="1" applyFont="1" applyFill="1" applyAlignment="1">
      <alignment horizontal="center" vertical="center"/>
    </xf>
    <xf numFmtId="0" fontId="5" fillId="0" borderId="0" xfId="2" applyFont="1" applyFill="1" applyAlignment="1">
      <alignment horizontal="center" vertical="center"/>
    </xf>
    <xf numFmtId="165" fontId="5" fillId="0" borderId="0" xfId="2" applyNumberFormat="1" applyFont="1" applyFill="1"/>
    <xf numFmtId="164" fontId="5" fillId="0" borderId="0" xfId="2" applyNumberFormat="1" applyFont="1" applyFill="1"/>
    <xf numFmtId="0" fontId="8" fillId="0" borderId="0" xfId="0" applyFont="1" applyFill="1" applyAlignment="1">
      <alignment vertical="center"/>
    </xf>
    <xf numFmtId="165" fontId="8" fillId="0" borderId="0" xfId="0" applyNumberFormat="1" applyFont="1" applyFill="1" applyAlignment="1">
      <alignment horizontal="center" vertical="center"/>
    </xf>
    <xf numFmtId="0" fontId="8" fillId="0" borderId="0" xfId="0" applyFont="1" applyFill="1" applyAlignment="1">
      <alignment horizontal="center" vertical="center"/>
    </xf>
    <xf numFmtId="165" fontId="8" fillId="0" borderId="0" xfId="0" applyNumberFormat="1" applyFont="1" applyFill="1" applyAlignment="1">
      <alignment vertical="center"/>
    </xf>
    <xf numFmtId="0" fontId="10" fillId="0" borderId="0" xfId="0" applyFont="1" applyFill="1" applyAlignment="1"/>
    <xf numFmtId="0" fontId="10" fillId="0" borderId="0" xfId="0" applyFont="1" applyFill="1" applyAlignment="1">
      <alignment horizontal="left" vertical="center"/>
    </xf>
    <xf numFmtId="0" fontId="10" fillId="0" borderId="0" xfId="0" applyFont="1" applyFill="1" applyAlignment="1">
      <alignment horizontal="right"/>
    </xf>
    <xf numFmtId="165" fontId="8" fillId="0" borderId="0" xfId="0" applyNumberFormat="1" applyFont="1" applyFill="1" applyAlignment="1">
      <alignment horizontal="right"/>
    </xf>
    <xf numFmtId="0" fontId="8" fillId="0" borderId="0" xfId="0" applyFont="1" applyFill="1" applyAlignment="1">
      <alignment horizontal="right" vertical="center"/>
    </xf>
    <xf numFmtId="3" fontId="10" fillId="0" borderId="0" xfId="0" applyNumberFormat="1" applyFont="1" applyFill="1" applyAlignment="1">
      <alignment horizontal="left" vertical="center"/>
    </xf>
    <xf numFmtId="0" fontId="9" fillId="0" borderId="0" xfId="0" applyFont="1" applyFill="1"/>
    <xf numFmtId="0" fontId="5" fillId="0" borderId="0" xfId="2" applyFont="1" applyAlignment="1">
      <alignment wrapText="1"/>
    </xf>
    <xf numFmtId="165" fontId="8" fillId="0" borderId="0" xfId="0" applyNumberFormat="1" applyFont="1"/>
    <xf numFmtId="0" fontId="10" fillId="0" borderId="0" xfId="0" applyFont="1" applyAlignment="1">
      <alignment vertical="center"/>
    </xf>
    <xf numFmtId="165" fontId="10" fillId="0" borderId="0" xfId="0" applyNumberFormat="1" applyFont="1" applyAlignment="1">
      <alignment vertical="center"/>
    </xf>
    <xf numFmtId="0" fontId="10" fillId="0" borderId="0" xfId="0" applyFont="1" applyFill="1" applyAlignment="1">
      <alignment horizontal="right" vertical="center"/>
    </xf>
    <xf numFmtId="164" fontId="10" fillId="0" borderId="0" xfId="0" applyNumberFormat="1" applyFont="1" applyFill="1" applyAlignment="1">
      <alignment horizontal="right" vertical="center"/>
    </xf>
    <xf numFmtId="164" fontId="8" fillId="0" borderId="0" xfId="0" applyNumberFormat="1" applyFont="1" applyFill="1" applyAlignment="1">
      <alignment horizontal="right" vertical="center"/>
    </xf>
    <xf numFmtId="164" fontId="8" fillId="0" borderId="0" xfId="0" applyNumberFormat="1" applyFont="1" applyFill="1" applyAlignment="1">
      <alignment horizontal="right"/>
    </xf>
    <xf numFmtId="0" fontId="5" fillId="0" borderId="0" xfId="2" applyFont="1" applyAlignment="1">
      <alignment horizontal="right" wrapText="1"/>
    </xf>
    <xf numFmtId="0" fontId="8" fillId="0" borderId="0" xfId="0" applyFont="1" applyAlignment="1">
      <alignment horizontal="right" vertical="top"/>
    </xf>
    <xf numFmtId="0" fontId="11" fillId="0" borderId="0" xfId="0" applyFont="1" applyFill="1" applyAlignment="1">
      <alignment vertical="center" wrapText="1"/>
    </xf>
    <xf numFmtId="0" fontId="8" fillId="0" borderId="0" xfId="0" applyFont="1" applyFill="1" applyAlignment="1"/>
    <xf numFmtId="0" fontId="16" fillId="0" borderId="0" xfId="0" applyFont="1" applyFill="1" applyAlignment="1"/>
    <xf numFmtId="0" fontId="8" fillId="0" borderId="0" xfId="0" applyFont="1" applyFill="1" applyAlignment="1">
      <alignment vertical="center" wrapText="1"/>
    </xf>
    <xf numFmtId="0" fontId="16" fillId="0" borderId="0" xfId="0" applyFont="1" applyFill="1" applyAlignment="1">
      <alignment vertical="center" wrapText="1"/>
    </xf>
    <xf numFmtId="0" fontId="12" fillId="0" borderId="0" xfId="0" applyFont="1" applyFill="1"/>
    <xf numFmtId="0" fontId="16" fillId="0" borderId="0" xfId="0" applyFont="1" applyFill="1" applyAlignment="1">
      <alignment vertical="center"/>
    </xf>
    <xf numFmtId="0" fontId="11" fillId="0" borderId="0" xfId="0" applyFont="1" applyFill="1"/>
    <xf numFmtId="0" fontId="11" fillId="0" borderId="0" xfId="0" applyFont="1" applyFill="1" applyAlignment="1">
      <alignment horizontal="right" vertical="top"/>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right" wrapText="1"/>
    </xf>
    <xf numFmtId="0" fontId="17" fillId="0" borderId="0" xfId="30" applyFont="1" applyAlignment="1">
      <alignment vertical="center"/>
    </xf>
    <xf numFmtId="0" fontId="17" fillId="0" borderId="0" xfId="0" applyFont="1" applyAlignment="1">
      <alignment vertical="center"/>
    </xf>
    <xf numFmtId="0" fontId="8" fillId="0" borderId="0" xfId="30" applyFont="1" applyAlignment="1">
      <alignment vertical="center"/>
    </xf>
    <xf numFmtId="0" fontId="8" fillId="0" borderId="0" xfId="30" applyFont="1" applyAlignment="1">
      <alignment horizontal="right" vertical="center"/>
    </xf>
    <xf numFmtId="0" fontId="5" fillId="0" borderId="0" xfId="0" applyFont="1"/>
    <xf numFmtId="164" fontId="8" fillId="0" borderId="0" xfId="0" applyNumberFormat="1" applyFont="1"/>
    <xf numFmtId="0" fontId="15" fillId="0" borderId="0" xfId="0" applyFont="1"/>
    <xf numFmtId="164" fontId="15" fillId="0" borderId="0" xfId="0" applyNumberFormat="1" applyFont="1"/>
    <xf numFmtId="165" fontId="10" fillId="0" borderId="0" xfId="0" applyNumberFormat="1" applyFont="1"/>
    <xf numFmtId="0" fontId="15" fillId="0" borderId="0" xfId="0" applyFont="1" applyAlignment="1">
      <alignment horizontal="left" vertical="center" wrapText="1"/>
    </xf>
    <xf numFmtId="164" fontId="8" fillId="0" borderId="0" xfId="0" applyNumberFormat="1" applyFont="1" applyAlignment="1">
      <alignment horizontal="right" vertical="center"/>
    </xf>
    <xf numFmtId="3" fontId="8" fillId="0" borderId="0" xfId="0" applyNumberFormat="1" applyFont="1" applyAlignment="1">
      <alignment horizontal="right" vertical="center" wrapText="1"/>
    </xf>
    <xf numFmtId="164" fontId="8" fillId="0" borderId="0" xfId="0" applyNumberFormat="1" applyFont="1" applyAlignment="1">
      <alignment horizontal="right" vertical="center" wrapText="1"/>
    </xf>
    <xf numFmtId="49" fontId="8" fillId="0" borderId="0" xfId="0" applyNumberFormat="1" applyFont="1" applyAlignment="1">
      <alignment horizontal="left" vertical="center"/>
    </xf>
    <xf numFmtId="3" fontId="8" fillId="0" borderId="0" xfId="0" applyNumberFormat="1" applyFont="1" applyAlignment="1">
      <alignment horizontal="right"/>
    </xf>
    <xf numFmtId="165" fontId="8" fillId="0" borderId="0" xfId="0" applyNumberFormat="1" applyFont="1" applyAlignment="1">
      <alignment horizontal="right"/>
    </xf>
    <xf numFmtId="164" fontId="10" fillId="0" borderId="0" xfId="0" applyNumberFormat="1" applyFont="1" applyAlignment="1">
      <alignment horizontal="right" vertical="center"/>
    </xf>
    <xf numFmtId="3" fontId="10" fillId="0" borderId="0" xfId="0" applyNumberFormat="1" applyFont="1" applyAlignment="1">
      <alignment horizontal="right" vertical="center" wrapText="1"/>
    </xf>
    <xf numFmtId="164" fontId="10" fillId="0" borderId="0" xfId="0" applyNumberFormat="1" applyFont="1" applyAlignment="1">
      <alignment horizontal="right" vertical="center" wrapText="1"/>
    </xf>
    <xf numFmtId="0" fontId="15" fillId="0" borderId="0" xfId="0" applyFont="1" applyAlignment="1">
      <alignment horizontal="left" vertical="center"/>
    </xf>
    <xf numFmtId="0" fontId="10" fillId="0" borderId="0" xfId="0" applyFont="1" applyAlignment="1">
      <alignment vertical="center" wrapText="1"/>
    </xf>
    <xf numFmtId="0" fontId="15" fillId="0" borderId="0" xfId="0" applyFont="1" applyAlignment="1">
      <alignment vertical="center"/>
    </xf>
    <xf numFmtId="0" fontId="10" fillId="0" borderId="0" xfId="3" applyFont="1" applyFill="1" applyBorder="1"/>
    <xf numFmtId="0" fontId="8" fillId="0" borderId="3" xfId="0" applyFont="1" applyFill="1" applyBorder="1" applyAlignment="1">
      <alignment horizontal="left"/>
    </xf>
    <xf numFmtId="166" fontId="8" fillId="0" borderId="0" xfId="1" applyNumberFormat="1" applyFont="1" applyFill="1"/>
    <xf numFmtId="0" fontId="8" fillId="0" borderId="0" xfId="0" applyFont="1" applyAlignment="1">
      <alignment horizontal="left" vertical="center" wrapText="1"/>
    </xf>
    <xf numFmtId="0" fontId="17" fillId="0" borderId="0" xfId="30" applyFont="1" applyFill="1" applyAlignment="1">
      <alignment vertical="center"/>
    </xf>
    <xf numFmtId="0" fontId="8" fillId="0" borderId="0" xfId="0" applyFont="1" applyAlignment="1">
      <alignment horizontal="right" vertical="center" wrapText="1"/>
    </xf>
    <xf numFmtId="0" fontId="10" fillId="0" borderId="0" xfId="0" applyFont="1" applyFill="1" applyAlignment="1">
      <alignment wrapText="1"/>
    </xf>
    <xf numFmtId="0" fontId="8" fillId="0" borderId="2" xfId="0" applyFont="1" applyFill="1" applyBorder="1" applyAlignment="1">
      <alignment vertical="center"/>
    </xf>
    <xf numFmtId="0" fontId="8" fillId="0" borderId="0" xfId="0" applyFont="1" applyBorder="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164" fontId="8" fillId="0" borderId="0" xfId="0" applyNumberFormat="1" applyFont="1" applyBorder="1"/>
    <xf numFmtId="0" fontId="10" fillId="0" borderId="0" xfId="0" applyFont="1" applyBorder="1"/>
    <xf numFmtId="164" fontId="10" fillId="0" borderId="0" xfId="0" applyNumberFormat="1" applyFont="1" applyBorder="1"/>
    <xf numFmtId="0" fontId="8" fillId="0" borderId="0" xfId="0" applyFont="1" applyFill="1" applyBorder="1"/>
    <xf numFmtId="0" fontId="18" fillId="0" borderId="0" xfId="0" applyFont="1"/>
    <xf numFmtId="164" fontId="18" fillId="0" borderId="0" xfId="0" applyNumberFormat="1" applyFont="1"/>
    <xf numFmtId="0" fontId="18" fillId="0" borderId="4" xfId="0" applyFont="1" applyBorder="1"/>
    <xf numFmtId="0" fontId="18" fillId="0" borderId="0" xfId="0" applyFont="1" applyBorder="1"/>
    <xf numFmtId="0" fontId="18" fillId="0" borderId="5" xfId="0" applyFont="1" applyBorder="1"/>
    <xf numFmtId="0" fontId="18" fillId="0" borderId="4" xfId="0" applyFont="1" applyBorder="1" applyAlignment="1">
      <alignment wrapText="1"/>
    </xf>
    <xf numFmtId="0" fontId="18" fillId="0" borderId="0" xfId="0" applyFont="1" applyBorder="1" applyAlignment="1">
      <alignment wrapText="1"/>
    </xf>
    <xf numFmtId="164" fontId="18" fillId="0" borderId="5" xfId="0" applyNumberFormat="1" applyFont="1" applyBorder="1"/>
    <xf numFmtId="164" fontId="18" fillId="0" borderId="0" xfId="0" applyNumberFormat="1" applyFont="1" applyBorder="1"/>
    <xf numFmtId="0" fontId="18" fillId="0" borderId="6" xfId="0" applyFont="1" applyBorder="1"/>
    <xf numFmtId="164" fontId="18" fillId="0" borderId="4" xfId="0" applyNumberFormat="1" applyFont="1" applyBorder="1"/>
    <xf numFmtId="164" fontId="18" fillId="0" borderId="7" xfId="0" applyNumberFormat="1" applyFont="1" applyBorder="1"/>
    <xf numFmtId="164" fontId="18" fillId="0" borderId="6" xfId="0" applyNumberFormat="1" applyFont="1" applyBorder="1"/>
    <xf numFmtId="0" fontId="8" fillId="0" borderId="0" xfId="0" applyFont="1" applyAlignment="1">
      <alignment vertical="top"/>
    </xf>
    <xf numFmtId="0" fontId="19" fillId="0" borderId="0" xfId="0" applyFont="1" applyAlignment="1">
      <alignment horizontal="left"/>
    </xf>
    <xf numFmtId="0" fontId="19" fillId="0" borderId="0" xfId="0" applyFont="1" applyAlignment="1">
      <alignment horizontal="left" vertical="center"/>
    </xf>
    <xf numFmtId="3" fontId="10" fillId="0" borderId="0" xfId="0" applyNumberFormat="1" applyFont="1" applyAlignment="1">
      <alignment horizontal="right"/>
    </xf>
    <xf numFmtId="3" fontId="8" fillId="0" borderId="0" xfId="0" applyNumberFormat="1" applyFont="1"/>
    <xf numFmtId="0" fontId="19" fillId="0" borderId="0" xfId="0" applyFont="1"/>
    <xf numFmtId="0" fontId="0" fillId="0" borderId="0" xfId="0" applyFont="1"/>
    <xf numFmtId="0" fontId="8" fillId="0" borderId="8" xfId="0" applyFont="1" applyBorder="1"/>
    <xf numFmtId="0" fontId="8" fillId="0" borderId="9" xfId="0" applyFont="1" applyBorder="1"/>
    <xf numFmtId="0" fontId="18" fillId="0" borderId="7" xfId="0" applyFont="1" applyBorder="1"/>
    <xf numFmtId="0" fontId="8" fillId="0" borderId="10" xfId="0" applyFont="1" applyBorder="1"/>
    <xf numFmtId="0" fontId="8" fillId="0" borderId="9" xfId="0" applyFont="1" applyFill="1" applyBorder="1"/>
    <xf numFmtId="0" fontId="8" fillId="0" borderId="11" xfId="0" applyFont="1" applyFill="1" applyBorder="1"/>
    <xf numFmtId="0" fontId="8" fillId="0" borderId="10" xfId="0" applyFont="1" applyFill="1" applyBorder="1"/>
    <xf numFmtId="0" fontId="8" fillId="0" borderId="11" xfId="0" applyFont="1" applyBorder="1"/>
  </cellXfs>
  <cellStyles count="32">
    <cellStyle name="cf1" xfId="4" xr:uid="{00000000-0005-0000-0000-000000000000}"/>
    <cellStyle name="cf10" xfId="5" xr:uid="{00000000-0005-0000-0000-000001000000}"/>
    <cellStyle name="cf11" xfId="6" xr:uid="{00000000-0005-0000-0000-000002000000}"/>
    <cellStyle name="cf12" xfId="7" xr:uid="{00000000-0005-0000-0000-000003000000}"/>
    <cellStyle name="cf13" xfId="8" xr:uid="{00000000-0005-0000-0000-000004000000}"/>
    <cellStyle name="cf14" xfId="9" xr:uid="{00000000-0005-0000-0000-000005000000}"/>
    <cellStyle name="cf15" xfId="10" xr:uid="{00000000-0005-0000-0000-000006000000}"/>
    <cellStyle name="cf16" xfId="11" xr:uid="{00000000-0005-0000-0000-000007000000}"/>
    <cellStyle name="cf17" xfId="12" xr:uid="{00000000-0005-0000-0000-000008000000}"/>
    <cellStyle name="cf18" xfId="13" xr:uid="{00000000-0005-0000-0000-000009000000}"/>
    <cellStyle name="cf19" xfId="14" xr:uid="{00000000-0005-0000-0000-00000A000000}"/>
    <cellStyle name="cf2" xfId="15" xr:uid="{00000000-0005-0000-0000-00000B000000}"/>
    <cellStyle name="cf20" xfId="16" xr:uid="{00000000-0005-0000-0000-00000C000000}"/>
    <cellStyle name="cf21" xfId="17" xr:uid="{00000000-0005-0000-0000-00000D000000}"/>
    <cellStyle name="cf22" xfId="18" xr:uid="{00000000-0005-0000-0000-00000E000000}"/>
    <cellStyle name="cf23" xfId="19" xr:uid="{00000000-0005-0000-0000-00000F000000}"/>
    <cellStyle name="cf24" xfId="20" xr:uid="{00000000-0005-0000-0000-000010000000}"/>
    <cellStyle name="cf25" xfId="21" xr:uid="{00000000-0005-0000-0000-000011000000}"/>
    <cellStyle name="cf26" xfId="22" xr:uid="{00000000-0005-0000-0000-000012000000}"/>
    <cellStyle name="cf3" xfId="23" xr:uid="{00000000-0005-0000-0000-000013000000}"/>
    <cellStyle name="cf4" xfId="24" xr:uid="{00000000-0005-0000-0000-000014000000}"/>
    <cellStyle name="cf5" xfId="25" xr:uid="{00000000-0005-0000-0000-000015000000}"/>
    <cellStyle name="cf6" xfId="26" xr:uid="{00000000-0005-0000-0000-000016000000}"/>
    <cellStyle name="cf7" xfId="27" xr:uid="{00000000-0005-0000-0000-000017000000}"/>
    <cellStyle name="cf8" xfId="28" xr:uid="{00000000-0005-0000-0000-000018000000}"/>
    <cellStyle name="cf9" xfId="29" xr:uid="{00000000-0005-0000-0000-000019000000}"/>
    <cellStyle name="Comma" xfId="1" builtinId="3" customBuiltin="1"/>
    <cellStyle name="Heading 1" xfId="2" builtinId="16" customBuiltin="1"/>
    <cellStyle name="Heading 2" xfId="3" builtinId="17" customBuiltin="1"/>
    <cellStyle name="Hyperlink" xfId="30" xr:uid="{00000000-0005-0000-0000-00001D000000}"/>
    <cellStyle name="Normal" xfId="0" builtinId="0" customBuiltin="1"/>
    <cellStyle name="Normal 10" xfId="31" xr:uid="{00000000-0005-0000-0000-00001F000000}"/>
  </cellStyles>
  <dxfs count="302">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rgb="FF000000"/>
        <name val="Arial"/>
        <family val="2"/>
        <scheme val="none"/>
      </font>
      <fill>
        <patternFill patternType="none">
          <fgColor indexed="64"/>
          <bgColor auto="1"/>
        </patternFill>
      </fill>
    </dxf>
    <dxf>
      <font>
        <b val="0"/>
        <i val="0"/>
        <strike val="0"/>
        <condense val="0"/>
        <extend val="0"/>
        <outline val="0"/>
        <shadow val="0"/>
        <u val="none"/>
        <vertAlign val="baseline"/>
        <sz val="12"/>
        <color rgb="FF000000"/>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rgb="FF000000"/>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rgb="FF000000"/>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rgb="FF000000"/>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rgb="FF000000"/>
        <name val="Arial"/>
        <family val="2"/>
        <scheme val="none"/>
      </font>
      <alignment horizontal="left" vertical="center" textRotation="0" wrapText="1" indent="0" justifyLastLine="0" shrinkToFit="0" readingOrder="0"/>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ill>
        <patternFill>
          <bgColor rgb="FFCCFFCC"/>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ill>
        <patternFill>
          <bgColor rgb="FFCCFFCC"/>
        </patternFill>
      </fill>
    </dxf>
    <dxf>
      <font>
        <color rgb="FFFF0000"/>
      </font>
      <fill>
        <patternFill>
          <bgColor theme="5" tint="0.59996337778862885"/>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fill>
        <patternFill>
          <bgColor rgb="FFCCFFCC"/>
        </patternFill>
      </fill>
    </dxf>
    <dxf>
      <font>
        <color rgb="FFFF0000"/>
      </font>
      <fill>
        <patternFill>
          <bgColor theme="5" tint="0.59996337778862885"/>
        </patternFill>
      </fill>
    </dxf>
    <dxf>
      <fill>
        <patternFill>
          <bgColor theme="5" tint="0.79998168889431442"/>
        </patternFill>
      </fill>
    </dxf>
    <dxf>
      <font>
        <color rgb="FFFF0000"/>
      </font>
      <fill>
        <patternFill>
          <bgColor theme="5" tint="0.59996337778862885"/>
        </patternFill>
      </fill>
    </dxf>
    <dxf>
      <fill>
        <patternFill>
          <bgColor theme="7" tint="0.79998168889431442"/>
        </patternFill>
      </fill>
    </dxf>
    <dxf>
      <fill>
        <patternFill>
          <bgColor theme="5" tint="0.79998168889431442"/>
        </patternFill>
      </fill>
    </dxf>
    <dxf>
      <alignment horizontal="left" vertical="center" textRotation="0" indent="0" justifyLastLine="0" shrinkToFit="0" readingOrder="0"/>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ill>
        <patternFill patternType="solid">
          <fgColor rgb="FFF8CBAD"/>
          <bgColor rgb="FFF8CBAD"/>
        </patternFill>
      </fill>
    </dxf>
    <dxf>
      <font>
        <color rgb="FFFF0000"/>
        <family val="2"/>
      </font>
      <fill>
        <patternFill patternType="solid">
          <fgColor rgb="FFF8CBAD"/>
          <bgColor rgb="FFF8CBAD"/>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b val="0"/>
        <i val="0"/>
        <strike val="0"/>
        <condense val="0"/>
        <extend val="0"/>
        <outline val="0"/>
        <shadow val="0"/>
        <u val="none"/>
        <vertAlign val="baseline"/>
        <sz val="12"/>
        <color rgb="FF0D0D0D"/>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0D0D0D"/>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D0D0D"/>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rgb="FF0D0D0D"/>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0D0D0D"/>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D0D0D"/>
        <name val="Arial"/>
        <family val="2"/>
        <scheme val="none"/>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roj_Resp\Flu\Flu%20Vacc%202223\GP\2022_23%20SURVEY\Annual%20report\Table%20and%20figure\New_Annual%20report%20tables%20and%20figures%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_do"/>
      <sheetName val="Tables2223"/>
      <sheetName val="RAWNational2223"/>
      <sheetName val="RAWNational2122"/>
      <sheetName val="OHS"/>
      <sheetName val="at_risk"/>
      <sheetName val="Prevalence"/>
      <sheetName val="vaccinetype"/>
      <sheetName val="vaccinetypechild"/>
      <sheetName val="Sheet1"/>
      <sheetName val="HSCW"/>
      <sheetName val="RawHSCW"/>
      <sheetName val="Ethnicity"/>
      <sheetName val="Ethnicity2"/>
      <sheetName val="AtRisk"/>
      <sheetName val="Ethnicity_Raw2223"/>
      <sheetName val="Deprivation"/>
      <sheetName val="PregnantRaw2223"/>
      <sheetName val="2223RawNational"/>
      <sheetName val="PregnantRaw2122"/>
      <sheetName val="RawNational2122Child"/>
      <sheetName val="RawNational2223Child"/>
      <sheetName val="RawNational2223Carers"/>
      <sheetName val="To do"/>
      <sheetName val="at ris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5">
          <cell r="H15">
            <v>77.8</v>
          </cell>
          <cell r="K15">
            <v>73.400000000000006</v>
          </cell>
          <cell r="N15">
            <v>55.3</v>
          </cell>
          <cell r="Q15">
            <v>49.2</v>
          </cell>
          <cell r="T15">
            <v>51.1</v>
          </cell>
          <cell r="W15">
            <v>66.5</v>
          </cell>
          <cell r="Z15">
            <v>61.6</v>
          </cell>
          <cell r="AC15">
            <v>73</v>
          </cell>
          <cell r="AF15">
            <v>61.9</v>
          </cell>
          <cell r="AI15">
            <v>69.400000000000006</v>
          </cell>
          <cell r="AL15">
            <v>68.5</v>
          </cell>
          <cell r="AO15">
            <v>45.2</v>
          </cell>
          <cell r="AR15">
            <v>50.5</v>
          </cell>
          <cell r="AU15">
            <v>45.9</v>
          </cell>
          <cell r="AX15">
            <v>62.7</v>
          </cell>
          <cell r="BA15">
            <v>55</v>
          </cell>
          <cell r="BG15">
            <v>55.9</v>
          </cell>
          <cell r="IZ15">
            <v>38</v>
          </cell>
          <cell r="JC15">
            <v>38.1</v>
          </cell>
          <cell r="JF15">
            <v>24.8</v>
          </cell>
          <cell r="JI15">
            <v>14.9</v>
          </cell>
          <cell r="JL15">
            <v>19.7</v>
          </cell>
          <cell r="JO15">
            <v>33.6</v>
          </cell>
          <cell r="JR15">
            <v>27.2</v>
          </cell>
          <cell r="JU15">
            <v>38.700000000000003</v>
          </cell>
          <cell r="JX15">
            <v>30.1</v>
          </cell>
          <cell r="KA15">
            <v>35</v>
          </cell>
          <cell r="KD15">
            <v>35.5</v>
          </cell>
          <cell r="KG15">
            <v>10.9</v>
          </cell>
          <cell r="KJ15">
            <v>20.399999999999999</v>
          </cell>
          <cell r="KM15">
            <v>16.2</v>
          </cell>
          <cell r="KP15">
            <v>42.5</v>
          </cell>
          <cell r="KS15">
            <v>22.3</v>
          </cell>
          <cell r="KY15">
            <v>22.7</v>
          </cell>
        </row>
        <row r="16">
          <cell r="H16">
            <v>85.7</v>
          </cell>
          <cell r="K16">
            <v>82.4</v>
          </cell>
          <cell r="N16">
            <v>66.7</v>
          </cell>
          <cell r="Q16">
            <v>67.099999999999994</v>
          </cell>
          <cell r="T16">
            <v>60.9</v>
          </cell>
          <cell r="W16">
            <v>74.8</v>
          </cell>
          <cell r="Z16">
            <v>70.5</v>
          </cell>
          <cell r="AC16">
            <v>70.8</v>
          </cell>
          <cell r="AF16">
            <v>67.099999999999994</v>
          </cell>
          <cell r="AI16">
            <v>68.8</v>
          </cell>
          <cell r="AL16">
            <v>69.8</v>
          </cell>
          <cell r="AO16">
            <v>60.2</v>
          </cell>
          <cell r="AR16">
            <v>52.3</v>
          </cell>
          <cell r="AU16">
            <v>66.599999999999994</v>
          </cell>
          <cell r="AX16">
            <v>66.900000000000006</v>
          </cell>
          <cell r="BA16">
            <v>66.5</v>
          </cell>
          <cell r="BG16">
            <v>74.400000000000006</v>
          </cell>
          <cell r="IZ16">
            <v>43.9</v>
          </cell>
          <cell r="JC16">
            <v>43.6</v>
          </cell>
          <cell r="JF16">
            <v>29.2</v>
          </cell>
          <cell r="JI16">
            <v>29.5</v>
          </cell>
          <cell r="JL16">
            <v>32.5</v>
          </cell>
          <cell r="JO16">
            <v>42.6</v>
          </cell>
          <cell r="JR16">
            <v>38.299999999999997</v>
          </cell>
          <cell r="JU16">
            <v>44.1</v>
          </cell>
          <cell r="JX16">
            <v>35.6</v>
          </cell>
          <cell r="KA16">
            <v>42.9</v>
          </cell>
          <cell r="KD16">
            <v>42.8</v>
          </cell>
          <cell r="KG16">
            <v>23.9</v>
          </cell>
          <cell r="KJ16">
            <v>35.299999999999997</v>
          </cell>
          <cell r="KM16">
            <v>32.799999999999997</v>
          </cell>
          <cell r="KP16">
            <v>55.6</v>
          </cell>
          <cell r="KS16">
            <v>32.5</v>
          </cell>
          <cell r="KY16">
            <v>32.6</v>
          </cell>
        </row>
        <row r="17">
          <cell r="IZ17">
            <v>43.8</v>
          </cell>
          <cell r="JC17">
            <v>45.6</v>
          </cell>
          <cell r="JF17">
            <v>29.3</v>
          </cell>
          <cell r="JI17">
            <v>25.7</v>
          </cell>
          <cell r="JL17">
            <v>33.9</v>
          </cell>
          <cell r="JO17">
            <v>42.3</v>
          </cell>
          <cell r="JR17">
            <v>38.299999999999997</v>
          </cell>
          <cell r="JU17">
            <v>43.9</v>
          </cell>
          <cell r="JX17">
            <v>27.5</v>
          </cell>
          <cell r="KA17">
            <v>44.1</v>
          </cell>
          <cell r="KD17">
            <v>44.1</v>
          </cell>
          <cell r="KG17">
            <v>18.3</v>
          </cell>
          <cell r="KJ17">
            <v>33.700000000000003</v>
          </cell>
          <cell r="KM17">
            <v>28</v>
          </cell>
          <cell r="KP17">
            <v>50.8</v>
          </cell>
          <cell r="KS17">
            <v>33.1</v>
          </cell>
          <cell r="KY17">
            <v>32.1</v>
          </cell>
        </row>
        <row r="18">
          <cell r="H18">
            <v>83.6</v>
          </cell>
          <cell r="K18">
            <v>79.2</v>
          </cell>
          <cell r="N18">
            <v>66.599999999999994</v>
          </cell>
          <cell r="Q18">
            <v>57.1</v>
          </cell>
          <cell r="T18">
            <v>69</v>
          </cell>
          <cell r="W18">
            <v>72.400000000000006</v>
          </cell>
          <cell r="Z18">
            <v>69</v>
          </cell>
          <cell r="AC18">
            <v>72.8</v>
          </cell>
          <cell r="AF18">
            <v>52.1</v>
          </cell>
          <cell r="AI18">
            <v>62.4</v>
          </cell>
          <cell r="AL18">
            <v>66.599999999999994</v>
          </cell>
          <cell r="AO18">
            <v>49.7</v>
          </cell>
          <cell r="AR18">
            <v>49.1</v>
          </cell>
          <cell r="AU18">
            <v>52.9</v>
          </cell>
          <cell r="AX18">
            <v>63.6</v>
          </cell>
          <cell r="BA18">
            <v>61.7</v>
          </cell>
          <cell r="BG18">
            <v>68</v>
          </cell>
          <cell r="IZ18">
            <v>40.1</v>
          </cell>
          <cell r="JC18">
            <v>31.9</v>
          </cell>
          <cell r="JF18">
            <v>20.5</v>
          </cell>
          <cell r="JI18">
            <v>17.600000000000001</v>
          </cell>
          <cell r="JL18">
            <v>26.6</v>
          </cell>
          <cell r="JO18">
            <v>29.8</v>
          </cell>
          <cell r="JR18">
            <v>25.5</v>
          </cell>
          <cell r="JU18">
            <v>37</v>
          </cell>
          <cell r="JX18">
            <v>21.8</v>
          </cell>
          <cell r="KA18">
            <v>30.9</v>
          </cell>
          <cell r="KD18">
            <v>35.1</v>
          </cell>
          <cell r="KG18">
            <v>12.9</v>
          </cell>
          <cell r="KJ18">
            <v>28.8</v>
          </cell>
          <cell r="KM18">
            <v>22.3</v>
          </cell>
          <cell r="KP18">
            <v>44.9</v>
          </cell>
          <cell r="KS18">
            <v>27.4</v>
          </cell>
          <cell r="KY18">
            <v>29.8</v>
          </cell>
        </row>
        <row r="19">
          <cell r="H19">
            <v>83.9</v>
          </cell>
          <cell r="K19">
            <v>79.3</v>
          </cell>
          <cell r="N19">
            <v>63.9</v>
          </cell>
          <cell r="Q19">
            <v>62</v>
          </cell>
          <cell r="T19">
            <v>55.2</v>
          </cell>
          <cell r="W19">
            <v>75.7</v>
          </cell>
          <cell r="Z19">
            <v>66.3</v>
          </cell>
          <cell r="AC19">
            <v>73.099999999999994</v>
          </cell>
          <cell r="AF19">
            <v>52.4</v>
          </cell>
          <cell r="AI19">
            <v>64.3</v>
          </cell>
          <cell r="AL19">
            <v>69.2</v>
          </cell>
          <cell r="AO19">
            <v>57.2</v>
          </cell>
          <cell r="AR19">
            <v>48.5</v>
          </cell>
          <cell r="AU19">
            <v>61</v>
          </cell>
          <cell r="AX19">
            <v>65.099999999999994</v>
          </cell>
          <cell r="BA19">
            <v>64.400000000000006</v>
          </cell>
          <cell r="BG19">
            <v>73.900000000000006</v>
          </cell>
          <cell r="IZ19">
            <v>37.9</v>
          </cell>
          <cell r="JC19">
            <v>37.1</v>
          </cell>
          <cell r="JF19">
            <v>23.5</v>
          </cell>
          <cell r="JI19">
            <v>18.3</v>
          </cell>
          <cell r="JL19">
            <v>28</v>
          </cell>
          <cell r="JO19">
            <v>37.200000000000003</v>
          </cell>
          <cell r="JR19">
            <v>29.5</v>
          </cell>
          <cell r="JU19">
            <v>42.4</v>
          </cell>
          <cell r="JX19">
            <v>23.5</v>
          </cell>
          <cell r="KA19">
            <v>31.3</v>
          </cell>
          <cell r="KD19">
            <v>38.5</v>
          </cell>
          <cell r="KG19">
            <v>19.3</v>
          </cell>
          <cell r="KJ19">
            <v>28.1</v>
          </cell>
          <cell r="KM19">
            <v>23.2</v>
          </cell>
          <cell r="KP19">
            <v>43.2</v>
          </cell>
          <cell r="KS19">
            <v>27</v>
          </cell>
          <cell r="KY19">
            <v>31.9</v>
          </cell>
        </row>
        <row r="20">
          <cell r="H20">
            <v>81.900000000000006</v>
          </cell>
          <cell r="K20">
            <v>78.900000000000006</v>
          </cell>
          <cell r="N20">
            <v>67.400000000000006</v>
          </cell>
          <cell r="Q20">
            <v>60.5</v>
          </cell>
          <cell r="T20">
            <v>58.3</v>
          </cell>
          <cell r="W20">
            <v>64.599999999999994</v>
          </cell>
          <cell r="Z20">
            <v>68.599999999999994</v>
          </cell>
          <cell r="AC20">
            <v>65.5</v>
          </cell>
          <cell r="AF20">
            <v>53.6</v>
          </cell>
          <cell r="AI20">
            <v>66.3</v>
          </cell>
          <cell r="AL20">
            <v>64</v>
          </cell>
          <cell r="AO20">
            <v>55.2</v>
          </cell>
          <cell r="AR20">
            <v>49.6</v>
          </cell>
          <cell r="AU20">
            <v>57.3</v>
          </cell>
          <cell r="AX20">
            <v>64.3</v>
          </cell>
          <cell r="BA20">
            <v>64.900000000000006</v>
          </cell>
          <cell r="BG20">
            <v>69</v>
          </cell>
          <cell r="IZ20">
            <v>35</v>
          </cell>
          <cell r="JC20">
            <v>36.799999999999997</v>
          </cell>
          <cell r="JF20">
            <v>22.9</v>
          </cell>
          <cell r="JI20">
            <v>24.6</v>
          </cell>
          <cell r="JL20">
            <v>26.9</v>
          </cell>
          <cell r="JO20">
            <v>34.9</v>
          </cell>
          <cell r="JR20">
            <v>29.5</v>
          </cell>
          <cell r="JU20">
            <v>37.1</v>
          </cell>
          <cell r="JX20">
            <v>28.3</v>
          </cell>
          <cell r="KA20">
            <v>33.799999999999997</v>
          </cell>
          <cell r="KD20">
            <v>33</v>
          </cell>
          <cell r="KG20">
            <v>20.399999999999999</v>
          </cell>
          <cell r="KJ20">
            <v>29.2</v>
          </cell>
          <cell r="KM20">
            <v>27.2</v>
          </cell>
          <cell r="KP20">
            <v>47.1</v>
          </cell>
          <cell r="KS20">
            <v>27.6</v>
          </cell>
          <cell r="KY20">
            <v>27.5</v>
          </cell>
        </row>
        <row r="21">
          <cell r="H21">
            <v>84.4</v>
          </cell>
          <cell r="K21">
            <v>81.7</v>
          </cell>
          <cell r="N21">
            <v>64.400000000000006</v>
          </cell>
          <cell r="Q21">
            <v>64.5</v>
          </cell>
          <cell r="T21">
            <v>63.6</v>
          </cell>
          <cell r="W21">
            <v>71.099999999999994</v>
          </cell>
          <cell r="Z21">
            <v>70.5</v>
          </cell>
          <cell r="AC21">
            <v>71.099999999999994</v>
          </cell>
          <cell r="AF21">
            <v>49.8</v>
          </cell>
          <cell r="AI21">
            <v>67</v>
          </cell>
          <cell r="AL21">
            <v>64.900000000000006</v>
          </cell>
          <cell r="AO21">
            <v>60.4</v>
          </cell>
          <cell r="AR21">
            <v>49.2</v>
          </cell>
          <cell r="AU21">
            <v>61.5</v>
          </cell>
          <cell r="AX21">
            <v>66.5</v>
          </cell>
          <cell r="BA21">
            <v>55.4</v>
          </cell>
          <cell r="BG21">
            <v>73.2</v>
          </cell>
          <cell r="IZ21">
            <v>39</v>
          </cell>
          <cell r="JC21">
            <v>41.4</v>
          </cell>
          <cell r="JF21">
            <v>21.8</v>
          </cell>
          <cell r="JI21">
            <v>24.8</v>
          </cell>
          <cell r="JL21">
            <v>32.700000000000003</v>
          </cell>
          <cell r="JO21">
            <v>32.1</v>
          </cell>
          <cell r="JR21">
            <v>27.8</v>
          </cell>
          <cell r="JU21">
            <v>40.4</v>
          </cell>
          <cell r="JX21">
            <v>23.2</v>
          </cell>
          <cell r="KA21">
            <v>33.9</v>
          </cell>
          <cell r="KD21">
            <v>36</v>
          </cell>
          <cell r="KG21">
            <v>17.5</v>
          </cell>
          <cell r="KJ21">
            <v>34.700000000000003</v>
          </cell>
          <cell r="KM21">
            <v>30.5</v>
          </cell>
          <cell r="KP21">
            <v>47.2</v>
          </cell>
          <cell r="KS21">
            <v>28.4</v>
          </cell>
          <cell r="KY21">
            <v>31.6</v>
          </cell>
        </row>
      </sheetData>
      <sheetData sheetId="16"/>
      <sheetData sheetId="17"/>
      <sheetData sheetId="18"/>
      <sheetData sheetId="19"/>
      <sheetData sheetId="20"/>
      <sheetData sheetId="21"/>
      <sheetData sheetId="22"/>
      <sheetData sheetId="23" refreshError="1"/>
      <sheetData sheetId="2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9C81DF-04AA-4078-BAAC-B1B3AD4B2069}" name="Table1a" displayName="Table1a" ref="A8:G10" totalsRowShown="0" headerRowDxfId="301" dataDxfId="300">
  <autoFilter ref="A8:G10" xr:uid="{C19C81DF-04AA-4078-BAAC-B1B3AD4B206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5B275B8-A508-433C-9A74-AD92690812F4}" name="GP survey"/>
    <tableColumn id="2" xr3:uid="{7A66B1FC-67BD-4BDD-9D6A-70ECEC756A44}" name="2022 to 2023: number of practices" dataDxfId="299"/>
    <tableColumn id="3" xr3:uid="{E56C4473-DD39-4009-ADFA-FBC101033BFB}" name="2022 to 2023: number of practices responding" dataDxfId="298"/>
    <tableColumn id="4" xr3:uid="{FF41C8B3-AFA3-4950-8FA8-9D5C0FF5F18F}" name="2022 to 2023: percentage of practices responding" dataDxfId="297"/>
    <tableColumn id="5" xr3:uid="{52BE9FCE-46C8-4400-BC42-CB878C545733}" name="2021 to 2022: number of practices" dataDxfId="296"/>
    <tableColumn id="6" xr3:uid="{4237C098-6993-4894-B6A1-B6A1431618D9}" name="2021 to 2022: number of practices responding" dataDxfId="295"/>
    <tableColumn id="7" xr3:uid="{672421BC-BC15-47E2-A1E2-D4006A09EB9E}" name="2021 to 2022: percentage of practices responding" dataDxfId="29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4BAB267-EF75-49F3-B42F-A92D7831FD49}" name="Table6a" displayName="Table6a" ref="A9:B27" totalsRowShown="0" headerRowDxfId="65" dataDxfId="64">
  <autoFilter ref="A9:B27" xr:uid="{94BAB267-EF75-49F3-B42F-A92D7831FD49}">
    <filterColumn colId="0" hiddenButton="1"/>
    <filterColumn colId="1" hiddenButton="1"/>
  </autoFilter>
  <tableColumns count="2">
    <tableColumn id="1" xr3:uid="{BBCE0456-A089-447D-8FC4-3013B64EE7F7}" name="Ethnicity" dataDxfId="63"/>
    <tableColumn id="2" xr3:uid="{E2E279C9-EC10-4560-A838-6B90DA8CA330}" name="Percentage vaccine uptake" dataDxfId="6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64AA642-66A7-4D94-8702-4EA1902EFFF4}" name="Table6b" displayName="Table6b" ref="A30:B48" totalsRowShown="0" headerRowDxfId="61" dataDxfId="60">
  <autoFilter ref="A30:B48" xr:uid="{764AA642-66A7-4D94-8702-4EA1902EFFF4}">
    <filterColumn colId="0" hiddenButton="1"/>
    <filterColumn colId="1" hiddenButton="1"/>
  </autoFilter>
  <tableColumns count="2">
    <tableColumn id="1" xr3:uid="{8FE31EEF-EFF4-40FF-9317-74793A464CFE}" name="Ethnicity" dataDxfId="59"/>
    <tableColumn id="2" xr3:uid="{29C64F33-C42A-4AE9-B667-0946C58C91E5}" name="Percentage vaccine uptake" dataDxfId="5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28EC6E2-E32C-46DF-8A64-5604EB13799F}" name="Table6c" displayName="Table6c" ref="A51:B69" totalsRowShown="0" headerRowDxfId="57" dataDxfId="56">
  <autoFilter ref="A51:B69" xr:uid="{E28EC6E2-E32C-46DF-8A64-5604EB13799F}">
    <filterColumn colId="0" hiddenButton="1"/>
    <filterColumn colId="1" hiddenButton="1"/>
  </autoFilter>
  <tableColumns count="2">
    <tableColumn id="1" xr3:uid="{FAD67A8E-6BCE-4BFA-9C92-12EB99D73027}" name="Ethnicity" dataDxfId="55"/>
    <tableColumn id="2" xr3:uid="{30FACB5E-C92B-432F-A261-264B92D93966}" name="Percentage vaccine uptake" dataDxfId="5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F600FA98-A029-4F20-B0CE-95C2BDB3D87D}" name="Table6d" displayName="Table6d" ref="A72:B90" totalsRowShown="0" headerRowDxfId="53" dataDxfId="52">
  <autoFilter ref="A72:B90" xr:uid="{F600FA98-A029-4F20-B0CE-95C2BDB3D87D}">
    <filterColumn colId="0" hiddenButton="1"/>
    <filterColumn colId="1" hiddenButton="1"/>
  </autoFilter>
  <tableColumns count="2">
    <tableColumn id="1" xr3:uid="{1D76E564-BBC6-4484-91FD-8574A5C9D144}" name="Ethnicity" dataDxfId="51"/>
    <tableColumn id="2" xr3:uid="{BE8A147C-E295-41F5-AF04-D38B4DD13FE3}" name="Percentage vaccine uptake" dataDxfId="5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5F3C113-B5AC-494B-BA18-418F39D86CF1}" name="Table6e" displayName="Table6e" ref="A93:B111" totalsRowShown="0" dataDxfId="49">
  <autoFilter ref="A93:B111" xr:uid="{25F3C113-B5AC-494B-BA18-418F39D86CF1}">
    <filterColumn colId="0" hiddenButton="1"/>
    <filterColumn colId="1" hiddenButton="1"/>
  </autoFilter>
  <tableColumns count="2">
    <tableColumn id="1" xr3:uid="{EE5C69A6-4B49-4C60-A331-A565E3C8824A}" name="Ethnicity" dataDxfId="48"/>
    <tableColumn id="2" xr3:uid="{C0D75051-4664-4058-B5EE-63FCAB3248A0}" name="Percentage vaccine uptake" dataDxfId="47"/>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F63EA6A-E72B-47F7-96CF-4EB53D7220A5}" name="Table6f" displayName="Table6f" ref="A114:B132" totalsRowShown="0" dataDxfId="46">
  <autoFilter ref="A114:B132" xr:uid="{BF63EA6A-E72B-47F7-96CF-4EB53D7220A5}">
    <filterColumn colId="0" hiddenButton="1"/>
    <filterColumn colId="1" hiddenButton="1"/>
  </autoFilter>
  <tableColumns count="2">
    <tableColumn id="1" xr3:uid="{6C56016D-9EF5-4EC7-911F-54CC271C5BC3}" name="Ethnicity" dataDxfId="45"/>
    <tableColumn id="2" xr3:uid="{4A2669CE-B434-4298-8B9C-14AAF8B5E15F}" name="Percentage vaccine uptake" dataDxfId="44"/>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72E83BA-4932-4BD0-8DFD-546692F8483B}" name="Table6g" displayName="Table6g" ref="A135:B153" totalsRowShown="0" dataDxfId="43">
  <autoFilter ref="A135:B153" xr:uid="{572E83BA-4932-4BD0-8DFD-546692F8483B}">
    <filterColumn colId="0" hiddenButton="1"/>
    <filterColumn colId="1" hiddenButton="1"/>
  </autoFilter>
  <tableColumns count="2">
    <tableColumn id="1" xr3:uid="{53FCB196-93D7-4DAC-9CAC-2A46F17DBA73}" name="Ethnicity" dataDxfId="42"/>
    <tableColumn id="2" xr3:uid="{74F1D2C9-994B-41B1-9DB1-328F025425C8}" name="Percentage vaccine uptake" dataDxfId="41"/>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C1EEB98-7B82-43C2-AC10-8D4F1974C327}" name="Table6h" displayName="Table6h" ref="A156:B174" totalsRowShown="0">
  <autoFilter ref="A156:B174" xr:uid="{4C1EEB98-7B82-43C2-AC10-8D4F1974C327}">
    <filterColumn colId="0" hiddenButton="1"/>
    <filterColumn colId="1" hiddenButton="1"/>
  </autoFilter>
  <tableColumns count="2">
    <tableColumn id="1" xr3:uid="{DBC3CA7B-1015-42C4-874B-4D6E5F85DB60}" name="Ethnicity" dataDxfId="40"/>
    <tableColumn id="2" xr3:uid="{969B8DAA-2E7A-463F-A9BD-C46AC3E09D93}" name="Percentage vaccine uptake" dataDxfId="39"/>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69AF0F3-90F2-49BD-8EC0-03B64FD2611C}" name="Table7a" displayName="Table7a" ref="A177:B195" totalsRowShown="0" dataDxfId="38">
  <autoFilter ref="A177:B195" xr:uid="{969AF0F3-90F2-49BD-8EC0-03B64FD2611C}">
    <filterColumn colId="0" hiddenButton="1"/>
    <filterColumn colId="1" hiddenButton="1"/>
  </autoFilter>
  <tableColumns count="2">
    <tableColumn id="1" xr3:uid="{51C030D6-F7AF-4108-B640-C48C104142CE}" name="Ethnicity" dataDxfId="37"/>
    <tableColumn id="2" xr3:uid="{E68706DE-1679-4908-AE82-EFE5B43249F4}" name="Percentage vaccine uptake" dataDxfId="36"/>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5B44B24-B4AE-4376-A3F7-E91BA2F455D2}" name="Table7b" displayName="Table7b" ref="A198:B216" totalsRowShown="0" dataDxfId="35">
  <autoFilter ref="A198:B216" xr:uid="{A5B44B24-B4AE-4376-A3F7-E91BA2F455D2}">
    <filterColumn colId="0" hiddenButton="1"/>
    <filterColumn colId="1" hiddenButton="1"/>
  </autoFilter>
  <tableColumns count="2">
    <tableColumn id="1" xr3:uid="{1AAB1916-828F-46E0-BDEF-40505ED719B3}" name="Ethnicity" dataDxfId="34"/>
    <tableColumn id="2" xr3:uid="{BB474675-5AD2-415C-A9C9-64C3D12E9063}" name="Percentage vaccine uptake" dataDxfId="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8BBF09-D2BE-43DB-A689-384CBFA0B04E}" name="Table1b" displayName="Table1b" ref="A12:G19" totalsRowShown="0" headerRowDxfId="293" dataDxfId="292">
  <autoFilter ref="A12:G19" xr:uid="{2E8BBF09-D2BE-43DB-A689-384CBFA0B04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D51F33-EFD4-4E5E-8321-90F5AB912C50}" name="Vaccination cohort" dataDxfId="291"/>
    <tableColumn id="2" xr3:uid="{CD9AB114-0C97-4C26-A7CD-A8044D628586}" name="2022 to 2023: patients registered" dataDxfId="290"/>
    <tableColumn id="3" xr3:uid="{BBD380C2-04EE-4BEA-8589-0EDC50982DBD}" name="2022 to 2023: number vaccinated" dataDxfId="289"/>
    <tableColumn id="4" xr3:uid="{7960D8C3-E2B2-44DA-B485-8BE0041AB6E1}" name="2022 to 2023: percentage vaccine uptake" dataDxfId="288"/>
    <tableColumn id="5" xr3:uid="{FAC9862F-B85C-4B02-88AC-868A3B586D05}" name="2021 to 2022: patients registered" dataDxfId="287"/>
    <tableColumn id="6" xr3:uid="{0367CAD3-B934-4730-8044-DA22675516D6}" name="2022 to 2023: number vaccinated2" dataDxfId="286"/>
    <tableColumn id="7" xr3:uid="{E6620F11-2293-476B-AE74-69515ED1BA70}" name="2021 to 2023: percentage vaccine uptake" dataDxfId="285"/>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37EB7AA-1E7E-4B8F-B049-6D8CEC25100A}" name="Table7c" displayName="Table7c" ref="A219:B237" totalsRowShown="0" dataDxfId="32">
  <autoFilter ref="A219:B237" xr:uid="{337EB7AA-1E7E-4B8F-B049-6D8CEC25100A}">
    <filterColumn colId="0" hiddenButton="1"/>
    <filterColumn colId="1" hiddenButton="1"/>
  </autoFilter>
  <tableColumns count="2">
    <tableColumn id="1" xr3:uid="{B4262FCB-1C93-48FF-857F-AC44B5D3C187}" name="Ethnicity" dataDxfId="31"/>
    <tableColumn id="2" xr3:uid="{94327C8E-A7BA-44AE-9F45-8E270798606E}" name="Percentage vaccine uptake" dataDxfId="30"/>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BF78033-8E8A-4043-8343-2775A73E8520}" name="Table7d" displayName="Table7d" ref="A240:B258" totalsRowShown="0" dataDxfId="29">
  <autoFilter ref="A240:B258" xr:uid="{CBF78033-8E8A-4043-8343-2775A73E8520}">
    <filterColumn colId="0" hiddenButton="1"/>
    <filterColumn colId="1" hiddenButton="1"/>
  </autoFilter>
  <tableColumns count="2">
    <tableColumn id="1" xr3:uid="{1F409273-6EA9-4F10-8A16-B3A8EB11FACF}" name="Ethnicity" dataDxfId="28"/>
    <tableColumn id="2" xr3:uid="{8F1CA459-B129-4AF4-AF44-43223DFBE3E2}" name="Percentage vaccine uptake" dataDxfId="27"/>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C0737CB-004B-4004-9A2E-61BB68B2E20F}" name="Table7e" displayName="Table7e" ref="A261:B279" totalsRowShown="0" dataDxfId="26">
  <autoFilter ref="A261:B279" xr:uid="{BC0737CB-004B-4004-9A2E-61BB68B2E20F}">
    <filterColumn colId="0" hiddenButton="1"/>
    <filterColumn colId="1" hiddenButton="1"/>
  </autoFilter>
  <tableColumns count="2">
    <tableColumn id="1" xr3:uid="{A1475A1C-A295-451B-89FC-F5DE3282673E}" name="Ethnicity" dataDxfId="25"/>
    <tableColumn id="2" xr3:uid="{9224C3E2-BC52-4B20-BA2C-F9A98D4E4F5B}" name="Percentage vaccine uptake" dataDxfId="24"/>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B7C62F3-6E6E-413F-8041-93FD19FEC29F}" name="Table7f" displayName="Table7f" ref="A282:B300" totalsRowShown="0" dataDxfId="23">
  <autoFilter ref="A282:B300" xr:uid="{BB7C62F3-6E6E-413F-8041-93FD19FEC29F}">
    <filterColumn colId="0" hiddenButton="1"/>
    <filterColumn colId="1" hiddenButton="1"/>
  </autoFilter>
  <tableColumns count="2">
    <tableColumn id="1" xr3:uid="{A7FA8526-B5F1-49CB-94B5-D98046A4FE18}" name="Ethnicity" dataDxfId="22"/>
    <tableColumn id="2" xr3:uid="{6CFA3165-E153-4C6D-A3A8-BC30779EE242}" name="Percentage vaccine uptake" dataDxfId="21"/>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6175591-AC4B-4AE9-A650-242096562B1F}" name="Table7g" displayName="Table7g" ref="A303:B321" totalsRowShown="0" dataDxfId="20">
  <autoFilter ref="A303:B321" xr:uid="{06175591-AC4B-4AE9-A650-242096562B1F}">
    <filterColumn colId="0" hiddenButton="1"/>
    <filterColumn colId="1" hiddenButton="1"/>
  </autoFilter>
  <tableColumns count="2">
    <tableColumn id="1" xr3:uid="{F1836031-47AD-4F60-8C86-667DB52A3B6A}" name="Ethnicity" dataDxfId="19"/>
    <tableColumn id="2" xr3:uid="{E0A6FC7A-70B3-4F23-93C8-1C0332FD2515}" name="Percentage vaccine uptake" dataDxfId="18"/>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AB17458-FAFE-4BF1-B8A4-55ED586465CD}" name="Table7h" displayName="Table7h" ref="A324:B342" totalsRowShown="0">
  <autoFilter ref="A324:B342" xr:uid="{DAB17458-FAFE-4BF1-B8A4-55ED586465CD}">
    <filterColumn colId="0" hiddenButton="1"/>
    <filterColumn colId="1" hiddenButton="1"/>
  </autoFilter>
  <tableColumns count="2">
    <tableColumn id="1" xr3:uid="{80351AF5-C55D-400E-BB45-3F13B9E8FD78}" name="Ethnicity" dataDxfId="17"/>
    <tableColumn id="2" xr3:uid="{F58C41C7-0A9B-40E7-8850-FD7921C5E7A3}" name="Percentage vaccine uptake" dataDxfId="16"/>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62E8C200-68B2-461D-9136-1E75D96BCA04}" name="Table8a" displayName="Table8a" ref="A345:B363" totalsRowShown="0">
  <autoFilter ref="A345:B363" xr:uid="{62E8C200-68B2-461D-9136-1E75D96BCA04}">
    <filterColumn colId="0" hiddenButton="1"/>
    <filterColumn colId="1" hiddenButton="1"/>
  </autoFilter>
  <tableColumns count="2">
    <tableColumn id="1" xr3:uid="{07892DC2-E636-4277-B530-18A260D079B6}" name="Ethnicity" dataDxfId="15"/>
    <tableColumn id="2" xr3:uid="{C762A0A5-A91B-48E9-A1E7-64AB98B3B3C7}" name="Percentage vaccine uptake" dataDxfId="14"/>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70C462BA-22B6-4D6D-A231-92DCCE3C43B0}" name="Table8b" displayName="Table8b" ref="A366:B384" totalsRowShown="0">
  <autoFilter ref="A366:B384" xr:uid="{70C462BA-22B6-4D6D-A231-92DCCE3C43B0}">
    <filterColumn colId="0" hiddenButton="1"/>
    <filterColumn colId="1" hiddenButton="1"/>
  </autoFilter>
  <tableColumns count="2">
    <tableColumn id="1" xr3:uid="{8AD0C8AF-7888-4783-B9DF-FF8ABB8CAFEF}" name="Ethnicity" dataDxfId="13"/>
    <tableColumn id="2" xr3:uid="{5D380CC3-1D25-44B0-9BCE-B3CF3680759A}" name="Percentage vaccine uptake" dataDxfId="12"/>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56CC4D04-C9C1-481B-B74A-069D578A413F}" name="Table8c" displayName="Table8c" ref="A387:B405" totalsRowShown="0">
  <autoFilter ref="A387:B405" xr:uid="{56CC4D04-C9C1-481B-B74A-069D578A413F}">
    <filterColumn colId="0" hiddenButton="1"/>
    <filterColumn colId="1" hiddenButton="1"/>
  </autoFilter>
  <tableColumns count="2">
    <tableColumn id="1" xr3:uid="{9FF14E17-6B82-4B13-9A0A-459F093B3547}" name="Ethnicity" dataDxfId="11"/>
    <tableColumn id="2" xr3:uid="{BB00704B-5E0B-412E-A2A7-70EEC36203D1}" name="Percentage vaccine uptake" dataDxfId="10"/>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973D58E6-CA8C-435D-8048-C53F1B3CE344}" name="Table8d" displayName="Table8d" ref="A408:B426" totalsRowShown="0">
  <autoFilter ref="A408:B426" xr:uid="{973D58E6-CA8C-435D-8048-C53F1B3CE344}">
    <filterColumn colId="0" hiddenButton="1"/>
    <filterColumn colId="1" hiddenButton="1"/>
  </autoFilter>
  <tableColumns count="2">
    <tableColumn id="1" xr3:uid="{A7E558E8-25A1-4E13-87B8-3024BF1F0DA3}" name="Ethnicity" dataDxfId="9"/>
    <tableColumn id="2" xr3:uid="{08EEE946-C933-4380-B622-1AB29D552B9F}" name="Percentage vaccine uptake" dataDxfId="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2a" displayName="Table2a" ref="A8:U59" totalsRowShown="0" headerRowDxfId="284" dataDxfId="283">
  <tableColumns count="21">
    <tableColumn id="1" xr3:uid="{00000000-0010-0000-0200-000001000000}" name="Organisation code" dataDxfId="282"/>
    <tableColumn id="2" xr3:uid="{00000000-0010-0000-0200-000002000000}" name="Organisation name (ICB= Integrated Care Board)" dataDxfId="281"/>
    <tableColumn id="3" xr3:uid="{00000000-0010-0000-0200-000003000000}" name="Response summary: practices (n)" dataDxfId="280"/>
    <tableColumn id="4" xr3:uid="{00000000-0010-0000-0200-000004000000}" name="Response summary: forms completed (n)" dataDxfId="279"/>
    <tableColumn id="5" xr3:uid="{00000000-0010-0000-0200-000005000000}" name="Response summary: practices responding (%)" dataDxfId="278"/>
    <tableColumn id="6" xr3:uid="{00000000-0010-0000-0200-000006000000}" name="65 and over: patients registered" dataDxfId="277"/>
    <tableColumn id="7" xr3:uid="{00000000-0010-0000-0200-000007000000}" name="65 and over: number vaccinated" dataDxfId="276"/>
    <tableColumn id="8" xr3:uid="{00000000-0010-0000-0200-000008000000}" name="65 and over: percentage vaccine uptake" dataDxfId="275"/>
    <tableColumn id="9" xr3:uid="{00000000-0010-0000-0200-000009000000}" name="Under 65 (at-risk only): _x000a_patients registered" dataDxfId="274"/>
    <tableColumn id="10" xr3:uid="{00000000-0010-0000-0200-00000A000000}" name="Under 65 (at-risk only):_x000a_number vaccinated" dataDxfId="273"/>
    <tableColumn id="11" xr3:uid="{00000000-0010-0000-0200-00000B000000}" name="Under 65 (at-risk only): _x000a_percentage vaccine uptake" dataDxfId="272"/>
    <tableColumn id="12" xr3:uid="{00000000-0010-0000-0200-00000C000000}" name="Pregnant: patients registered" dataDxfId="271"/>
    <tableColumn id="13" xr3:uid="{00000000-0010-0000-0200-00000D000000}" name="Pregnant: number vaccinated" dataDxfId="270"/>
    <tableColumn id="14" xr3:uid="{00000000-0010-0000-0200-00000E000000}" name="Pregnant: percentage vaccine uptake" dataDxfId="269"/>
    <tableColumn id="15" xr3:uid="{00000000-0010-0000-0200-00000F000000}" name="50 to under 65 years and not in a clinical risk group: patients registered" dataDxfId="268"/>
    <tableColumn id="16" xr3:uid="{00000000-0010-0000-0200-000010000000}" name="50 to under 65 years and not in a clinical risk group: number vaccinated" dataDxfId="267"/>
    <tableColumn id="17" xr3:uid="{00000000-0010-0000-0200-000011000000}" name="50 to under 65 years and not in a clinical risk group: percentage vaccine uptake" dataDxfId="266"/>
    <tableColumn id="18" xr3:uid="{00000000-0010-0000-0200-000012000000}" name="50 to under 65 years and in a clinical risk group: patients registered" dataDxfId="265"/>
    <tableColumn id="19" xr3:uid="{00000000-0010-0000-0200-000013000000}" name="50 to under 65 years and in a clinical risk group: number vaccinated" dataDxfId="264"/>
    <tableColumn id="20" xr3:uid="{00000000-0010-0000-0200-000014000000}" name="50 to under 65 years and in a clinical risk group: percentage vaccine uptake" dataDxfId="263"/>
    <tableColumn id="21" xr3:uid="{00000000-0010-0000-0200-000015000000}" name="Old organisation name (STP = Sustainability and Transformation Partnership)" dataDxfId="262"/>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CDD4BFA1-5A90-4F4B-8B7F-05014CB95336}" name="Table8e" displayName="Table8e" ref="A429:B447" totalsRowShown="0">
  <autoFilter ref="A429:B447" xr:uid="{CDD4BFA1-5A90-4F4B-8B7F-05014CB95336}">
    <filterColumn colId="0" hiddenButton="1"/>
    <filterColumn colId="1" hiddenButton="1"/>
  </autoFilter>
  <tableColumns count="2">
    <tableColumn id="1" xr3:uid="{F610BE72-2F40-4D98-86A0-978F119F0156}" name="Ethnicity" dataDxfId="7"/>
    <tableColumn id="2" xr3:uid="{1F9F5B6F-BDD6-4BFF-9E85-4F0909341499}" name="Percentage vaccine uptake" dataDxfId="6"/>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32AD3C9F-FCC9-45B3-9316-BA0743C07339}" name="Table8f" displayName="Table8f" ref="A450:B468" totalsRowShown="0">
  <autoFilter ref="A450:B468" xr:uid="{32AD3C9F-FCC9-45B3-9316-BA0743C07339}">
    <filterColumn colId="0" hiddenButton="1"/>
    <filterColumn colId="1" hiddenButton="1"/>
  </autoFilter>
  <tableColumns count="2">
    <tableColumn id="1" xr3:uid="{F7A459C0-129F-4A56-A9DB-86C95E2D5974}" name="Ethnicity" dataDxfId="5"/>
    <tableColumn id="2" xr3:uid="{2187BFAB-3BE6-4C71-930E-037DD86059F7}" name="Percentage vaccine uptake" dataDxfId="4"/>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43EB1AE1-88A2-46C5-8DF3-B54C42E3F2A8}" name="Table8g" displayName="Table8g" ref="A471:B489" totalsRowShown="0">
  <autoFilter ref="A471:B489" xr:uid="{43EB1AE1-88A2-46C5-8DF3-B54C42E3F2A8}">
    <filterColumn colId="0" hiddenButton="1"/>
    <filterColumn colId="1" hiddenButton="1"/>
  </autoFilter>
  <tableColumns count="2">
    <tableColumn id="1" xr3:uid="{A5963082-31C3-487B-9740-81770A6F68D8}" name="Ethnicity" dataDxfId="3"/>
    <tableColumn id="2" xr3:uid="{2023463D-0F28-481C-A393-598DAC7B27B5}" name="Percentage vaccine uptake" dataDxfId="2"/>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62BE5379-031A-4B81-B4FF-ACA73BF929CD}" name="Table8h" displayName="Table8h" ref="A492:B510" totalsRowShown="0">
  <autoFilter ref="A492:B510" xr:uid="{62BE5379-031A-4B81-B4FF-ACA73BF929CD}">
    <filterColumn colId="0" hiddenButton="1"/>
    <filterColumn colId="1" hiddenButton="1"/>
  </autoFilter>
  <tableColumns count="2">
    <tableColumn id="1" xr3:uid="{54C18C2C-252F-4946-ABEF-7BAF98892353}" name="Ethnicity" dataDxfId="1"/>
    <tableColumn id="2" xr3:uid="{25354B6B-ABDF-45AA-B737-2B21BB9166D4}" name="Percentage vaccine uptake" dataDxfId="0"/>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9a" displayName="Table9a" ref="A8:Q17" totalsRowShown="0">
  <tableColumns count="17">
    <tableColumn id="1" xr3:uid="{00000000-0010-0000-0A00-000001000000}" name="Organisation code"/>
    <tableColumn id="2" xr3:uid="{00000000-0010-0000-0A00-000002000000}" name="NHS region"/>
    <tableColumn id="3" xr3:uid="{00000000-0010-0000-0A00-000003000000}" name="Response summary: practices (n)"/>
    <tableColumn id="4" xr3:uid="{00000000-0010-0000-0A00-000004000000}" name="Response summary: forms completed (n)"/>
    <tableColumn id="5" xr3:uid="{00000000-0010-0000-0A00-000005000000}" name="Response summary: practices responding (%)"/>
    <tableColumn id="6" xr3:uid="{00000000-0010-0000-0A00-000006000000}" name="6 months to under 5 years old: patients registered"/>
    <tableColumn id="7" xr3:uid="{00000000-0010-0000-0A00-000007000000}" name="6 months to under 5 years old: number vaccinated"/>
    <tableColumn id="8" xr3:uid="{00000000-0010-0000-0A00-000008000000}" name="6 months to under 5 years old: percentage vaccine uptake"/>
    <tableColumn id="9" xr3:uid="{00000000-0010-0000-0A00-000009000000}" name="5 years old to under 16 years old: patients registered"/>
    <tableColumn id="10" xr3:uid="{00000000-0010-0000-0A00-00000A000000}" name="5 years old to under 16 years old: number vaccinated"/>
    <tableColumn id="11" xr3:uid="{00000000-0010-0000-0A00-00000B000000}" name="5 years old to under 16 years old: percentage vaccine uptake"/>
    <tableColumn id="12" xr3:uid="{00000000-0010-0000-0A00-00000C000000}" name="16 years old to under 65 years old: patients registered"/>
    <tableColumn id="13" xr3:uid="{00000000-0010-0000-0A00-00000D000000}" name="16 years old to under 65 years old: number vaccinated"/>
    <tableColumn id="14" xr3:uid="{00000000-0010-0000-0A00-00000E000000}" name="16 years old to under 65 years old: percentage vaccine uptake"/>
    <tableColumn id="15" xr3:uid="{00000000-0010-0000-0A00-00000F000000}" name="Total under 65 years old: atients registered "/>
    <tableColumn id="16" xr3:uid="{00000000-0010-0000-0A00-000010000000}" name="Total under 65 years old: number vaccinated"/>
    <tableColumn id="17" xr3:uid="{00000000-0010-0000-0A00-000011000000}" name="Total under 65 years old: percentage vaccine uptake"/>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9b" displayName="Table9b" ref="A18:Q27" totalsRowShown="0">
  <tableColumns count="17">
    <tableColumn id="1" xr3:uid="{00000000-0010-0000-0B00-000001000000}" name="Organisation code"/>
    <tableColumn id="2" xr3:uid="{00000000-0010-0000-0B00-000002000000}" name="NHS region"/>
    <tableColumn id="3" xr3:uid="{00000000-0010-0000-0B00-000003000000}" name="Response summary: practices (n)"/>
    <tableColumn id="4" xr3:uid="{00000000-0010-0000-0B00-000004000000}" name="Response summary: forms completed (n)"/>
    <tableColumn id="5" xr3:uid="{00000000-0010-0000-0B00-000005000000}" name="Response summary: practices responding (%)"/>
    <tableColumn id="6" xr3:uid="{00000000-0010-0000-0B00-000006000000}" name="6 months to under 5 years old: patients registered"/>
    <tableColumn id="7" xr3:uid="{00000000-0010-0000-0B00-000007000000}" name="6 months to under 5 years old: number vaccinated"/>
    <tableColumn id="8" xr3:uid="{00000000-0010-0000-0B00-000008000000}" name="6 months to under 5 years old: percentage vaccine uptake"/>
    <tableColumn id="9" xr3:uid="{00000000-0010-0000-0B00-000009000000}" name="5 years old to under 16 years old: patients registered "/>
    <tableColumn id="10" xr3:uid="{00000000-0010-0000-0B00-00000A000000}" name="5 years old to under 16 years old: number vaccinated"/>
    <tableColumn id="11" xr3:uid="{00000000-0010-0000-0B00-00000B000000}" name="5 years old to under 16 years old: percentage vaccine uptake"/>
    <tableColumn id="12" xr3:uid="{00000000-0010-0000-0B00-00000C000000}" name="16 years old to under 65 years old: patients registered "/>
    <tableColumn id="13" xr3:uid="{00000000-0010-0000-0B00-00000D000000}" name="16 years old to under 65 years old: number vaccinated"/>
    <tableColumn id="14" xr3:uid="{00000000-0010-0000-0B00-00000E000000}" name="16 years old to under 65 years old: percentage vaccine uptake"/>
    <tableColumn id="15" xr3:uid="{00000000-0010-0000-0B00-00000F000000}" name="Total under 65 years old: patients registered "/>
    <tableColumn id="16" xr3:uid="{00000000-0010-0000-0B00-000010000000}" name="Total under 65 years old: number vaccinated"/>
    <tableColumn id="17" xr3:uid="{00000000-0010-0000-0B00-000011000000}" name="Total under 65 years old: percentage vaccine uptake"/>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9c" displayName="Table9c" ref="A28:Q37" totalsRowShown="0">
  <tableColumns count="17">
    <tableColumn id="1" xr3:uid="{00000000-0010-0000-0C00-000001000000}" name="Organisation code"/>
    <tableColumn id="2" xr3:uid="{00000000-0010-0000-0C00-000002000000}" name="NHS region"/>
    <tableColumn id="3" xr3:uid="{00000000-0010-0000-0C00-000003000000}" name="Response summary: practices (n)"/>
    <tableColumn id="4" xr3:uid="{00000000-0010-0000-0C00-000004000000}" name="Response summary: forms completed (n)"/>
    <tableColumn id="5" xr3:uid="{00000000-0010-0000-0C00-000005000000}" name="Response summary: practices responding (%)"/>
    <tableColumn id="6" xr3:uid="{00000000-0010-0000-0C00-000006000000}" name="6 months to under 5 years old: patients registered"/>
    <tableColumn id="7" xr3:uid="{00000000-0010-0000-0C00-000007000000}" name="6 months to under 5 years old: number vaccinated"/>
    <tableColumn id="8" xr3:uid="{00000000-0010-0000-0C00-000008000000}" name="6 months to under 5 years old: percentage vaccine uptake"/>
    <tableColumn id="9" xr3:uid="{00000000-0010-0000-0C00-000009000000}" name="5 years old to under 16 years old: patients registered "/>
    <tableColumn id="10" xr3:uid="{00000000-0010-0000-0C00-00000A000000}" name="5 years old to under 16 years old: number vaccinated"/>
    <tableColumn id="11" xr3:uid="{00000000-0010-0000-0C00-00000B000000}" name="5 years old to under 16 years old: percentage vaccine uptake"/>
    <tableColumn id="12" xr3:uid="{00000000-0010-0000-0C00-00000C000000}" name="16 years old to under 65 years old: patients registered "/>
    <tableColumn id="13" xr3:uid="{00000000-0010-0000-0C00-00000D000000}" name="16 years old to under 65 years old: number vaccinated"/>
    <tableColumn id="14" xr3:uid="{00000000-0010-0000-0C00-00000E000000}" name="16 years old to under 65 years old: percentage vaccine uptake"/>
    <tableColumn id="15" xr3:uid="{00000000-0010-0000-0C00-00000F000000}" name="Total under 65 years old: patients registered "/>
    <tableColumn id="16" xr3:uid="{00000000-0010-0000-0C00-000010000000}" name="Total under 65 years old: number vaccinated"/>
    <tableColumn id="17" xr3:uid="{00000000-0010-0000-0C00-000011000000}" name="Total under 65 years old: percentage vaccine uptake"/>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9d" displayName="Table9d" ref="A38:Q47" totalsRowShown="0">
  <tableColumns count="17">
    <tableColumn id="1" xr3:uid="{00000000-0010-0000-0D00-000001000000}" name="Organisation code"/>
    <tableColumn id="2" xr3:uid="{00000000-0010-0000-0D00-000002000000}" name="NHS region"/>
    <tableColumn id="3" xr3:uid="{00000000-0010-0000-0D00-000003000000}" name="Response summary: practices (n)"/>
    <tableColumn id="4" xr3:uid="{00000000-0010-0000-0D00-000004000000}" name="Response summary: forms completed (n)"/>
    <tableColumn id="5" xr3:uid="{00000000-0010-0000-0D00-000005000000}" name="Response summary: practices responding (%)"/>
    <tableColumn id="6" xr3:uid="{00000000-0010-0000-0D00-000006000000}" name="6 months to under 5 years old: patients registered"/>
    <tableColumn id="7" xr3:uid="{00000000-0010-0000-0D00-000007000000}" name="6 months to under 5 years old: number vaccinated"/>
    <tableColumn id="8" xr3:uid="{00000000-0010-0000-0D00-000008000000}" name="6 months to under 5 years old: percentage vaccine uptake"/>
    <tableColumn id="9" xr3:uid="{00000000-0010-0000-0D00-000009000000}" name="5 years old to under 16 years old: patients registered "/>
    <tableColumn id="10" xr3:uid="{00000000-0010-0000-0D00-00000A000000}" name="5 years old to under 16 years old: number vaccinated"/>
    <tableColumn id="11" xr3:uid="{00000000-0010-0000-0D00-00000B000000}" name="5 years old to under 16 years old: ercentage vaccine uptake"/>
    <tableColumn id="12" xr3:uid="{00000000-0010-0000-0D00-00000C000000}" name="16 years old to under 65 years old: patients registered "/>
    <tableColumn id="13" xr3:uid="{00000000-0010-0000-0D00-00000D000000}" name="16 years old to under 65 years old: number vaccinated"/>
    <tableColumn id="14" xr3:uid="{00000000-0010-0000-0D00-00000E000000}" name="16 years old to under 65 years old: percentage vaccine uptake"/>
    <tableColumn id="15" xr3:uid="{00000000-0010-0000-0D00-00000F000000}" name="Total under 65 years old: patients registered "/>
    <tableColumn id="16" xr3:uid="{00000000-0010-0000-0D00-000010000000}" name="Total under 65 years old: number vaccinated"/>
    <tableColumn id="17" xr3:uid="{00000000-0010-0000-0D00-000011000000}" name="Total under 65 years old: percentage vaccine uptake"/>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9e" displayName="Table9e" ref="A48:Q57" totalsRowShown="0">
  <tableColumns count="17">
    <tableColumn id="1" xr3:uid="{00000000-0010-0000-0E00-000001000000}" name="Organisation code"/>
    <tableColumn id="2" xr3:uid="{00000000-0010-0000-0E00-000002000000}" name="NHS region"/>
    <tableColumn id="3" xr3:uid="{00000000-0010-0000-0E00-000003000000}" name="Response summary: practices (n)"/>
    <tableColumn id="4" xr3:uid="{00000000-0010-0000-0E00-000004000000}" name="Response summary: forms completed (n)"/>
    <tableColumn id="5" xr3:uid="{00000000-0010-0000-0E00-000005000000}" name="Response summary: practices responding (%)"/>
    <tableColumn id="6" xr3:uid="{00000000-0010-0000-0E00-000006000000}" name="6 months to under 5 years old: patients registered"/>
    <tableColumn id="7" xr3:uid="{00000000-0010-0000-0E00-000007000000}" name="6 months to under 5 years old: number vaccinated"/>
    <tableColumn id="8" xr3:uid="{00000000-0010-0000-0E00-000008000000}" name="6 months to under 5 years old: percentage vaccine uptake"/>
    <tableColumn id="9" xr3:uid="{00000000-0010-0000-0E00-000009000000}" name="5 years old to under 16 years old: patients registered "/>
    <tableColumn id="10" xr3:uid="{00000000-0010-0000-0E00-00000A000000}" name="5 years old to under 16 years old: number vaccinated"/>
    <tableColumn id="11" xr3:uid="{00000000-0010-0000-0E00-00000B000000}" name="5 years old to under 16 years old: percentage vaccine uptake"/>
    <tableColumn id="12" xr3:uid="{00000000-0010-0000-0E00-00000C000000}" name="16 years old to under 65 years old: patients registered "/>
    <tableColumn id="13" xr3:uid="{00000000-0010-0000-0E00-00000D000000}" name="16 years old to under 65 years old: number vaccinated"/>
    <tableColumn id="14" xr3:uid="{00000000-0010-0000-0E00-00000E000000}" name="16 years old to under 65 years old: percentage vaccine uptake"/>
    <tableColumn id="15" xr3:uid="{00000000-0010-0000-0E00-00000F000000}" name="Total under 65 years old: patients registered "/>
    <tableColumn id="16" xr3:uid="{00000000-0010-0000-0E00-000010000000}" name="Total under 65 years old: number vaccinated"/>
    <tableColumn id="17" xr3:uid="{00000000-0010-0000-0E00-000011000000}" name="Total under 65 years old: percentage vaccine uptake"/>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9f" displayName="Table9f" ref="A58:Q67" totalsRowShown="0">
  <tableColumns count="17">
    <tableColumn id="1" xr3:uid="{00000000-0010-0000-0F00-000001000000}" name="Organisation code"/>
    <tableColumn id="2" xr3:uid="{00000000-0010-0000-0F00-000002000000}" name="NHS region"/>
    <tableColumn id="3" xr3:uid="{00000000-0010-0000-0F00-000003000000}" name="Response summary: practices (n)"/>
    <tableColumn id="4" xr3:uid="{00000000-0010-0000-0F00-000004000000}" name="Response summary: forms completed (n)"/>
    <tableColumn id="5" xr3:uid="{00000000-0010-0000-0F00-000005000000}" name="Response summary: practices responding (%)"/>
    <tableColumn id="6" xr3:uid="{00000000-0010-0000-0F00-000006000000}" name="6 months to under 5 years old: patients registered"/>
    <tableColumn id="7" xr3:uid="{00000000-0010-0000-0F00-000007000000}" name="6 months to under 5 years old: number vaccinated"/>
    <tableColumn id="8" xr3:uid="{00000000-0010-0000-0F00-000008000000}" name="6 months to under 5 years old: percentage vaccine uptake"/>
    <tableColumn id="9" xr3:uid="{00000000-0010-0000-0F00-000009000000}" name="5 years old to under 16 years old: patients registered "/>
    <tableColumn id="10" xr3:uid="{00000000-0010-0000-0F00-00000A000000}" name="5 years old to under 16 years old: number vaccinated"/>
    <tableColumn id="11" xr3:uid="{00000000-0010-0000-0F00-00000B000000}" name="5 years old to under 16 years old: percentage vaccine uptake"/>
    <tableColumn id="12" xr3:uid="{00000000-0010-0000-0F00-00000C000000}" name="16 years old to under 65 years old: patients registered "/>
    <tableColumn id="13" xr3:uid="{00000000-0010-0000-0F00-00000D000000}" name="16 years old to under 65 years old: number vaccinated"/>
    <tableColumn id="14" xr3:uid="{00000000-0010-0000-0F00-00000E000000}" name="16 years old to under 65 years old: percentage vaccine uptake"/>
    <tableColumn id="15" xr3:uid="{00000000-0010-0000-0F00-00000F000000}" name="Total under 65 years old: patients registered "/>
    <tableColumn id="16" xr3:uid="{00000000-0010-0000-0F00-000010000000}" name="Total under 65 years old: number vaccinated"/>
    <tableColumn id="17" xr3:uid="{00000000-0010-0000-0F00-000011000000}" name="Total under 65 years old: percentage vaccine uptake"/>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2b" displayName="Table2b" ref="A60:L114" totalsRowShown="0" headerRowDxfId="261" dataDxfId="260">
  <tableColumns count="12">
    <tableColumn id="1" xr3:uid="{00000000-0010-0000-0300-000001000000}" name="Organisation code" dataDxfId="259"/>
    <tableColumn id="2" xr3:uid="{00000000-0010-0000-0300-000002000000}" name="Organisation name (ICB = Integrated Care Board)" dataDxfId="258"/>
    <tableColumn id="3" xr3:uid="{00000000-0010-0000-0300-000003000000}" name="Response summary: practices (n)" dataDxfId="257"/>
    <tableColumn id="4" xr3:uid="{00000000-0010-0000-0300-000004000000}" name="Response summary: forms completed (n)" dataDxfId="256"/>
    <tableColumn id="5" xr3:uid="{00000000-0010-0000-0300-000005000000}" name="Response summary: practices responding (%)" dataDxfId="255"/>
    <tableColumn id="6" xr3:uid="{00000000-0010-0000-0300-000006000000}" name="All 2 year olds (combined): patients registered" dataDxfId="254"/>
    <tableColumn id="7" xr3:uid="{00000000-0010-0000-0300-000007000000}" name="All 2 year olds (combined): number vaccinated" dataDxfId="253"/>
    <tableColumn id="8" xr3:uid="{00000000-0010-0000-0300-000008000000}" name="All 2 year olds (combined): percentage vaccine uptake" dataDxfId="252"/>
    <tableColumn id="9" xr3:uid="{00000000-0010-0000-0300-000009000000}" name="All 3 year olds (combined): patients registered" dataDxfId="251"/>
    <tableColumn id="10" xr3:uid="{00000000-0010-0000-0300-00000A000000}" name="All 3 year olds (combined): number vaccinated" dataDxfId="250"/>
    <tableColumn id="11" xr3:uid="{00000000-0010-0000-0300-00000B000000}" name="All 3 year olds (combined): percentage vaccine uptake" dataDxfId="249"/>
    <tableColumn id="12" xr3:uid="{00000000-0010-0000-0300-00000C000000}" name="Old organisation name (STP = Sustainability and Transformation Partnership)" dataDxfId="248"/>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9g" displayName="Table9g" ref="A68:Q77" totalsRowShown="0">
  <tableColumns count="17">
    <tableColumn id="1" xr3:uid="{00000000-0010-0000-1000-000001000000}" name="Organisation code"/>
    <tableColumn id="2" xr3:uid="{00000000-0010-0000-1000-000002000000}" name="NHS region"/>
    <tableColumn id="3" xr3:uid="{00000000-0010-0000-1000-000003000000}" name="Response summary: practices (n)"/>
    <tableColumn id="4" xr3:uid="{00000000-0010-0000-1000-000004000000}" name="Response summary: forms completed (n)"/>
    <tableColumn id="5" xr3:uid="{00000000-0010-0000-1000-000005000000}" name="Response summary: practices responding (%)"/>
    <tableColumn id="6" xr3:uid="{00000000-0010-0000-1000-000006000000}" name="6 months to under 5 years old : patients registered"/>
    <tableColumn id="7" xr3:uid="{00000000-0010-0000-1000-000007000000}" name="6 months to under 5 years old: number vaccinated"/>
    <tableColumn id="8" xr3:uid="{00000000-0010-0000-1000-000008000000}" name="6 months to under 5 years old: percentage vaccine uptake"/>
    <tableColumn id="9" xr3:uid="{00000000-0010-0000-1000-000009000000}" name="5 years old to under 16 years old: patients registered "/>
    <tableColumn id="10" xr3:uid="{00000000-0010-0000-1000-00000A000000}" name="5 years old to under 16 years old: number vaccinated"/>
    <tableColumn id="11" xr3:uid="{00000000-0010-0000-1000-00000B000000}" name="5 years old to under 16 years old: percentage vaccine uptake"/>
    <tableColumn id="12" xr3:uid="{00000000-0010-0000-1000-00000C000000}" name="16 years old to under 65 years old: patients registered "/>
    <tableColumn id="13" xr3:uid="{00000000-0010-0000-1000-00000D000000}" name="16 years old to under 65 years old: number vaccinated"/>
    <tableColumn id="14" xr3:uid="{00000000-0010-0000-1000-00000E000000}" name="16 years old to under 65 years old: percentage vaccine uptake"/>
    <tableColumn id="15" xr3:uid="{00000000-0010-0000-1000-00000F000000}" name="Total under 65 years old: patients registered "/>
    <tableColumn id="16" xr3:uid="{00000000-0010-0000-1000-000010000000}" name="Total under 65 years old: number vaccinated"/>
    <tableColumn id="17" xr3:uid="{00000000-0010-0000-1000-000011000000}" name="Total under 65 years old: percentage vaccine uptake"/>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9h" displayName="Table9h" ref="A78:Q87" totalsRowShown="0">
  <tableColumns count="17">
    <tableColumn id="1" xr3:uid="{00000000-0010-0000-1100-000001000000}" name="Organisation code"/>
    <tableColumn id="2" xr3:uid="{00000000-0010-0000-1100-000002000000}" name="NHS region"/>
    <tableColumn id="3" xr3:uid="{00000000-0010-0000-1100-000003000000}" name="Response summary: practices (n)"/>
    <tableColumn id="4" xr3:uid="{00000000-0010-0000-1100-000004000000}" name="Response summary: forms completed (n)"/>
    <tableColumn id="5" xr3:uid="{00000000-0010-0000-1100-000005000000}" name="Response summary: practices responding (%)"/>
    <tableColumn id="6" xr3:uid="{00000000-0010-0000-1100-000006000000}" name="6 months to under 5 years old: patients registered"/>
    <tableColumn id="7" xr3:uid="{00000000-0010-0000-1100-000007000000}" name="6 months to under 5 years old: number vaccinated"/>
    <tableColumn id="8" xr3:uid="{00000000-0010-0000-1100-000008000000}" name="6 months to under 5 years old: percentage vaccine uptake"/>
    <tableColumn id="9" xr3:uid="{00000000-0010-0000-1100-000009000000}" name="5 years old to under 16 years old: patients registered "/>
    <tableColumn id="10" xr3:uid="{00000000-0010-0000-1100-00000A000000}" name="5 years old to under 16 years old: number vaccinated"/>
    <tableColumn id="11" xr3:uid="{00000000-0010-0000-1100-00000B000000}" name="5 years old to under 16 years old: percentage vaccine uptake"/>
    <tableColumn id="12" xr3:uid="{00000000-0010-0000-1100-00000C000000}" name="16 years old to under 65 years old: patients registered "/>
    <tableColumn id="13" xr3:uid="{00000000-0010-0000-1100-00000D000000}" name="16 years old to under 65 years old: number vaccinated"/>
    <tableColumn id="14" xr3:uid="{00000000-0010-0000-1100-00000E000000}" name="16 years old to under 65 years old: percentage vaccine uptake"/>
    <tableColumn id="15" xr3:uid="{00000000-0010-0000-1100-00000F000000}" name="Total under 65 years old: patients registered "/>
    <tableColumn id="16" xr3:uid="{00000000-0010-0000-1100-000010000000}" name="Total under 65 years old: number vaccinated"/>
    <tableColumn id="17" xr3:uid="{00000000-0010-0000-1100-000011000000}" name="Total under 65 years old: percentage vaccine uptake"/>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9i" displayName="Table9i" ref="A88:H96" totalsRowShown="0">
  <tableColumns count="8">
    <tableColumn id="1" xr3:uid="{00000000-0010-0000-1200-000001000000}" name="Organisation code"/>
    <tableColumn id="2" xr3:uid="{00000000-0010-0000-1200-000002000000}" name="NHS region"/>
    <tableColumn id="3" xr3:uid="{00000000-0010-0000-1200-000003000000}" name="Response summary: practices (n)"/>
    <tableColumn id="4" xr3:uid="{00000000-0010-0000-1200-000004000000}" name="Response summary: forms completed (n)"/>
    <tableColumn id="5" xr3:uid="{00000000-0010-0000-1200-000005000000}" name="Response summary: practices responding (%)"/>
    <tableColumn id="6" xr3:uid="{00000000-0010-0000-1200-000006000000}" name="16 years old to under 65 years old: patients registered"/>
    <tableColumn id="7" xr3:uid="{00000000-0010-0000-1200-000007000000}" name="6 months to under 5 years old: number vaccinated"/>
    <tableColumn id="8" xr3:uid="{00000000-0010-0000-1200-000008000000}" name="6 months to under 5 years old: percentage vaccine uptake"/>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10" displayName="Table10" ref="A8:M13" totalsRowShown="0">
  <tableColumns count="13">
    <tableColumn id="1" xr3:uid="{00000000-0010-0000-1300-000001000000}" name="Patient Group"/>
    <tableColumn id="2" xr3:uid="{00000000-0010-0000-1300-000002000000}" name="2022 to 2023: GP practices "/>
    <tableColumn id="3" xr3:uid="{00000000-0010-0000-1300-000003000000}" name="2022 to 2023: pharmacies "/>
    <tableColumn id="4" xr3:uid="{00000000-0010-0000-1300-000004000000}" name="2022 to 2023: other healthcare settings and schools "/>
    <tableColumn id="5" xr3:uid="{00000000-0010-0000-1300-000005000000}" name="2021 to 2022: GP practices "/>
    <tableColumn id="6" xr3:uid="{00000000-0010-0000-1300-000006000000}" name="2021 to 2022: pharmacies"/>
    <tableColumn id="7" xr3:uid="{00000000-0010-0000-1300-000007000000}" name="2021 to 2022: other healthcare settings and schools "/>
    <tableColumn id="8" xr3:uid="{00000000-0010-0000-1300-000008000000}" name="2020 to 2021: GP practices "/>
    <tableColumn id="9" xr3:uid="{00000000-0010-0000-1300-000009000000}" name="2020 to 2021: pharmacies"/>
    <tableColumn id="10" xr3:uid="{00000000-0010-0000-1300-00000A000000}" name="2020 to 2021: other healthcare settings and schools "/>
    <tableColumn id="11" xr3:uid="{00000000-0010-0000-1300-00000B000000}" name="2019 to 2020: GP practices "/>
    <tableColumn id="12" xr3:uid="{00000000-0010-0000-1300-00000C000000}" name="2019 to 2020: pharmacies"/>
    <tableColumn id="13" xr3:uid="{00000000-0010-0000-1300-00000D000000}" name="2019 to 2020: other healthcare settings and schools "/>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 displayName="Table3" ref="A9:U165" totalsRowShown="0">
  <tableColumns count="21">
    <tableColumn id="1" xr3:uid="{00000000-0010-0000-0400-000001000000}" name="Organisation code"/>
    <tableColumn id="2" xr3:uid="{00000000-0010-0000-0400-000002000000}" name="Organisation name (ICB = Integrated Care Board)"/>
    <tableColumn id="3" xr3:uid="{00000000-0010-0000-0400-000003000000}" name="Main GP response summary: practices (n)"/>
    <tableColumn id="4" xr3:uid="{00000000-0010-0000-0400-000004000000}" name="Main GP response summary: forms completed (n)"/>
    <tableColumn id="5" xr3:uid="{00000000-0010-0000-0400-000005000000}" name="Main GP response summary: practices responding (%)"/>
    <tableColumn id="6" xr3:uid="{00000000-0010-0000-0400-000006000000}" name="65 and over: patients registered"/>
    <tableColumn id="7" xr3:uid="{00000000-0010-0000-0400-000007000000}" name="65 and over: number vaccinated"/>
    <tableColumn id="8" xr3:uid="{00000000-0010-0000-0400-000008000000}" name="65 and over: percentage vaccine uptake"/>
    <tableColumn id="9" xr3:uid="{00000000-0010-0000-0400-000009000000}" name="Under 65 (at-risk only): patients registered"/>
    <tableColumn id="10" xr3:uid="{00000000-0010-0000-0400-00000A000000}" name="Under 65 (at-risk only): number vaccinated"/>
    <tableColumn id="11" xr3:uid="{00000000-0010-0000-0400-00000B000000}" name="Under 65 (at-risk only): percentage vaccine uptake"/>
    <tableColumn id="12" xr3:uid="{00000000-0010-0000-0400-00000C000000}" name="All pregnant women: patients registered"/>
    <tableColumn id="13" xr3:uid="{00000000-0010-0000-0400-00000D000000}" name="All pregnant women: number vaccinated"/>
    <tableColumn id="14" xr3:uid="{00000000-0010-0000-0400-00000E000000}" name="All pregnant women: percentage vaccine uptake"/>
    <tableColumn id="15" xr3:uid="{00000000-0010-0000-0400-00000F000000}" name="50 to 64 (at risk): patients registered"/>
    <tableColumn id="16" xr3:uid="{00000000-0010-0000-0400-000010000000}" name="50 to 64 (at risk): number vaccinated"/>
    <tableColumn id="17" xr3:uid="{00000000-0010-0000-0400-000011000000}" name="50 to 64 (at risk): percentage vaccine uptake"/>
    <tableColumn id="18" xr3:uid="{00000000-0010-0000-0400-000012000000}" name="50 to 64 (not at risk): patients registered"/>
    <tableColumn id="19" xr3:uid="{00000000-0010-0000-0400-000013000000}" name="50 to 64 (not at risk): number vaccinated"/>
    <tableColumn id="20" xr3:uid="{00000000-0010-0000-0400-000014000000}" name="50 to 64 (not at risk): percentage vaccine uptake"/>
    <tableColumn id="21" xr3:uid="{00000000-0010-0000-0400-000015000000}" name="Old CCG names (some areas are not co-terminus)"/>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4" displayName="Table4" ref="A9:L165" totalsRowShown="0">
  <tableColumns count="12">
    <tableColumn id="1" xr3:uid="{00000000-0010-0000-0500-000001000000}" name="Organisation code"/>
    <tableColumn id="2" xr3:uid="{00000000-0010-0000-0500-000002000000}" name="Organisation name (ICB = Integrated Care Board)"/>
    <tableColumn id="3" xr3:uid="{00000000-0010-0000-0500-000003000000}" name="Child GP response summary: practices (n)"/>
    <tableColumn id="4" xr3:uid="{00000000-0010-0000-0500-000004000000}" name="Child GP response summary: forms completed (n)"/>
    <tableColumn id="5" xr3:uid="{00000000-0010-0000-0500-000005000000}" name="Child GP response summary: practices responding (%)"/>
    <tableColumn id="6" xr3:uid="{00000000-0010-0000-0500-000006000000}" name="All 2 year olds: patients registered"/>
    <tableColumn id="7" xr3:uid="{00000000-0010-0000-0500-000007000000}" name="All 2 year olds: number vaccinated"/>
    <tableColumn id="8" xr3:uid="{00000000-0010-0000-0500-000008000000}" name="All 2 year olds: percentage vaccine uptake"/>
    <tableColumn id="9" xr3:uid="{00000000-0010-0000-0500-000009000000}" name="All 3 year olds: patients registered"/>
    <tableColumn id="10" xr3:uid="{00000000-0010-0000-0500-00000A000000}" name="All 3 year olds: number vaccinated"/>
    <tableColumn id="11" xr3:uid="{00000000-0010-0000-0500-00000B000000}" name="All 3 year olds: percentage vaccine uptake"/>
    <tableColumn id="12" xr3:uid="{00000000-0010-0000-0500-00000C000000}" name="Old CCG names (some areas are not co-terminus)"/>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5a" displayName="Table5a" ref="A8:J31" totalsRowShown="0">
  <tableColumns count="10">
    <tableColumn id="1" xr3:uid="{00000000-0010-0000-0600-000001000000}" name="Percentage"/>
    <tableColumn id="2" xr3:uid="{00000000-0010-0000-0600-000002000000}" name="Ethnicity"/>
    <tableColumn id="3" xr3:uid="{00000000-0010-0000-0600-000003000000}" name="London"/>
    <tableColumn id="4" xr3:uid="{00000000-0010-0000-0600-000004000000}" name="South West"/>
    <tableColumn id="5" xr3:uid="{00000000-0010-0000-0600-000005000000}" name="South East"/>
    <tableColumn id="6" xr3:uid="{00000000-0010-0000-0600-000006000000}" name="Midlands"/>
    <tableColumn id="7" xr3:uid="{00000000-0010-0000-0600-000007000000}" name="East of England"/>
    <tableColumn id="8" xr3:uid="{00000000-0010-0000-0600-000008000000}" name="North West"/>
    <tableColumn id="9" xr3:uid="{00000000-0010-0000-0600-000009000000}" name="North East and Yorkshire"/>
    <tableColumn id="10" xr3:uid="{00000000-0010-0000-0600-00000A000000}" name="England"/>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5b" displayName="Table5b" ref="A33:J56" totalsRowShown="0">
  <tableColumns count="10">
    <tableColumn id="1" xr3:uid="{00000000-0010-0000-0700-000001000000}" name="Percentage"/>
    <tableColumn id="2" xr3:uid="{00000000-0010-0000-0700-000002000000}" name="Ethnicity"/>
    <tableColumn id="3" xr3:uid="{00000000-0010-0000-0700-000003000000}" name="London"/>
    <tableColumn id="4" xr3:uid="{00000000-0010-0000-0700-000004000000}" name="South West"/>
    <tableColumn id="5" xr3:uid="{00000000-0010-0000-0700-000005000000}" name="South East"/>
    <tableColumn id="6" xr3:uid="{00000000-0010-0000-0700-000006000000}" name="Midlands"/>
    <tableColumn id="7" xr3:uid="{00000000-0010-0000-0700-000007000000}" name="East of England"/>
    <tableColumn id="8" xr3:uid="{00000000-0010-0000-0700-000008000000}" name="North West"/>
    <tableColumn id="9" xr3:uid="{00000000-0010-0000-0700-000009000000}" name="North East and Yorkshire"/>
    <tableColumn id="10" xr3:uid="{00000000-0010-0000-0700-00000A000000}" name="England"/>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5c" displayName="Table5c" ref="A58:J81" totalsRowShown="0" headerRowDxfId="135">
  <tableColumns count="10">
    <tableColumn id="1" xr3:uid="{00000000-0010-0000-0800-000001000000}" name="Percentage"/>
    <tableColumn id="2" xr3:uid="{00000000-0010-0000-0800-000002000000}" name="Ethnicity"/>
    <tableColumn id="3" xr3:uid="{00000000-0010-0000-0800-000003000000}" name="London"/>
    <tableColumn id="4" xr3:uid="{00000000-0010-0000-0800-000004000000}" name="South West"/>
    <tableColumn id="5" xr3:uid="{00000000-0010-0000-0800-000005000000}" name="South East"/>
    <tableColumn id="6" xr3:uid="{00000000-0010-0000-0800-000006000000}" name="Midlands"/>
    <tableColumn id="7" xr3:uid="{00000000-0010-0000-0800-000007000000}" name="East of England"/>
    <tableColumn id="8" xr3:uid="{00000000-0010-0000-0800-000008000000}" name="North West"/>
    <tableColumn id="9" xr3:uid="{00000000-0010-0000-0800-000009000000}" name="North East and Yorkshire"/>
    <tableColumn id="10" xr3:uid="{00000000-0010-0000-0800-00000A000000}" name="England"/>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gov.uk/government/publications/national-flu-immunisation-programme-plan/national-flu-immunisation-programme-2021-to-2022-letter"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hyperlink" Target="https://www.gov.uk/government/publications/national-flu-immunisation-programme-plan/national-flu-immunisation-programme-2021-to-2022-letter"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s://www.gov.uk/government/publications/national-flu-immunisation-programme-plan/national-flu-immunisation-programme-2021-to-2022-letter"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hyperlink" Target="https://www.gov.uk/government/publications/national-flu-immunisation-programme-plan/national-flu-immunisation-programme-2021-to-2022-letter"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8" Type="http://schemas.openxmlformats.org/officeDocument/2006/relationships/table" Target="../tables/table16.xml"/><Relationship Id="rId13" Type="http://schemas.openxmlformats.org/officeDocument/2006/relationships/table" Target="../tables/table21.xml"/><Relationship Id="rId18" Type="http://schemas.openxmlformats.org/officeDocument/2006/relationships/table" Target="../tables/table26.xml"/><Relationship Id="rId3" Type="http://schemas.openxmlformats.org/officeDocument/2006/relationships/table" Target="../tables/table11.xml"/><Relationship Id="rId21" Type="http://schemas.openxmlformats.org/officeDocument/2006/relationships/table" Target="../tables/table29.xml"/><Relationship Id="rId7" Type="http://schemas.openxmlformats.org/officeDocument/2006/relationships/table" Target="../tables/table15.xml"/><Relationship Id="rId12" Type="http://schemas.openxmlformats.org/officeDocument/2006/relationships/table" Target="../tables/table20.xml"/><Relationship Id="rId17" Type="http://schemas.openxmlformats.org/officeDocument/2006/relationships/table" Target="../tables/table25.xml"/><Relationship Id="rId25" Type="http://schemas.openxmlformats.org/officeDocument/2006/relationships/table" Target="../tables/table33.xml"/><Relationship Id="rId2" Type="http://schemas.openxmlformats.org/officeDocument/2006/relationships/table" Target="../tables/table10.xml"/><Relationship Id="rId16" Type="http://schemas.openxmlformats.org/officeDocument/2006/relationships/table" Target="../tables/table24.xml"/><Relationship Id="rId20" Type="http://schemas.openxmlformats.org/officeDocument/2006/relationships/table" Target="../tables/table28.xml"/><Relationship Id="rId1" Type="http://schemas.openxmlformats.org/officeDocument/2006/relationships/printerSettings" Target="../printerSettings/printerSettings2.bin"/><Relationship Id="rId6" Type="http://schemas.openxmlformats.org/officeDocument/2006/relationships/table" Target="../tables/table14.xml"/><Relationship Id="rId11" Type="http://schemas.openxmlformats.org/officeDocument/2006/relationships/table" Target="../tables/table19.xml"/><Relationship Id="rId24" Type="http://schemas.openxmlformats.org/officeDocument/2006/relationships/table" Target="../tables/table32.xml"/><Relationship Id="rId5" Type="http://schemas.openxmlformats.org/officeDocument/2006/relationships/table" Target="../tables/table13.xml"/><Relationship Id="rId15" Type="http://schemas.openxmlformats.org/officeDocument/2006/relationships/table" Target="../tables/table23.xml"/><Relationship Id="rId23" Type="http://schemas.openxmlformats.org/officeDocument/2006/relationships/table" Target="../tables/table31.xml"/><Relationship Id="rId10" Type="http://schemas.openxmlformats.org/officeDocument/2006/relationships/table" Target="../tables/table18.xml"/><Relationship Id="rId19" Type="http://schemas.openxmlformats.org/officeDocument/2006/relationships/table" Target="../tables/table27.xml"/><Relationship Id="rId4" Type="http://schemas.openxmlformats.org/officeDocument/2006/relationships/table" Target="../tables/table12.xml"/><Relationship Id="rId9" Type="http://schemas.openxmlformats.org/officeDocument/2006/relationships/table" Target="../tables/table17.xml"/><Relationship Id="rId14" Type="http://schemas.openxmlformats.org/officeDocument/2006/relationships/table" Target="../tables/table22.xml"/><Relationship Id="rId22" Type="http://schemas.openxmlformats.org/officeDocument/2006/relationships/table" Target="../tables/table30.xml"/></Relationships>
</file>

<file path=xl/worksheets/_rels/sheet9.xml.rels><?xml version="1.0" encoding="UTF-8" standalone="yes"?>
<Relationships xmlns="http://schemas.openxmlformats.org/package/2006/relationships"><Relationship Id="rId8" Type="http://schemas.openxmlformats.org/officeDocument/2006/relationships/table" Target="../tables/table40.xml"/><Relationship Id="rId3" Type="http://schemas.openxmlformats.org/officeDocument/2006/relationships/table" Target="../tables/table35.xml"/><Relationship Id="rId7" Type="http://schemas.openxmlformats.org/officeDocument/2006/relationships/table" Target="../tables/table39.xml"/><Relationship Id="rId2" Type="http://schemas.openxmlformats.org/officeDocument/2006/relationships/table" Target="../tables/table34.xml"/><Relationship Id="rId1" Type="http://schemas.openxmlformats.org/officeDocument/2006/relationships/hyperlink" Target="https://www.gov.uk/government/publications/national-flu-immunisation-programme-plan/national-flu-immunisation-programme-2021-to-2022-letter" TargetMode="External"/><Relationship Id="rId6" Type="http://schemas.openxmlformats.org/officeDocument/2006/relationships/table" Target="../tables/table38.xml"/><Relationship Id="rId5" Type="http://schemas.openxmlformats.org/officeDocument/2006/relationships/table" Target="../tables/table37.xml"/><Relationship Id="rId10" Type="http://schemas.openxmlformats.org/officeDocument/2006/relationships/table" Target="../tables/table42.xml"/><Relationship Id="rId4" Type="http://schemas.openxmlformats.org/officeDocument/2006/relationships/table" Target="../tables/table36.xml"/><Relationship Id="rId9" Type="http://schemas.openxmlformats.org/officeDocument/2006/relationships/table" Target="../tables/table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
  <sheetViews>
    <sheetView tabSelected="1" workbookViewId="0"/>
  </sheetViews>
  <sheetFormatPr defaultColWidth="8.81640625" defaultRowHeight="15.5" x14ac:dyDescent="0.35"/>
  <cols>
    <col min="1" max="1" width="8.81640625" style="6" customWidth="1"/>
    <col min="2" max="2" width="15" style="6" customWidth="1"/>
    <col min="3" max="3" width="13.54296875" style="6" customWidth="1"/>
    <col min="4" max="4" width="8.81640625" style="6" customWidth="1"/>
    <col min="5" max="16384" width="8.81640625" style="6"/>
  </cols>
  <sheetData>
    <row r="1" spans="1:15" s="3" customFormat="1" ht="20" x14ac:dyDescent="0.4">
      <c r="A1" s="1" t="s">
        <v>0</v>
      </c>
      <c r="B1" s="1"/>
      <c r="C1" s="1"/>
      <c r="D1" s="1"/>
      <c r="E1" s="1"/>
      <c r="F1" s="1"/>
      <c r="G1" s="1"/>
      <c r="H1" s="1"/>
      <c r="I1" s="1"/>
      <c r="J1" s="1"/>
      <c r="K1" s="2"/>
      <c r="L1" s="2"/>
      <c r="M1" s="2"/>
      <c r="N1" s="2"/>
      <c r="O1" s="2"/>
    </row>
    <row r="2" spans="1:15" x14ac:dyDescent="0.35">
      <c r="A2" s="4" t="s">
        <v>1</v>
      </c>
      <c r="B2" s="5"/>
      <c r="C2" s="5"/>
      <c r="D2" s="5"/>
      <c r="E2" s="5"/>
      <c r="F2" s="5"/>
      <c r="G2" s="5"/>
      <c r="H2" s="5"/>
      <c r="I2" s="5"/>
      <c r="J2" s="5"/>
      <c r="K2" s="5"/>
      <c r="L2" s="5"/>
      <c r="M2" s="5"/>
      <c r="N2" s="5"/>
      <c r="O2" s="5"/>
    </row>
    <row r="3" spans="1:15" x14ac:dyDescent="0.35">
      <c r="A3" s="4" t="s">
        <v>2</v>
      </c>
      <c r="B3" s="5"/>
      <c r="C3" s="5"/>
      <c r="D3" s="5"/>
      <c r="E3" s="5"/>
      <c r="F3" s="5"/>
      <c r="G3" s="5"/>
      <c r="H3" s="5"/>
      <c r="I3" s="5"/>
      <c r="J3" s="5"/>
      <c r="K3" s="5"/>
      <c r="L3" s="5"/>
      <c r="M3" s="5"/>
      <c r="N3" s="7"/>
      <c r="O3" s="7"/>
    </row>
    <row r="4" spans="1:15" x14ac:dyDescent="0.35">
      <c r="A4" s="4" t="s">
        <v>3</v>
      </c>
      <c r="B4" s="5"/>
      <c r="C4" s="5"/>
      <c r="D4" s="5"/>
      <c r="E4" s="5"/>
      <c r="F4" s="5"/>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6"/>
  <sheetViews>
    <sheetView workbookViewId="0"/>
  </sheetViews>
  <sheetFormatPr defaultRowHeight="14.5" x14ac:dyDescent="0.35"/>
  <cols>
    <col min="1" max="1" width="45.7265625" customWidth="1"/>
    <col min="2" max="13" width="25.6328125" customWidth="1"/>
    <col min="14" max="14" width="8.7265625" customWidth="1"/>
  </cols>
  <sheetData>
    <row r="1" spans="1:13" ht="20" x14ac:dyDescent="0.4">
      <c r="A1" s="120" t="s">
        <v>12</v>
      </c>
    </row>
    <row r="2" spans="1:13" ht="15.5" x14ac:dyDescent="0.35">
      <c r="A2" s="6" t="s">
        <v>34</v>
      </c>
    </row>
    <row r="3" spans="1:13" ht="15.5" x14ac:dyDescent="0.35">
      <c r="A3" s="6" t="s">
        <v>664</v>
      </c>
    </row>
    <row r="4" spans="1:13" ht="15.5" x14ac:dyDescent="0.35">
      <c r="A4" s="6" t="s">
        <v>16</v>
      </c>
      <c r="B4" s="6"/>
    </row>
    <row r="5" spans="1:13" ht="15.5" x14ac:dyDescent="0.35">
      <c r="A5" s="6" t="s">
        <v>217</v>
      </c>
      <c r="B5" s="6"/>
    </row>
    <row r="6" spans="1:13" ht="15.5" x14ac:dyDescent="0.35">
      <c r="A6" s="6" t="s">
        <v>218</v>
      </c>
      <c r="B6" s="6"/>
    </row>
    <row r="7" spans="1:13" ht="45" customHeight="1" x14ac:dyDescent="0.35">
      <c r="A7" s="17" t="s">
        <v>708</v>
      </c>
    </row>
    <row r="8" spans="1:13" s="62" customFormat="1" ht="50.5" customHeight="1" x14ac:dyDescent="0.35">
      <c r="A8" s="48" t="s">
        <v>665</v>
      </c>
      <c r="B8" s="48" t="s">
        <v>666</v>
      </c>
      <c r="C8" s="48" t="s">
        <v>794</v>
      </c>
      <c r="D8" s="48" t="s">
        <v>795</v>
      </c>
      <c r="E8" s="48" t="s">
        <v>667</v>
      </c>
      <c r="F8" s="48" t="s">
        <v>796</v>
      </c>
      <c r="G8" s="48" t="s">
        <v>797</v>
      </c>
      <c r="H8" s="48" t="s">
        <v>668</v>
      </c>
      <c r="I8" s="48" t="s">
        <v>798</v>
      </c>
      <c r="J8" s="48" t="s">
        <v>799</v>
      </c>
      <c r="K8" s="48" t="s">
        <v>669</v>
      </c>
      <c r="L8" s="48" t="s">
        <v>800</v>
      </c>
      <c r="M8" s="48" t="s">
        <v>801</v>
      </c>
    </row>
    <row r="9" spans="1:13" ht="15.5" x14ac:dyDescent="0.35">
      <c r="A9" s="113" t="s">
        <v>23</v>
      </c>
      <c r="B9" s="128">
        <v>67.454154214014778</v>
      </c>
      <c r="C9" s="128">
        <v>25.237728729714483</v>
      </c>
      <c r="D9" s="128">
        <v>7.3081170562707483</v>
      </c>
      <c r="E9" s="143">
        <v>70.5</v>
      </c>
      <c r="F9" s="143">
        <v>20.3</v>
      </c>
      <c r="G9" s="143">
        <v>9.1999999999999993</v>
      </c>
      <c r="H9" s="143">
        <v>82.4</v>
      </c>
      <c r="I9" s="143">
        <v>14.9</v>
      </c>
      <c r="J9" s="143">
        <v>2.7</v>
      </c>
      <c r="K9" s="143">
        <v>89.9</v>
      </c>
      <c r="L9" s="143">
        <v>8.3000000000000007</v>
      </c>
      <c r="M9" s="143">
        <v>1.8</v>
      </c>
    </row>
    <row r="10" spans="1:13" ht="15.5" x14ac:dyDescent="0.35">
      <c r="A10" s="113" t="s">
        <v>670</v>
      </c>
      <c r="B10" s="128">
        <v>62.849907540403947</v>
      </c>
      <c r="C10" s="128">
        <v>24.799447218733857</v>
      </c>
      <c r="D10" s="128">
        <v>12.350645240862189</v>
      </c>
      <c r="E10" s="143">
        <v>64.2</v>
      </c>
      <c r="F10" s="143">
        <v>22.7</v>
      </c>
      <c r="G10" s="143">
        <v>13.1</v>
      </c>
      <c r="H10" s="143">
        <v>80.900000000000006</v>
      </c>
      <c r="I10" s="143">
        <v>11.9</v>
      </c>
      <c r="J10" s="143">
        <v>7.2</v>
      </c>
      <c r="K10" s="143">
        <v>80.8</v>
      </c>
      <c r="L10" s="143">
        <v>11.4</v>
      </c>
      <c r="M10" s="143">
        <v>7.8</v>
      </c>
    </row>
    <row r="11" spans="1:13" ht="15.5" x14ac:dyDescent="0.35">
      <c r="A11" s="113" t="s">
        <v>671</v>
      </c>
      <c r="B11" s="128">
        <v>56.893840392502938</v>
      </c>
      <c r="C11" s="128">
        <v>17.106159607497062</v>
      </c>
      <c r="D11" s="128">
        <v>26</v>
      </c>
      <c r="E11" s="143">
        <v>59</v>
      </c>
      <c r="F11" s="143">
        <v>16.7</v>
      </c>
      <c r="G11" s="143">
        <v>24.3</v>
      </c>
      <c r="H11" s="143">
        <v>74.3</v>
      </c>
      <c r="I11" s="143">
        <v>8.8000000000000007</v>
      </c>
      <c r="J11" s="143">
        <v>16.899999999999999</v>
      </c>
      <c r="K11" s="143">
        <v>90</v>
      </c>
      <c r="L11" s="143">
        <v>4.2</v>
      </c>
      <c r="M11" s="143">
        <v>5.8</v>
      </c>
    </row>
    <row r="12" spans="1:13" ht="15.5" x14ac:dyDescent="0.35">
      <c r="A12" s="113" t="s">
        <v>672</v>
      </c>
      <c r="B12" s="128">
        <v>98.19366665139087</v>
      </c>
      <c r="C12" s="128">
        <v>0.11860134732597039</v>
      </c>
      <c r="D12" s="128">
        <v>1.6877320012831674</v>
      </c>
      <c r="E12" s="143">
        <v>98.4</v>
      </c>
      <c r="F12" s="143">
        <v>0.1</v>
      </c>
      <c r="G12" s="143">
        <v>1.5</v>
      </c>
      <c r="H12" s="143">
        <v>98.3</v>
      </c>
      <c r="I12" s="143">
        <v>0.1</v>
      </c>
      <c r="J12" s="143">
        <v>1.6</v>
      </c>
      <c r="K12" s="143">
        <v>98.4</v>
      </c>
      <c r="L12" s="143">
        <v>0.2</v>
      </c>
      <c r="M12" s="143">
        <v>1.4</v>
      </c>
    </row>
    <row r="13" spans="1:13" ht="31" x14ac:dyDescent="0.35">
      <c r="A13" s="113" t="s">
        <v>673</v>
      </c>
      <c r="B13" s="128">
        <v>48.281546928921642</v>
      </c>
      <c r="C13" s="128">
        <v>39.175883459341762</v>
      </c>
      <c r="D13" s="128">
        <v>12.542569611736592</v>
      </c>
      <c r="E13" s="143">
        <v>49.2</v>
      </c>
      <c r="F13" s="143">
        <v>39.1</v>
      </c>
      <c r="G13" s="143">
        <v>11.7</v>
      </c>
      <c r="H13" s="143">
        <v>69.3</v>
      </c>
      <c r="I13" s="143">
        <v>24.5</v>
      </c>
      <c r="J13" s="143">
        <v>6.2</v>
      </c>
      <c r="K13" s="143" t="s">
        <v>674</v>
      </c>
      <c r="L13" s="143" t="s">
        <v>674</v>
      </c>
      <c r="M13" s="143" t="s">
        <v>674</v>
      </c>
    </row>
    <row r="14" spans="1:13" ht="45" customHeight="1" x14ac:dyDescent="0.35">
      <c r="A14" s="144" t="s">
        <v>30</v>
      </c>
    </row>
    <row r="15" spans="1:13" ht="15.5" x14ac:dyDescent="0.35">
      <c r="A15" s="145" t="s">
        <v>802</v>
      </c>
    </row>
    <row r="16" spans="1:13" ht="15.5" x14ac:dyDescent="0.35">
      <c r="A16" s="145" t="s">
        <v>803</v>
      </c>
    </row>
  </sheetData>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workbookViewId="0"/>
  </sheetViews>
  <sheetFormatPr defaultColWidth="8.81640625" defaultRowHeight="15.5" x14ac:dyDescent="0.35"/>
  <cols>
    <col min="1" max="1" width="8.81640625" style="6" customWidth="1"/>
    <col min="2" max="16384" width="8.81640625" style="6"/>
  </cols>
  <sheetData>
    <row r="1" spans="1:9" ht="20" x14ac:dyDescent="0.4">
      <c r="A1" s="3" t="s">
        <v>4</v>
      </c>
    </row>
    <row r="2" spans="1:9" x14ac:dyDescent="0.35">
      <c r="A2" s="6" t="s">
        <v>5</v>
      </c>
    </row>
    <row r="3" spans="1:9" x14ac:dyDescent="0.35">
      <c r="A3" s="6" t="s">
        <v>6</v>
      </c>
    </row>
    <row r="4" spans="1:9" x14ac:dyDescent="0.35">
      <c r="A4" s="6" t="s">
        <v>7</v>
      </c>
    </row>
    <row r="5" spans="1:9" x14ac:dyDescent="0.35">
      <c r="A5" s="6" t="s">
        <v>8</v>
      </c>
    </row>
    <row r="6" spans="1:9" x14ac:dyDescent="0.35">
      <c r="A6" s="6" t="s">
        <v>9</v>
      </c>
    </row>
    <row r="7" spans="1:9" x14ac:dyDescent="0.35">
      <c r="A7" s="6" t="s">
        <v>10</v>
      </c>
    </row>
    <row r="8" spans="1:9" x14ac:dyDescent="0.35">
      <c r="A8" s="6" t="s">
        <v>11</v>
      </c>
    </row>
    <row r="9" spans="1:9" x14ac:dyDescent="0.35">
      <c r="A9" s="6" t="s">
        <v>12</v>
      </c>
      <c r="B9"/>
      <c r="C9"/>
      <c r="D9"/>
      <c r="E9"/>
      <c r="F9"/>
      <c r="G9"/>
      <c r="H9"/>
      <c r="I9"/>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8"/>
  <sheetViews>
    <sheetView workbookViewId="0"/>
  </sheetViews>
  <sheetFormatPr defaultColWidth="12.1796875" defaultRowHeight="15.5" x14ac:dyDescent="0.35"/>
  <cols>
    <col min="1" max="1" width="46.453125" style="12" customWidth="1"/>
    <col min="2" max="7" width="30.6328125" style="15" customWidth="1"/>
    <col min="8" max="19" width="15.1796875" style="12" customWidth="1"/>
    <col min="20" max="20" width="12.1796875" style="12" customWidth="1"/>
    <col min="21" max="16384" width="12.1796875" style="12"/>
  </cols>
  <sheetData>
    <row r="1" spans="1:256" s="3" customFormat="1" ht="20" x14ac:dyDescent="0.4">
      <c r="A1" s="3" t="s">
        <v>5</v>
      </c>
      <c r="B1" s="8"/>
      <c r="C1" s="8"/>
      <c r="D1" s="8"/>
      <c r="E1" s="8"/>
      <c r="F1" s="8"/>
      <c r="G1" s="8"/>
      <c r="K1" s="9"/>
      <c r="L1" s="9"/>
      <c r="M1" s="9"/>
      <c r="N1" s="9"/>
    </row>
    <row r="2" spans="1:256" x14ac:dyDescent="0.35">
      <c r="A2" s="6" t="s">
        <v>13</v>
      </c>
      <c r="B2" s="10"/>
      <c r="C2" s="10"/>
      <c r="D2" s="10"/>
      <c r="E2" s="10"/>
      <c r="F2" s="10"/>
      <c r="G2" s="10"/>
      <c r="H2" s="11"/>
      <c r="I2" s="11"/>
      <c r="J2" s="11"/>
      <c r="K2" s="11"/>
      <c r="L2" s="11"/>
      <c r="M2" s="11"/>
      <c r="N2" s="11"/>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x14ac:dyDescent="0.35">
      <c r="A3" s="13" t="s">
        <v>14</v>
      </c>
      <c r="B3" s="14"/>
      <c r="K3" s="16"/>
      <c r="L3" s="16"/>
      <c r="M3" s="16"/>
      <c r="N3" s="1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x14ac:dyDescent="0.35">
      <c r="A4" s="13" t="s">
        <v>15</v>
      </c>
      <c r="B4" s="14"/>
      <c r="K4" s="16"/>
      <c r="L4" s="16"/>
      <c r="M4" s="16"/>
      <c r="N4" s="1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x14ac:dyDescent="0.35">
      <c r="A5" s="13" t="s">
        <v>16</v>
      </c>
      <c r="B5" s="14"/>
      <c r="K5" s="16"/>
      <c r="L5" s="16"/>
      <c r="M5" s="16"/>
      <c r="N5" s="1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x14ac:dyDescent="0.35">
      <c r="A6" s="13" t="s">
        <v>17</v>
      </c>
      <c r="B6" s="14"/>
      <c r="K6" s="16"/>
      <c r="L6" s="16"/>
      <c r="M6" s="16"/>
      <c r="N6" s="1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19" customFormat="1" ht="45" customHeight="1" x14ac:dyDescent="0.35">
      <c r="A7" s="17" t="s">
        <v>715</v>
      </c>
      <c r="B7" s="18"/>
      <c r="C7" s="15"/>
      <c r="D7" s="15"/>
      <c r="E7" s="15"/>
      <c r="F7" s="15"/>
      <c r="G7" s="15"/>
      <c r="K7" s="20"/>
      <c r="L7" s="20"/>
      <c r="M7" s="20"/>
      <c r="N7" s="20"/>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s="25" customFormat="1" ht="33" customHeight="1" x14ac:dyDescent="0.35">
      <c r="A8" s="22" t="s">
        <v>18</v>
      </c>
      <c r="B8" s="22" t="s">
        <v>716</v>
      </c>
      <c r="C8" s="22" t="s">
        <v>717</v>
      </c>
      <c r="D8" s="22" t="s">
        <v>718</v>
      </c>
      <c r="E8" s="22" t="s">
        <v>719</v>
      </c>
      <c r="F8" s="22" t="s">
        <v>720</v>
      </c>
      <c r="G8" s="22" t="s">
        <v>721</v>
      </c>
      <c r="H8" s="23"/>
      <c r="I8" s="23"/>
      <c r="J8" s="23"/>
      <c r="K8" s="23"/>
      <c r="L8" s="23"/>
      <c r="M8" s="23"/>
      <c r="N8" s="24"/>
      <c r="O8" s="24"/>
      <c r="P8" s="24"/>
      <c r="Q8" s="24"/>
      <c r="R8" s="24"/>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x14ac:dyDescent="0.35">
      <c r="A9" s="26" t="s">
        <v>19</v>
      </c>
      <c r="B9" s="27">
        <v>6447</v>
      </c>
      <c r="C9" s="27">
        <v>6257</v>
      </c>
      <c r="D9" s="28">
        <v>97.1</v>
      </c>
      <c r="E9" s="27">
        <v>6542</v>
      </c>
      <c r="F9" s="27">
        <v>6355</v>
      </c>
      <c r="G9" s="28">
        <v>97.1</v>
      </c>
      <c r="N9" s="29"/>
      <c r="O9" s="29"/>
      <c r="P9" s="29"/>
      <c r="Q9" s="24"/>
      <c r="R9" s="29"/>
    </row>
    <row r="10" spans="1:256" x14ac:dyDescent="0.35">
      <c r="A10" s="30" t="s">
        <v>20</v>
      </c>
      <c r="B10" s="27">
        <v>6442</v>
      </c>
      <c r="C10" s="27">
        <v>6339</v>
      </c>
      <c r="D10" s="28">
        <v>98.4</v>
      </c>
      <c r="E10" s="27">
        <v>6538</v>
      </c>
      <c r="F10" s="27">
        <v>6347</v>
      </c>
      <c r="G10" s="28">
        <v>97.1</v>
      </c>
      <c r="N10" s="29"/>
      <c r="O10" s="29"/>
      <c r="P10" s="29"/>
      <c r="Q10" s="24"/>
      <c r="R10" s="29"/>
    </row>
    <row r="11" spans="1:256" s="19" customFormat="1" ht="45" customHeight="1" x14ac:dyDescent="0.35">
      <c r="A11" s="31" t="s">
        <v>21</v>
      </c>
      <c r="B11" s="27"/>
      <c r="C11" s="27"/>
      <c r="D11" s="28"/>
      <c r="E11" s="27"/>
      <c r="F11" s="27"/>
      <c r="G11" s="28"/>
      <c r="N11" s="32"/>
      <c r="O11" s="32"/>
      <c r="P11" s="32"/>
      <c r="Q11" s="32"/>
      <c r="R11" s="32"/>
    </row>
    <row r="12" spans="1:256" ht="34.4" customHeight="1" x14ac:dyDescent="0.35">
      <c r="A12" s="33" t="s">
        <v>22</v>
      </c>
      <c r="B12" s="34" t="s">
        <v>722</v>
      </c>
      <c r="C12" s="34" t="s">
        <v>723</v>
      </c>
      <c r="D12" s="34" t="s">
        <v>724</v>
      </c>
      <c r="E12" s="34" t="s">
        <v>725</v>
      </c>
      <c r="F12" s="34" t="s">
        <v>726</v>
      </c>
      <c r="G12" s="34" t="s">
        <v>727</v>
      </c>
    </row>
    <row r="13" spans="1:256" x14ac:dyDescent="0.35">
      <c r="A13" s="26" t="s">
        <v>23</v>
      </c>
      <c r="B13" s="27">
        <v>10723554</v>
      </c>
      <c r="C13" s="27">
        <v>8563437</v>
      </c>
      <c r="D13" s="28">
        <v>79.900000000000006</v>
      </c>
      <c r="E13" s="27">
        <v>10653768</v>
      </c>
      <c r="F13" s="27">
        <v>8773058</v>
      </c>
      <c r="G13" s="28">
        <v>82.3</v>
      </c>
    </row>
    <row r="14" spans="1:256" ht="34" x14ac:dyDescent="0.35">
      <c r="A14" s="26" t="s">
        <v>24</v>
      </c>
      <c r="B14" s="27">
        <v>8350452</v>
      </c>
      <c r="C14" s="27">
        <v>4098547</v>
      </c>
      <c r="D14" s="28">
        <v>49.1</v>
      </c>
      <c r="E14" s="27">
        <v>8132906</v>
      </c>
      <c r="F14" s="27">
        <v>4305656</v>
      </c>
      <c r="G14" s="28">
        <v>52.9</v>
      </c>
      <c r="H14" s="35"/>
      <c r="I14" s="35"/>
      <c r="J14" s="35"/>
    </row>
    <row r="15" spans="1:256" x14ac:dyDescent="0.35">
      <c r="A15" s="26" t="s">
        <v>25</v>
      </c>
      <c r="B15" s="27">
        <v>625383</v>
      </c>
      <c r="C15" s="27">
        <v>218699</v>
      </c>
      <c r="D15" s="28">
        <v>35</v>
      </c>
      <c r="E15" s="27">
        <v>645285</v>
      </c>
      <c r="F15" s="27">
        <v>244629</v>
      </c>
      <c r="G15" s="28">
        <v>37.9</v>
      </c>
    </row>
    <row r="16" spans="1:256" ht="31" x14ac:dyDescent="0.35">
      <c r="A16" s="26" t="s">
        <v>26</v>
      </c>
      <c r="B16" s="27">
        <v>7590331</v>
      </c>
      <c r="C16" s="27">
        <v>3082598</v>
      </c>
      <c r="D16" s="28">
        <v>40.6</v>
      </c>
      <c r="E16" s="27">
        <v>7700420</v>
      </c>
      <c r="F16" s="27">
        <v>3515618</v>
      </c>
      <c r="G16" s="28">
        <v>45.654886356848067</v>
      </c>
    </row>
    <row r="17" spans="1:7" ht="31" x14ac:dyDescent="0.35">
      <c r="A17" s="26" t="s">
        <v>27</v>
      </c>
      <c r="B17" s="27">
        <v>3945634</v>
      </c>
      <c r="C17" s="27">
        <v>2462226</v>
      </c>
      <c r="D17" s="28">
        <v>62.4</v>
      </c>
      <c r="E17" s="27">
        <v>3849041</v>
      </c>
      <c r="F17" s="27">
        <v>2542756</v>
      </c>
      <c r="G17" s="28">
        <v>66.099999999999994</v>
      </c>
    </row>
    <row r="18" spans="1:7" x14ac:dyDescent="0.35">
      <c r="A18" s="36" t="s">
        <v>28</v>
      </c>
      <c r="B18" s="27">
        <v>610163</v>
      </c>
      <c r="C18" s="27">
        <v>258197</v>
      </c>
      <c r="D18" s="28">
        <v>42.3</v>
      </c>
      <c r="E18" s="27">
        <v>617023</v>
      </c>
      <c r="F18" s="27">
        <v>300603</v>
      </c>
      <c r="G18" s="28">
        <v>48.7</v>
      </c>
    </row>
    <row r="19" spans="1:7" x14ac:dyDescent="0.35">
      <c r="A19" s="36" t="s">
        <v>29</v>
      </c>
      <c r="B19" s="27">
        <v>636869</v>
      </c>
      <c r="C19" s="27">
        <v>287328</v>
      </c>
      <c r="D19" s="28">
        <v>45.1</v>
      </c>
      <c r="E19" s="27">
        <v>638992</v>
      </c>
      <c r="F19" s="27">
        <v>328554</v>
      </c>
      <c r="G19" s="28">
        <v>51.4</v>
      </c>
    </row>
    <row r="20" spans="1:7" ht="45" customHeight="1" x14ac:dyDescent="0.35">
      <c r="A20" s="37" t="s">
        <v>30</v>
      </c>
      <c r="B20" s="38"/>
      <c r="C20" s="38"/>
      <c r="D20" s="38"/>
      <c r="E20" s="38"/>
      <c r="F20" s="38"/>
      <c r="G20" s="38"/>
    </row>
    <row r="21" spans="1:7" x14ac:dyDescent="0.35">
      <c r="A21" s="21" t="s">
        <v>728</v>
      </c>
      <c r="B21" s="27"/>
      <c r="C21" s="27"/>
      <c r="D21" s="28"/>
      <c r="E21" s="27"/>
      <c r="F21" s="27"/>
      <c r="G21" s="28"/>
    </row>
    <row r="22" spans="1:7" x14ac:dyDescent="0.35">
      <c r="A22" s="21" t="s">
        <v>729</v>
      </c>
      <c r="B22" s="39"/>
      <c r="C22" s="39"/>
      <c r="D22" s="40"/>
      <c r="E22" s="39"/>
      <c r="F22" s="39"/>
      <c r="G22" s="41"/>
    </row>
    <row r="23" spans="1:7" x14ac:dyDescent="0.35">
      <c r="A23" s="21" t="s">
        <v>730</v>
      </c>
      <c r="B23" s="27"/>
      <c r="C23" s="27"/>
      <c r="D23" s="28"/>
      <c r="E23" s="27"/>
      <c r="F23" s="27"/>
      <c r="G23" s="28"/>
    </row>
    <row r="24" spans="1:7" x14ac:dyDescent="0.35">
      <c r="A24" s="21" t="s">
        <v>31</v>
      </c>
      <c r="E24" s="42"/>
      <c r="F24" s="42"/>
      <c r="G24" s="42"/>
    </row>
    <row r="25" spans="1:7" x14ac:dyDescent="0.35">
      <c r="A25" s="43" t="s">
        <v>32</v>
      </c>
      <c r="B25" s="14"/>
      <c r="C25" s="14"/>
      <c r="D25" s="14"/>
      <c r="E25" s="14"/>
      <c r="F25" s="14"/>
    </row>
    <row r="26" spans="1:7" x14ac:dyDescent="0.35">
      <c r="A26" s="21" t="s">
        <v>731</v>
      </c>
    </row>
    <row r="27" spans="1:7" x14ac:dyDescent="0.35">
      <c r="A27" s="21" t="s">
        <v>732</v>
      </c>
    </row>
    <row r="28" spans="1:7" x14ac:dyDescent="0.35">
      <c r="A28" s="21" t="s">
        <v>33</v>
      </c>
    </row>
  </sheetData>
  <hyperlinks>
    <hyperlink ref="A25" r:id="rId1" xr:uid="{00000000-0004-0000-0200-000000000000}"/>
  </hyperlinks>
  <pageMargins left="0.70000000000000007" right="0.70000000000000007" top="0.75" bottom="0.75" header="0.30000000000000004" footer="0.30000000000000004"/>
  <pageSetup paperSize="9" fitToWidth="0" fitToHeight="0" orientation="portrait" horizontalDpi="1200" verticalDpi="1200"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73"/>
  <sheetViews>
    <sheetView workbookViewId="0"/>
  </sheetViews>
  <sheetFormatPr defaultColWidth="8.81640625" defaultRowHeight="15.5" x14ac:dyDescent="0.35"/>
  <cols>
    <col min="1" max="1" width="15" style="6" customWidth="1"/>
    <col min="2" max="2" width="102.7265625" style="6" customWidth="1"/>
    <col min="3" max="11" width="35.6328125" style="6" customWidth="1"/>
    <col min="12" max="12" width="69.08984375" style="6" customWidth="1"/>
    <col min="13" max="20" width="35.6328125" style="6" customWidth="1"/>
    <col min="21" max="21" width="69.90625" style="6" customWidth="1"/>
    <col min="22" max="22" width="18.453125" style="6" customWidth="1"/>
    <col min="23" max="23" width="11.81640625" style="6" customWidth="1"/>
    <col min="24" max="24" width="8.81640625" style="6" customWidth="1"/>
    <col min="25" max="16384" width="8.81640625" style="6"/>
  </cols>
  <sheetData>
    <row r="1" spans="1:256" s="3" customFormat="1" ht="23.15" customHeight="1" x14ac:dyDescent="0.4">
      <c r="A1" s="3" t="s">
        <v>6</v>
      </c>
      <c r="E1" s="44"/>
    </row>
    <row r="2" spans="1:256" x14ac:dyDescent="0.35">
      <c r="A2" s="6" t="s">
        <v>34</v>
      </c>
      <c r="B2" s="166"/>
      <c r="C2" s="166"/>
      <c r="D2" s="166"/>
      <c r="E2" s="166"/>
      <c r="F2" s="166"/>
      <c r="G2" s="166"/>
      <c r="H2" s="166"/>
      <c r="I2" s="166"/>
      <c r="J2" s="166"/>
      <c r="K2" s="166"/>
      <c r="L2" s="166"/>
      <c r="M2" s="166"/>
      <c r="N2" s="166"/>
    </row>
    <row r="3" spans="1:256" ht="14.5" customHeight="1" x14ac:dyDescent="0.35">
      <c r="A3" s="13" t="s">
        <v>35</v>
      </c>
      <c r="B3" s="13"/>
      <c r="K3" s="121"/>
      <c r="L3" s="121"/>
      <c r="M3" s="121"/>
      <c r="N3" s="121"/>
    </row>
    <row r="4" spans="1:256" x14ac:dyDescent="0.35">
      <c r="A4" s="13" t="s">
        <v>15</v>
      </c>
      <c r="B4" s="13"/>
      <c r="K4" s="121"/>
      <c r="L4" s="121"/>
      <c r="M4" s="121"/>
      <c r="N4" s="121"/>
    </row>
    <row r="5" spans="1:256" ht="14.5" customHeight="1" x14ac:dyDescent="0.35">
      <c r="A5" s="13" t="s">
        <v>16</v>
      </c>
      <c r="B5" s="13"/>
      <c r="K5" s="121"/>
      <c r="L5" s="121"/>
      <c r="M5" s="121"/>
      <c r="N5" s="121"/>
    </row>
    <row r="6" spans="1:256" x14ac:dyDescent="0.35">
      <c r="A6" s="13" t="s">
        <v>17</v>
      </c>
      <c r="B6" s="13"/>
      <c r="C6" s="13"/>
      <c r="D6" s="13"/>
      <c r="E6" s="45"/>
      <c r="F6" s="13"/>
      <c r="G6" s="13"/>
      <c r="H6" s="13"/>
      <c r="I6" s="13"/>
      <c r="J6" s="13"/>
      <c r="K6" s="13"/>
      <c r="L6" s="13"/>
      <c r="M6" s="13"/>
      <c r="N6" s="13"/>
      <c r="O6" s="13"/>
      <c r="P6" s="13"/>
      <c r="Q6" s="13"/>
    </row>
    <row r="7" spans="1:256" s="21" customFormat="1" ht="45" customHeight="1" x14ac:dyDescent="0.35">
      <c r="A7" s="17" t="s">
        <v>710</v>
      </c>
      <c r="E7" s="46"/>
    </row>
    <row r="8" spans="1:256" s="167" customFormat="1" ht="46" customHeight="1" x14ac:dyDescent="0.35">
      <c r="A8" s="47" t="s">
        <v>36</v>
      </c>
      <c r="B8" s="47" t="s">
        <v>37</v>
      </c>
      <c r="C8" s="47" t="s">
        <v>38</v>
      </c>
      <c r="D8" s="47" t="s">
        <v>39</v>
      </c>
      <c r="E8" s="47" t="s">
        <v>40</v>
      </c>
      <c r="F8" s="47" t="s">
        <v>41</v>
      </c>
      <c r="G8" s="47" t="s">
        <v>42</v>
      </c>
      <c r="H8" s="47" t="s">
        <v>43</v>
      </c>
      <c r="I8" s="48" t="s">
        <v>44</v>
      </c>
      <c r="J8" s="48" t="s">
        <v>45</v>
      </c>
      <c r="K8" s="48" t="s">
        <v>46</v>
      </c>
      <c r="L8" s="47" t="s">
        <v>47</v>
      </c>
      <c r="M8" s="47" t="s">
        <v>733</v>
      </c>
      <c r="N8" s="47" t="s">
        <v>48</v>
      </c>
      <c r="O8" s="47" t="s">
        <v>49</v>
      </c>
      <c r="P8" s="47" t="s">
        <v>50</v>
      </c>
      <c r="Q8" s="47" t="s">
        <v>51</v>
      </c>
      <c r="R8" s="47" t="s">
        <v>52</v>
      </c>
      <c r="S8" s="47" t="s">
        <v>53</v>
      </c>
      <c r="T8" s="47" t="s">
        <v>54</v>
      </c>
      <c r="U8" s="47" t="s">
        <v>55</v>
      </c>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22" customHeight="1" x14ac:dyDescent="0.35">
      <c r="A9" s="49" t="s">
        <v>56</v>
      </c>
      <c r="B9" s="49" t="s">
        <v>57</v>
      </c>
      <c r="C9" s="50">
        <v>1167</v>
      </c>
      <c r="D9" s="50">
        <v>1147</v>
      </c>
      <c r="E9" s="51">
        <v>98.286203941730932</v>
      </c>
      <c r="F9" s="50">
        <v>1171058</v>
      </c>
      <c r="G9" s="50">
        <v>799687</v>
      </c>
      <c r="H9" s="51">
        <v>68.28756560307005</v>
      </c>
      <c r="I9" s="50">
        <v>1322336</v>
      </c>
      <c r="J9" s="50">
        <v>541347</v>
      </c>
      <c r="K9" s="51">
        <v>40.938687292790938</v>
      </c>
      <c r="L9" s="50">
        <v>115277</v>
      </c>
      <c r="M9" s="50">
        <v>34476</v>
      </c>
      <c r="N9" s="51">
        <v>29.907093349063562</v>
      </c>
      <c r="O9" s="50">
        <v>1176245</v>
      </c>
      <c r="P9" s="50">
        <v>317331</v>
      </c>
      <c r="Q9" s="51">
        <v>26.97830809057637</v>
      </c>
      <c r="R9" s="50">
        <v>585671</v>
      </c>
      <c r="S9" s="50">
        <v>311228</v>
      </c>
      <c r="T9" s="51">
        <v>53.14041501115814</v>
      </c>
      <c r="U9" s="89" t="s">
        <v>57</v>
      </c>
    </row>
    <row r="10" spans="1:256" ht="16" customHeight="1" x14ac:dyDescent="0.35">
      <c r="A10" s="52" t="s">
        <v>58</v>
      </c>
      <c r="B10" s="53" t="s">
        <v>59</v>
      </c>
      <c r="C10" s="54">
        <v>198</v>
      </c>
      <c r="D10" s="54">
        <v>193</v>
      </c>
      <c r="E10" s="55">
        <v>97.474747474747474</v>
      </c>
      <c r="F10" s="54">
        <v>237700</v>
      </c>
      <c r="G10" s="54">
        <v>163255</v>
      </c>
      <c r="H10" s="55">
        <v>68.68111064366849</v>
      </c>
      <c r="I10" s="54">
        <v>272249</v>
      </c>
      <c r="J10" s="54">
        <v>108905</v>
      </c>
      <c r="K10" s="55">
        <v>40.001983478359882</v>
      </c>
      <c r="L10" s="54">
        <v>22084</v>
      </c>
      <c r="M10" s="54">
        <v>6963</v>
      </c>
      <c r="N10" s="55">
        <v>31.52961420032603</v>
      </c>
      <c r="O10" s="54">
        <v>243556</v>
      </c>
      <c r="P10" s="54">
        <v>68166</v>
      </c>
      <c r="Q10" s="55">
        <v>27.987813890850568</v>
      </c>
      <c r="R10" s="54">
        <v>122430</v>
      </c>
      <c r="S10" s="54">
        <v>62679</v>
      </c>
      <c r="T10" s="55">
        <v>51.195785346728741</v>
      </c>
      <c r="U10" s="52" t="s">
        <v>60</v>
      </c>
    </row>
    <row r="11" spans="1:256" ht="16" customHeight="1" x14ac:dyDescent="0.35">
      <c r="A11" s="52" t="s">
        <v>61</v>
      </c>
      <c r="B11" s="53" t="s">
        <v>62</v>
      </c>
      <c r="C11" s="54">
        <v>269</v>
      </c>
      <c r="D11" s="54">
        <v>262</v>
      </c>
      <c r="E11" s="55">
        <v>97.39776951672863</v>
      </c>
      <c r="F11" s="54">
        <v>217373</v>
      </c>
      <c r="G11" s="54">
        <v>146897</v>
      </c>
      <c r="H11" s="55">
        <v>67.578310093709888</v>
      </c>
      <c r="I11" s="54">
        <v>315184</v>
      </c>
      <c r="J11" s="54">
        <v>128994</v>
      </c>
      <c r="K11" s="55">
        <v>40.926569876643484</v>
      </c>
      <c r="L11" s="54">
        <v>30308</v>
      </c>
      <c r="M11" s="54">
        <v>8980</v>
      </c>
      <c r="N11" s="55">
        <v>29.62914082090537</v>
      </c>
      <c r="O11" s="54">
        <v>216395</v>
      </c>
      <c r="P11" s="54">
        <v>53669</v>
      </c>
      <c r="Q11" s="55">
        <v>24.801404838374268</v>
      </c>
      <c r="R11" s="54">
        <v>132923</v>
      </c>
      <c r="S11" s="54">
        <v>70994</v>
      </c>
      <c r="T11" s="55">
        <v>53.409868871451891</v>
      </c>
      <c r="U11" s="52" t="s">
        <v>63</v>
      </c>
    </row>
    <row r="12" spans="1:256" ht="16" customHeight="1" x14ac:dyDescent="0.35">
      <c r="A12" s="52" t="s">
        <v>64</v>
      </c>
      <c r="B12" s="53" t="s">
        <v>65</v>
      </c>
      <c r="C12" s="54">
        <v>178</v>
      </c>
      <c r="D12" s="54">
        <v>173</v>
      </c>
      <c r="E12" s="55">
        <v>97.19101123595506</v>
      </c>
      <c r="F12" s="54">
        <v>194128</v>
      </c>
      <c r="G12" s="54">
        <v>129984</v>
      </c>
      <c r="H12" s="55">
        <v>66.957883458336767</v>
      </c>
      <c r="I12" s="54">
        <v>209642</v>
      </c>
      <c r="J12" s="54">
        <v>80121</v>
      </c>
      <c r="K12" s="55">
        <v>38.218009749954682</v>
      </c>
      <c r="L12" s="54">
        <v>16011</v>
      </c>
      <c r="M12" s="54">
        <v>4165</v>
      </c>
      <c r="N12" s="55">
        <v>26.013365811004935</v>
      </c>
      <c r="O12" s="54">
        <v>191115</v>
      </c>
      <c r="P12" s="54">
        <v>50987</v>
      </c>
      <c r="Q12" s="55">
        <v>26.678701305496688</v>
      </c>
      <c r="R12" s="54">
        <v>93027</v>
      </c>
      <c r="S12" s="54">
        <v>47257</v>
      </c>
      <c r="T12" s="55">
        <v>50.799230330979171</v>
      </c>
      <c r="U12" s="52" t="s">
        <v>66</v>
      </c>
    </row>
    <row r="13" spans="1:256" ht="16" customHeight="1" x14ac:dyDescent="0.35">
      <c r="A13" s="52" t="s">
        <v>67</v>
      </c>
      <c r="B13" s="53" t="s">
        <v>68</v>
      </c>
      <c r="C13" s="54">
        <v>346</v>
      </c>
      <c r="D13" s="54">
        <v>346</v>
      </c>
      <c r="E13" s="55">
        <v>100</v>
      </c>
      <c r="F13" s="54">
        <v>304888</v>
      </c>
      <c r="G13" s="54">
        <v>205399</v>
      </c>
      <c r="H13" s="55">
        <v>67.368673086510455</v>
      </c>
      <c r="I13" s="54">
        <v>321708</v>
      </c>
      <c r="J13" s="54">
        <v>133968</v>
      </c>
      <c r="K13" s="55">
        <v>41.642731918385614</v>
      </c>
      <c r="L13" s="54">
        <v>29476</v>
      </c>
      <c r="M13" s="54">
        <v>8137</v>
      </c>
      <c r="N13" s="55">
        <v>27.60550956710544</v>
      </c>
      <c r="O13" s="54">
        <v>309472</v>
      </c>
      <c r="P13" s="54">
        <v>78544</v>
      </c>
      <c r="Q13" s="55">
        <v>25.380002068038465</v>
      </c>
      <c r="R13" s="54">
        <v>146609</v>
      </c>
      <c r="S13" s="54">
        <v>79870</v>
      </c>
      <c r="T13" s="55">
        <v>54.478238034499924</v>
      </c>
      <c r="U13" s="52" t="s">
        <v>69</v>
      </c>
    </row>
    <row r="14" spans="1:256" ht="16" customHeight="1" x14ac:dyDescent="0.35">
      <c r="A14" s="52" t="s">
        <v>70</v>
      </c>
      <c r="B14" s="53" t="s">
        <v>71</v>
      </c>
      <c r="C14" s="54">
        <v>176</v>
      </c>
      <c r="D14" s="54">
        <v>173</v>
      </c>
      <c r="E14" s="55">
        <v>98.295454545454547</v>
      </c>
      <c r="F14" s="54">
        <v>216969</v>
      </c>
      <c r="G14" s="54">
        <v>154152</v>
      </c>
      <c r="H14" s="55">
        <v>71.047937723822301</v>
      </c>
      <c r="I14" s="54">
        <v>203553</v>
      </c>
      <c r="J14" s="54">
        <v>89359</v>
      </c>
      <c r="K14" s="55">
        <v>43.899623193959314</v>
      </c>
      <c r="L14" s="54">
        <v>17398</v>
      </c>
      <c r="M14" s="54">
        <v>6231</v>
      </c>
      <c r="N14" s="55">
        <v>35.814461432348544</v>
      </c>
      <c r="O14" s="54">
        <v>215707</v>
      </c>
      <c r="P14" s="54">
        <v>65965</v>
      </c>
      <c r="Q14" s="55">
        <v>30.580834187114931</v>
      </c>
      <c r="R14" s="54">
        <v>90682</v>
      </c>
      <c r="S14" s="54">
        <v>50428</v>
      </c>
      <c r="T14" s="55">
        <v>55.609713063231958</v>
      </c>
      <c r="U14" s="52" t="s">
        <v>72</v>
      </c>
    </row>
    <row r="15" spans="1:256" ht="22" customHeight="1" x14ac:dyDescent="0.35">
      <c r="A15" s="49" t="s">
        <v>73</v>
      </c>
      <c r="B15" s="49" t="s">
        <v>74</v>
      </c>
      <c r="C15" s="50">
        <v>981</v>
      </c>
      <c r="D15" s="50">
        <v>932</v>
      </c>
      <c r="E15" s="51">
        <v>95.005096839959222</v>
      </c>
      <c r="F15" s="50">
        <v>1651849</v>
      </c>
      <c r="G15" s="50">
        <v>1359690</v>
      </c>
      <c r="H15" s="51">
        <v>82.313213859136042</v>
      </c>
      <c r="I15" s="50">
        <v>1271953</v>
      </c>
      <c r="J15" s="50">
        <v>645588</v>
      </c>
      <c r="K15" s="51">
        <v>50.755648990174947</v>
      </c>
      <c r="L15" s="50">
        <v>92124</v>
      </c>
      <c r="M15" s="50">
        <v>32871</v>
      </c>
      <c r="N15" s="51">
        <v>35.681255698840694</v>
      </c>
      <c r="O15" s="50">
        <v>1091900</v>
      </c>
      <c r="P15" s="50">
        <v>485524</v>
      </c>
      <c r="Q15" s="51">
        <v>44.465976737796503</v>
      </c>
      <c r="R15" s="50">
        <v>610421</v>
      </c>
      <c r="S15" s="50">
        <v>393494</v>
      </c>
      <c r="T15" s="51">
        <v>64.462723268039596</v>
      </c>
      <c r="U15" s="89" t="s">
        <v>74</v>
      </c>
    </row>
    <row r="16" spans="1:256" ht="16" customHeight="1" x14ac:dyDescent="0.35">
      <c r="A16" s="52" t="s">
        <v>75</v>
      </c>
      <c r="B16" s="53" t="s">
        <v>76</v>
      </c>
      <c r="C16" s="54">
        <v>170</v>
      </c>
      <c r="D16" s="54">
        <v>167</v>
      </c>
      <c r="E16" s="55">
        <v>98.235294117647058</v>
      </c>
      <c r="F16" s="54">
        <v>260847</v>
      </c>
      <c r="G16" s="54">
        <v>216143</v>
      </c>
      <c r="H16" s="55">
        <v>82.861984228302404</v>
      </c>
      <c r="I16" s="54">
        <v>218830</v>
      </c>
      <c r="J16" s="54">
        <v>112617</v>
      </c>
      <c r="K16" s="55">
        <v>51.46323630215236</v>
      </c>
      <c r="L16" s="54">
        <v>16440</v>
      </c>
      <c r="M16" s="54">
        <v>6002</v>
      </c>
      <c r="N16" s="55">
        <v>36.508515815085154</v>
      </c>
      <c r="O16" s="54">
        <v>176527</v>
      </c>
      <c r="P16" s="54">
        <v>75745</v>
      </c>
      <c r="Q16" s="55">
        <v>42.908450265398493</v>
      </c>
      <c r="R16" s="54">
        <v>103210</v>
      </c>
      <c r="S16" s="54">
        <v>66846</v>
      </c>
      <c r="T16" s="55">
        <v>64.766979943803889</v>
      </c>
      <c r="U16" s="52" t="s">
        <v>77</v>
      </c>
    </row>
    <row r="17" spans="1:21" ht="16" customHeight="1" x14ac:dyDescent="0.35">
      <c r="A17" s="52" t="s">
        <v>78</v>
      </c>
      <c r="B17" s="53" t="s">
        <v>79</v>
      </c>
      <c r="C17" s="54">
        <v>354</v>
      </c>
      <c r="D17" s="54">
        <v>340</v>
      </c>
      <c r="E17" s="55">
        <v>96.045197740112997</v>
      </c>
      <c r="F17" s="54">
        <v>607607</v>
      </c>
      <c r="G17" s="54">
        <v>502707</v>
      </c>
      <c r="H17" s="55">
        <v>82.735551104579102</v>
      </c>
      <c r="I17" s="54">
        <v>453897</v>
      </c>
      <c r="J17" s="54">
        <v>237330</v>
      </c>
      <c r="K17" s="55">
        <v>52.287192909404553</v>
      </c>
      <c r="L17" s="54">
        <v>30291</v>
      </c>
      <c r="M17" s="54">
        <v>10779</v>
      </c>
      <c r="N17" s="55">
        <v>35.584827176389027</v>
      </c>
      <c r="O17" s="54">
        <v>386103</v>
      </c>
      <c r="P17" s="54">
        <v>173018</v>
      </c>
      <c r="Q17" s="55">
        <v>44.811358627102095</v>
      </c>
      <c r="R17" s="54">
        <v>222947</v>
      </c>
      <c r="S17" s="54">
        <v>146270</v>
      </c>
      <c r="T17" s="55">
        <v>65.607521070030089</v>
      </c>
      <c r="U17" s="52" t="s">
        <v>80</v>
      </c>
    </row>
    <row r="18" spans="1:21" ht="16" customHeight="1" x14ac:dyDescent="0.35">
      <c r="A18" s="52" t="s">
        <v>81</v>
      </c>
      <c r="B18" s="53" t="s">
        <v>82</v>
      </c>
      <c r="C18" s="54">
        <v>176</v>
      </c>
      <c r="D18" s="54">
        <v>169</v>
      </c>
      <c r="E18" s="55">
        <v>96.022727272727266</v>
      </c>
      <c r="F18" s="54">
        <v>391521</v>
      </c>
      <c r="G18" s="54">
        <v>325536</v>
      </c>
      <c r="H18" s="55">
        <v>83.14649788900212</v>
      </c>
      <c r="I18" s="54">
        <v>244471</v>
      </c>
      <c r="J18" s="54">
        <v>132455</v>
      </c>
      <c r="K18" s="55">
        <v>54.180250418250019</v>
      </c>
      <c r="L18" s="54">
        <v>18053</v>
      </c>
      <c r="M18" s="54">
        <v>6882</v>
      </c>
      <c r="N18" s="55">
        <v>38.121087907826954</v>
      </c>
      <c r="O18" s="54">
        <v>249030</v>
      </c>
      <c r="P18" s="54">
        <v>119563</v>
      </c>
      <c r="Q18" s="55">
        <v>48.011484560093159</v>
      </c>
      <c r="R18" s="54">
        <v>123768</v>
      </c>
      <c r="S18" s="54">
        <v>82957</v>
      </c>
      <c r="T18" s="55">
        <v>67.026210329002652</v>
      </c>
      <c r="U18" s="52" t="s">
        <v>83</v>
      </c>
    </row>
    <row r="19" spans="1:21" ht="16" customHeight="1" x14ac:dyDescent="0.35">
      <c r="A19" s="52" t="s">
        <v>84</v>
      </c>
      <c r="B19" s="53" t="s">
        <v>85</v>
      </c>
      <c r="C19" s="54">
        <v>281</v>
      </c>
      <c r="D19" s="54">
        <v>256</v>
      </c>
      <c r="E19" s="55">
        <v>91.10320284697508</v>
      </c>
      <c r="F19" s="54">
        <v>391874</v>
      </c>
      <c r="G19" s="54">
        <v>315304</v>
      </c>
      <c r="H19" s="55">
        <v>80.46055619918647</v>
      </c>
      <c r="I19" s="54">
        <v>354755</v>
      </c>
      <c r="J19" s="54">
        <v>163186</v>
      </c>
      <c r="K19" s="55">
        <v>45.999633549914734</v>
      </c>
      <c r="L19" s="54">
        <v>27340</v>
      </c>
      <c r="M19" s="54">
        <v>9208</v>
      </c>
      <c r="N19" s="55">
        <v>33.679590343818582</v>
      </c>
      <c r="O19" s="54">
        <v>280240</v>
      </c>
      <c r="P19" s="54">
        <v>117198</v>
      </c>
      <c r="Q19" s="55">
        <v>41.820582357978878</v>
      </c>
      <c r="R19" s="54">
        <v>160496</v>
      </c>
      <c r="S19" s="54">
        <v>97421</v>
      </c>
      <c r="T19" s="55">
        <v>60.699955139068884</v>
      </c>
      <c r="U19" s="52" t="s">
        <v>86</v>
      </c>
    </row>
    <row r="20" spans="1:21" ht="22" customHeight="1" x14ac:dyDescent="0.35">
      <c r="A20" s="49" t="s">
        <v>87</v>
      </c>
      <c r="B20" s="49" t="s">
        <v>88</v>
      </c>
      <c r="C20" s="50">
        <v>968</v>
      </c>
      <c r="D20" s="50">
        <v>962</v>
      </c>
      <c r="E20" s="51">
        <v>99.380165289256198</v>
      </c>
      <c r="F20" s="50">
        <v>1378045</v>
      </c>
      <c r="G20" s="50">
        <v>1090020</v>
      </c>
      <c r="H20" s="51">
        <v>79.099013457470548</v>
      </c>
      <c r="I20" s="50">
        <v>1190956</v>
      </c>
      <c r="J20" s="50">
        <v>562212</v>
      </c>
      <c r="K20" s="51">
        <v>47.206781778671925</v>
      </c>
      <c r="L20" s="50">
        <v>77972</v>
      </c>
      <c r="M20" s="50">
        <v>25352</v>
      </c>
      <c r="N20" s="51">
        <v>32.514235879546504</v>
      </c>
      <c r="O20" s="50">
        <v>936461</v>
      </c>
      <c r="P20" s="50">
        <v>357761</v>
      </c>
      <c r="Q20" s="51">
        <v>38.203513013355597</v>
      </c>
      <c r="R20" s="50">
        <v>560704</v>
      </c>
      <c r="S20" s="50">
        <v>338872</v>
      </c>
      <c r="T20" s="51">
        <v>60.436879351672182</v>
      </c>
      <c r="U20" s="89" t="s">
        <v>88</v>
      </c>
    </row>
    <row r="21" spans="1:21" ht="16" customHeight="1" x14ac:dyDescent="0.35">
      <c r="A21" s="52" t="s">
        <v>89</v>
      </c>
      <c r="B21" s="53" t="s">
        <v>90</v>
      </c>
      <c r="C21" s="54">
        <v>350</v>
      </c>
      <c r="D21" s="54">
        <v>344</v>
      </c>
      <c r="E21" s="55">
        <v>98.285714285714292</v>
      </c>
      <c r="F21" s="54">
        <v>522889</v>
      </c>
      <c r="G21" s="54">
        <v>418326</v>
      </c>
      <c r="H21" s="55">
        <v>80.002830428637822</v>
      </c>
      <c r="I21" s="54">
        <v>404110</v>
      </c>
      <c r="J21" s="54">
        <v>194769</v>
      </c>
      <c r="K21" s="55">
        <v>48.197025562346887</v>
      </c>
      <c r="L21" s="54">
        <v>27007</v>
      </c>
      <c r="M21" s="54">
        <v>9004</v>
      </c>
      <c r="N21" s="55">
        <v>33.339504572888515</v>
      </c>
      <c r="O21" s="54">
        <v>350845</v>
      </c>
      <c r="P21" s="54">
        <v>139203</v>
      </c>
      <c r="Q21" s="55">
        <v>39.676495318445468</v>
      </c>
      <c r="R21" s="54">
        <v>197173</v>
      </c>
      <c r="S21" s="54">
        <v>120608</v>
      </c>
      <c r="T21" s="55">
        <v>61.168618421386299</v>
      </c>
      <c r="U21" s="52" t="s">
        <v>91</v>
      </c>
    </row>
    <row r="22" spans="1:21" ht="16" customHeight="1" x14ac:dyDescent="0.35">
      <c r="A22" s="52" t="s">
        <v>92</v>
      </c>
      <c r="B22" s="53" t="s">
        <v>93</v>
      </c>
      <c r="C22" s="54">
        <v>201</v>
      </c>
      <c r="D22" s="54">
        <v>201</v>
      </c>
      <c r="E22" s="55">
        <v>100</v>
      </c>
      <c r="F22" s="54">
        <v>370794</v>
      </c>
      <c r="G22" s="54">
        <v>293748</v>
      </c>
      <c r="H22" s="55">
        <v>79.221346623731776</v>
      </c>
      <c r="I22" s="54">
        <v>286269</v>
      </c>
      <c r="J22" s="54">
        <v>133705</v>
      </c>
      <c r="K22" s="55">
        <v>46.706070164775085</v>
      </c>
      <c r="L22" s="54">
        <v>19012</v>
      </c>
      <c r="M22" s="54">
        <v>5634</v>
      </c>
      <c r="N22" s="55">
        <v>29.633915421838843</v>
      </c>
      <c r="O22" s="54">
        <v>238539</v>
      </c>
      <c r="P22" s="54">
        <v>92449</v>
      </c>
      <c r="Q22" s="55">
        <v>38.756345922469698</v>
      </c>
      <c r="R22" s="54">
        <v>135964</v>
      </c>
      <c r="S22" s="54">
        <v>82525</v>
      </c>
      <c r="T22" s="55">
        <v>60.696213703627436</v>
      </c>
      <c r="U22" s="52" t="s">
        <v>94</v>
      </c>
    </row>
    <row r="23" spans="1:21" ht="16" customHeight="1" x14ac:dyDescent="0.35">
      <c r="A23" s="52" t="s">
        <v>95</v>
      </c>
      <c r="B23" s="53" t="s">
        <v>96</v>
      </c>
      <c r="C23" s="54">
        <v>417</v>
      </c>
      <c r="D23" s="54">
        <v>417</v>
      </c>
      <c r="E23" s="55">
        <v>100</v>
      </c>
      <c r="F23" s="54">
        <v>484362</v>
      </c>
      <c r="G23" s="54">
        <v>377946</v>
      </c>
      <c r="H23" s="55">
        <v>78.029655505592928</v>
      </c>
      <c r="I23" s="54">
        <v>500577</v>
      </c>
      <c r="J23" s="54">
        <v>233738</v>
      </c>
      <c r="K23" s="55">
        <v>46.693715452367968</v>
      </c>
      <c r="L23" s="54">
        <v>31953</v>
      </c>
      <c r="M23" s="54">
        <v>10714</v>
      </c>
      <c r="N23" s="55">
        <v>33.530497918818263</v>
      </c>
      <c r="O23" s="54">
        <v>347077</v>
      </c>
      <c r="P23" s="54">
        <v>126109</v>
      </c>
      <c r="Q23" s="55">
        <v>36.334588578327001</v>
      </c>
      <c r="R23" s="54">
        <v>227567</v>
      </c>
      <c r="S23" s="54">
        <v>135739</v>
      </c>
      <c r="T23" s="55">
        <v>59.647927863002984</v>
      </c>
      <c r="U23" s="52" t="s">
        <v>97</v>
      </c>
    </row>
    <row r="24" spans="1:21" ht="22" customHeight="1" x14ac:dyDescent="0.35">
      <c r="A24" s="49" t="s">
        <v>98</v>
      </c>
      <c r="B24" s="49" t="s">
        <v>99</v>
      </c>
      <c r="C24" s="50">
        <v>1291</v>
      </c>
      <c r="D24" s="50">
        <v>1246</v>
      </c>
      <c r="E24" s="51">
        <v>96.514329976762198</v>
      </c>
      <c r="F24" s="50">
        <v>2085749</v>
      </c>
      <c r="G24" s="50">
        <v>1675116</v>
      </c>
      <c r="H24" s="51">
        <v>80.312444114800002</v>
      </c>
      <c r="I24" s="50">
        <v>1604343</v>
      </c>
      <c r="J24" s="50">
        <v>792074</v>
      </c>
      <c r="K24" s="51">
        <v>49.370614637892274</v>
      </c>
      <c r="L24" s="50">
        <v>122383</v>
      </c>
      <c r="M24" s="50">
        <v>42202</v>
      </c>
      <c r="N24" s="51">
        <v>34.483547551539026</v>
      </c>
      <c r="O24" s="50">
        <v>1409426</v>
      </c>
      <c r="P24" s="50">
        <v>596238</v>
      </c>
      <c r="Q24" s="51">
        <v>42.303604446065279</v>
      </c>
      <c r="R24" s="50">
        <v>769090</v>
      </c>
      <c r="S24" s="50">
        <v>485514</v>
      </c>
      <c r="T24" s="51">
        <v>63.128372492166065</v>
      </c>
      <c r="U24" s="89" t="s">
        <v>99</v>
      </c>
    </row>
    <row r="25" spans="1:21" ht="16" customHeight="1" x14ac:dyDescent="0.35">
      <c r="A25" s="52" t="s">
        <v>100</v>
      </c>
      <c r="B25" s="53" t="s">
        <v>101</v>
      </c>
      <c r="C25" s="54">
        <v>80</v>
      </c>
      <c r="D25" s="54">
        <v>78</v>
      </c>
      <c r="E25" s="55">
        <v>97.5</v>
      </c>
      <c r="F25" s="54">
        <v>190032</v>
      </c>
      <c r="G25" s="54">
        <v>158651</v>
      </c>
      <c r="H25" s="55">
        <v>83.486465437400014</v>
      </c>
      <c r="I25" s="54">
        <v>114555</v>
      </c>
      <c r="J25" s="54">
        <v>63651</v>
      </c>
      <c r="K25" s="55">
        <v>55.563703024747937</v>
      </c>
      <c r="L25" s="54">
        <v>7733</v>
      </c>
      <c r="M25" s="54">
        <v>2651</v>
      </c>
      <c r="N25" s="55">
        <v>34.281650071123757</v>
      </c>
      <c r="O25" s="54">
        <v>115038</v>
      </c>
      <c r="P25" s="54">
        <v>57126</v>
      </c>
      <c r="Q25" s="55">
        <v>49.658373754759296</v>
      </c>
      <c r="R25" s="54">
        <v>56849</v>
      </c>
      <c r="S25" s="54">
        <v>39271</v>
      </c>
      <c r="T25" s="55">
        <v>69.079491283927595</v>
      </c>
      <c r="U25" s="56" t="s">
        <v>102</v>
      </c>
    </row>
    <row r="26" spans="1:21" ht="16" customHeight="1" x14ac:dyDescent="0.35">
      <c r="A26" s="52" t="s">
        <v>103</v>
      </c>
      <c r="B26" s="53" t="s">
        <v>104</v>
      </c>
      <c r="C26" s="54">
        <v>184</v>
      </c>
      <c r="D26" s="54">
        <v>169</v>
      </c>
      <c r="E26" s="55">
        <v>91.847826086956516</v>
      </c>
      <c r="F26" s="54">
        <v>195392</v>
      </c>
      <c r="G26" s="54">
        <v>141522</v>
      </c>
      <c r="H26" s="55">
        <v>72.429782181460851</v>
      </c>
      <c r="I26" s="54">
        <v>212153</v>
      </c>
      <c r="J26" s="54">
        <v>84410</v>
      </c>
      <c r="K26" s="55">
        <v>39.787323299694087</v>
      </c>
      <c r="L26" s="54">
        <v>18839</v>
      </c>
      <c r="M26" s="54">
        <v>4618</v>
      </c>
      <c r="N26" s="55">
        <v>24.512978395880886</v>
      </c>
      <c r="O26" s="54">
        <v>149540</v>
      </c>
      <c r="P26" s="54">
        <v>46961</v>
      </c>
      <c r="Q26" s="55">
        <v>31.403637822656144</v>
      </c>
      <c r="R26" s="54">
        <v>90908</v>
      </c>
      <c r="S26" s="54">
        <v>48455</v>
      </c>
      <c r="T26" s="55">
        <v>53.30113961367536</v>
      </c>
      <c r="U26" s="56" t="s">
        <v>105</v>
      </c>
    </row>
    <row r="27" spans="1:21" ht="16" customHeight="1" x14ac:dyDescent="0.35">
      <c r="A27" s="52" t="s">
        <v>106</v>
      </c>
      <c r="B27" s="53" t="s">
        <v>107</v>
      </c>
      <c r="C27" s="54">
        <v>116</v>
      </c>
      <c r="D27" s="54">
        <v>109</v>
      </c>
      <c r="E27" s="55">
        <v>93.965517241379317</v>
      </c>
      <c r="F27" s="54">
        <v>213082</v>
      </c>
      <c r="G27" s="54">
        <v>179097</v>
      </c>
      <c r="H27" s="55">
        <v>84.050741029275116</v>
      </c>
      <c r="I27" s="54">
        <v>152457</v>
      </c>
      <c r="J27" s="54">
        <v>83912</v>
      </c>
      <c r="K27" s="55">
        <v>55.039781708940879</v>
      </c>
      <c r="L27" s="54">
        <v>10901</v>
      </c>
      <c r="M27" s="54">
        <v>4778</v>
      </c>
      <c r="N27" s="55">
        <v>43.830841207228694</v>
      </c>
      <c r="O27" s="54">
        <v>142868</v>
      </c>
      <c r="P27" s="54">
        <v>69184</v>
      </c>
      <c r="Q27" s="55">
        <v>48.425119690903493</v>
      </c>
      <c r="R27" s="54">
        <v>77344</v>
      </c>
      <c r="S27" s="54">
        <v>52697</v>
      </c>
      <c r="T27" s="55">
        <v>68.133274720728181</v>
      </c>
      <c r="U27" s="56" t="s">
        <v>108</v>
      </c>
    </row>
    <row r="28" spans="1:21" ht="16" customHeight="1" x14ac:dyDescent="0.35">
      <c r="A28" s="52" t="s">
        <v>109</v>
      </c>
      <c r="B28" s="53" t="s">
        <v>110</v>
      </c>
      <c r="C28" s="54">
        <v>82</v>
      </c>
      <c r="D28" s="54">
        <v>79</v>
      </c>
      <c r="E28" s="55">
        <v>96.341463414634148</v>
      </c>
      <c r="F28" s="54">
        <v>182692</v>
      </c>
      <c r="G28" s="54">
        <v>150295</v>
      </c>
      <c r="H28" s="55">
        <v>82.266875396842778</v>
      </c>
      <c r="I28" s="54">
        <v>110167</v>
      </c>
      <c r="J28" s="54">
        <v>59844</v>
      </c>
      <c r="K28" s="55">
        <v>54.321166955621926</v>
      </c>
      <c r="L28" s="54">
        <v>6431</v>
      </c>
      <c r="M28" s="54">
        <v>2712</v>
      </c>
      <c r="N28" s="55">
        <v>42.170735499922252</v>
      </c>
      <c r="O28" s="54">
        <v>106503</v>
      </c>
      <c r="P28" s="54">
        <v>47320</v>
      </c>
      <c r="Q28" s="55">
        <v>44.430673314366729</v>
      </c>
      <c r="R28" s="54">
        <v>58337</v>
      </c>
      <c r="S28" s="54">
        <v>38795</v>
      </c>
      <c r="T28" s="55">
        <v>66.501534189279539</v>
      </c>
      <c r="U28" s="56" t="s">
        <v>111</v>
      </c>
    </row>
    <row r="29" spans="1:21" ht="16" customHeight="1" x14ac:dyDescent="0.35">
      <c r="A29" s="52" t="s">
        <v>112</v>
      </c>
      <c r="B29" s="53" t="s">
        <v>113</v>
      </c>
      <c r="C29" s="54">
        <v>132</v>
      </c>
      <c r="D29" s="54">
        <v>130</v>
      </c>
      <c r="E29" s="55">
        <v>98.484848484848484</v>
      </c>
      <c r="F29" s="54">
        <v>207746</v>
      </c>
      <c r="G29" s="54">
        <v>167942</v>
      </c>
      <c r="H29" s="55">
        <v>80.840064309300786</v>
      </c>
      <c r="I29" s="54">
        <v>159241</v>
      </c>
      <c r="J29" s="54">
        <v>79517</v>
      </c>
      <c r="K29" s="55">
        <v>49.93500417606019</v>
      </c>
      <c r="L29" s="54">
        <v>13454</v>
      </c>
      <c r="M29" s="54">
        <v>4750</v>
      </c>
      <c r="N29" s="55">
        <v>35.305485357514492</v>
      </c>
      <c r="O29" s="54">
        <v>146122</v>
      </c>
      <c r="P29" s="54">
        <v>62589</v>
      </c>
      <c r="Q29" s="55">
        <v>42.833385800906093</v>
      </c>
      <c r="R29" s="54">
        <v>76333</v>
      </c>
      <c r="S29" s="54">
        <v>49198</v>
      </c>
      <c r="T29" s="55">
        <v>64.451809833230712</v>
      </c>
      <c r="U29" s="56" t="s">
        <v>114</v>
      </c>
    </row>
    <row r="30" spans="1:21" ht="16" customHeight="1" x14ac:dyDescent="0.35">
      <c r="A30" s="52" t="s">
        <v>115</v>
      </c>
      <c r="B30" s="53" t="s">
        <v>116</v>
      </c>
      <c r="C30" s="54">
        <v>144</v>
      </c>
      <c r="D30" s="54">
        <v>144</v>
      </c>
      <c r="E30" s="55">
        <v>100</v>
      </c>
      <c r="F30" s="54">
        <v>244696</v>
      </c>
      <c r="G30" s="54">
        <v>199414</v>
      </c>
      <c r="H30" s="55">
        <v>81.494589204564022</v>
      </c>
      <c r="I30" s="54">
        <v>173956</v>
      </c>
      <c r="J30" s="54">
        <v>90211</v>
      </c>
      <c r="K30" s="55">
        <v>51.858515946561198</v>
      </c>
      <c r="L30" s="54">
        <v>12330</v>
      </c>
      <c r="M30" s="54">
        <v>4471</v>
      </c>
      <c r="N30" s="55">
        <v>36.261151662611518</v>
      </c>
      <c r="O30" s="54">
        <v>157745</v>
      </c>
      <c r="P30" s="54">
        <v>72568</v>
      </c>
      <c r="Q30" s="55">
        <v>46.003359852927197</v>
      </c>
      <c r="R30" s="54">
        <v>84550</v>
      </c>
      <c r="S30" s="54">
        <v>55721</v>
      </c>
      <c r="T30" s="55">
        <v>65.903015966883501</v>
      </c>
      <c r="U30" s="56" t="s">
        <v>117</v>
      </c>
    </row>
    <row r="31" spans="1:21" ht="16" customHeight="1" x14ac:dyDescent="0.35">
      <c r="A31" s="52" t="s">
        <v>118</v>
      </c>
      <c r="B31" s="53" t="s">
        <v>119</v>
      </c>
      <c r="C31" s="54">
        <v>51</v>
      </c>
      <c r="D31" s="54">
        <v>50</v>
      </c>
      <c r="E31" s="55">
        <v>98.039215686274503</v>
      </c>
      <c r="F31" s="54">
        <v>114038</v>
      </c>
      <c r="G31" s="54">
        <v>93178</v>
      </c>
      <c r="H31" s="55">
        <v>81.707851768708679</v>
      </c>
      <c r="I31" s="54">
        <v>71670</v>
      </c>
      <c r="J31" s="54">
        <v>38226</v>
      </c>
      <c r="K31" s="55">
        <v>53.336123901213895</v>
      </c>
      <c r="L31" s="54">
        <v>4555</v>
      </c>
      <c r="M31" s="54">
        <v>2033</v>
      </c>
      <c r="N31" s="55">
        <v>44.632272228320524</v>
      </c>
      <c r="O31" s="54">
        <v>72771</v>
      </c>
      <c r="P31" s="54">
        <v>33036</v>
      </c>
      <c r="Q31" s="55">
        <v>45.397204930535516</v>
      </c>
      <c r="R31" s="54">
        <v>36145</v>
      </c>
      <c r="S31" s="54">
        <v>23880</v>
      </c>
      <c r="T31" s="55">
        <v>66.067229215659154</v>
      </c>
      <c r="U31" s="56" t="s">
        <v>120</v>
      </c>
    </row>
    <row r="32" spans="1:21" ht="16" customHeight="1" x14ac:dyDescent="0.35">
      <c r="A32" s="52" t="s">
        <v>121</v>
      </c>
      <c r="B32" s="53" t="s">
        <v>122</v>
      </c>
      <c r="C32" s="54">
        <v>69</v>
      </c>
      <c r="D32" s="54">
        <v>64</v>
      </c>
      <c r="E32" s="55">
        <v>92.753623188405797</v>
      </c>
      <c r="F32" s="54">
        <v>128111</v>
      </c>
      <c r="G32" s="54">
        <v>102772</v>
      </c>
      <c r="H32" s="55">
        <v>80.221058301004604</v>
      </c>
      <c r="I32" s="54">
        <v>102342</v>
      </c>
      <c r="J32" s="54">
        <v>51653</v>
      </c>
      <c r="K32" s="55">
        <v>50.470969885286586</v>
      </c>
      <c r="L32" s="54">
        <v>8482</v>
      </c>
      <c r="M32" s="54">
        <v>3066</v>
      </c>
      <c r="N32" s="55">
        <v>36.147135109643955</v>
      </c>
      <c r="O32" s="54">
        <v>98415</v>
      </c>
      <c r="P32" s="54">
        <v>40652</v>
      </c>
      <c r="Q32" s="55">
        <v>41.306711375298484</v>
      </c>
      <c r="R32" s="54">
        <v>49715</v>
      </c>
      <c r="S32" s="54">
        <v>31603</v>
      </c>
      <c r="T32" s="55">
        <v>63.568339535351505</v>
      </c>
      <c r="U32" s="56" t="s">
        <v>123</v>
      </c>
    </row>
    <row r="33" spans="1:21" ht="16" customHeight="1" x14ac:dyDescent="0.35">
      <c r="A33" s="52" t="s">
        <v>124</v>
      </c>
      <c r="B33" s="53" t="s">
        <v>125</v>
      </c>
      <c r="C33" s="54">
        <v>132</v>
      </c>
      <c r="D33" s="54">
        <v>129</v>
      </c>
      <c r="E33" s="55">
        <v>97.727272727272734</v>
      </c>
      <c r="F33" s="54">
        <v>219984</v>
      </c>
      <c r="G33" s="54">
        <v>180666</v>
      </c>
      <c r="H33" s="55">
        <v>82.126881955051275</v>
      </c>
      <c r="I33" s="54">
        <v>170096</v>
      </c>
      <c r="J33" s="54">
        <v>84742</v>
      </c>
      <c r="K33" s="55">
        <v>49.82010158969053</v>
      </c>
      <c r="L33" s="54">
        <v>13175</v>
      </c>
      <c r="M33" s="54">
        <v>4719</v>
      </c>
      <c r="N33" s="55">
        <v>35.817836812144208</v>
      </c>
      <c r="O33" s="54">
        <v>151419</v>
      </c>
      <c r="P33" s="54">
        <v>64171</v>
      </c>
      <c r="Q33" s="55">
        <v>42.379754192010246</v>
      </c>
      <c r="R33" s="54">
        <v>82913</v>
      </c>
      <c r="S33" s="54">
        <v>52434</v>
      </c>
      <c r="T33" s="55">
        <v>63.239781457672493</v>
      </c>
      <c r="U33" s="56" t="s">
        <v>126</v>
      </c>
    </row>
    <row r="34" spans="1:21" ht="16" customHeight="1" x14ac:dyDescent="0.35">
      <c r="A34" s="52" t="s">
        <v>127</v>
      </c>
      <c r="B34" s="53" t="s">
        <v>128</v>
      </c>
      <c r="C34" s="54">
        <v>181</v>
      </c>
      <c r="D34" s="54">
        <v>175</v>
      </c>
      <c r="E34" s="55">
        <v>96.685082872928177</v>
      </c>
      <c r="F34" s="54">
        <v>205219</v>
      </c>
      <c r="G34" s="54">
        <v>151241</v>
      </c>
      <c r="H34" s="55">
        <v>73.697367202841846</v>
      </c>
      <c r="I34" s="54">
        <v>194552</v>
      </c>
      <c r="J34" s="54">
        <v>82071</v>
      </c>
      <c r="K34" s="55">
        <v>42.184608742135779</v>
      </c>
      <c r="L34" s="54">
        <v>15189</v>
      </c>
      <c r="M34" s="54">
        <v>3971</v>
      </c>
      <c r="N34" s="55">
        <v>26.143919942063338</v>
      </c>
      <c r="O34" s="54">
        <v>139389</v>
      </c>
      <c r="P34" s="54">
        <v>46195</v>
      </c>
      <c r="Q34" s="55">
        <v>33.141065650804585</v>
      </c>
      <c r="R34" s="54">
        <v>88938</v>
      </c>
      <c r="S34" s="54">
        <v>49777</v>
      </c>
      <c r="T34" s="55">
        <v>55.968202568081139</v>
      </c>
      <c r="U34" s="56" t="s">
        <v>129</v>
      </c>
    </row>
    <row r="35" spans="1:21" ht="16" customHeight="1" x14ac:dyDescent="0.35">
      <c r="A35" s="52" t="s">
        <v>130</v>
      </c>
      <c r="B35" s="53" t="s">
        <v>131</v>
      </c>
      <c r="C35" s="54">
        <v>120</v>
      </c>
      <c r="D35" s="54">
        <v>119</v>
      </c>
      <c r="E35" s="55">
        <v>99.166666666666671</v>
      </c>
      <c r="F35" s="54">
        <v>184757</v>
      </c>
      <c r="G35" s="54">
        <v>150338</v>
      </c>
      <c r="H35" s="55">
        <v>81.370665252196133</v>
      </c>
      <c r="I35" s="54">
        <v>143154</v>
      </c>
      <c r="J35" s="54">
        <v>73837</v>
      </c>
      <c r="K35" s="55">
        <v>51.578719421043075</v>
      </c>
      <c r="L35" s="54">
        <v>11294</v>
      </c>
      <c r="M35" s="54">
        <v>4433</v>
      </c>
      <c r="N35" s="55">
        <v>39.250929697184347</v>
      </c>
      <c r="O35" s="54">
        <v>129616</v>
      </c>
      <c r="P35" s="54">
        <v>56436</v>
      </c>
      <c r="Q35" s="55">
        <v>43.540920873966179</v>
      </c>
      <c r="R35" s="54">
        <v>67058</v>
      </c>
      <c r="S35" s="54">
        <v>43683</v>
      </c>
      <c r="T35" s="55">
        <v>65.142115780369238</v>
      </c>
      <c r="U35" s="56" t="s">
        <v>132</v>
      </c>
    </row>
    <row r="36" spans="1:21" ht="22" customHeight="1" x14ac:dyDescent="0.35">
      <c r="A36" s="49" t="s">
        <v>133</v>
      </c>
      <c r="B36" s="49" t="s">
        <v>134</v>
      </c>
      <c r="C36" s="50">
        <v>664</v>
      </c>
      <c r="D36" s="50">
        <v>641</v>
      </c>
      <c r="E36" s="51">
        <v>96.536144578313255</v>
      </c>
      <c r="F36" s="50">
        <v>1312746</v>
      </c>
      <c r="G36" s="50">
        <v>1062463</v>
      </c>
      <c r="H36" s="51">
        <v>80.934392487198593</v>
      </c>
      <c r="I36" s="50">
        <v>910852</v>
      </c>
      <c r="J36" s="50">
        <v>461866</v>
      </c>
      <c r="K36" s="51">
        <v>50.707030340823756</v>
      </c>
      <c r="L36" s="50">
        <v>71647</v>
      </c>
      <c r="M36" s="50">
        <v>24605</v>
      </c>
      <c r="N36" s="51">
        <v>34.341982218376202</v>
      </c>
      <c r="O36" s="50">
        <v>905755</v>
      </c>
      <c r="P36" s="50">
        <v>372483</v>
      </c>
      <c r="Q36" s="51">
        <v>41.124034645130301</v>
      </c>
      <c r="R36" s="50">
        <v>435761</v>
      </c>
      <c r="S36" s="50">
        <v>276286</v>
      </c>
      <c r="T36" s="51">
        <v>63.403103995079867</v>
      </c>
      <c r="U36" s="89" t="s">
        <v>134</v>
      </c>
    </row>
    <row r="37" spans="1:21" ht="16" customHeight="1" x14ac:dyDescent="0.35">
      <c r="A37" s="52" t="s">
        <v>135</v>
      </c>
      <c r="B37" s="53" t="s">
        <v>136</v>
      </c>
      <c r="C37" s="54">
        <v>148</v>
      </c>
      <c r="D37" s="54">
        <v>147</v>
      </c>
      <c r="E37" s="55">
        <v>99.324324324324323</v>
      </c>
      <c r="F37" s="54">
        <v>237563</v>
      </c>
      <c r="G37" s="54">
        <v>185841</v>
      </c>
      <c r="H37" s="55">
        <v>78.22809107478858</v>
      </c>
      <c r="I37" s="54">
        <v>160112</v>
      </c>
      <c r="J37" s="54">
        <v>74407</v>
      </c>
      <c r="K37" s="55">
        <v>46.471844708703905</v>
      </c>
      <c r="L37" s="54">
        <v>12522</v>
      </c>
      <c r="M37" s="54">
        <v>3784</v>
      </c>
      <c r="N37" s="55">
        <v>30.218814885800988</v>
      </c>
      <c r="O37" s="54">
        <v>167200</v>
      </c>
      <c r="P37" s="54">
        <v>61063</v>
      </c>
      <c r="Q37" s="55">
        <v>36.520933014354071</v>
      </c>
      <c r="R37" s="54">
        <v>78643</v>
      </c>
      <c r="S37" s="54">
        <v>46514</v>
      </c>
      <c r="T37" s="55">
        <v>59.145759953206259</v>
      </c>
      <c r="U37" s="52" t="s">
        <v>137</v>
      </c>
    </row>
    <row r="38" spans="1:21" ht="16" customHeight="1" x14ac:dyDescent="0.35">
      <c r="A38" s="52" t="s">
        <v>138</v>
      </c>
      <c r="B38" s="53" t="s">
        <v>139</v>
      </c>
      <c r="C38" s="54">
        <v>95</v>
      </c>
      <c r="D38" s="54">
        <v>89</v>
      </c>
      <c r="E38" s="55">
        <v>93.684210526315795</v>
      </c>
      <c r="F38" s="54">
        <v>150789</v>
      </c>
      <c r="G38" s="54">
        <v>119499</v>
      </c>
      <c r="H38" s="55">
        <v>79.249149473767972</v>
      </c>
      <c r="I38" s="54">
        <v>136792</v>
      </c>
      <c r="J38" s="54">
        <v>65946</v>
      </c>
      <c r="K38" s="55">
        <v>48.208959588280017</v>
      </c>
      <c r="L38" s="54">
        <v>12000</v>
      </c>
      <c r="M38" s="54">
        <v>3915</v>
      </c>
      <c r="N38" s="55">
        <v>32.625</v>
      </c>
      <c r="O38" s="54">
        <v>122140</v>
      </c>
      <c r="P38" s="54">
        <v>45924</v>
      </c>
      <c r="Q38" s="55">
        <v>37.599476011134762</v>
      </c>
      <c r="R38" s="54">
        <v>62527</v>
      </c>
      <c r="S38" s="54">
        <v>38491</v>
      </c>
      <c r="T38" s="55">
        <v>61.559006509188031</v>
      </c>
      <c r="U38" s="52" t="s">
        <v>140</v>
      </c>
    </row>
    <row r="39" spans="1:21" ht="16" customHeight="1" x14ac:dyDescent="0.35">
      <c r="A39" s="52" t="s">
        <v>141</v>
      </c>
      <c r="B39" s="53" t="s">
        <v>142</v>
      </c>
      <c r="C39" s="54">
        <v>92</v>
      </c>
      <c r="D39" s="54">
        <v>91</v>
      </c>
      <c r="E39" s="55">
        <v>98.91304347826086</v>
      </c>
      <c r="F39" s="54">
        <v>240199</v>
      </c>
      <c r="G39" s="54">
        <v>197504</v>
      </c>
      <c r="H39" s="55">
        <v>82.225154975666015</v>
      </c>
      <c r="I39" s="54">
        <v>143906</v>
      </c>
      <c r="J39" s="54">
        <v>75368</v>
      </c>
      <c r="K39" s="55">
        <v>52.373076869623226</v>
      </c>
      <c r="L39" s="54">
        <v>10826</v>
      </c>
      <c r="M39" s="54">
        <v>3707</v>
      </c>
      <c r="N39" s="55">
        <v>34.241640495104377</v>
      </c>
      <c r="O39" s="54">
        <v>144154</v>
      </c>
      <c r="P39" s="54">
        <v>62724</v>
      </c>
      <c r="Q39" s="55">
        <v>43.511799880683164</v>
      </c>
      <c r="R39" s="54">
        <v>70574</v>
      </c>
      <c r="S39" s="54">
        <v>45532</v>
      </c>
      <c r="T39" s="55">
        <v>64.516677529968547</v>
      </c>
      <c r="U39" s="52" t="s">
        <v>143</v>
      </c>
    </row>
    <row r="40" spans="1:21" ht="16" customHeight="1" x14ac:dyDescent="0.35">
      <c r="A40" s="52" t="s">
        <v>144</v>
      </c>
      <c r="B40" s="53" t="s">
        <v>145</v>
      </c>
      <c r="C40" s="54">
        <v>136</v>
      </c>
      <c r="D40" s="54">
        <v>127</v>
      </c>
      <c r="E40" s="55">
        <v>93.382352941176478</v>
      </c>
      <c r="F40" s="54">
        <v>269355</v>
      </c>
      <c r="G40" s="54">
        <v>217418</v>
      </c>
      <c r="H40" s="55">
        <v>80.718011546100868</v>
      </c>
      <c r="I40" s="54">
        <v>200350</v>
      </c>
      <c r="J40" s="54">
        <v>102966</v>
      </c>
      <c r="K40" s="55">
        <v>51.393062141252813</v>
      </c>
      <c r="L40" s="54">
        <v>16715</v>
      </c>
      <c r="M40" s="54">
        <v>6197</v>
      </c>
      <c r="N40" s="55">
        <v>37.074483996410414</v>
      </c>
      <c r="O40" s="54">
        <v>214004</v>
      </c>
      <c r="P40" s="54">
        <v>88408</v>
      </c>
      <c r="Q40" s="55">
        <v>41.311377357432569</v>
      </c>
      <c r="R40" s="54">
        <v>95029</v>
      </c>
      <c r="S40" s="54">
        <v>61066</v>
      </c>
      <c r="T40" s="55">
        <v>64.260383672352646</v>
      </c>
      <c r="U40" s="52" t="s">
        <v>146</v>
      </c>
    </row>
    <row r="41" spans="1:21" ht="16" customHeight="1" x14ac:dyDescent="0.35">
      <c r="A41" s="52" t="s">
        <v>147</v>
      </c>
      <c r="B41" s="53" t="s">
        <v>148</v>
      </c>
      <c r="C41" s="54">
        <v>105</v>
      </c>
      <c r="D41" s="54">
        <v>103</v>
      </c>
      <c r="E41" s="55">
        <v>98.095238095238088</v>
      </c>
      <c r="F41" s="54">
        <v>255742</v>
      </c>
      <c r="G41" s="54">
        <v>211811</v>
      </c>
      <c r="H41" s="55">
        <v>82.822141064041105</v>
      </c>
      <c r="I41" s="54">
        <v>143650</v>
      </c>
      <c r="J41" s="54">
        <v>77885</v>
      </c>
      <c r="K41" s="55">
        <v>54.218586843021235</v>
      </c>
      <c r="L41" s="54">
        <v>9144</v>
      </c>
      <c r="M41" s="54">
        <v>3386</v>
      </c>
      <c r="N41" s="55">
        <v>37.029746281714786</v>
      </c>
      <c r="O41" s="54">
        <v>142994</v>
      </c>
      <c r="P41" s="54">
        <v>64425</v>
      </c>
      <c r="Q41" s="55">
        <v>45.054337944249404</v>
      </c>
      <c r="R41" s="54">
        <v>71752</v>
      </c>
      <c r="S41" s="54">
        <v>47356</v>
      </c>
      <c r="T41" s="55">
        <v>65.999554019400151</v>
      </c>
      <c r="U41" s="52" t="s">
        <v>149</v>
      </c>
    </row>
    <row r="42" spans="1:21" ht="16" customHeight="1" x14ac:dyDescent="0.35">
      <c r="A42" s="52" t="s">
        <v>150</v>
      </c>
      <c r="B42" s="53" t="s">
        <v>151</v>
      </c>
      <c r="C42" s="54">
        <v>88</v>
      </c>
      <c r="D42" s="54">
        <v>84</v>
      </c>
      <c r="E42" s="55">
        <v>95.454545454545453</v>
      </c>
      <c r="F42" s="54">
        <v>159098</v>
      </c>
      <c r="G42" s="54">
        <v>130390</v>
      </c>
      <c r="H42" s="55">
        <v>81.955775685426588</v>
      </c>
      <c r="I42" s="54">
        <v>126042</v>
      </c>
      <c r="J42" s="54">
        <v>65294</v>
      </c>
      <c r="K42" s="55">
        <v>51.80336713159106</v>
      </c>
      <c r="L42" s="54">
        <v>10440</v>
      </c>
      <c r="M42" s="54">
        <v>3616</v>
      </c>
      <c r="N42" s="55">
        <v>34.636015325670499</v>
      </c>
      <c r="O42" s="54">
        <v>115263</v>
      </c>
      <c r="P42" s="54">
        <v>49939</v>
      </c>
      <c r="Q42" s="55">
        <v>43.326132410227046</v>
      </c>
      <c r="R42" s="54">
        <v>57236</v>
      </c>
      <c r="S42" s="54">
        <v>37327</v>
      </c>
      <c r="T42" s="55">
        <v>65.215948004752249</v>
      </c>
      <c r="U42" s="52" t="s">
        <v>152</v>
      </c>
    </row>
    <row r="43" spans="1:21" ht="22" customHeight="1" x14ac:dyDescent="0.35">
      <c r="A43" s="49" t="s">
        <v>153</v>
      </c>
      <c r="B43" s="49" t="s">
        <v>154</v>
      </c>
      <c r="C43" s="50">
        <v>830</v>
      </c>
      <c r="D43" s="50">
        <v>796</v>
      </c>
      <c r="E43" s="51">
        <v>95.903614457831324</v>
      </c>
      <c r="F43" s="50">
        <v>1815133</v>
      </c>
      <c r="G43" s="50">
        <v>1483829</v>
      </c>
      <c r="H43" s="51">
        <v>81.747673586453445</v>
      </c>
      <c r="I43" s="50">
        <v>1243897</v>
      </c>
      <c r="J43" s="50">
        <v>654735</v>
      </c>
      <c r="K43" s="51">
        <v>52.635788976096897</v>
      </c>
      <c r="L43" s="50">
        <v>91966</v>
      </c>
      <c r="M43" s="50">
        <v>36845</v>
      </c>
      <c r="N43" s="51">
        <v>40.063719200574127</v>
      </c>
      <c r="O43" s="50">
        <v>1266596</v>
      </c>
      <c r="P43" s="50">
        <v>563722</v>
      </c>
      <c r="Q43" s="51">
        <v>44.506851434869525</v>
      </c>
      <c r="R43" s="50">
        <v>591756</v>
      </c>
      <c r="S43" s="50">
        <v>390057</v>
      </c>
      <c r="T43" s="51">
        <v>65.915174497596979</v>
      </c>
      <c r="U43" s="89" t="s">
        <v>154</v>
      </c>
    </row>
    <row r="44" spans="1:21" ht="16" customHeight="1" x14ac:dyDescent="0.35">
      <c r="A44" s="52" t="s">
        <v>155</v>
      </c>
      <c r="B44" s="53" t="s">
        <v>156</v>
      </c>
      <c r="C44" s="54">
        <v>193</v>
      </c>
      <c r="D44" s="54">
        <v>186</v>
      </c>
      <c r="E44" s="55">
        <v>96.373056994818654</v>
      </c>
      <c r="F44" s="54">
        <v>379191</v>
      </c>
      <c r="G44" s="54">
        <v>302359</v>
      </c>
      <c r="H44" s="55">
        <v>79.73791572057354</v>
      </c>
      <c r="I44" s="54">
        <v>266748</v>
      </c>
      <c r="J44" s="54">
        <v>132955</v>
      </c>
      <c r="K44" s="55">
        <v>49.842922908512904</v>
      </c>
      <c r="L44" s="54">
        <v>19953</v>
      </c>
      <c r="M44" s="54">
        <v>7135</v>
      </c>
      <c r="N44" s="55">
        <v>35.75903372926377</v>
      </c>
      <c r="O44" s="54">
        <v>255892</v>
      </c>
      <c r="P44" s="54">
        <v>103681</v>
      </c>
      <c r="Q44" s="55">
        <v>40.517483938536571</v>
      </c>
      <c r="R44" s="54">
        <v>128639</v>
      </c>
      <c r="S44" s="54">
        <v>80110</v>
      </c>
      <c r="T44" s="55">
        <v>62.275048779918997</v>
      </c>
      <c r="U44" s="52" t="s">
        <v>157</v>
      </c>
    </row>
    <row r="45" spans="1:21" ht="16" customHeight="1" x14ac:dyDescent="0.35">
      <c r="A45" s="52" t="s">
        <v>158</v>
      </c>
      <c r="B45" s="53" t="s">
        <v>159</v>
      </c>
      <c r="C45" s="54">
        <v>71</v>
      </c>
      <c r="D45" s="54">
        <v>67</v>
      </c>
      <c r="E45" s="55">
        <v>94.366197183098592</v>
      </c>
      <c r="F45" s="54">
        <v>126245</v>
      </c>
      <c r="G45" s="54">
        <v>102365</v>
      </c>
      <c r="H45" s="55">
        <v>81.084399382153748</v>
      </c>
      <c r="I45" s="54">
        <v>103513</v>
      </c>
      <c r="J45" s="54">
        <v>54011</v>
      </c>
      <c r="K45" s="55">
        <v>52.177987305942253</v>
      </c>
      <c r="L45" s="54">
        <v>7835</v>
      </c>
      <c r="M45" s="54">
        <v>2733</v>
      </c>
      <c r="N45" s="55">
        <v>34.881940012763238</v>
      </c>
      <c r="O45" s="54">
        <v>102395</v>
      </c>
      <c r="P45" s="54">
        <v>46181</v>
      </c>
      <c r="Q45" s="55">
        <v>45.100835001709065</v>
      </c>
      <c r="R45" s="54">
        <v>47523</v>
      </c>
      <c r="S45" s="54">
        <v>31494</v>
      </c>
      <c r="T45" s="55">
        <v>66.271068745660003</v>
      </c>
      <c r="U45" s="52" t="s">
        <v>160</v>
      </c>
    </row>
    <row r="46" spans="1:21" ht="16" customHeight="1" x14ac:dyDescent="0.35">
      <c r="A46" s="52" t="s">
        <v>161</v>
      </c>
      <c r="B46" s="53" t="s">
        <v>162</v>
      </c>
      <c r="C46" s="54">
        <v>164</v>
      </c>
      <c r="D46" s="54">
        <v>155</v>
      </c>
      <c r="E46" s="55">
        <v>94.512195121951208</v>
      </c>
      <c r="F46" s="54">
        <v>389284</v>
      </c>
      <c r="G46" s="54">
        <v>316350</v>
      </c>
      <c r="H46" s="55">
        <v>81.264578045848282</v>
      </c>
      <c r="I46" s="54">
        <v>239068</v>
      </c>
      <c r="J46" s="54">
        <v>123026</v>
      </c>
      <c r="K46" s="55">
        <v>51.46067227734369</v>
      </c>
      <c r="L46" s="54">
        <v>15979</v>
      </c>
      <c r="M46" s="54">
        <v>6508</v>
      </c>
      <c r="N46" s="55">
        <v>40.728456098629451</v>
      </c>
      <c r="O46" s="54">
        <v>248479</v>
      </c>
      <c r="P46" s="54">
        <v>105491</v>
      </c>
      <c r="Q46" s="55">
        <v>42.454694360489214</v>
      </c>
      <c r="R46" s="54">
        <v>117938</v>
      </c>
      <c r="S46" s="54">
        <v>76484</v>
      </c>
      <c r="T46" s="55">
        <v>64.851023419084612</v>
      </c>
      <c r="U46" s="52" t="s">
        <v>163</v>
      </c>
    </row>
    <row r="47" spans="1:21" ht="16" customHeight="1" x14ac:dyDescent="0.35">
      <c r="A47" s="52" t="s">
        <v>164</v>
      </c>
      <c r="B47" s="53" t="s">
        <v>165</v>
      </c>
      <c r="C47" s="54">
        <v>142</v>
      </c>
      <c r="D47" s="54">
        <v>135</v>
      </c>
      <c r="E47" s="55">
        <v>95.070422535211264</v>
      </c>
      <c r="F47" s="54">
        <v>385314</v>
      </c>
      <c r="G47" s="54">
        <v>322226</v>
      </c>
      <c r="H47" s="55">
        <v>83.626860171185058</v>
      </c>
      <c r="I47" s="54">
        <v>253333</v>
      </c>
      <c r="J47" s="54">
        <v>140508</v>
      </c>
      <c r="K47" s="55">
        <v>55.463757189154194</v>
      </c>
      <c r="L47" s="54">
        <v>19195</v>
      </c>
      <c r="M47" s="54">
        <v>8510</v>
      </c>
      <c r="N47" s="55">
        <v>44.334462099505082</v>
      </c>
      <c r="O47" s="54">
        <v>247635</v>
      </c>
      <c r="P47" s="54">
        <v>122448</v>
      </c>
      <c r="Q47" s="55">
        <v>49.446968320310134</v>
      </c>
      <c r="R47" s="54">
        <v>121623</v>
      </c>
      <c r="S47" s="54">
        <v>83900</v>
      </c>
      <c r="T47" s="55">
        <v>68.983662629601312</v>
      </c>
      <c r="U47" s="52" t="s">
        <v>166</v>
      </c>
    </row>
    <row r="48" spans="1:21" ht="16" customHeight="1" x14ac:dyDescent="0.35">
      <c r="A48" s="52" t="s">
        <v>167</v>
      </c>
      <c r="B48" s="53" t="s">
        <v>168</v>
      </c>
      <c r="C48" s="54">
        <v>156</v>
      </c>
      <c r="D48" s="54">
        <v>152</v>
      </c>
      <c r="E48" s="55">
        <v>97.435897435897431</v>
      </c>
      <c r="F48" s="54">
        <v>331530</v>
      </c>
      <c r="G48" s="54">
        <v>276732</v>
      </c>
      <c r="H48" s="55">
        <v>83.471179078816391</v>
      </c>
      <c r="I48" s="54">
        <v>247761</v>
      </c>
      <c r="J48" s="54">
        <v>133595</v>
      </c>
      <c r="K48" s="55">
        <v>53.920915721199059</v>
      </c>
      <c r="L48" s="54">
        <v>19229</v>
      </c>
      <c r="M48" s="54">
        <v>7894</v>
      </c>
      <c r="N48" s="55">
        <v>41.052576837069012</v>
      </c>
      <c r="O48" s="54">
        <v>253654</v>
      </c>
      <c r="P48" s="54">
        <v>117535</v>
      </c>
      <c r="Q48" s="55">
        <v>46.336742176350462</v>
      </c>
      <c r="R48" s="54">
        <v>112663</v>
      </c>
      <c r="S48" s="54">
        <v>76666</v>
      </c>
      <c r="T48" s="55">
        <v>68.04896017326007</v>
      </c>
      <c r="U48" s="52" t="s">
        <v>169</v>
      </c>
    </row>
    <row r="49" spans="1:21" ht="16" customHeight="1" x14ac:dyDescent="0.35">
      <c r="A49" s="52" t="s">
        <v>170</v>
      </c>
      <c r="B49" s="53" t="s">
        <v>171</v>
      </c>
      <c r="C49" s="54">
        <v>104</v>
      </c>
      <c r="D49" s="54">
        <v>101</v>
      </c>
      <c r="E49" s="55">
        <v>97.115384615384613</v>
      </c>
      <c r="F49" s="54">
        <v>203569</v>
      </c>
      <c r="G49" s="54">
        <v>163797</v>
      </c>
      <c r="H49" s="55">
        <v>80.462644115754372</v>
      </c>
      <c r="I49" s="54">
        <v>133474</v>
      </c>
      <c r="J49" s="54">
        <v>70640</v>
      </c>
      <c r="K49" s="55">
        <v>52.924165005918752</v>
      </c>
      <c r="L49" s="54">
        <v>9775</v>
      </c>
      <c r="M49" s="54">
        <v>4065</v>
      </c>
      <c r="N49" s="55">
        <v>41.585677749360613</v>
      </c>
      <c r="O49" s="54">
        <v>158541</v>
      </c>
      <c r="P49" s="54">
        <v>68386</v>
      </c>
      <c r="Q49" s="55">
        <v>43.134583483136858</v>
      </c>
      <c r="R49" s="54">
        <v>63370</v>
      </c>
      <c r="S49" s="54">
        <v>41403</v>
      </c>
      <c r="T49" s="55">
        <v>65.335332176108579</v>
      </c>
      <c r="U49" s="52" t="s">
        <v>172</v>
      </c>
    </row>
    <row r="50" spans="1:21" ht="22" customHeight="1" x14ac:dyDescent="0.35">
      <c r="A50" s="49" t="s">
        <v>173</v>
      </c>
      <c r="B50" s="49" t="s">
        <v>174</v>
      </c>
      <c r="C50" s="50">
        <v>546</v>
      </c>
      <c r="D50" s="50">
        <v>533</v>
      </c>
      <c r="E50" s="51">
        <v>97.61904761904762</v>
      </c>
      <c r="F50" s="50">
        <v>1308974</v>
      </c>
      <c r="G50" s="50">
        <v>1092632</v>
      </c>
      <c r="H50" s="51">
        <v>83.472398993410096</v>
      </c>
      <c r="I50" s="50">
        <v>806115</v>
      </c>
      <c r="J50" s="50">
        <v>440725</v>
      </c>
      <c r="K50" s="51">
        <v>54.672720393492249</v>
      </c>
      <c r="L50" s="50">
        <v>54014</v>
      </c>
      <c r="M50" s="50">
        <v>22348</v>
      </c>
      <c r="N50" s="51">
        <v>41.374458473729028</v>
      </c>
      <c r="O50" s="50">
        <v>803948</v>
      </c>
      <c r="P50" s="50">
        <v>389539</v>
      </c>
      <c r="Q50" s="51">
        <v>48.453258170926475</v>
      </c>
      <c r="R50" s="50">
        <v>392231</v>
      </c>
      <c r="S50" s="50">
        <v>266775</v>
      </c>
      <c r="T50" s="51">
        <v>68.014766808334883</v>
      </c>
      <c r="U50" s="89" t="s">
        <v>174</v>
      </c>
    </row>
    <row r="51" spans="1:21" ht="16" customHeight="1" x14ac:dyDescent="0.35">
      <c r="A51" s="52" t="s">
        <v>175</v>
      </c>
      <c r="B51" s="53" t="s">
        <v>176</v>
      </c>
      <c r="C51" s="54">
        <v>121</v>
      </c>
      <c r="D51" s="54">
        <v>120</v>
      </c>
      <c r="E51" s="55">
        <v>99.173553719008268</v>
      </c>
      <c r="F51" s="54">
        <v>308798</v>
      </c>
      <c r="G51" s="54">
        <v>255553</v>
      </c>
      <c r="H51" s="55">
        <v>82.757336511246834</v>
      </c>
      <c r="I51" s="54">
        <v>175466</v>
      </c>
      <c r="J51" s="54">
        <v>95101</v>
      </c>
      <c r="K51" s="55">
        <v>54.199104099939589</v>
      </c>
      <c r="L51" s="54">
        <v>10900</v>
      </c>
      <c r="M51" s="54">
        <v>4506</v>
      </c>
      <c r="N51" s="55">
        <v>41.339449541284402</v>
      </c>
      <c r="O51" s="54">
        <v>178759</v>
      </c>
      <c r="P51" s="54">
        <v>83585</v>
      </c>
      <c r="Q51" s="55">
        <v>46.758484887474197</v>
      </c>
      <c r="R51" s="54">
        <v>86901</v>
      </c>
      <c r="S51" s="54">
        <v>58518</v>
      </c>
      <c r="T51" s="55">
        <v>67.338695757240998</v>
      </c>
      <c r="U51" s="52" t="s">
        <v>177</v>
      </c>
    </row>
    <row r="52" spans="1:21" ht="16" customHeight="1" x14ac:dyDescent="0.35">
      <c r="A52" s="52" t="s">
        <v>178</v>
      </c>
      <c r="B52" s="53" t="s">
        <v>179</v>
      </c>
      <c r="C52" s="54">
        <v>88</v>
      </c>
      <c r="D52" s="54">
        <v>82</v>
      </c>
      <c r="E52" s="55">
        <v>93.181818181818173</v>
      </c>
      <c r="F52" s="54">
        <v>187780</v>
      </c>
      <c r="G52" s="54">
        <v>158797</v>
      </c>
      <c r="H52" s="55">
        <v>84.56544892959846</v>
      </c>
      <c r="I52" s="54">
        <v>116342</v>
      </c>
      <c r="J52" s="54">
        <v>67079</v>
      </c>
      <c r="K52" s="55">
        <v>57.656736174382431</v>
      </c>
      <c r="L52" s="54">
        <v>8692</v>
      </c>
      <c r="M52" s="54">
        <v>4027</v>
      </c>
      <c r="N52" s="55">
        <v>46.329958582604696</v>
      </c>
      <c r="O52" s="54">
        <v>131450</v>
      </c>
      <c r="P52" s="54">
        <v>67971</v>
      </c>
      <c r="Q52" s="55">
        <v>51.70863446177254</v>
      </c>
      <c r="R52" s="54">
        <v>57269</v>
      </c>
      <c r="S52" s="54">
        <v>40412</v>
      </c>
      <c r="T52" s="55">
        <v>70.565227260821743</v>
      </c>
      <c r="U52" s="52" t="s">
        <v>180</v>
      </c>
    </row>
    <row r="53" spans="1:21" ht="16" customHeight="1" x14ac:dyDescent="0.35">
      <c r="A53" s="52" t="s">
        <v>181</v>
      </c>
      <c r="B53" s="53" t="s">
        <v>182</v>
      </c>
      <c r="C53" s="54">
        <v>70</v>
      </c>
      <c r="D53" s="54">
        <v>67</v>
      </c>
      <c r="E53" s="55">
        <v>95.714285714285722</v>
      </c>
      <c r="F53" s="54">
        <v>142249</v>
      </c>
      <c r="G53" s="54">
        <v>120652</v>
      </c>
      <c r="H53" s="55">
        <v>84.817467961110452</v>
      </c>
      <c r="I53" s="54">
        <v>89215</v>
      </c>
      <c r="J53" s="54">
        <v>51021</v>
      </c>
      <c r="K53" s="55">
        <v>57.188813540323935</v>
      </c>
      <c r="L53" s="54">
        <v>5889</v>
      </c>
      <c r="M53" s="54">
        <v>2745</v>
      </c>
      <c r="N53" s="55">
        <v>46.612328069281709</v>
      </c>
      <c r="O53" s="54">
        <v>92793</v>
      </c>
      <c r="P53" s="54">
        <v>48808</v>
      </c>
      <c r="Q53" s="55">
        <v>52.598795167738942</v>
      </c>
      <c r="R53" s="54">
        <v>44386</v>
      </c>
      <c r="S53" s="54">
        <v>31162</v>
      </c>
      <c r="T53" s="55">
        <v>70.206821970891724</v>
      </c>
      <c r="U53" s="52" t="s">
        <v>183</v>
      </c>
    </row>
    <row r="54" spans="1:21" ht="16" customHeight="1" x14ac:dyDescent="0.35">
      <c r="A54" s="52" t="s">
        <v>184</v>
      </c>
      <c r="B54" s="53" t="s">
        <v>185</v>
      </c>
      <c r="C54" s="54">
        <v>62</v>
      </c>
      <c r="D54" s="54">
        <v>61</v>
      </c>
      <c r="E54" s="55">
        <v>98.387096774193552</v>
      </c>
      <c r="F54" s="54">
        <v>144629</v>
      </c>
      <c r="G54" s="54">
        <v>119787</v>
      </c>
      <c r="H54" s="55">
        <v>82.823638412766456</v>
      </c>
      <c r="I54" s="54">
        <v>83428</v>
      </c>
      <c r="J54" s="54">
        <v>45099</v>
      </c>
      <c r="K54" s="55">
        <v>54.057390804046598</v>
      </c>
      <c r="L54" s="54">
        <v>6072</v>
      </c>
      <c r="M54" s="54">
        <v>2518</v>
      </c>
      <c r="N54" s="55">
        <v>41.469038208168641</v>
      </c>
      <c r="O54" s="54">
        <v>84297</v>
      </c>
      <c r="P54" s="54">
        <v>37700</v>
      </c>
      <c r="Q54" s="55">
        <v>44.722825248822616</v>
      </c>
      <c r="R54" s="54">
        <v>41304</v>
      </c>
      <c r="S54" s="54">
        <v>27516</v>
      </c>
      <c r="T54" s="55">
        <v>66.618245206275418</v>
      </c>
      <c r="U54" s="52" t="s">
        <v>186</v>
      </c>
    </row>
    <row r="55" spans="1:21" ht="16" customHeight="1" x14ac:dyDescent="0.35">
      <c r="A55" s="52" t="s">
        <v>187</v>
      </c>
      <c r="B55" s="53" t="s">
        <v>188</v>
      </c>
      <c r="C55" s="54">
        <v>56</v>
      </c>
      <c r="D55" s="54">
        <v>56</v>
      </c>
      <c r="E55" s="55">
        <v>100</v>
      </c>
      <c r="F55" s="54">
        <v>150808</v>
      </c>
      <c r="G55" s="54">
        <v>123415</v>
      </c>
      <c r="H55" s="55">
        <v>81.835844252294308</v>
      </c>
      <c r="I55" s="54">
        <v>87782</v>
      </c>
      <c r="J55" s="54">
        <v>44784</v>
      </c>
      <c r="K55" s="55">
        <v>51.017292839078635</v>
      </c>
      <c r="L55" s="54">
        <v>4349</v>
      </c>
      <c r="M55" s="54">
        <v>1309</v>
      </c>
      <c r="N55" s="55">
        <v>30.098873304207864</v>
      </c>
      <c r="O55" s="54">
        <v>85199</v>
      </c>
      <c r="P55" s="54">
        <v>38744</v>
      </c>
      <c r="Q55" s="55">
        <v>45.474712144508736</v>
      </c>
      <c r="R55" s="54">
        <v>44736</v>
      </c>
      <c r="S55" s="54">
        <v>28873</v>
      </c>
      <c r="T55" s="55">
        <v>64.540861945636621</v>
      </c>
      <c r="U55" s="52" t="s">
        <v>189</v>
      </c>
    </row>
    <row r="56" spans="1:21" ht="16" customHeight="1" x14ac:dyDescent="0.35">
      <c r="A56" s="52" t="s">
        <v>190</v>
      </c>
      <c r="B56" s="53" t="s">
        <v>191</v>
      </c>
      <c r="C56" s="54">
        <v>76</v>
      </c>
      <c r="D56" s="54">
        <v>74</v>
      </c>
      <c r="E56" s="55">
        <v>97.368421052631575</v>
      </c>
      <c r="F56" s="54">
        <v>169848</v>
      </c>
      <c r="G56" s="54">
        <v>143221</v>
      </c>
      <c r="H56" s="55">
        <v>84.32304177853139</v>
      </c>
      <c r="I56" s="54">
        <v>146700</v>
      </c>
      <c r="J56" s="54">
        <v>78787</v>
      </c>
      <c r="K56" s="55">
        <v>53.706203135650988</v>
      </c>
      <c r="L56" s="54">
        <v>11576</v>
      </c>
      <c r="M56" s="54">
        <v>4723</v>
      </c>
      <c r="N56" s="55">
        <v>40.799930891499656</v>
      </c>
      <c r="O56" s="54">
        <v>117924</v>
      </c>
      <c r="P56" s="54">
        <v>59669</v>
      </c>
      <c r="Q56" s="55">
        <v>50.599538685933311</v>
      </c>
      <c r="R56" s="54">
        <v>62836</v>
      </c>
      <c r="S56" s="54">
        <v>43247</v>
      </c>
      <c r="T56" s="55">
        <v>68.825195747660572</v>
      </c>
      <c r="U56" s="52" t="s">
        <v>192</v>
      </c>
    </row>
    <row r="57" spans="1:21" ht="16" customHeight="1" x14ac:dyDescent="0.35">
      <c r="A57" s="52" t="s">
        <v>193</v>
      </c>
      <c r="B57" s="53" t="s">
        <v>194</v>
      </c>
      <c r="C57" s="54">
        <v>73</v>
      </c>
      <c r="D57" s="54">
        <v>73</v>
      </c>
      <c r="E57" s="55">
        <v>100</v>
      </c>
      <c r="F57" s="54">
        <v>204862</v>
      </c>
      <c r="G57" s="54">
        <v>171207</v>
      </c>
      <c r="H57" s="55">
        <v>83.571867891556266</v>
      </c>
      <c r="I57" s="54">
        <v>107182</v>
      </c>
      <c r="J57" s="54">
        <v>58854</v>
      </c>
      <c r="K57" s="55">
        <v>54.910339422664258</v>
      </c>
      <c r="L57" s="54">
        <v>6536</v>
      </c>
      <c r="M57" s="54">
        <v>2520</v>
      </c>
      <c r="N57" s="55">
        <v>38.555691554467565</v>
      </c>
      <c r="O57" s="54">
        <v>113526</v>
      </c>
      <c r="P57" s="54">
        <v>53062</v>
      </c>
      <c r="Q57" s="55">
        <v>46.739953843172486</v>
      </c>
      <c r="R57" s="54">
        <v>54799</v>
      </c>
      <c r="S57" s="54">
        <v>37047</v>
      </c>
      <c r="T57" s="55">
        <v>67.605248270953851</v>
      </c>
      <c r="U57" s="52" t="s">
        <v>195</v>
      </c>
    </row>
    <row r="58" spans="1:21" ht="22" customHeight="1" x14ac:dyDescent="0.35">
      <c r="A58" s="57" t="s">
        <v>196</v>
      </c>
      <c r="B58" s="57" t="s">
        <v>197</v>
      </c>
      <c r="C58" s="50">
        <v>6447</v>
      </c>
      <c r="D58" s="50">
        <v>6257</v>
      </c>
      <c r="E58" s="51">
        <v>97.1</v>
      </c>
      <c r="F58" s="50">
        <v>10723554</v>
      </c>
      <c r="G58" s="50">
        <v>8563437</v>
      </c>
      <c r="H58" s="51">
        <v>79.900000000000006</v>
      </c>
      <c r="I58" s="50">
        <v>8350452</v>
      </c>
      <c r="J58" s="50">
        <v>4098547</v>
      </c>
      <c r="K58" s="51">
        <v>49.1</v>
      </c>
      <c r="L58" s="50">
        <v>625383</v>
      </c>
      <c r="M58" s="50">
        <v>218699</v>
      </c>
      <c r="N58" s="51">
        <v>35</v>
      </c>
      <c r="O58" s="50">
        <v>7590331</v>
      </c>
      <c r="P58" s="50">
        <v>3082598</v>
      </c>
      <c r="Q58" s="51">
        <v>40.6</v>
      </c>
      <c r="R58" s="50">
        <v>3945634</v>
      </c>
      <c r="S58" s="50">
        <v>2462226</v>
      </c>
      <c r="T58" s="51">
        <v>62.4</v>
      </c>
      <c r="U58" s="58" t="s">
        <v>197</v>
      </c>
    </row>
    <row r="59" spans="1:21" ht="44.5" customHeight="1" x14ac:dyDescent="0.35">
      <c r="A59" s="37" t="s">
        <v>711</v>
      </c>
      <c r="B59" s="37"/>
    </row>
    <row r="60" spans="1:21" s="168" customFormat="1" ht="47.15" customHeight="1" x14ac:dyDescent="0.35">
      <c r="A60" s="48" t="s">
        <v>36</v>
      </c>
      <c r="B60" s="48" t="s">
        <v>198</v>
      </c>
      <c r="C60" s="48" t="s">
        <v>38</v>
      </c>
      <c r="D60" s="48" t="s">
        <v>39</v>
      </c>
      <c r="E60" s="48" t="s">
        <v>40</v>
      </c>
      <c r="F60" s="48" t="s">
        <v>199</v>
      </c>
      <c r="G60" s="48" t="s">
        <v>200</v>
      </c>
      <c r="H60" s="48" t="s">
        <v>201</v>
      </c>
      <c r="I60" s="48" t="s">
        <v>202</v>
      </c>
      <c r="J60" s="48" t="s">
        <v>203</v>
      </c>
      <c r="K60" s="48" t="s">
        <v>204</v>
      </c>
      <c r="L60" s="48" t="s">
        <v>55</v>
      </c>
      <c r="M60" s="59"/>
      <c r="N60" s="60"/>
      <c r="O60" s="60"/>
      <c r="P60" s="60"/>
      <c r="Q60" s="60"/>
      <c r="R60" s="60"/>
      <c r="S60" s="60"/>
      <c r="T60" s="60"/>
      <c r="U60" s="60"/>
    </row>
    <row r="61" spans="1:21" ht="22" customHeight="1" x14ac:dyDescent="0.35">
      <c r="A61" s="37" t="s">
        <v>56</v>
      </c>
      <c r="B61" s="37" t="s">
        <v>57</v>
      </c>
      <c r="C61" s="63">
        <v>1164</v>
      </c>
      <c r="D61" s="63">
        <v>1148</v>
      </c>
      <c r="E61" s="64">
        <v>98.62542955326461</v>
      </c>
      <c r="F61" s="63">
        <v>108230</v>
      </c>
      <c r="G61" s="63">
        <v>41331</v>
      </c>
      <c r="H61" s="64">
        <v>38.188117897071052</v>
      </c>
      <c r="I61" s="63">
        <v>110331</v>
      </c>
      <c r="J61" s="63">
        <v>41586</v>
      </c>
      <c r="K61" s="64">
        <v>37.692035783234083</v>
      </c>
      <c r="L61" s="65" t="s">
        <v>57</v>
      </c>
      <c r="M61" s="13"/>
    </row>
    <row r="62" spans="1:21" ht="16" customHeight="1" x14ac:dyDescent="0.35">
      <c r="A62" s="18" t="s">
        <v>58</v>
      </c>
      <c r="B62" s="66" t="s">
        <v>59</v>
      </c>
      <c r="C62" s="67">
        <v>196</v>
      </c>
      <c r="D62" s="67">
        <v>192</v>
      </c>
      <c r="E62" s="68">
        <v>97.959183673469383</v>
      </c>
      <c r="F62" s="67">
        <v>20881</v>
      </c>
      <c r="G62" s="67">
        <v>8512</v>
      </c>
      <c r="H62" s="68">
        <v>40.764331210191088</v>
      </c>
      <c r="I62" s="67">
        <v>21387</v>
      </c>
      <c r="J62" s="67">
        <v>8518</v>
      </c>
      <c r="K62" s="68">
        <v>39.827932856408097</v>
      </c>
      <c r="L62" s="14" t="s">
        <v>60</v>
      </c>
      <c r="M62" s="13"/>
      <c r="N62" s="13"/>
      <c r="O62" s="13"/>
      <c r="P62" s="13"/>
      <c r="Q62" s="13"/>
    </row>
    <row r="63" spans="1:21" ht="16" customHeight="1" x14ac:dyDescent="0.35">
      <c r="A63" s="18" t="s">
        <v>61</v>
      </c>
      <c r="B63" s="66" t="s">
        <v>62</v>
      </c>
      <c r="C63" s="67">
        <v>269</v>
      </c>
      <c r="D63" s="67">
        <v>267</v>
      </c>
      <c r="E63" s="68">
        <v>99.25650557620817</v>
      </c>
      <c r="F63" s="67">
        <v>28261</v>
      </c>
      <c r="G63" s="67">
        <v>9565</v>
      </c>
      <c r="H63" s="68">
        <v>33.845228406638121</v>
      </c>
      <c r="I63" s="67">
        <v>28394</v>
      </c>
      <c r="J63" s="67">
        <v>9645</v>
      </c>
      <c r="K63" s="68">
        <v>33.968444037472707</v>
      </c>
      <c r="L63" s="14" t="s">
        <v>63</v>
      </c>
      <c r="M63" s="13"/>
      <c r="N63" s="13"/>
      <c r="O63" s="13"/>
      <c r="P63" s="13"/>
      <c r="Q63" s="13"/>
    </row>
    <row r="64" spans="1:21" ht="16" customHeight="1" x14ac:dyDescent="0.35">
      <c r="A64" s="18" t="s">
        <v>64</v>
      </c>
      <c r="B64" s="66" t="s">
        <v>65</v>
      </c>
      <c r="C64" s="67">
        <v>177</v>
      </c>
      <c r="D64" s="67">
        <v>172</v>
      </c>
      <c r="E64" s="68">
        <v>97.175141242937855</v>
      </c>
      <c r="F64" s="67">
        <v>16256</v>
      </c>
      <c r="G64" s="67">
        <v>5596</v>
      </c>
      <c r="H64" s="68">
        <v>34.4242125984252</v>
      </c>
      <c r="I64" s="67">
        <v>16402</v>
      </c>
      <c r="J64" s="67">
        <v>5577</v>
      </c>
      <c r="K64" s="68">
        <v>34.001950981587612</v>
      </c>
      <c r="L64" s="14" t="s">
        <v>66</v>
      </c>
      <c r="M64" s="13"/>
      <c r="N64" s="13"/>
      <c r="O64" s="13"/>
      <c r="P64" s="13"/>
      <c r="Q64" s="13"/>
    </row>
    <row r="65" spans="1:17" ht="16" customHeight="1" x14ac:dyDescent="0.35">
      <c r="A65" s="18" t="s">
        <v>67</v>
      </c>
      <c r="B65" s="66" t="s">
        <v>68</v>
      </c>
      <c r="C65" s="67">
        <v>346</v>
      </c>
      <c r="D65" s="67">
        <v>346</v>
      </c>
      <c r="E65" s="68">
        <v>100</v>
      </c>
      <c r="F65" s="67">
        <v>25403</v>
      </c>
      <c r="G65" s="67">
        <v>9759</v>
      </c>
      <c r="H65" s="68">
        <v>38.416722434358149</v>
      </c>
      <c r="I65" s="67">
        <v>26440</v>
      </c>
      <c r="J65" s="67">
        <v>9841</v>
      </c>
      <c r="K65" s="68">
        <v>37.220121028744323</v>
      </c>
      <c r="L65" s="14" t="s">
        <v>69</v>
      </c>
      <c r="M65" s="13"/>
      <c r="N65" s="13"/>
      <c r="O65" s="13"/>
      <c r="P65" s="13"/>
      <c r="Q65" s="13"/>
    </row>
    <row r="66" spans="1:17" ht="16" customHeight="1" x14ac:dyDescent="0.35">
      <c r="A66" s="18" t="s">
        <v>70</v>
      </c>
      <c r="B66" s="66" t="s">
        <v>71</v>
      </c>
      <c r="C66" s="67">
        <v>176</v>
      </c>
      <c r="D66" s="67">
        <v>171</v>
      </c>
      <c r="E66" s="68">
        <v>97.159090909090907</v>
      </c>
      <c r="F66" s="67">
        <v>17429</v>
      </c>
      <c r="G66" s="67">
        <v>7899</v>
      </c>
      <c r="H66" s="68">
        <v>45.321016696310743</v>
      </c>
      <c r="I66" s="67">
        <v>17708</v>
      </c>
      <c r="J66" s="67">
        <v>8005</v>
      </c>
      <c r="K66" s="68">
        <v>45.205556810481141</v>
      </c>
      <c r="L66" s="14" t="s">
        <v>72</v>
      </c>
      <c r="M66" s="13"/>
      <c r="N66" s="13"/>
      <c r="O66" s="13"/>
      <c r="P66" s="13"/>
      <c r="Q66" s="13"/>
    </row>
    <row r="67" spans="1:17" ht="22" customHeight="1" x14ac:dyDescent="0.35">
      <c r="A67" s="37" t="s">
        <v>73</v>
      </c>
      <c r="B67" s="69" t="s">
        <v>74</v>
      </c>
      <c r="C67" s="63">
        <v>981</v>
      </c>
      <c r="D67" s="63">
        <v>964</v>
      </c>
      <c r="E67" s="64">
        <v>98.267074413863412</v>
      </c>
      <c r="F67" s="63">
        <v>88243</v>
      </c>
      <c r="G67" s="63">
        <v>36604</v>
      </c>
      <c r="H67" s="64">
        <v>41.48091066713507</v>
      </c>
      <c r="I67" s="63">
        <v>92499</v>
      </c>
      <c r="J67" s="63">
        <v>41464</v>
      </c>
      <c r="K67" s="64">
        <v>44.826430556006009</v>
      </c>
      <c r="L67" s="70" t="s">
        <v>74</v>
      </c>
      <c r="M67" s="37"/>
      <c r="N67" s="13"/>
      <c r="O67" s="13"/>
      <c r="P67" s="13"/>
      <c r="Q67" s="13"/>
    </row>
    <row r="68" spans="1:17" ht="16" customHeight="1" x14ac:dyDescent="0.35">
      <c r="A68" s="18" t="s">
        <v>75</v>
      </c>
      <c r="B68" s="66" t="s">
        <v>76</v>
      </c>
      <c r="C68" s="67">
        <v>170</v>
      </c>
      <c r="D68" s="67">
        <v>170</v>
      </c>
      <c r="E68" s="68">
        <v>100</v>
      </c>
      <c r="F68" s="67">
        <v>15238</v>
      </c>
      <c r="G68" s="67">
        <v>6208</v>
      </c>
      <c r="H68" s="68">
        <v>40.740254626591415</v>
      </c>
      <c r="I68" s="67">
        <v>15662</v>
      </c>
      <c r="J68" s="67">
        <v>6889</v>
      </c>
      <c r="K68" s="68">
        <v>43.98544247222577</v>
      </c>
      <c r="L68" s="18" t="s">
        <v>77</v>
      </c>
    </row>
    <row r="69" spans="1:17" ht="16" customHeight="1" x14ac:dyDescent="0.35">
      <c r="A69" s="18" t="s">
        <v>78</v>
      </c>
      <c r="B69" s="66" t="s">
        <v>79</v>
      </c>
      <c r="C69" s="67">
        <v>354</v>
      </c>
      <c r="D69" s="67">
        <v>350</v>
      </c>
      <c r="E69" s="68">
        <v>98.870056497175142</v>
      </c>
      <c r="F69" s="67">
        <v>28934</v>
      </c>
      <c r="G69" s="67">
        <v>12433</v>
      </c>
      <c r="H69" s="68">
        <v>42.970208059722125</v>
      </c>
      <c r="I69" s="67">
        <v>30597</v>
      </c>
      <c r="J69" s="67">
        <v>14538</v>
      </c>
      <c r="K69" s="68">
        <v>47.514462202176681</v>
      </c>
      <c r="L69" s="18" t="s">
        <v>80</v>
      </c>
    </row>
    <row r="70" spans="1:17" ht="16" customHeight="1" x14ac:dyDescent="0.35">
      <c r="A70" s="18" t="s">
        <v>81</v>
      </c>
      <c r="B70" s="66" t="s">
        <v>82</v>
      </c>
      <c r="C70" s="67">
        <v>176</v>
      </c>
      <c r="D70" s="67">
        <v>174</v>
      </c>
      <c r="E70" s="68">
        <v>98.86363636363636</v>
      </c>
      <c r="F70" s="67">
        <v>16026</v>
      </c>
      <c r="G70" s="67">
        <v>7655</v>
      </c>
      <c r="H70" s="68">
        <v>47.76613003868713</v>
      </c>
      <c r="I70" s="67">
        <v>16791</v>
      </c>
      <c r="J70" s="67">
        <v>8408</v>
      </c>
      <c r="K70" s="68">
        <v>50.074444642963492</v>
      </c>
      <c r="L70" s="18" t="s">
        <v>83</v>
      </c>
    </row>
    <row r="71" spans="1:17" ht="16" customHeight="1" x14ac:dyDescent="0.35">
      <c r="A71" s="18" t="s">
        <v>84</v>
      </c>
      <c r="B71" s="66" t="s">
        <v>85</v>
      </c>
      <c r="C71" s="67">
        <v>281</v>
      </c>
      <c r="D71" s="67">
        <v>270</v>
      </c>
      <c r="E71" s="68">
        <v>96.085409252669038</v>
      </c>
      <c r="F71" s="67">
        <v>28045</v>
      </c>
      <c r="G71" s="67">
        <v>10308</v>
      </c>
      <c r="H71" s="68">
        <v>36.755214833303619</v>
      </c>
      <c r="I71" s="67">
        <v>29449</v>
      </c>
      <c r="J71" s="67">
        <v>11629</v>
      </c>
      <c r="K71" s="68">
        <v>39.488607423002478</v>
      </c>
      <c r="L71" s="18" t="s">
        <v>86</v>
      </c>
    </row>
    <row r="72" spans="1:17" ht="22" customHeight="1" x14ac:dyDescent="0.35">
      <c r="A72" s="37" t="s">
        <v>87</v>
      </c>
      <c r="B72" s="69" t="s">
        <v>88</v>
      </c>
      <c r="C72" s="63">
        <v>966</v>
      </c>
      <c r="D72" s="63">
        <v>963</v>
      </c>
      <c r="E72" s="64">
        <v>99.689440993788821</v>
      </c>
      <c r="F72" s="63">
        <v>78541</v>
      </c>
      <c r="G72" s="63">
        <v>28260</v>
      </c>
      <c r="H72" s="64">
        <v>35.981207267541791</v>
      </c>
      <c r="I72" s="63">
        <v>82947</v>
      </c>
      <c r="J72" s="63">
        <v>33572</v>
      </c>
      <c r="K72" s="64">
        <v>40.474037638492049</v>
      </c>
      <c r="L72" s="70" t="s">
        <v>88</v>
      </c>
    </row>
    <row r="73" spans="1:17" ht="16" customHeight="1" x14ac:dyDescent="0.35">
      <c r="A73" s="18" t="s">
        <v>89</v>
      </c>
      <c r="B73" s="66" t="s">
        <v>90</v>
      </c>
      <c r="C73" s="67">
        <v>349</v>
      </c>
      <c r="D73" s="67">
        <v>346</v>
      </c>
      <c r="E73" s="68">
        <v>99.140401146131808</v>
      </c>
      <c r="F73" s="67">
        <v>26018</v>
      </c>
      <c r="G73" s="67">
        <v>9622</v>
      </c>
      <c r="H73" s="68">
        <v>36.982089322776538</v>
      </c>
      <c r="I73" s="67">
        <v>27597</v>
      </c>
      <c r="J73" s="67">
        <v>11146</v>
      </c>
      <c r="K73" s="68">
        <v>40.388448019712285</v>
      </c>
      <c r="L73" s="18" t="s">
        <v>91</v>
      </c>
    </row>
    <row r="74" spans="1:17" ht="16" customHeight="1" x14ac:dyDescent="0.35">
      <c r="A74" s="18" t="s">
        <v>92</v>
      </c>
      <c r="B74" s="66" t="s">
        <v>93</v>
      </c>
      <c r="C74" s="67">
        <v>200</v>
      </c>
      <c r="D74" s="67">
        <v>200</v>
      </c>
      <c r="E74" s="68">
        <v>100</v>
      </c>
      <c r="F74" s="67">
        <v>17622</v>
      </c>
      <c r="G74" s="67">
        <v>6061</v>
      </c>
      <c r="H74" s="68">
        <v>34.394506866416982</v>
      </c>
      <c r="I74" s="67">
        <v>18840</v>
      </c>
      <c r="J74" s="67">
        <v>7542</v>
      </c>
      <c r="K74" s="68">
        <v>40.031847133757964</v>
      </c>
      <c r="L74" s="18" t="s">
        <v>94</v>
      </c>
    </row>
    <row r="75" spans="1:17" ht="16" customHeight="1" x14ac:dyDescent="0.35">
      <c r="A75" s="18" t="s">
        <v>95</v>
      </c>
      <c r="B75" s="66" t="s">
        <v>96</v>
      </c>
      <c r="C75" s="67">
        <v>417</v>
      </c>
      <c r="D75" s="67">
        <v>417</v>
      </c>
      <c r="E75" s="68">
        <v>100</v>
      </c>
      <c r="F75" s="67">
        <v>34901</v>
      </c>
      <c r="G75" s="67">
        <v>12577</v>
      </c>
      <c r="H75" s="68">
        <v>36.036216727314404</v>
      </c>
      <c r="I75" s="67">
        <v>36510</v>
      </c>
      <c r="J75" s="67">
        <v>14884</v>
      </c>
      <c r="K75" s="68">
        <v>40.766913174472748</v>
      </c>
      <c r="L75" s="18" t="s">
        <v>97</v>
      </c>
    </row>
    <row r="76" spans="1:17" ht="22" customHeight="1" x14ac:dyDescent="0.35">
      <c r="A76" s="37" t="s">
        <v>98</v>
      </c>
      <c r="B76" s="69" t="s">
        <v>99</v>
      </c>
      <c r="C76" s="63">
        <v>1291</v>
      </c>
      <c r="D76" s="63">
        <v>1271</v>
      </c>
      <c r="E76" s="64">
        <v>98.45081332300542</v>
      </c>
      <c r="F76" s="63">
        <v>117168</v>
      </c>
      <c r="G76" s="63">
        <v>45760</v>
      </c>
      <c r="H76" s="64">
        <v>39.055032090673222</v>
      </c>
      <c r="I76" s="63">
        <v>122374</v>
      </c>
      <c r="J76" s="63">
        <v>53289</v>
      </c>
      <c r="K76" s="64">
        <v>43.546014676320134</v>
      </c>
      <c r="L76" s="70" t="s">
        <v>99</v>
      </c>
    </row>
    <row r="77" spans="1:17" ht="16" customHeight="1" x14ac:dyDescent="0.35">
      <c r="A77" s="18" t="s">
        <v>100</v>
      </c>
      <c r="B77" s="66" t="s">
        <v>101</v>
      </c>
      <c r="C77" s="67">
        <v>80</v>
      </c>
      <c r="D77" s="67">
        <v>78</v>
      </c>
      <c r="E77" s="68">
        <v>97.5</v>
      </c>
      <c r="F77" s="67">
        <v>7080</v>
      </c>
      <c r="G77" s="67">
        <v>3166</v>
      </c>
      <c r="H77" s="68">
        <v>44.717514124293785</v>
      </c>
      <c r="I77" s="67">
        <v>7845</v>
      </c>
      <c r="J77" s="67">
        <v>3866</v>
      </c>
      <c r="K77" s="68">
        <v>49.279796048438499</v>
      </c>
      <c r="L77" s="18" t="s">
        <v>102</v>
      </c>
    </row>
    <row r="78" spans="1:17" ht="16" customHeight="1" x14ac:dyDescent="0.35">
      <c r="A78" s="18" t="s">
        <v>103</v>
      </c>
      <c r="B78" s="66" t="s">
        <v>104</v>
      </c>
      <c r="C78" s="67">
        <v>184</v>
      </c>
      <c r="D78" s="67">
        <v>174</v>
      </c>
      <c r="E78" s="68">
        <v>94.565217391304344</v>
      </c>
      <c r="F78" s="67">
        <v>17487</v>
      </c>
      <c r="G78" s="67">
        <v>4919</v>
      </c>
      <c r="H78" s="68">
        <v>28.129467604506203</v>
      </c>
      <c r="I78" s="67">
        <v>18010</v>
      </c>
      <c r="J78" s="67">
        <v>5974</v>
      </c>
      <c r="K78" s="68">
        <v>33.170460855080513</v>
      </c>
      <c r="L78" s="18" t="s">
        <v>105</v>
      </c>
    </row>
    <row r="79" spans="1:17" ht="16" customHeight="1" x14ac:dyDescent="0.35">
      <c r="A79" s="18" t="s">
        <v>106</v>
      </c>
      <c r="B79" s="66" t="s">
        <v>107</v>
      </c>
      <c r="C79" s="67">
        <v>116</v>
      </c>
      <c r="D79" s="67">
        <v>114</v>
      </c>
      <c r="E79" s="68">
        <v>98.275862068965509</v>
      </c>
      <c r="F79" s="67">
        <v>10448</v>
      </c>
      <c r="G79" s="67">
        <v>4940</v>
      </c>
      <c r="H79" s="68">
        <v>47.281776416539053</v>
      </c>
      <c r="I79" s="67">
        <v>11095</v>
      </c>
      <c r="J79" s="67">
        <v>5781</v>
      </c>
      <c r="K79" s="68">
        <v>52.104551599819736</v>
      </c>
      <c r="L79" s="18" t="s">
        <v>108</v>
      </c>
    </row>
    <row r="80" spans="1:17" ht="16" customHeight="1" x14ac:dyDescent="0.35">
      <c r="A80" s="18" t="s">
        <v>109</v>
      </c>
      <c r="B80" s="66" t="s">
        <v>110</v>
      </c>
      <c r="C80" s="67">
        <v>82</v>
      </c>
      <c r="D80" s="67">
        <v>82</v>
      </c>
      <c r="E80" s="68">
        <v>100</v>
      </c>
      <c r="F80" s="67">
        <v>6995</v>
      </c>
      <c r="G80" s="67">
        <v>3122</v>
      </c>
      <c r="H80" s="68">
        <v>44.631879914224449</v>
      </c>
      <c r="I80" s="67">
        <v>7383</v>
      </c>
      <c r="J80" s="67">
        <v>3486</v>
      </c>
      <c r="K80" s="68">
        <v>47.21657862657456</v>
      </c>
      <c r="L80" s="18" t="s">
        <v>111</v>
      </c>
    </row>
    <row r="81" spans="1:12" ht="16" customHeight="1" x14ac:dyDescent="0.35">
      <c r="A81" s="18" t="s">
        <v>112</v>
      </c>
      <c r="B81" s="66" t="s">
        <v>113</v>
      </c>
      <c r="C81" s="67">
        <v>132</v>
      </c>
      <c r="D81" s="67">
        <v>132</v>
      </c>
      <c r="E81" s="68">
        <v>100</v>
      </c>
      <c r="F81" s="67">
        <v>12131</v>
      </c>
      <c r="G81" s="67">
        <v>5006</v>
      </c>
      <c r="H81" s="68">
        <v>41.266177561618996</v>
      </c>
      <c r="I81" s="67">
        <v>12491</v>
      </c>
      <c r="J81" s="67">
        <v>5595</v>
      </c>
      <c r="K81" s="68">
        <v>44.792250420302622</v>
      </c>
      <c r="L81" s="18" t="s">
        <v>114</v>
      </c>
    </row>
    <row r="82" spans="1:12" ht="16" customHeight="1" x14ac:dyDescent="0.35">
      <c r="A82" s="18" t="s">
        <v>115</v>
      </c>
      <c r="B82" s="66" t="s">
        <v>116</v>
      </c>
      <c r="C82" s="67">
        <v>144</v>
      </c>
      <c r="D82" s="67">
        <v>144</v>
      </c>
      <c r="E82" s="68">
        <v>100</v>
      </c>
      <c r="F82" s="67">
        <v>11964</v>
      </c>
      <c r="G82" s="67">
        <v>4976</v>
      </c>
      <c r="H82" s="68">
        <v>41.591440989635572</v>
      </c>
      <c r="I82" s="67">
        <v>12249</v>
      </c>
      <c r="J82" s="67">
        <v>5799</v>
      </c>
      <c r="K82" s="68">
        <v>47.342640215527801</v>
      </c>
      <c r="L82" s="18" t="s">
        <v>117</v>
      </c>
    </row>
    <row r="83" spans="1:12" ht="16" customHeight="1" x14ac:dyDescent="0.35">
      <c r="A83" s="18" t="s">
        <v>118</v>
      </c>
      <c r="B83" s="66" t="s">
        <v>119</v>
      </c>
      <c r="C83" s="67">
        <v>51</v>
      </c>
      <c r="D83" s="67">
        <v>51</v>
      </c>
      <c r="E83" s="68">
        <v>100</v>
      </c>
      <c r="F83" s="67">
        <v>4874</v>
      </c>
      <c r="G83" s="67">
        <v>2018</v>
      </c>
      <c r="H83" s="68">
        <v>41.403364792778007</v>
      </c>
      <c r="I83" s="67">
        <v>5022</v>
      </c>
      <c r="J83" s="67">
        <v>2415</v>
      </c>
      <c r="K83" s="68">
        <v>48.088410991636799</v>
      </c>
      <c r="L83" s="18" t="s">
        <v>120</v>
      </c>
    </row>
    <row r="84" spans="1:12" ht="16" customHeight="1" x14ac:dyDescent="0.35">
      <c r="A84" s="18" t="s">
        <v>121</v>
      </c>
      <c r="B84" s="66" t="s">
        <v>122</v>
      </c>
      <c r="C84" s="67">
        <v>69</v>
      </c>
      <c r="D84" s="67">
        <v>68</v>
      </c>
      <c r="E84" s="68">
        <v>98.550724637681171</v>
      </c>
      <c r="F84" s="67">
        <v>8678</v>
      </c>
      <c r="G84" s="67">
        <v>3333</v>
      </c>
      <c r="H84" s="68">
        <v>38.407467158331414</v>
      </c>
      <c r="I84" s="67">
        <v>9076</v>
      </c>
      <c r="J84" s="67">
        <v>3744</v>
      </c>
      <c r="K84" s="68">
        <v>41.251652710445128</v>
      </c>
      <c r="L84" s="18" t="s">
        <v>123</v>
      </c>
    </row>
    <row r="85" spans="1:12" ht="16" customHeight="1" x14ac:dyDescent="0.35">
      <c r="A85" s="18" t="s">
        <v>124</v>
      </c>
      <c r="B85" s="66" t="s">
        <v>125</v>
      </c>
      <c r="C85" s="67">
        <v>132</v>
      </c>
      <c r="D85" s="67">
        <v>130</v>
      </c>
      <c r="E85" s="68">
        <v>98.484848484848484</v>
      </c>
      <c r="F85" s="67">
        <v>12061</v>
      </c>
      <c r="G85" s="67">
        <v>4945</v>
      </c>
      <c r="H85" s="68">
        <v>40.999917088135312</v>
      </c>
      <c r="I85" s="67">
        <v>12557</v>
      </c>
      <c r="J85" s="67">
        <v>5635</v>
      </c>
      <c r="K85" s="68">
        <v>44.875368320458705</v>
      </c>
      <c r="L85" s="18" t="s">
        <v>126</v>
      </c>
    </row>
    <row r="86" spans="1:12" ht="16" customHeight="1" x14ac:dyDescent="0.35">
      <c r="A86" s="18" t="s">
        <v>127</v>
      </c>
      <c r="B86" s="66" t="s">
        <v>128</v>
      </c>
      <c r="C86" s="67">
        <v>181</v>
      </c>
      <c r="D86" s="67">
        <v>178</v>
      </c>
      <c r="E86" s="68">
        <v>98.342541436464089</v>
      </c>
      <c r="F86" s="67">
        <v>14696</v>
      </c>
      <c r="G86" s="67">
        <v>4584</v>
      </c>
      <c r="H86" s="68">
        <v>31.192161132280894</v>
      </c>
      <c r="I86" s="67">
        <v>15198</v>
      </c>
      <c r="J86" s="67">
        <v>5477</v>
      </c>
      <c r="K86" s="68">
        <v>36.037636531122516</v>
      </c>
      <c r="L86" s="18" t="s">
        <v>129</v>
      </c>
    </row>
    <row r="87" spans="1:12" ht="16" customHeight="1" x14ac:dyDescent="0.35">
      <c r="A87" s="18" t="s">
        <v>130</v>
      </c>
      <c r="B87" s="66" t="s">
        <v>131</v>
      </c>
      <c r="C87" s="67">
        <v>120</v>
      </c>
      <c r="D87" s="67">
        <v>120</v>
      </c>
      <c r="E87" s="68">
        <v>100</v>
      </c>
      <c r="F87" s="67">
        <v>10754</v>
      </c>
      <c r="G87" s="67">
        <v>4751</v>
      </c>
      <c r="H87" s="68">
        <v>44.178910172958901</v>
      </c>
      <c r="I87" s="67">
        <v>11448</v>
      </c>
      <c r="J87" s="67">
        <v>5517</v>
      </c>
      <c r="K87" s="68">
        <v>48.191823899371066</v>
      </c>
      <c r="L87" s="18" t="s">
        <v>132</v>
      </c>
    </row>
    <row r="88" spans="1:12" ht="22" customHeight="1" x14ac:dyDescent="0.35">
      <c r="A88" s="37" t="s">
        <v>133</v>
      </c>
      <c r="B88" s="69" t="s">
        <v>134</v>
      </c>
      <c r="C88" s="63">
        <v>664</v>
      </c>
      <c r="D88" s="63">
        <v>652</v>
      </c>
      <c r="E88" s="64">
        <v>98.192771084337352</v>
      </c>
      <c r="F88" s="63">
        <v>72337</v>
      </c>
      <c r="G88" s="63">
        <v>33724</v>
      </c>
      <c r="H88" s="64">
        <v>46.620678214468391</v>
      </c>
      <c r="I88" s="63">
        <v>75555</v>
      </c>
      <c r="J88" s="63">
        <v>36618</v>
      </c>
      <c r="K88" s="64">
        <v>48.465356362914434</v>
      </c>
      <c r="L88" s="70" t="s">
        <v>134</v>
      </c>
    </row>
    <row r="89" spans="1:12" ht="16" customHeight="1" x14ac:dyDescent="0.35">
      <c r="A89" s="18" t="s">
        <v>135</v>
      </c>
      <c r="B89" s="66" t="s">
        <v>136</v>
      </c>
      <c r="C89" s="67">
        <v>148</v>
      </c>
      <c r="D89" s="67">
        <v>148</v>
      </c>
      <c r="E89" s="68">
        <v>100</v>
      </c>
      <c r="F89" s="67">
        <v>13625</v>
      </c>
      <c r="G89" s="67">
        <v>5507</v>
      </c>
      <c r="H89" s="68">
        <v>40.418348623853213</v>
      </c>
      <c r="I89" s="67">
        <v>14196</v>
      </c>
      <c r="J89" s="67">
        <v>6037</v>
      </c>
      <c r="K89" s="68">
        <v>42.526063679909832</v>
      </c>
      <c r="L89" s="18" t="s">
        <v>137</v>
      </c>
    </row>
    <row r="90" spans="1:12" ht="16" customHeight="1" x14ac:dyDescent="0.35">
      <c r="A90" s="18" t="s">
        <v>138</v>
      </c>
      <c r="B90" s="66" t="s">
        <v>139</v>
      </c>
      <c r="C90" s="67">
        <v>95</v>
      </c>
      <c r="D90" s="67">
        <v>93</v>
      </c>
      <c r="E90" s="68">
        <v>97.894736842105274</v>
      </c>
      <c r="F90" s="67">
        <v>12745</v>
      </c>
      <c r="G90" s="67">
        <v>5797</v>
      </c>
      <c r="H90" s="68">
        <v>45.48450372695175</v>
      </c>
      <c r="I90" s="67">
        <v>13393</v>
      </c>
      <c r="J90" s="67">
        <v>6248</v>
      </c>
      <c r="K90" s="68">
        <v>46.651235720152314</v>
      </c>
      <c r="L90" s="18" t="s">
        <v>140</v>
      </c>
    </row>
    <row r="91" spans="1:12" ht="16" customHeight="1" x14ac:dyDescent="0.35">
      <c r="A91" s="18" t="s">
        <v>141</v>
      </c>
      <c r="B91" s="66" t="s">
        <v>142</v>
      </c>
      <c r="C91" s="67">
        <v>92</v>
      </c>
      <c r="D91" s="67">
        <v>91</v>
      </c>
      <c r="E91" s="68">
        <v>98.91304347826086</v>
      </c>
      <c r="F91" s="67">
        <v>9811</v>
      </c>
      <c r="G91" s="67">
        <v>4774</v>
      </c>
      <c r="H91" s="68">
        <v>48.659667719906231</v>
      </c>
      <c r="I91" s="67">
        <v>10177</v>
      </c>
      <c r="J91" s="67">
        <v>5192</v>
      </c>
      <c r="K91" s="68">
        <v>51.016999115652936</v>
      </c>
      <c r="L91" s="18" t="s">
        <v>143</v>
      </c>
    </row>
    <row r="92" spans="1:12" ht="16" customHeight="1" x14ac:dyDescent="0.35">
      <c r="A92" s="18" t="s">
        <v>144</v>
      </c>
      <c r="B92" s="66" t="s">
        <v>145</v>
      </c>
      <c r="C92" s="67">
        <v>136</v>
      </c>
      <c r="D92" s="67">
        <v>128</v>
      </c>
      <c r="E92" s="68">
        <v>94.117647058823522</v>
      </c>
      <c r="F92" s="67">
        <v>17161</v>
      </c>
      <c r="G92" s="67">
        <v>8363</v>
      </c>
      <c r="H92" s="68">
        <v>48.732591340830957</v>
      </c>
      <c r="I92" s="67">
        <v>17943</v>
      </c>
      <c r="J92" s="67">
        <v>8903</v>
      </c>
      <c r="K92" s="68">
        <v>49.618235523602515</v>
      </c>
      <c r="L92" s="18" t="s">
        <v>146</v>
      </c>
    </row>
    <row r="93" spans="1:12" ht="16" customHeight="1" x14ac:dyDescent="0.35">
      <c r="A93" s="18" t="s">
        <v>147</v>
      </c>
      <c r="B93" s="66" t="s">
        <v>148</v>
      </c>
      <c r="C93" s="67">
        <v>105</v>
      </c>
      <c r="D93" s="67">
        <v>104</v>
      </c>
      <c r="E93" s="68">
        <v>99.047619047619051</v>
      </c>
      <c r="F93" s="67">
        <v>8980</v>
      </c>
      <c r="G93" s="67">
        <v>4528</v>
      </c>
      <c r="H93" s="68">
        <v>50.423162583518931</v>
      </c>
      <c r="I93" s="67">
        <v>9446</v>
      </c>
      <c r="J93" s="67">
        <v>5021</v>
      </c>
      <c r="K93" s="68">
        <v>53.154774507728142</v>
      </c>
      <c r="L93" s="18" t="s">
        <v>149</v>
      </c>
    </row>
    <row r="94" spans="1:12" ht="16" customHeight="1" x14ac:dyDescent="0.35">
      <c r="A94" s="18" t="s">
        <v>150</v>
      </c>
      <c r="B94" s="66" t="s">
        <v>151</v>
      </c>
      <c r="C94" s="67">
        <v>88</v>
      </c>
      <c r="D94" s="67">
        <v>88</v>
      </c>
      <c r="E94" s="68">
        <v>100</v>
      </c>
      <c r="F94" s="67">
        <v>10015</v>
      </c>
      <c r="G94" s="67">
        <v>4755</v>
      </c>
      <c r="H94" s="68">
        <v>47.478781827259112</v>
      </c>
      <c r="I94" s="67">
        <v>10400</v>
      </c>
      <c r="J94" s="67">
        <v>5217</v>
      </c>
      <c r="K94" s="68">
        <v>50.16346153846154</v>
      </c>
      <c r="L94" s="18" t="s">
        <v>152</v>
      </c>
    </row>
    <row r="95" spans="1:12" ht="22" customHeight="1" x14ac:dyDescent="0.35">
      <c r="A95" s="37" t="s">
        <v>153</v>
      </c>
      <c r="B95" s="69" t="s">
        <v>154</v>
      </c>
      <c r="C95" s="63">
        <v>830</v>
      </c>
      <c r="D95" s="63">
        <v>801</v>
      </c>
      <c r="E95" s="64">
        <v>96.506024096385545</v>
      </c>
      <c r="F95" s="63">
        <v>92779</v>
      </c>
      <c r="G95" s="63">
        <v>45798</v>
      </c>
      <c r="H95" s="64">
        <v>49.362463488504943</v>
      </c>
      <c r="I95" s="63">
        <v>96927</v>
      </c>
      <c r="J95" s="63">
        <v>51229</v>
      </c>
      <c r="K95" s="64">
        <v>52.853178165010782</v>
      </c>
      <c r="L95" s="70" t="s">
        <v>154</v>
      </c>
    </row>
    <row r="96" spans="1:12" ht="16" customHeight="1" x14ac:dyDescent="0.35">
      <c r="A96" s="18" t="s">
        <v>155</v>
      </c>
      <c r="B96" s="66" t="s">
        <v>156</v>
      </c>
      <c r="C96" s="67">
        <v>193</v>
      </c>
      <c r="D96" s="67">
        <v>184</v>
      </c>
      <c r="E96" s="68">
        <v>95.336787564766837</v>
      </c>
      <c r="F96" s="67">
        <v>20540</v>
      </c>
      <c r="G96" s="67">
        <v>9083</v>
      </c>
      <c r="H96" s="68">
        <v>44.22103213242454</v>
      </c>
      <c r="I96" s="67">
        <v>21489</v>
      </c>
      <c r="J96" s="67">
        <v>10048</v>
      </c>
      <c r="K96" s="68">
        <v>46.758806831402111</v>
      </c>
      <c r="L96" s="18" t="s">
        <v>157</v>
      </c>
    </row>
    <row r="97" spans="1:256" ht="16" customHeight="1" x14ac:dyDescent="0.35">
      <c r="A97" s="18" t="s">
        <v>158</v>
      </c>
      <c r="B97" s="66" t="s">
        <v>159</v>
      </c>
      <c r="C97" s="67">
        <v>71</v>
      </c>
      <c r="D97" s="67">
        <v>68</v>
      </c>
      <c r="E97" s="68">
        <v>95.774647887323937</v>
      </c>
      <c r="F97" s="67">
        <v>8341</v>
      </c>
      <c r="G97" s="67">
        <v>4052</v>
      </c>
      <c r="H97" s="68">
        <v>48.579307037525474</v>
      </c>
      <c r="I97" s="67">
        <v>8620</v>
      </c>
      <c r="J97" s="67">
        <v>4662</v>
      </c>
      <c r="K97" s="68">
        <v>54.083526682134575</v>
      </c>
      <c r="L97" s="18" t="s">
        <v>160</v>
      </c>
    </row>
    <row r="98" spans="1:256" ht="16" customHeight="1" x14ac:dyDescent="0.35">
      <c r="A98" s="18" t="s">
        <v>161</v>
      </c>
      <c r="B98" s="66" t="s">
        <v>162</v>
      </c>
      <c r="C98" s="67">
        <v>164</v>
      </c>
      <c r="D98" s="67">
        <v>158</v>
      </c>
      <c r="E98" s="68">
        <v>96.341463414634148</v>
      </c>
      <c r="F98" s="67">
        <v>16112</v>
      </c>
      <c r="G98" s="67">
        <v>8147</v>
      </c>
      <c r="H98" s="68">
        <v>50.564796425024824</v>
      </c>
      <c r="I98" s="67">
        <v>16860</v>
      </c>
      <c r="J98" s="67">
        <v>8863</v>
      </c>
      <c r="K98" s="68">
        <v>52.568208778173187</v>
      </c>
      <c r="L98" s="18" t="s">
        <v>163</v>
      </c>
    </row>
    <row r="99" spans="1:256" ht="16" customHeight="1" x14ac:dyDescent="0.35">
      <c r="A99" s="18" t="s">
        <v>164</v>
      </c>
      <c r="B99" s="66" t="s">
        <v>165</v>
      </c>
      <c r="C99" s="67">
        <v>142</v>
      </c>
      <c r="D99" s="67">
        <v>136</v>
      </c>
      <c r="E99" s="68">
        <v>95.774647887323937</v>
      </c>
      <c r="F99" s="67">
        <v>17671</v>
      </c>
      <c r="G99" s="67">
        <v>8635</v>
      </c>
      <c r="H99" s="68">
        <v>48.865372644445706</v>
      </c>
      <c r="I99" s="67">
        <v>18096</v>
      </c>
      <c r="J99" s="67">
        <v>9692</v>
      </c>
      <c r="K99" s="68">
        <v>53.558797524314762</v>
      </c>
      <c r="L99" s="18" t="s">
        <v>166</v>
      </c>
    </row>
    <row r="100" spans="1:256" ht="16" customHeight="1" x14ac:dyDescent="0.35">
      <c r="A100" s="18" t="s">
        <v>167</v>
      </c>
      <c r="B100" s="66" t="s">
        <v>168</v>
      </c>
      <c r="C100" s="67">
        <v>156</v>
      </c>
      <c r="D100" s="67">
        <v>152</v>
      </c>
      <c r="E100" s="68">
        <v>97.435897435897431</v>
      </c>
      <c r="F100" s="67">
        <v>18903</v>
      </c>
      <c r="G100" s="67">
        <v>9682</v>
      </c>
      <c r="H100" s="68">
        <v>51.21938316669312</v>
      </c>
      <c r="I100" s="67">
        <v>19913</v>
      </c>
      <c r="J100" s="67">
        <v>10995</v>
      </c>
      <c r="K100" s="68">
        <v>55.21518605935821</v>
      </c>
      <c r="L100" s="18" t="s">
        <v>169</v>
      </c>
    </row>
    <row r="101" spans="1:256" ht="16" customHeight="1" x14ac:dyDescent="0.35">
      <c r="A101" s="18" t="s">
        <v>170</v>
      </c>
      <c r="B101" s="66" t="s">
        <v>171</v>
      </c>
      <c r="C101" s="67">
        <v>104</v>
      </c>
      <c r="D101" s="67">
        <v>103</v>
      </c>
      <c r="E101" s="68">
        <v>99.038461538461547</v>
      </c>
      <c r="F101" s="67">
        <v>11212</v>
      </c>
      <c r="G101" s="67">
        <v>6199</v>
      </c>
      <c r="H101" s="68">
        <v>55.288976097038891</v>
      </c>
      <c r="I101" s="67">
        <v>11949</v>
      </c>
      <c r="J101" s="67">
        <v>6969</v>
      </c>
      <c r="K101" s="68">
        <v>58.322872206879239</v>
      </c>
      <c r="L101" s="18" t="s">
        <v>172</v>
      </c>
    </row>
    <row r="102" spans="1:256" ht="22" customHeight="1" x14ac:dyDescent="0.35">
      <c r="A102" s="37" t="s">
        <v>173</v>
      </c>
      <c r="B102" s="69" t="s">
        <v>174</v>
      </c>
      <c r="C102" s="63">
        <v>546</v>
      </c>
      <c r="D102" s="63">
        <v>540</v>
      </c>
      <c r="E102" s="64">
        <v>98.901098901098905</v>
      </c>
      <c r="F102" s="63">
        <v>52865</v>
      </c>
      <c r="G102" s="63">
        <v>26720</v>
      </c>
      <c r="H102" s="64">
        <v>50.543838078123528</v>
      </c>
      <c r="I102" s="63">
        <v>56236</v>
      </c>
      <c r="J102" s="63">
        <v>29570</v>
      </c>
      <c r="K102" s="64">
        <v>52.581975958460767</v>
      </c>
      <c r="L102" s="70" t="s">
        <v>174</v>
      </c>
    </row>
    <row r="103" spans="1:256" ht="16" customHeight="1" x14ac:dyDescent="0.35">
      <c r="A103" s="18" t="s">
        <v>175</v>
      </c>
      <c r="B103" s="66" t="s">
        <v>176</v>
      </c>
      <c r="C103" s="67">
        <v>121</v>
      </c>
      <c r="D103" s="67">
        <v>120</v>
      </c>
      <c r="E103" s="68">
        <v>99.173553719008268</v>
      </c>
      <c r="F103" s="67">
        <v>10554</v>
      </c>
      <c r="G103" s="67">
        <v>5382</v>
      </c>
      <c r="H103" s="68">
        <v>50.994883456509378</v>
      </c>
      <c r="I103" s="67">
        <v>11420</v>
      </c>
      <c r="J103" s="67">
        <v>5992</v>
      </c>
      <c r="K103" s="68">
        <v>52.469352014010504</v>
      </c>
      <c r="L103" s="18" t="s">
        <v>177</v>
      </c>
    </row>
    <row r="104" spans="1:256" ht="16" customHeight="1" x14ac:dyDescent="0.35">
      <c r="A104" s="18" t="s">
        <v>178</v>
      </c>
      <c r="B104" s="66" t="s">
        <v>179</v>
      </c>
      <c r="C104" s="67">
        <v>88</v>
      </c>
      <c r="D104" s="67">
        <v>87</v>
      </c>
      <c r="E104" s="68">
        <v>98.86363636363636</v>
      </c>
      <c r="F104" s="67">
        <v>9281</v>
      </c>
      <c r="G104" s="67">
        <v>5146</v>
      </c>
      <c r="H104" s="68">
        <v>55.446611356534859</v>
      </c>
      <c r="I104" s="67">
        <v>9835</v>
      </c>
      <c r="J104" s="67">
        <v>5488</v>
      </c>
      <c r="K104" s="68">
        <v>55.800711743772247</v>
      </c>
      <c r="L104" s="18" t="s">
        <v>180</v>
      </c>
    </row>
    <row r="105" spans="1:256" ht="16" customHeight="1" x14ac:dyDescent="0.35">
      <c r="A105" s="18" t="s">
        <v>181</v>
      </c>
      <c r="B105" s="66" t="s">
        <v>182</v>
      </c>
      <c r="C105" s="67">
        <v>70</v>
      </c>
      <c r="D105" s="67">
        <v>69</v>
      </c>
      <c r="E105" s="68">
        <v>98.571428571428584</v>
      </c>
      <c r="F105" s="67">
        <v>6329</v>
      </c>
      <c r="G105" s="67">
        <v>3150</v>
      </c>
      <c r="H105" s="68">
        <v>49.77089587612577</v>
      </c>
      <c r="I105" s="67">
        <v>6766</v>
      </c>
      <c r="J105" s="67">
        <v>3621</v>
      </c>
      <c r="K105" s="68">
        <v>53.517587939698494</v>
      </c>
      <c r="L105" s="18" t="s">
        <v>183</v>
      </c>
    </row>
    <row r="106" spans="1:256" ht="16" customHeight="1" x14ac:dyDescent="0.35">
      <c r="A106" s="18" t="s">
        <v>184</v>
      </c>
      <c r="B106" s="66" t="s">
        <v>185</v>
      </c>
      <c r="C106" s="67">
        <v>62</v>
      </c>
      <c r="D106" s="67">
        <v>62</v>
      </c>
      <c r="E106" s="68">
        <v>100</v>
      </c>
      <c r="F106" s="67">
        <v>5402</v>
      </c>
      <c r="G106" s="67">
        <v>2591</v>
      </c>
      <c r="H106" s="68">
        <v>47.963717141799336</v>
      </c>
      <c r="I106" s="67">
        <v>5574</v>
      </c>
      <c r="J106" s="67">
        <v>2951</v>
      </c>
      <c r="K106" s="68">
        <v>52.942231790455686</v>
      </c>
      <c r="L106" s="18" t="s">
        <v>186</v>
      </c>
    </row>
    <row r="107" spans="1:256" ht="16" customHeight="1" x14ac:dyDescent="0.35">
      <c r="A107" s="18" t="s">
        <v>187</v>
      </c>
      <c r="B107" s="66" t="s">
        <v>188</v>
      </c>
      <c r="C107" s="67">
        <v>56</v>
      </c>
      <c r="D107" s="67">
        <v>56</v>
      </c>
      <c r="E107" s="68">
        <v>100</v>
      </c>
      <c r="F107" s="67">
        <v>5010</v>
      </c>
      <c r="G107" s="67">
        <v>2247</v>
      </c>
      <c r="H107" s="68">
        <v>44.85029940119761</v>
      </c>
      <c r="I107" s="67">
        <v>5276</v>
      </c>
      <c r="J107" s="67">
        <v>2469</v>
      </c>
      <c r="K107" s="68">
        <v>46.796815769522368</v>
      </c>
      <c r="L107" s="18" t="s">
        <v>189</v>
      </c>
    </row>
    <row r="108" spans="1:256" ht="16" customHeight="1" x14ac:dyDescent="0.35">
      <c r="A108" s="18" t="s">
        <v>190</v>
      </c>
      <c r="B108" s="66" t="s">
        <v>191</v>
      </c>
      <c r="C108" s="67">
        <v>76</v>
      </c>
      <c r="D108" s="67">
        <v>73</v>
      </c>
      <c r="E108" s="68">
        <v>96.05263157894737</v>
      </c>
      <c r="F108" s="67">
        <v>9768</v>
      </c>
      <c r="G108" s="67">
        <v>5046</v>
      </c>
      <c r="H108" s="68">
        <v>51.658476658476658</v>
      </c>
      <c r="I108" s="67">
        <v>10487</v>
      </c>
      <c r="J108" s="67">
        <v>5594</v>
      </c>
      <c r="K108" s="68">
        <v>53.342233241155711</v>
      </c>
      <c r="L108" s="18" t="s">
        <v>192</v>
      </c>
    </row>
    <row r="109" spans="1:256" ht="16" customHeight="1" x14ac:dyDescent="0.35">
      <c r="A109" s="18" t="s">
        <v>193</v>
      </c>
      <c r="B109" s="66" t="s">
        <v>194</v>
      </c>
      <c r="C109" s="67">
        <v>73</v>
      </c>
      <c r="D109" s="67">
        <v>73</v>
      </c>
      <c r="E109" s="68">
        <v>100</v>
      </c>
      <c r="F109" s="67">
        <v>6521</v>
      </c>
      <c r="G109" s="67">
        <v>3158</v>
      </c>
      <c r="H109" s="68">
        <v>48.428155190921643</v>
      </c>
      <c r="I109" s="67">
        <v>6878</v>
      </c>
      <c r="J109" s="67">
        <v>3455</v>
      </c>
      <c r="K109" s="68">
        <v>50.232625763303282</v>
      </c>
      <c r="L109" s="18" t="s">
        <v>195</v>
      </c>
    </row>
    <row r="110" spans="1:256" s="171" customFormat="1" ht="22" customHeight="1" x14ac:dyDescent="0.35">
      <c r="A110" s="71" t="s">
        <v>196</v>
      </c>
      <c r="B110" s="72" t="s">
        <v>197</v>
      </c>
      <c r="C110" s="63">
        <v>6442</v>
      </c>
      <c r="D110" s="63">
        <v>6339</v>
      </c>
      <c r="E110" s="64">
        <v>98.4</v>
      </c>
      <c r="F110" s="63">
        <v>610163</v>
      </c>
      <c r="G110" s="63">
        <v>258197</v>
      </c>
      <c r="H110" s="64">
        <v>42.3</v>
      </c>
      <c r="I110" s="63">
        <v>636869</v>
      </c>
      <c r="J110" s="63">
        <v>287328</v>
      </c>
      <c r="K110" s="64">
        <v>45.1</v>
      </c>
      <c r="L110" s="169" t="s">
        <v>197</v>
      </c>
      <c r="M110" s="170"/>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row>
    <row r="111" spans="1:256" s="171" customFormat="1" ht="36.5" customHeight="1" x14ac:dyDescent="0.35">
      <c r="A111" s="73" t="s">
        <v>30</v>
      </c>
      <c r="B111" s="74"/>
      <c r="C111" s="67"/>
      <c r="D111" s="67"/>
      <c r="E111" s="68"/>
      <c r="F111" s="67"/>
      <c r="G111" s="67"/>
      <c r="H111" s="68"/>
      <c r="I111" s="67"/>
      <c r="J111" s="67"/>
      <c r="K111" s="68"/>
      <c r="L111" s="130"/>
      <c r="M111" s="170"/>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s="171" customFormat="1" ht="16.5" customHeight="1" x14ac:dyDescent="0.35">
      <c r="A112" s="75" t="s">
        <v>734</v>
      </c>
      <c r="B112" s="6"/>
      <c r="C112" s="6"/>
      <c r="D112" s="6"/>
      <c r="E112" s="6"/>
      <c r="F112" s="6"/>
      <c r="G112" s="6"/>
      <c r="H112" s="6"/>
      <c r="I112" s="6"/>
      <c r="J112" s="6"/>
      <c r="K112" s="6"/>
      <c r="L112" s="170"/>
      <c r="M112" s="170"/>
      <c r="N112" s="170"/>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s="171" customFormat="1" x14ac:dyDescent="0.35">
      <c r="A113" s="6" t="s">
        <v>735</v>
      </c>
      <c r="B113" s="6"/>
      <c r="C113" s="6"/>
      <c r="D113" s="6"/>
      <c r="E113" s="6"/>
      <c r="F113" s="6"/>
      <c r="G113" s="6"/>
      <c r="H113" s="6"/>
      <c r="I113" s="6"/>
      <c r="J113" s="6"/>
      <c r="K113" s="6"/>
      <c r="L113" s="170"/>
      <c r="M113" s="170"/>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s="171" customFormat="1" ht="16.5" customHeight="1" x14ac:dyDescent="0.35">
      <c r="A114" s="13" t="s">
        <v>736</v>
      </c>
      <c r="B114" s="13"/>
      <c r="C114" s="13"/>
      <c r="D114" s="13"/>
      <c r="E114" s="13"/>
      <c r="F114" s="13"/>
      <c r="G114" s="13"/>
      <c r="H114" s="13"/>
      <c r="I114" s="13"/>
      <c r="J114" s="13"/>
      <c r="K114" s="13"/>
      <c r="L114" s="170"/>
      <c r="M114" s="170"/>
      <c r="N114" s="170"/>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s="171" customFormat="1" x14ac:dyDescent="0.35">
      <c r="A115" s="13" t="s">
        <v>205</v>
      </c>
      <c r="B115" s="13"/>
      <c r="C115" s="13"/>
      <c r="D115" s="13"/>
      <c r="E115" s="13"/>
      <c r="F115" s="13"/>
      <c r="G115" s="13"/>
      <c r="H115" s="13"/>
      <c r="I115" s="13"/>
      <c r="J115" s="13"/>
      <c r="K115" s="13"/>
      <c r="L115" s="170"/>
      <c r="M115" s="170"/>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s="171" customFormat="1" x14ac:dyDescent="0.35">
      <c r="A116" s="43" t="s">
        <v>32</v>
      </c>
      <c r="B116" s="13"/>
      <c r="C116" s="13"/>
      <c r="D116" s="13"/>
      <c r="E116" s="13"/>
      <c r="F116" s="13"/>
      <c r="G116" s="13"/>
      <c r="H116" s="13"/>
      <c r="I116" s="13"/>
      <c r="J116" s="13"/>
      <c r="K116" s="13"/>
      <c r="L116" s="170"/>
      <c r="M116" s="170"/>
      <c r="N116" s="6"/>
      <c r="O116" s="6"/>
      <c r="P116" s="6"/>
      <c r="Q116" s="6"/>
      <c r="R116" s="13"/>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s="171" customFormat="1" x14ac:dyDescent="0.35">
      <c r="A117" s="13" t="s">
        <v>206</v>
      </c>
      <c r="B117" s="13"/>
      <c r="C117" s="13"/>
      <c r="D117" s="13"/>
      <c r="E117" s="13"/>
      <c r="F117" s="13"/>
      <c r="G117" s="13"/>
      <c r="H117" s="13"/>
      <c r="I117" s="13"/>
      <c r="J117" s="13"/>
      <c r="K117" s="13"/>
      <c r="L117" s="170"/>
      <c r="M117" s="170"/>
      <c r="N117" s="170"/>
      <c r="O117" s="170"/>
      <c r="P117" s="170"/>
      <c r="Q117" s="170"/>
      <c r="R117" s="13"/>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s="171" customFormat="1" x14ac:dyDescent="0.35">
      <c r="A118" s="13" t="s">
        <v>737</v>
      </c>
      <c r="B118" s="13"/>
      <c r="C118" s="13"/>
      <c r="D118" s="13"/>
      <c r="E118" s="13"/>
      <c r="F118" s="13"/>
      <c r="G118" s="13"/>
      <c r="H118" s="13"/>
      <c r="I118" s="13"/>
      <c r="J118" s="13"/>
      <c r="K118" s="13"/>
      <c r="L118" s="170"/>
      <c r="M118" s="170"/>
      <c r="N118" s="170"/>
      <c r="O118" s="170"/>
      <c r="P118" s="170"/>
      <c r="Q118" s="170"/>
      <c r="R118" s="13"/>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s="171" customFormat="1" x14ac:dyDescent="0.35">
      <c r="A119" s="13" t="s">
        <v>595</v>
      </c>
      <c r="B119" s="13"/>
      <c r="C119" s="13"/>
      <c r="D119" s="13"/>
      <c r="E119" s="13"/>
      <c r="F119" s="13"/>
      <c r="G119" s="13"/>
      <c r="H119" s="13"/>
      <c r="I119" s="13"/>
      <c r="J119" s="13"/>
      <c r="K119" s="13"/>
      <c r="L119" s="6"/>
      <c r="M119" s="6"/>
      <c r="N119" s="170"/>
      <c r="O119" s="170"/>
      <c r="P119" s="170"/>
      <c r="Q119" s="6"/>
      <c r="R119" s="13"/>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s="171" customFormat="1" x14ac:dyDescent="0.35">
      <c r="A120" s="6"/>
      <c r="B120" s="6"/>
      <c r="C120" s="6"/>
      <c r="D120" s="6"/>
      <c r="E120" s="6"/>
      <c r="F120" s="6"/>
      <c r="G120" s="6"/>
      <c r="H120" s="6"/>
      <c r="I120" s="6"/>
      <c r="J120" s="6"/>
      <c r="K120" s="6"/>
      <c r="L120" s="6"/>
      <c r="M120" s="6"/>
      <c r="N120" s="6"/>
      <c r="O120" s="6"/>
      <c r="P120" s="6"/>
      <c r="Q120" s="6"/>
      <c r="R120" s="13"/>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s="171" customFormat="1" x14ac:dyDescent="0.35">
      <c r="A121" s="6"/>
      <c r="B121" s="6"/>
      <c r="C121" s="6"/>
      <c r="D121" s="6"/>
      <c r="E121" s="6"/>
      <c r="F121" s="6"/>
      <c r="G121" s="6"/>
      <c r="H121" s="6"/>
      <c r="I121" s="6"/>
      <c r="J121" s="6"/>
      <c r="K121" s="6"/>
      <c r="L121" s="6"/>
      <c r="M121" s="6"/>
      <c r="N121" s="6"/>
      <c r="O121" s="6"/>
      <c r="P121" s="6"/>
      <c r="Q121" s="6"/>
      <c r="R121" s="60"/>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s="171" customForma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s="171" customForma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s="171" customForma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s="171" customForma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s="171" customForma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s="171" customForma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s="171" customForma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256" s="171" customForma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s="171" customForma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pans="1:256" s="171" customForma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s="171" customForma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pans="1:256" s="171" customForma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s="171" customForma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s="171" customForma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s="171" customForma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s="171" customForma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s="171" customForma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s="171" customForma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s="171" customForma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s="171" customForma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s="171" customForma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row>
    <row r="143" spans="1:256" s="171" customForma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s="171" customForma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s="171" customForma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62" spans="1:256" s="171" customForma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row>
    <row r="163" spans="1:256" s="171" customFormat="1" x14ac:dyDescent="0.35">
      <c r="A163" s="6"/>
      <c r="B163" s="76" t="s">
        <v>208</v>
      </c>
      <c r="C163" s="170">
        <v>6442</v>
      </c>
      <c r="D163" s="170">
        <v>6339</v>
      </c>
      <c r="E163" s="170">
        <v>98.4</v>
      </c>
      <c r="F163" s="170" t="e">
        <f>#REF!</f>
        <v>#REF!</v>
      </c>
      <c r="G163" s="170" t="e">
        <f>#REF!</f>
        <v>#REF!</v>
      </c>
      <c r="H163" s="170" t="e">
        <f>#REF!</f>
        <v>#REF!</v>
      </c>
      <c r="I163" s="170" t="e">
        <f>#REF!</f>
        <v>#REF!</v>
      </c>
      <c r="J163" s="170" t="e">
        <f>#REF!</f>
        <v>#REF!</v>
      </c>
      <c r="K163" s="170" t="e">
        <f>#REF!</f>
        <v>#REF!</v>
      </c>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s="171" customFormat="1" x14ac:dyDescent="0.35">
      <c r="A164" s="6"/>
      <c r="B164" s="76" t="s">
        <v>209</v>
      </c>
      <c r="C164" s="6"/>
      <c r="D164" s="6"/>
      <c r="E164" s="6"/>
      <c r="F164" s="170" t="e">
        <f>#REF!</f>
        <v>#REF!</v>
      </c>
      <c r="G164" s="170" t="e">
        <f>#REF!</f>
        <v>#REF!</v>
      </c>
      <c r="H164" s="170"/>
      <c r="I164" s="170" t="e">
        <f>#REF!</f>
        <v>#REF!</v>
      </c>
      <c r="J164" s="170" t="e">
        <f>#REF!</f>
        <v>#REF!</v>
      </c>
      <c r="K164" s="170"/>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row>
    <row r="165" spans="1:256" s="171" customFormat="1" x14ac:dyDescent="0.35">
      <c r="A165" s="6"/>
      <c r="B165" s="76" t="s">
        <v>210</v>
      </c>
      <c r="C165" s="170">
        <v>6442</v>
      </c>
      <c r="D165" s="170">
        <v>6339</v>
      </c>
      <c r="E165" s="170">
        <v>98.4</v>
      </c>
      <c r="F165" s="170" t="e">
        <f>#REF!</f>
        <v>#REF!</v>
      </c>
      <c r="G165" s="170" t="e">
        <f>#REF!</f>
        <v>#REF!</v>
      </c>
      <c r="H165" s="170" t="e">
        <f>#REF!</f>
        <v>#REF!</v>
      </c>
      <c r="I165" s="170" t="e">
        <f>#REF!</f>
        <v>#REF!</v>
      </c>
      <c r="J165" s="170" t="e">
        <f>#REF!</f>
        <v>#REF!</v>
      </c>
      <c r="K165" s="170" t="e">
        <f>#REF!</f>
        <v>#REF!</v>
      </c>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row>
    <row r="166" spans="1:256" s="171" customFormat="1" ht="14.5" customHeight="1" x14ac:dyDescent="0.35">
      <c r="A166" s="6"/>
      <c r="B166" s="76" t="s">
        <v>211</v>
      </c>
      <c r="C166" s="6"/>
      <c r="D166" s="6"/>
      <c r="E166" s="6"/>
      <c r="F166" s="170" t="e">
        <f>#REF!</f>
        <v>#REF!</v>
      </c>
      <c r="G166" s="170" t="e">
        <f>#REF!</f>
        <v>#REF!</v>
      </c>
      <c r="H166" s="170"/>
      <c r="I166" s="170" t="e">
        <f>#REF!</f>
        <v>#REF!</v>
      </c>
      <c r="J166" s="170" t="e">
        <f>#REF!</f>
        <v>#REF!</v>
      </c>
      <c r="K166" s="170"/>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row>
    <row r="167" spans="1:256" s="171" customFormat="1" x14ac:dyDescent="0.35">
      <c r="A167" s="6"/>
      <c r="B167" s="76" t="s">
        <v>212</v>
      </c>
      <c r="C167" s="6"/>
      <c r="D167" s="6"/>
      <c r="E167" s="6"/>
      <c r="F167" s="170" t="e">
        <f>#REF!</f>
        <v>#REF!</v>
      </c>
      <c r="G167" s="170" t="e">
        <f>#REF!</f>
        <v>#REF!</v>
      </c>
      <c r="H167" s="6"/>
      <c r="I167" s="170" t="e">
        <f>#REF!</f>
        <v>#REF!</v>
      </c>
      <c r="J167" s="170" t="e">
        <f>#REF!</f>
        <v>#REF!</v>
      </c>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row>
    <row r="168" spans="1:256" s="171" customFormat="1" ht="14.5" customHeight="1" x14ac:dyDescent="0.35">
      <c r="A168" s="6"/>
      <c r="B168" s="76" t="s">
        <v>213</v>
      </c>
      <c r="C168" s="170">
        <v>6447</v>
      </c>
      <c r="D168" s="170">
        <v>6257</v>
      </c>
      <c r="E168" s="170">
        <v>97.1</v>
      </c>
      <c r="F168" s="170">
        <v>10723554</v>
      </c>
      <c r="G168" s="170">
        <v>8563437</v>
      </c>
      <c r="H168" s="170">
        <v>79.900000000000006</v>
      </c>
      <c r="I168" s="170">
        <v>8350452</v>
      </c>
      <c r="J168" s="170">
        <v>4098547</v>
      </c>
      <c r="K168" s="170">
        <v>49.1</v>
      </c>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row>
    <row r="169" spans="1:256" s="171" customFormat="1" x14ac:dyDescent="0.35">
      <c r="A169" s="6"/>
      <c r="B169" s="76" t="s">
        <v>214</v>
      </c>
      <c r="C169" s="170" t="e">
        <f>#REF!</f>
        <v>#REF!</v>
      </c>
      <c r="D169" s="170" t="e">
        <f>#REF!</f>
        <v>#REF!</v>
      </c>
      <c r="E169" s="170"/>
      <c r="F169" s="170" t="e">
        <f>#REF!</f>
        <v>#REF!</v>
      </c>
      <c r="G169" s="170" t="e">
        <f>#REF!</f>
        <v>#REF!</v>
      </c>
      <c r="H169" s="170"/>
      <c r="I169" s="170" t="e">
        <f>#REF!</f>
        <v>#REF!</v>
      </c>
      <c r="J169" s="170" t="e">
        <f>#REF!</f>
        <v>#REF!</v>
      </c>
      <c r="K169" s="170"/>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row>
    <row r="170" spans="1:256" s="171" customFormat="1" ht="14.5" customHeight="1" x14ac:dyDescent="0.35">
      <c r="A170" s="6"/>
      <c r="B170" s="76" t="s">
        <v>215</v>
      </c>
      <c r="C170" s="6"/>
      <c r="D170" s="6"/>
      <c r="E170" s="6"/>
      <c r="F170" s="170">
        <v>10723554</v>
      </c>
      <c r="G170" s="170">
        <v>8563437</v>
      </c>
      <c r="H170" s="6"/>
      <c r="I170" s="170">
        <v>8350452</v>
      </c>
      <c r="J170" s="170">
        <v>4098547</v>
      </c>
      <c r="K170" s="170">
        <v>49.1</v>
      </c>
      <c r="L170" s="6"/>
      <c r="M170" s="6"/>
      <c r="N170" s="6"/>
      <c r="O170" s="6"/>
      <c r="P170" s="6"/>
      <c r="Q170" s="6"/>
      <c r="R170" s="170">
        <v>3945634</v>
      </c>
      <c r="S170" s="170">
        <v>2462226</v>
      </c>
      <c r="T170" s="170">
        <v>62.4</v>
      </c>
      <c r="U170" s="170" t="s">
        <v>197</v>
      </c>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row>
    <row r="171" spans="1:256" s="171" customFormat="1" x14ac:dyDescent="0.35">
      <c r="A171" s="6"/>
      <c r="B171" s="6"/>
      <c r="C171" s="6"/>
      <c r="D171" s="6"/>
      <c r="E171" s="6"/>
      <c r="F171" s="6"/>
      <c r="G171" s="6"/>
      <c r="H171" s="6"/>
      <c r="I171" s="6"/>
      <c r="J171" s="6"/>
      <c r="K171" s="6"/>
      <c r="L171" s="6"/>
      <c r="M171" s="6"/>
      <c r="N171" s="6"/>
      <c r="O171" s="6"/>
      <c r="P171" s="6"/>
      <c r="Q171" s="6"/>
      <c r="R171" s="170" t="e">
        <f>#REF!</f>
        <v>#REF!</v>
      </c>
      <c r="S171" s="170" t="e">
        <f>#REF!</f>
        <v>#REF!</v>
      </c>
      <c r="T171" s="170"/>
      <c r="U171" s="170" t="e">
        <f>#REF!</f>
        <v>#REF!</v>
      </c>
      <c r="V171" s="170">
        <v>0</v>
      </c>
      <c r="W171" s="170">
        <v>0</v>
      </c>
      <c r="X171" s="170"/>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row>
    <row r="172" spans="1:256" s="171" customFormat="1" ht="14.5" customHeight="1" x14ac:dyDescent="0.35">
      <c r="A172" s="6"/>
      <c r="B172" s="6"/>
      <c r="C172" s="6"/>
      <c r="D172" s="6"/>
      <c r="E172" s="6"/>
      <c r="F172" s="6"/>
      <c r="G172" s="6"/>
      <c r="H172" s="6"/>
      <c r="I172" s="6"/>
      <c r="J172" s="6"/>
      <c r="K172" s="6"/>
      <c r="L172" s="6"/>
      <c r="M172" s="6"/>
      <c r="N172" s="6"/>
      <c r="O172" s="6"/>
      <c r="P172" s="6"/>
      <c r="Q172" s="6"/>
      <c r="R172" s="170">
        <v>3945634</v>
      </c>
      <c r="S172" s="170">
        <v>2462226</v>
      </c>
      <c r="T172" s="6"/>
      <c r="U172" s="170" t="e">
        <f>#REF!</f>
        <v>#REF!</v>
      </c>
      <c r="V172" s="170" t="e">
        <f>#REF!</f>
        <v>#REF!</v>
      </c>
      <c r="W172" s="170"/>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row>
    <row r="173" spans="1:256" s="171" customFormat="1" x14ac:dyDescent="0.35">
      <c r="A173" s="6"/>
      <c r="B173" s="6"/>
      <c r="C173" s="6"/>
      <c r="D173" s="6"/>
      <c r="E173" s="6"/>
      <c r="F173" s="6"/>
      <c r="G173" s="6"/>
      <c r="H173" s="6"/>
      <c r="I173" s="6"/>
      <c r="J173" s="6"/>
      <c r="K173" s="6"/>
      <c r="L173" s="6"/>
      <c r="M173" s="6"/>
      <c r="N173" s="6"/>
      <c r="O173" s="6"/>
      <c r="P173" s="6"/>
      <c r="Q173" s="6"/>
      <c r="R173" s="6"/>
      <c r="S173" s="6"/>
      <c r="T173" s="6"/>
      <c r="U173" s="6"/>
      <c r="V173" s="170" t="e">
        <f>#REF!</f>
        <v>#REF!</v>
      </c>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row>
  </sheetData>
  <hyperlinks>
    <hyperlink ref="A116" r:id="rId1" xr:uid="{00000000-0004-0000-0300-000000000000}"/>
  </hyperlinks>
  <pageMargins left="0.70000000000000007" right="0.70000000000000007" top="0.75" bottom="0.75" header="0.30000000000000004" footer="0.30000000000000004"/>
  <pageSetup paperSize="0" fitToWidth="0" fitToHeight="0" orientation="portrait" horizontalDpi="0" verticalDpi="0" copies="0"/>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74"/>
  <sheetViews>
    <sheetView workbookViewId="0"/>
  </sheetViews>
  <sheetFormatPr defaultColWidth="8.81640625" defaultRowHeight="15.5" x14ac:dyDescent="0.35"/>
  <cols>
    <col min="1" max="1" width="19.81640625" style="12" customWidth="1"/>
    <col min="2" max="2" width="103.81640625" style="12" customWidth="1"/>
    <col min="3" max="20" width="35.6328125" style="12" customWidth="1"/>
    <col min="21" max="21" width="106.6328125" style="12" customWidth="1"/>
    <col min="22" max="22" width="8.81640625" style="12" customWidth="1"/>
    <col min="23" max="16384" width="8.81640625" style="12"/>
  </cols>
  <sheetData>
    <row r="1" spans="1:23" s="3" customFormat="1" ht="20" x14ac:dyDescent="0.4">
      <c r="A1" s="77" t="s">
        <v>7</v>
      </c>
      <c r="B1" s="77"/>
      <c r="C1" s="78"/>
      <c r="D1" s="77"/>
      <c r="E1" s="79"/>
      <c r="F1" s="80"/>
      <c r="G1" s="77"/>
      <c r="H1" s="81"/>
      <c r="I1" s="77"/>
      <c r="J1" s="77"/>
      <c r="K1" s="81"/>
      <c r="L1" s="82"/>
      <c r="M1" s="82"/>
      <c r="N1" s="81"/>
      <c r="O1" s="77"/>
      <c r="P1" s="77"/>
    </row>
    <row r="2" spans="1:23" x14ac:dyDescent="0.35">
      <c r="A2" s="6" t="s">
        <v>13</v>
      </c>
      <c r="B2" s="11"/>
      <c r="C2" s="11"/>
      <c r="D2" s="11"/>
      <c r="E2" s="11"/>
      <c r="F2" s="11"/>
      <c r="G2" s="11"/>
      <c r="H2" s="11"/>
      <c r="I2" s="11"/>
      <c r="J2" s="11"/>
      <c r="K2" s="11"/>
      <c r="L2" s="11"/>
      <c r="M2" s="11"/>
      <c r="N2" s="11"/>
      <c r="W2" s="6"/>
    </row>
    <row r="3" spans="1:23" x14ac:dyDescent="0.35">
      <c r="A3" s="13" t="s">
        <v>216</v>
      </c>
      <c r="B3" s="13"/>
      <c r="K3" s="16"/>
      <c r="L3" s="16"/>
      <c r="M3" s="16"/>
      <c r="N3" s="16"/>
      <c r="W3" s="6"/>
    </row>
    <row r="4" spans="1:23" x14ac:dyDescent="0.35">
      <c r="A4" s="13" t="s">
        <v>15</v>
      </c>
      <c r="B4" s="13"/>
      <c r="K4" s="16"/>
      <c r="L4" s="16"/>
      <c r="M4" s="16"/>
      <c r="N4" s="16"/>
      <c r="W4" s="6"/>
    </row>
    <row r="5" spans="1:23" x14ac:dyDescent="0.35">
      <c r="A5" s="13" t="s">
        <v>16</v>
      </c>
      <c r="B5" s="13"/>
      <c r="K5" s="16"/>
      <c r="L5" s="16"/>
      <c r="M5" s="16"/>
      <c r="N5" s="16"/>
      <c r="W5" s="6"/>
    </row>
    <row r="6" spans="1:23" x14ac:dyDescent="0.35">
      <c r="A6" s="83" t="s">
        <v>217</v>
      </c>
      <c r="B6" s="83"/>
      <c r="C6" s="83"/>
      <c r="D6" s="83"/>
      <c r="E6" s="84"/>
      <c r="F6" s="85"/>
      <c r="G6" s="83"/>
      <c r="H6" s="86"/>
      <c r="I6" s="83"/>
      <c r="J6" s="83"/>
      <c r="K6" s="86"/>
      <c r="L6" s="83"/>
      <c r="M6" s="83"/>
      <c r="N6" s="86"/>
      <c r="O6" s="83"/>
      <c r="P6" s="53"/>
    </row>
    <row r="7" spans="1:23" customFormat="1" x14ac:dyDescent="0.35">
      <c r="A7" s="83" t="s">
        <v>218</v>
      </c>
      <c r="B7" s="83"/>
      <c r="C7" s="83"/>
      <c r="D7" s="83"/>
      <c r="E7" s="84"/>
      <c r="F7" s="85"/>
      <c r="G7" s="83"/>
      <c r="H7" s="86"/>
      <c r="I7" s="83"/>
      <c r="J7" s="83"/>
      <c r="K7" s="86"/>
      <c r="L7" s="83"/>
      <c r="M7" s="83"/>
      <c r="N7" s="86"/>
      <c r="O7" s="83"/>
      <c r="P7" s="53"/>
      <c r="Q7" s="12"/>
      <c r="R7" s="12"/>
      <c r="S7" s="12"/>
      <c r="T7" s="12"/>
      <c r="U7" s="12"/>
      <c r="V7" s="12"/>
      <c r="W7" s="12"/>
    </row>
    <row r="8" spans="1:23" customFormat="1" ht="45" customHeight="1" x14ac:dyDescent="0.35">
      <c r="A8" s="87" t="s">
        <v>712</v>
      </c>
      <c r="B8" s="83"/>
      <c r="C8" s="83"/>
      <c r="D8" s="83"/>
      <c r="E8" s="84"/>
      <c r="F8" s="85"/>
      <c r="G8" s="83"/>
      <c r="H8" s="86"/>
      <c r="I8" s="83"/>
      <c r="J8" s="83"/>
      <c r="K8" s="86"/>
      <c r="L8" s="83"/>
      <c r="M8" s="83"/>
      <c r="N8" s="86"/>
      <c r="O8" s="83"/>
      <c r="P8" s="53"/>
      <c r="Q8" s="12"/>
      <c r="R8" s="12"/>
      <c r="S8" s="12"/>
      <c r="T8" s="12"/>
      <c r="U8" s="12"/>
      <c r="V8" s="12"/>
      <c r="W8" s="12"/>
    </row>
    <row r="9" spans="1:23" s="61" customFormat="1" ht="42" customHeight="1" x14ac:dyDescent="0.35">
      <c r="A9" s="88" t="s">
        <v>36</v>
      </c>
      <c r="B9" s="88" t="s">
        <v>198</v>
      </c>
      <c r="C9" s="47" t="s">
        <v>738</v>
      </c>
      <c r="D9" s="47" t="s">
        <v>739</v>
      </c>
      <c r="E9" s="47" t="s">
        <v>740</v>
      </c>
      <c r="F9" s="47" t="s">
        <v>41</v>
      </c>
      <c r="G9" s="47" t="s">
        <v>42</v>
      </c>
      <c r="H9" s="47" t="s">
        <v>43</v>
      </c>
      <c r="I9" s="47" t="s">
        <v>219</v>
      </c>
      <c r="J9" s="47" t="s">
        <v>220</v>
      </c>
      <c r="K9" s="47" t="s">
        <v>221</v>
      </c>
      <c r="L9" s="47" t="s">
        <v>741</v>
      </c>
      <c r="M9" s="47" t="s">
        <v>742</v>
      </c>
      <c r="N9" s="47" t="s">
        <v>743</v>
      </c>
      <c r="O9" s="47" t="s">
        <v>222</v>
      </c>
      <c r="P9" s="47" t="s">
        <v>223</v>
      </c>
      <c r="Q9" s="47" t="s">
        <v>224</v>
      </c>
      <c r="R9" s="47" t="s">
        <v>225</v>
      </c>
      <c r="S9" s="47" t="s">
        <v>226</v>
      </c>
      <c r="T9" s="47" t="s">
        <v>227</v>
      </c>
      <c r="U9" s="88" t="s">
        <v>228</v>
      </c>
    </row>
    <row r="10" spans="1:23" customFormat="1" ht="16" customHeight="1" x14ac:dyDescent="0.35">
      <c r="A10" s="49" t="s">
        <v>73</v>
      </c>
      <c r="B10" s="49" t="s">
        <v>229</v>
      </c>
      <c r="C10" s="50">
        <v>981</v>
      </c>
      <c r="D10" s="50">
        <v>932</v>
      </c>
      <c r="E10" s="51">
        <v>95.005096839959222</v>
      </c>
      <c r="F10" s="50">
        <v>1651849</v>
      </c>
      <c r="G10" s="50">
        <v>1359690</v>
      </c>
      <c r="H10" s="51">
        <v>82.313213859136042</v>
      </c>
      <c r="I10" s="50">
        <v>1271953</v>
      </c>
      <c r="J10" s="50">
        <v>645588</v>
      </c>
      <c r="K10" s="51">
        <v>50.755648990174947</v>
      </c>
      <c r="L10" s="50">
        <v>92124</v>
      </c>
      <c r="M10" s="50">
        <v>32871</v>
      </c>
      <c r="N10" s="51">
        <v>35.681255698840694</v>
      </c>
      <c r="O10" s="50">
        <v>610421</v>
      </c>
      <c r="P10" s="50">
        <v>393494</v>
      </c>
      <c r="Q10" s="51">
        <v>64.462723268039596</v>
      </c>
      <c r="R10" s="50">
        <v>1091900</v>
      </c>
      <c r="S10" s="50">
        <v>485524</v>
      </c>
      <c r="T10" s="51">
        <v>44.465976737796503</v>
      </c>
      <c r="U10" s="89" t="s">
        <v>229</v>
      </c>
      <c r="V10" s="12"/>
      <c r="W10" s="12"/>
    </row>
    <row r="11" spans="1:23" customFormat="1" ht="16" customHeight="1" x14ac:dyDescent="0.35">
      <c r="A11" s="49" t="s">
        <v>230</v>
      </c>
      <c r="B11" s="49" t="s">
        <v>79</v>
      </c>
      <c r="C11" s="50">
        <v>354</v>
      </c>
      <c r="D11" s="50">
        <v>340</v>
      </c>
      <c r="E11" s="51">
        <v>96.045197740112997</v>
      </c>
      <c r="F11" s="50">
        <v>607607</v>
      </c>
      <c r="G11" s="50">
        <v>502707</v>
      </c>
      <c r="H11" s="51">
        <v>82.735551104579102</v>
      </c>
      <c r="I11" s="50">
        <v>453897</v>
      </c>
      <c r="J11" s="50">
        <v>237330</v>
      </c>
      <c r="K11" s="51">
        <v>52.287192909404553</v>
      </c>
      <c r="L11" s="50">
        <v>30291</v>
      </c>
      <c r="M11" s="50">
        <v>10779</v>
      </c>
      <c r="N11" s="51">
        <v>35.584827176389027</v>
      </c>
      <c r="O11" s="50">
        <v>222947</v>
      </c>
      <c r="P11" s="50">
        <v>146270</v>
      </c>
      <c r="Q11" s="51">
        <v>65.607521070030089</v>
      </c>
      <c r="R11" s="50">
        <v>386103</v>
      </c>
      <c r="S11" s="50">
        <v>173018</v>
      </c>
      <c r="T11" s="51">
        <v>44.811358627102095</v>
      </c>
      <c r="U11" s="89" t="s">
        <v>79</v>
      </c>
      <c r="V11" s="12"/>
      <c r="W11" s="12"/>
    </row>
    <row r="12" spans="1:23" customFormat="1" ht="16" customHeight="1" x14ac:dyDescent="0.35">
      <c r="A12" s="53" t="s">
        <v>231</v>
      </c>
      <c r="B12" s="53" t="s">
        <v>232</v>
      </c>
      <c r="C12" s="54">
        <v>36</v>
      </c>
      <c r="D12" s="54">
        <v>32</v>
      </c>
      <c r="E12" s="55">
        <v>88.9</v>
      </c>
      <c r="F12" s="54">
        <v>69566</v>
      </c>
      <c r="G12" s="54">
        <v>59550</v>
      </c>
      <c r="H12" s="55">
        <v>85.602161975677774</v>
      </c>
      <c r="I12" s="54">
        <v>38913</v>
      </c>
      <c r="J12" s="54">
        <v>23110</v>
      </c>
      <c r="K12" s="55">
        <v>59.388893171947679</v>
      </c>
      <c r="L12" s="54">
        <v>2361</v>
      </c>
      <c r="M12" s="54">
        <v>908</v>
      </c>
      <c r="N12" s="55">
        <v>38.458280389665397</v>
      </c>
      <c r="O12" s="54">
        <v>20780</v>
      </c>
      <c r="P12" s="54">
        <v>14871</v>
      </c>
      <c r="Q12" s="55">
        <v>71.564003849855624</v>
      </c>
      <c r="R12" s="54">
        <v>39143</v>
      </c>
      <c r="S12" s="54">
        <v>21148</v>
      </c>
      <c r="T12" s="55">
        <v>54.027540045474289</v>
      </c>
      <c r="U12" s="52" t="s">
        <v>233</v>
      </c>
      <c r="V12" s="12"/>
      <c r="W12" s="12"/>
    </row>
    <row r="13" spans="1:23" customFormat="1" ht="16" customHeight="1" x14ac:dyDescent="0.35">
      <c r="A13" s="53" t="s">
        <v>234</v>
      </c>
      <c r="B13" s="53" t="s">
        <v>235</v>
      </c>
      <c r="C13" s="54">
        <v>21</v>
      </c>
      <c r="D13" s="54">
        <v>21</v>
      </c>
      <c r="E13" s="55">
        <v>100</v>
      </c>
      <c r="F13" s="54">
        <v>32560</v>
      </c>
      <c r="G13" s="54">
        <v>26156</v>
      </c>
      <c r="H13" s="55">
        <v>80.331695331695329</v>
      </c>
      <c r="I13" s="54">
        <v>26065</v>
      </c>
      <c r="J13" s="54">
        <v>13311</v>
      </c>
      <c r="K13" s="55">
        <v>51.068482639554958</v>
      </c>
      <c r="L13" s="54">
        <v>1997</v>
      </c>
      <c r="M13" s="54">
        <v>684</v>
      </c>
      <c r="N13" s="55">
        <v>34.251377065598398</v>
      </c>
      <c r="O13" s="54">
        <v>12758</v>
      </c>
      <c r="P13" s="54">
        <v>8109</v>
      </c>
      <c r="Q13" s="55">
        <v>63.560119140931178</v>
      </c>
      <c r="R13" s="54">
        <v>20890</v>
      </c>
      <c r="S13" s="54">
        <v>8087</v>
      </c>
      <c r="T13" s="55">
        <v>38.712302537099092</v>
      </c>
      <c r="U13" s="52" t="s">
        <v>236</v>
      </c>
      <c r="V13" s="12"/>
      <c r="W13" s="12"/>
    </row>
    <row r="14" spans="1:23" customFormat="1" ht="16" customHeight="1" x14ac:dyDescent="0.35">
      <c r="A14" s="53" t="s">
        <v>237</v>
      </c>
      <c r="B14" s="53" t="s">
        <v>238</v>
      </c>
      <c r="C14" s="54">
        <v>38</v>
      </c>
      <c r="D14" s="54">
        <v>38</v>
      </c>
      <c r="E14" s="55">
        <v>100</v>
      </c>
      <c r="F14" s="54">
        <v>57742</v>
      </c>
      <c r="G14" s="54">
        <v>46782</v>
      </c>
      <c r="H14" s="55">
        <v>81.019015621211594</v>
      </c>
      <c r="I14" s="54">
        <v>48712</v>
      </c>
      <c r="J14" s="54">
        <v>24015</v>
      </c>
      <c r="K14" s="55">
        <v>49.299967153884054</v>
      </c>
      <c r="L14" s="54">
        <v>3057</v>
      </c>
      <c r="M14" s="54">
        <v>985</v>
      </c>
      <c r="N14" s="55">
        <v>32.221131828590124</v>
      </c>
      <c r="O14" s="54">
        <v>23164</v>
      </c>
      <c r="P14" s="54">
        <v>14564</v>
      </c>
      <c r="Q14" s="55">
        <v>62.873424279053701</v>
      </c>
      <c r="R14" s="54">
        <v>36112</v>
      </c>
      <c r="S14" s="54">
        <v>13739</v>
      </c>
      <c r="T14" s="55">
        <v>38.04552503322995</v>
      </c>
      <c r="U14" s="52" t="s">
        <v>239</v>
      </c>
      <c r="V14" s="12"/>
      <c r="W14" s="12"/>
    </row>
    <row r="15" spans="1:23" customFormat="1" ht="16" customHeight="1" x14ac:dyDescent="0.35">
      <c r="A15" s="53" t="s">
        <v>240</v>
      </c>
      <c r="B15" s="53" t="s">
        <v>241</v>
      </c>
      <c r="C15" s="54">
        <v>35</v>
      </c>
      <c r="D15" s="54">
        <v>35</v>
      </c>
      <c r="E15" s="55">
        <v>100</v>
      </c>
      <c r="F15" s="54">
        <v>79099</v>
      </c>
      <c r="G15" s="54">
        <v>66625</v>
      </c>
      <c r="H15" s="55">
        <v>84.229889126284789</v>
      </c>
      <c r="I15" s="54">
        <v>50569</v>
      </c>
      <c r="J15" s="54">
        <v>29195</v>
      </c>
      <c r="K15" s="55">
        <v>57.73299847732801</v>
      </c>
      <c r="L15" s="54">
        <v>3349</v>
      </c>
      <c r="M15" s="54">
        <v>1275</v>
      </c>
      <c r="N15" s="55">
        <v>38.07106598984771</v>
      </c>
      <c r="O15" s="54">
        <v>26552</v>
      </c>
      <c r="P15" s="54">
        <v>18706</v>
      </c>
      <c r="Q15" s="55">
        <v>70.450436878577875</v>
      </c>
      <c r="R15" s="54">
        <v>48732</v>
      </c>
      <c r="S15" s="54">
        <v>24840</v>
      </c>
      <c r="T15" s="55">
        <v>50.972666830829851</v>
      </c>
      <c r="U15" s="52" t="s">
        <v>242</v>
      </c>
      <c r="V15" s="12"/>
      <c r="W15" s="12"/>
    </row>
    <row r="16" spans="1:23" customFormat="1" ht="16" customHeight="1" x14ac:dyDescent="0.35">
      <c r="A16" s="53" t="s">
        <v>243</v>
      </c>
      <c r="B16" s="53" t="s">
        <v>244</v>
      </c>
      <c r="C16" s="54">
        <v>59</v>
      </c>
      <c r="D16" s="54">
        <v>56</v>
      </c>
      <c r="E16" s="55">
        <v>94.9</v>
      </c>
      <c r="F16" s="54">
        <v>87267</v>
      </c>
      <c r="G16" s="54">
        <v>70986</v>
      </c>
      <c r="H16" s="55">
        <v>81.343463164770185</v>
      </c>
      <c r="I16" s="54">
        <v>78907</v>
      </c>
      <c r="J16" s="54">
        <v>39504</v>
      </c>
      <c r="K16" s="55">
        <v>50.063999391688952</v>
      </c>
      <c r="L16" s="54">
        <v>5654</v>
      </c>
      <c r="M16" s="54">
        <v>1940</v>
      </c>
      <c r="N16" s="55">
        <v>34.311991510435092</v>
      </c>
      <c r="O16" s="54">
        <v>36117</v>
      </c>
      <c r="P16" s="54">
        <v>22863</v>
      </c>
      <c r="Q16" s="55">
        <v>63.302599883711274</v>
      </c>
      <c r="R16" s="54">
        <v>57710</v>
      </c>
      <c r="S16" s="54">
        <v>23513</v>
      </c>
      <c r="T16" s="55">
        <v>40.743372032576673</v>
      </c>
      <c r="U16" s="52" t="s">
        <v>245</v>
      </c>
      <c r="V16" s="12"/>
      <c r="W16" s="12"/>
    </row>
    <row r="17" spans="1:23" customFormat="1" ht="16" customHeight="1" x14ac:dyDescent="0.35">
      <c r="A17" s="53" t="s">
        <v>246</v>
      </c>
      <c r="B17" s="53" t="s">
        <v>247</v>
      </c>
      <c r="C17" s="54">
        <v>80</v>
      </c>
      <c r="D17" s="54">
        <v>78</v>
      </c>
      <c r="E17" s="55">
        <v>97.5</v>
      </c>
      <c r="F17" s="54">
        <v>134169</v>
      </c>
      <c r="G17" s="54">
        <v>109428</v>
      </c>
      <c r="H17" s="55">
        <v>81.559823804306504</v>
      </c>
      <c r="I17" s="54">
        <v>103857</v>
      </c>
      <c r="J17" s="54">
        <v>50217</v>
      </c>
      <c r="K17" s="55">
        <v>48.352061006961492</v>
      </c>
      <c r="L17" s="54">
        <v>7176</v>
      </c>
      <c r="M17" s="54">
        <v>2453</v>
      </c>
      <c r="N17" s="55">
        <v>34.183389074693423</v>
      </c>
      <c r="O17" s="54">
        <v>50153</v>
      </c>
      <c r="P17" s="54">
        <v>31141</v>
      </c>
      <c r="Q17" s="55">
        <v>62.09199848463701</v>
      </c>
      <c r="R17" s="54">
        <v>89181</v>
      </c>
      <c r="S17" s="54">
        <v>36240</v>
      </c>
      <c r="T17" s="55">
        <v>40.636458438456621</v>
      </c>
      <c r="U17" s="52" t="s">
        <v>248</v>
      </c>
      <c r="V17" s="12"/>
      <c r="W17" s="12"/>
    </row>
    <row r="18" spans="1:23" customFormat="1" ht="16" customHeight="1" x14ac:dyDescent="0.35">
      <c r="A18" s="53" t="s">
        <v>249</v>
      </c>
      <c r="B18" s="53" t="s">
        <v>250</v>
      </c>
      <c r="C18" s="54">
        <v>61</v>
      </c>
      <c r="D18" s="54">
        <v>57</v>
      </c>
      <c r="E18" s="55">
        <v>93.4</v>
      </c>
      <c r="F18" s="54">
        <v>105983</v>
      </c>
      <c r="G18" s="54">
        <v>88640</v>
      </c>
      <c r="H18" s="55">
        <v>83.636054838983611</v>
      </c>
      <c r="I18" s="54">
        <v>76824</v>
      </c>
      <c r="J18" s="54">
        <v>41529</v>
      </c>
      <c r="K18" s="55">
        <v>54.057325835676352</v>
      </c>
      <c r="L18" s="54">
        <v>4661</v>
      </c>
      <c r="M18" s="54">
        <v>1668</v>
      </c>
      <c r="N18" s="55">
        <v>35.786311950225276</v>
      </c>
      <c r="O18" s="54">
        <v>38686</v>
      </c>
      <c r="P18" s="54">
        <v>26046</v>
      </c>
      <c r="Q18" s="55">
        <v>67.326681486842787</v>
      </c>
      <c r="R18" s="54">
        <v>67890</v>
      </c>
      <c r="S18" s="54">
        <v>32276</v>
      </c>
      <c r="T18" s="55">
        <v>47.541611430254825</v>
      </c>
      <c r="U18" s="52" t="s">
        <v>251</v>
      </c>
      <c r="V18" s="12"/>
      <c r="W18" s="12"/>
    </row>
    <row r="19" spans="1:23" customFormat="1" ht="16" customHeight="1" x14ac:dyDescent="0.35">
      <c r="A19" s="53" t="s">
        <v>252</v>
      </c>
      <c r="B19" s="53" t="s">
        <v>253</v>
      </c>
      <c r="C19" s="54">
        <v>24</v>
      </c>
      <c r="D19" s="54">
        <v>23</v>
      </c>
      <c r="E19" s="55">
        <v>95.8</v>
      </c>
      <c r="F19" s="54">
        <v>41221</v>
      </c>
      <c r="G19" s="54">
        <v>34540</v>
      </c>
      <c r="H19" s="55">
        <v>83.792241818490581</v>
      </c>
      <c r="I19" s="54">
        <v>30050</v>
      </c>
      <c r="J19" s="54">
        <v>16449</v>
      </c>
      <c r="K19" s="55">
        <v>54.738768718802</v>
      </c>
      <c r="L19" s="54">
        <v>2036</v>
      </c>
      <c r="M19" s="54">
        <v>866</v>
      </c>
      <c r="N19" s="55">
        <v>42.534381139489199</v>
      </c>
      <c r="O19" s="54">
        <v>14737</v>
      </c>
      <c r="P19" s="54">
        <v>9970</v>
      </c>
      <c r="Q19" s="55">
        <v>67.652846576643825</v>
      </c>
      <c r="R19" s="54">
        <v>26445</v>
      </c>
      <c r="S19" s="54">
        <v>13175</v>
      </c>
      <c r="T19" s="55">
        <v>49.820381924749476</v>
      </c>
      <c r="U19" s="52" t="s">
        <v>254</v>
      </c>
      <c r="V19" s="12"/>
      <c r="W19" s="12"/>
    </row>
    <row r="20" spans="1:23" customFormat="1" ht="16" customHeight="1" x14ac:dyDescent="0.35">
      <c r="A20" s="49" t="s">
        <v>255</v>
      </c>
      <c r="B20" s="49" t="s">
        <v>82</v>
      </c>
      <c r="C20" s="50">
        <v>176</v>
      </c>
      <c r="D20" s="50">
        <v>169</v>
      </c>
      <c r="E20" s="51">
        <v>96.022727272727266</v>
      </c>
      <c r="F20" s="50">
        <v>391521</v>
      </c>
      <c r="G20" s="50">
        <v>325536</v>
      </c>
      <c r="H20" s="51">
        <v>83.14649788900212</v>
      </c>
      <c r="I20" s="50">
        <v>244471</v>
      </c>
      <c r="J20" s="50">
        <v>132455</v>
      </c>
      <c r="K20" s="51">
        <v>54.180250418250019</v>
      </c>
      <c r="L20" s="50">
        <v>18053</v>
      </c>
      <c r="M20" s="50">
        <v>6882</v>
      </c>
      <c r="N20" s="51">
        <v>38.121087907826954</v>
      </c>
      <c r="O20" s="50">
        <v>123768</v>
      </c>
      <c r="P20" s="50">
        <v>82957</v>
      </c>
      <c r="Q20" s="51">
        <v>67.026210329002652</v>
      </c>
      <c r="R20" s="50">
        <v>249030</v>
      </c>
      <c r="S20" s="50">
        <v>119563</v>
      </c>
      <c r="T20" s="51">
        <v>48.011484560093159</v>
      </c>
      <c r="U20" s="89" t="s">
        <v>82</v>
      </c>
      <c r="V20" s="12"/>
      <c r="W20" s="12"/>
    </row>
    <row r="21" spans="1:23" customFormat="1" ht="16" customHeight="1" x14ac:dyDescent="0.35">
      <c r="A21" s="53" t="s">
        <v>256</v>
      </c>
      <c r="B21" s="53" t="s">
        <v>257</v>
      </c>
      <c r="C21" s="54">
        <v>26</v>
      </c>
      <c r="D21" s="54">
        <v>24</v>
      </c>
      <c r="E21" s="55">
        <v>92.3</v>
      </c>
      <c r="F21" s="54">
        <v>83630</v>
      </c>
      <c r="G21" s="54">
        <v>69751</v>
      </c>
      <c r="H21" s="55">
        <v>83.40428076049264</v>
      </c>
      <c r="I21" s="54">
        <v>43761</v>
      </c>
      <c r="J21" s="54">
        <v>24994</v>
      </c>
      <c r="K21" s="55">
        <v>57.114782568954091</v>
      </c>
      <c r="L21" s="54">
        <v>2920</v>
      </c>
      <c r="M21" s="54">
        <v>1186</v>
      </c>
      <c r="N21" s="55">
        <v>40.616438356164387</v>
      </c>
      <c r="O21" s="54">
        <v>23214</v>
      </c>
      <c r="P21" s="54">
        <v>16140</v>
      </c>
      <c r="Q21" s="55">
        <v>69.527009563194625</v>
      </c>
      <c r="R21" s="54">
        <v>46762</v>
      </c>
      <c r="S21" s="54">
        <v>24404</v>
      </c>
      <c r="T21" s="55">
        <v>52.187673752191955</v>
      </c>
      <c r="U21" s="52" t="s">
        <v>258</v>
      </c>
      <c r="V21" s="12"/>
      <c r="W21" s="12"/>
    </row>
    <row r="22" spans="1:23" customFormat="1" ht="16" customHeight="1" x14ac:dyDescent="0.35">
      <c r="A22" s="53" t="s">
        <v>259</v>
      </c>
      <c r="B22" s="53" t="s">
        <v>260</v>
      </c>
      <c r="C22" s="54">
        <v>32</v>
      </c>
      <c r="D22" s="54">
        <v>32</v>
      </c>
      <c r="E22" s="55">
        <v>100</v>
      </c>
      <c r="F22" s="54">
        <v>48249</v>
      </c>
      <c r="G22" s="54">
        <v>37273</v>
      </c>
      <c r="H22" s="55">
        <v>77.251341996725316</v>
      </c>
      <c r="I22" s="54">
        <v>46014</v>
      </c>
      <c r="J22" s="54">
        <v>20988</v>
      </c>
      <c r="K22" s="55">
        <v>45.612204981092717</v>
      </c>
      <c r="L22" s="54">
        <v>4178</v>
      </c>
      <c r="M22" s="54">
        <v>1224</v>
      </c>
      <c r="N22" s="55">
        <v>29.296314025849689</v>
      </c>
      <c r="O22" s="54">
        <v>21419</v>
      </c>
      <c r="P22" s="54">
        <v>12679</v>
      </c>
      <c r="Q22" s="55">
        <v>59.195107147859382</v>
      </c>
      <c r="R22" s="54">
        <v>36430</v>
      </c>
      <c r="S22" s="54">
        <v>13493</v>
      </c>
      <c r="T22" s="55">
        <v>37.038155366456216</v>
      </c>
      <c r="U22" s="52" t="s">
        <v>261</v>
      </c>
      <c r="V22" s="12"/>
      <c r="W22" s="12"/>
    </row>
    <row r="23" spans="1:23" customFormat="1" ht="16" customHeight="1" x14ac:dyDescent="0.35">
      <c r="A23" s="53" t="s">
        <v>262</v>
      </c>
      <c r="B23" s="53" t="s">
        <v>263</v>
      </c>
      <c r="C23" s="54">
        <v>23</v>
      </c>
      <c r="D23" s="54">
        <v>18</v>
      </c>
      <c r="E23" s="55">
        <v>78.3</v>
      </c>
      <c r="F23" s="54">
        <v>31268</v>
      </c>
      <c r="G23" s="54">
        <v>25324</v>
      </c>
      <c r="H23" s="55">
        <v>80.990149673787897</v>
      </c>
      <c r="I23" s="54">
        <v>23238</v>
      </c>
      <c r="J23" s="54">
        <v>11375</v>
      </c>
      <c r="K23" s="55">
        <v>48.949995696703674</v>
      </c>
      <c r="L23" s="54">
        <v>1604</v>
      </c>
      <c r="M23" s="54">
        <v>622</v>
      </c>
      <c r="N23" s="55">
        <v>38.778054862842893</v>
      </c>
      <c r="O23" s="54">
        <v>11536</v>
      </c>
      <c r="P23" s="54">
        <v>7227</v>
      </c>
      <c r="Q23" s="55">
        <v>62.647364771151182</v>
      </c>
      <c r="R23" s="54">
        <v>19923</v>
      </c>
      <c r="S23" s="54">
        <v>7915</v>
      </c>
      <c r="T23" s="55">
        <v>39.727952617577671</v>
      </c>
      <c r="U23" s="52" t="s">
        <v>264</v>
      </c>
      <c r="V23" s="12"/>
      <c r="W23" s="12"/>
    </row>
    <row r="24" spans="1:23" customFormat="1" ht="16" customHeight="1" x14ac:dyDescent="0.35">
      <c r="A24" s="53" t="s">
        <v>265</v>
      </c>
      <c r="B24" s="53" t="s">
        <v>266</v>
      </c>
      <c r="C24" s="54">
        <v>19</v>
      </c>
      <c r="D24" s="54">
        <v>19</v>
      </c>
      <c r="E24" s="55">
        <v>100</v>
      </c>
      <c r="F24" s="54">
        <v>39837</v>
      </c>
      <c r="G24" s="54">
        <v>32239</v>
      </c>
      <c r="H24" s="55">
        <v>80.927278660541717</v>
      </c>
      <c r="I24" s="54">
        <v>25961</v>
      </c>
      <c r="J24" s="54">
        <v>13223</v>
      </c>
      <c r="K24" s="55">
        <v>50.9340934478641</v>
      </c>
      <c r="L24" s="54">
        <v>1922</v>
      </c>
      <c r="M24" s="54">
        <v>568</v>
      </c>
      <c r="N24" s="55">
        <v>29.552549427679502</v>
      </c>
      <c r="O24" s="54">
        <v>13620</v>
      </c>
      <c r="P24" s="54">
        <v>8628</v>
      </c>
      <c r="Q24" s="55">
        <v>63.348017621145367</v>
      </c>
      <c r="R24" s="54">
        <v>25846</v>
      </c>
      <c r="S24" s="54">
        <v>10787</v>
      </c>
      <c r="T24" s="55">
        <v>41.735665093244599</v>
      </c>
      <c r="U24" s="52" t="s">
        <v>267</v>
      </c>
      <c r="V24" s="12"/>
      <c r="W24" s="12"/>
    </row>
    <row r="25" spans="1:23" customFormat="1" ht="16" customHeight="1" x14ac:dyDescent="0.35">
      <c r="A25" s="53" t="s">
        <v>268</v>
      </c>
      <c r="B25" s="53" t="s">
        <v>269</v>
      </c>
      <c r="C25" s="54">
        <v>25</v>
      </c>
      <c r="D25" s="54">
        <v>25</v>
      </c>
      <c r="E25" s="55">
        <v>100</v>
      </c>
      <c r="F25" s="54">
        <v>76420</v>
      </c>
      <c r="G25" s="54">
        <v>64872</v>
      </c>
      <c r="H25" s="55">
        <v>84.888772572624973</v>
      </c>
      <c r="I25" s="54">
        <v>46097</v>
      </c>
      <c r="J25" s="54">
        <v>26554</v>
      </c>
      <c r="K25" s="55">
        <v>57.604616352474139</v>
      </c>
      <c r="L25" s="54">
        <v>3493</v>
      </c>
      <c r="M25" s="54">
        <v>1574</v>
      </c>
      <c r="N25" s="55">
        <v>45.06155167477813</v>
      </c>
      <c r="O25" s="54">
        <v>22273</v>
      </c>
      <c r="P25" s="54">
        <v>15682</v>
      </c>
      <c r="Q25" s="55">
        <v>70.408117451623042</v>
      </c>
      <c r="R25" s="54">
        <v>51240</v>
      </c>
      <c r="S25" s="54">
        <v>26681</v>
      </c>
      <c r="T25" s="55">
        <v>52.070647931303668</v>
      </c>
      <c r="U25" s="52" t="s">
        <v>270</v>
      </c>
      <c r="V25" s="12"/>
      <c r="W25" s="12"/>
    </row>
    <row r="26" spans="1:23" customFormat="1" ht="16" customHeight="1" x14ac:dyDescent="0.35">
      <c r="A26" s="53" t="s">
        <v>271</v>
      </c>
      <c r="B26" s="53" t="s">
        <v>272</v>
      </c>
      <c r="C26" s="54">
        <v>51</v>
      </c>
      <c r="D26" s="54">
        <v>51</v>
      </c>
      <c r="E26" s="55">
        <v>100</v>
      </c>
      <c r="F26" s="54">
        <v>112117</v>
      </c>
      <c r="G26" s="54">
        <v>96077</v>
      </c>
      <c r="H26" s="55">
        <v>85.693516594272054</v>
      </c>
      <c r="I26" s="54">
        <v>59400</v>
      </c>
      <c r="J26" s="54">
        <v>35321</v>
      </c>
      <c r="K26" s="55">
        <v>59.462962962962962</v>
      </c>
      <c r="L26" s="54">
        <v>3936</v>
      </c>
      <c r="M26" s="54">
        <v>1708</v>
      </c>
      <c r="N26" s="55">
        <v>43.394308943089435</v>
      </c>
      <c r="O26" s="54">
        <v>31706</v>
      </c>
      <c r="P26" s="54">
        <v>22601</v>
      </c>
      <c r="Q26" s="55">
        <v>71.283037910805518</v>
      </c>
      <c r="R26" s="54">
        <v>68829</v>
      </c>
      <c r="S26" s="54">
        <v>36283</v>
      </c>
      <c r="T26" s="55">
        <v>52.71469874616804</v>
      </c>
      <c r="U26" s="52" t="s">
        <v>273</v>
      </c>
      <c r="V26" s="12"/>
      <c r="W26" s="12"/>
    </row>
    <row r="27" spans="1:23" customFormat="1" ht="16" customHeight="1" x14ac:dyDescent="0.35">
      <c r="A27" s="49" t="s">
        <v>274</v>
      </c>
      <c r="B27" s="49" t="s">
        <v>76</v>
      </c>
      <c r="C27" s="50">
        <v>170</v>
      </c>
      <c r="D27" s="50">
        <v>167</v>
      </c>
      <c r="E27" s="51">
        <v>98.235294117647058</v>
      </c>
      <c r="F27" s="50">
        <v>260847</v>
      </c>
      <c r="G27" s="50">
        <v>216143</v>
      </c>
      <c r="H27" s="51">
        <v>82.861984228302404</v>
      </c>
      <c r="I27" s="50">
        <v>218830</v>
      </c>
      <c r="J27" s="50">
        <v>112617</v>
      </c>
      <c r="K27" s="51">
        <v>51.46323630215236</v>
      </c>
      <c r="L27" s="50">
        <v>16440</v>
      </c>
      <c r="M27" s="50">
        <v>6002</v>
      </c>
      <c r="N27" s="51">
        <v>36.508515815085154</v>
      </c>
      <c r="O27" s="50">
        <v>103210</v>
      </c>
      <c r="P27" s="50">
        <v>66846</v>
      </c>
      <c r="Q27" s="51">
        <v>64.766979943803889</v>
      </c>
      <c r="R27" s="50">
        <v>176527</v>
      </c>
      <c r="S27" s="50">
        <v>75745</v>
      </c>
      <c r="T27" s="51">
        <v>42.908450265398493</v>
      </c>
      <c r="U27" s="89" t="s">
        <v>76</v>
      </c>
      <c r="V27" s="12"/>
      <c r="W27" s="12"/>
    </row>
    <row r="28" spans="1:23" customFormat="1" ht="16" customHeight="1" x14ac:dyDescent="0.35">
      <c r="A28" s="53" t="s">
        <v>275</v>
      </c>
      <c r="B28" s="53" t="s">
        <v>276</v>
      </c>
      <c r="C28" s="54">
        <v>31</v>
      </c>
      <c r="D28" s="54">
        <v>31</v>
      </c>
      <c r="E28" s="55">
        <v>100</v>
      </c>
      <c r="F28" s="54">
        <v>51786</v>
      </c>
      <c r="G28" s="54">
        <v>43061</v>
      </c>
      <c r="H28" s="55">
        <v>83.151817093422935</v>
      </c>
      <c r="I28" s="54">
        <v>40880</v>
      </c>
      <c r="J28" s="54">
        <v>21869</v>
      </c>
      <c r="K28" s="55">
        <v>53.49559686888454</v>
      </c>
      <c r="L28" s="54">
        <v>2702</v>
      </c>
      <c r="M28" s="54">
        <v>947</v>
      </c>
      <c r="N28" s="55">
        <v>35.048112509252405</v>
      </c>
      <c r="O28" s="54">
        <v>20465</v>
      </c>
      <c r="P28" s="54">
        <v>13505</v>
      </c>
      <c r="Q28" s="55">
        <v>65.990715856340088</v>
      </c>
      <c r="R28" s="54">
        <v>35884</v>
      </c>
      <c r="S28" s="54">
        <v>15427</v>
      </c>
      <c r="T28" s="55">
        <v>42.991305317132984</v>
      </c>
      <c r="U28" s="52" t="s">
        <v>277</v>
      </c>
      <c r="V28" s="12"/>
      <c r="W28" s="12"/>
    </row>
    <row r="29" spans="1:23" customFormat="1" ht="16" customHeight="1" x14ac:dyDescent="0.35">
      <c r="A29" s="53" t="s">
        <v>278</v>
      </c>
      <c r="B29" s="53" t="s">
        <v>279</v>
      </c>
      <c r="C29" s="54">
        <v>37</v>
      </c>
      <c r="D29" s="54">
        <v>37</v>
      </c>
      <c r="E29" s="55">
        <v>100</v>
      </c>
      <c r="F29" s="54">
        <v>63097</v>
      </c>
      <c r="G29" s="54">
        <v>51565</v>
      </c>
      <c r="H29" s="55">
        <v>81.72337829056849</v>
      </c>
      <c r="I29" s="54">
        <v>49118</v>
      </c>
      <c r="J29" s="54">
        <v>24801</v>
      </c>
      <c r="K29" s="55">
        <v>50.492691070483332</v>
      </c>
      <c r="L29" s="54">
        <v>4043</v>
      </c>
      <c r="M29" s="54">
        <v>1341</v>
      </c>
      <c r="N29" s="55">
        <v>33.168439277764037</v>
      </c>
      <c r="O29" s="54">
        <v>24392</v>
      </c>
      <c r="P29" s="54">
        <v>15525</v>
      </c>
      <c r="Q29" s="55">
        <v>63.647917349950802</v>
      </c>
      <c r="R29" s="54">
        <v>42249</v>
      </c>
      <c r="S29" s="54">
        <v>17243</v>
      </c>
      <c r="T29" s="55">
        <v>40.812800302965755</v>
      </c>
      <c r="U29" s="52" t="s">
        <v>280</v>
      </c>
      <c r="V29" s="12"/>
      <c r="W29" s="12"/>
    </row>
    <row r="30" spans="1:23" customFormat="1" ht="16" customHeight="1" x14ac:dyDescent="0.35">
      <c r="A30" s="53" t="s">
        <v>281</v>
      </c>
      <c r="B30" s="53" t="s">
        <v>282</v>
      </c>
      <c r="C30" s="54">
        <v>28</v>
      </c>
      <c r="D30" s="54">
        <v>25</v>
      </c>
      <c r="E30" s="55">
        <v>89.3</v>
      </c>
      <c r="F30" s="54">
        <v>46600</v>
      </c>
      <c r="G30" s="54">
        <v>39070</v>
      </c>
      <c r="H30" s="55">
        <v>83.841201716738198</v>
      </c>
      <c r="I30" s="54">
        <v>38038</v>
      </c>
      <c r="J30" s="54">
        <v>19874</v>
      </c>
      <c r="K30" s="55">
        <v>52.247752247752246</v>
      </c>
      <c r="L30" s="54">
        <v>3028</v>
      </c>
      <c r="M30" s="54">
        <v>1232</v>
      </c>
      <c r="N30" s="55">
        <v>40.686922060766186</v>
      </c>
      <c r="O30" s="54">
        <v>18314</v>
      </c>
      <c r="P30" s="54">
        <v>11996</v>
      </c>
      <c r="Q30" s="55">
        <v>65.501801900185654</v>
      </c>
      <c r="R30" s="54">
        <v>29617</v>
      </c>
      <c r="S30" s="54">
        <v>13066</v>
      </c>
      <c r="T30" s="55">
        <v>44.116554681432959</v>
      </c>
      <c r="U30" s="52" t="s">
        <v>283</v>
      </c>
      <c r="V30" s="12"/>
      <c r="W30" s="12"/>
    </row>
    <row r="31" spans="1:23" customFormat="1" ht="16" customHeight="1" x14ac:dyDescent="0.35">
      <c r="A31" s="53" t="s">
        <v>284</v>
      </c>
      <c r="B31" s="53" t="s">
        <v>285</v>
      </c>
      <c r="C31" s="54">
        <v>74</v>
      </c>
      <c r="D31" s="54">
        <v>74</v>
      </c>
      <c r="E31" s="55">
        <v>100</v>
      </c>
      <c r="F31" s="54">
        <v>99364</v>
      </c>
      <c r="G31" s="54">
        <v>82447</v>
      </c>
      <c r="H31" s="55">
        <v>82.974719214202324</v>
      </c>
      <c r="I31" s="54">
        <v>90794</v>
      </c>
      <c r="J31" s="54">
        <v>46073</v>
      </c>
      <c r="K31" s="55">
        <v>50.744542590920105</v>
      </c>
      <c r="L31" s="54">
        <v>6667</v>
      </c>
      <c r="M31" s="54">
        <v>2482</v>
      </c>
      <c r="N31" s="55">
        <v>37.228138593070348</v>
      </c>
      <c r="O31" s="54">
        <v>40039</v>
      </c>
      <c r="P31" s="54">
        <v>25820</v>
      </c>
      <c r="Q31" s="55">
        <v>64.487125053073257</v>
      </c>
      <c r="R31" s="54">
        <v>68777</v>
      </c>
      <c r="S31" s="54">
        <v>30009</v>
      </c>
      <c r="T31" s="55">
        <v>43.632318943832963</v>
      </c>
      <c r="U31" s="52" t="s">
        <v>286</v>
      </c>
      <c r="V31" s="12"/>
      <c r="W31" s="12"/>
    </row>
    <row r="32" spans="1:23" customFormat="1" ht="16" customHeight="1" x14ac:dyDescent="0.35">
      <c r="A32" s="49" t="s">
        <v>287</v>
      </c>
      <c r="B32" s="49" t="s">
        <v>85</v>
      </c>
      <c r="C32" s="50">
        <v>281</v>
      </c>
      <c r="D32" s="50">
        <v>256</v>
      </c>
      <c r="E32" s="51">
        <v>91.10320284697508</v>
      </c>
      <c r="F32" s="50">
        <v>391874</v>
      </c>
      <c r="G32" s="50">
        <v>315304</v>
      </c>
      <c r="H32" s="51">
        <v>80.46055619918647</v>
      </c>
      <c r="I32" s="50">
        <v>354755</v>
      </c>
      <c r="J32" s="50">
        <v>163186</v>
      </c>
      <c r="K32" s="51">
        <v>45.999633549914734</v>
      </c>
      <c r="L32" s="50">
        <v>27340</v>
      </c>
      <c r="M32" s="50">
        <v>9208</v>
      </c>
      <c r="N32" s="51">
        <v>33.679590343818582</v>
      </c>
      <c r="O32" s="50">
        <v>160496</v>
      </c>
      <c r="P32" s="50">
        <v>97421</v>
      </c>
      <c r="Q32" s="51">
        <v>60.699955139068884</v>
      </c>
      <c r="R32" s="50">
        <v>280240</v>
      </c>
      <c r="S32" s="50">
        <v>117198</v>
      </c>
      <c r="T32" s="51">
        <v>41.820582357978878</v>
      </c>
      <c r="U32" s="89" t="s">
        <v>85</v>
      </c>
      <c r="V32" s="12"/>
      <c r="W32" s="12"/>
    </row>
    <row r="33" spans="1:23" customFormat="1" ht="16" customHeight="1" x14ac:dyDescent="0.35">
      <c r="A33" s="53" t="s">
        <v>288</v>
      </c>
      <c r="B33" s="53" t="s">
        <v>289</v>
      </c>
      <c r="C33" s="54">
        <v>21</v>
      </c>
      <c r="D33" s="54">
        <v>20</v>
      </c>
      <c r="E33" s="55">
        <v>95.2</v>
      </c>
      <c r="F33" s="54">
        <v>39867</v>
      </c>
      <c r="G33" s="54">
        <v>31655</v>
      </c>
      <c r="H33" s="55">
        <v>79.401510020819217</v>
      </c>
      <c r="I33" s="54">
        <v>31194</v>
      </c>
      <c r="J33" s="54">
        <v>15114</v>
      </c>
      <c r="K33" s="55">
        <v>48.451625312560111</v>
      </c>
      <c r="L33" s="54">
        <v>1686</v>
      </c>
      <c r="M33" s="54">
        <v>644</v>
      </c>
      <c r="N33" s="55">
        <v>38.196915776986948</v>
      </c>
      <c r="O33" s="54">
        <v>15313</v>
      </c>
      <c r="P33" s="54">
        <v>9473</v>
      </c>
      <c r="Q33" s="55">
        <v>61.862469796904598</v>
      </c>
      <c r="R33" s="54">
        <v>29018</v>
      </c>
      <c r="S33" s="54">
        <v>12325</v>
      </c>
      <c r="T33" s="55">
        <v>42.473637052863737</v>
      </c>
      <c r="U33" s="52" t="s">
        <v>290</v>
      </c>
      <c r="V33" s="12"/>
      <c r="W33" s="12"/>
    </row>
    <row r="34" spans="1:23" customFormat="1" ht="16" customHeight="1" x14ac:dyDescent="0.35">
      <c r="A34" s="53" t="s">
        <v>291</v>
      </c>
      <c r="B34" s="53" t="s">
        <v>292</v>
      </c>
      <c r="C34" s="54">
        <v>35</v>
      </c>
      <c r="D34" s="54">
        <v>32</v>
      </c>
      <c r="E34" s="55">
        <v>91.4</v>
      </c>
      <c r="F34" s="54">
        <v>69278</v>
      </c>
      <c r="G34" s="54">
        <v>56446</v>
      </c>
      <c r="H34" s="55">
        <v>81.477525332717462</v>
      </c>
      <c r="I34" s="54">
        <v>55052</v>
      </c>
      <c r="J34" s="54">
        <v>27028</v>
      </c>
      <c r="K34" s="55">
        <v>49.095400712054058</v>
      </c>
      <c r="L34" s="54">
        <v>4024</v>
      </c>
      <c r="M34" s="54">
        <v>1429</v>
      </c>
      <c r="N34" s="55">
        <v>35.511928429423463</v>
      </c>
      <c r="O34" s="54">
        <v>27359</v>
      </c>
      <c r="P34" s="54">
        <v>16985</v>
      </c>
      <c r="Q34" s="55">
        <v>62.081947439599404</v>
      </c>
      <c r="R34" s="54">
        <v>48409</v>
      </c>
      <c r="S34" s="54">
        <v>19834</v>
      </c>
      <c r="T34" s="55">
        <v>40.971720134685697</v>
      </c>
      <c r="U34" s="52" t="s">
        <v>293</v>
      </c>
      <c r="V34" s="12"/>
      <c r="W34" s="12"/>
    </row>
    <row r="35" spans="1:23" customFormat="1" ht="16" customHeight="1" x14ac:dyDescent="0.35">
      <c r="A35" s="53" t="s">
        <v>294</v>
      </c>
      <c r="B35" s="53" t="s">
        <v>295</v>
      </c>
      <c r="C35" s="54">
        <v>92</v>
      </c>
      <c r="D35" s="54">
        <v>88</v>
      </c>
      <c r="E35" s="55">
        <v>95.7</v>
      </c>
      <c r="F35" s="54">
        <v>131772</v>
      </c>
      <c r="G35" s="54">
        <v>108511</v>
      </c>
      <c r="H35" s="55">
        <v>82.347539689767174</v>
      </c>
      <c r="I35" s="54">
        <v>119368</v>
      </c>
      <c r="J35" s="54">
        <v>57715</v>
      </c>
      <c r="K35" s="55">
        <v>48.350479190402787</v>
      </c>
      <c r="L35" s="54">
        <v>9780</v>
      </c>
      <c r="M35" s="54">
        <v>3638</v>
      </c>
      <c r="N35" s="55">
        <v>37.198364008179958</v>
      </c>
      <c r="O35" s="54">
        <v>52910</v>
      </c>
      <c r="P35" s="54">
        <v>33276</v>
      </c>
      <c r="Q35" s="55">
        <v>62.891702891702892</v>
      </c>
      <c r="R35" s="54">
        <v>95819</v>
      </c>
      <c r="S35" s="54">
        <v>41802</v>
      </c>
      <c r="T35" s="55">
        <v>43.626003193521115</v>
      </c>
      <c r="U35" s="52" t="s">
        <v>296</v>
      </c>
      <c r="V35" s="12"/>
      <c r="W35" s="12"/>
    </row>
    <row r="36" spans="1:23" customFormat="1" ht="16" customHeight="1" x14ac:dyDescent="0.35">
      <c r="A36" s="53" t="s">
        <v>297</v>
      </c>
      <c r="B36" s="53" t="s">
        <v>298</v>
      </c>
      <c r="C36" s="54">
        <v>69</v>
      </c>
      <c r="D36" s="54">
        <v>57</v>
      </c>
      <c r="E36" s="55">
        <v>82.6</v>
      </c>
      <c r="F36" s="54">
        <v>80271</v>
      </c>
      <c r="G36" s="54">
        <v>62201</v>
      </c>
      <c r="H36" s="55">
        <v>77.488756836217306</v>
      </c>
      <c r="I36" s="54">
        <v>85884</v>
      </c>
      <c r="J36" s="54">
        <v>34597</v>
      </c>
      <c r="K36" s="55">
        <v>40.283405523729684</v>
      </c>
      <c r="L36" s="54">
        <v>7417</v>
      </c>
      <c r="M36" s="54">
        <v>2067</v>
      </c>
      <c r="N36" s="55">
        <v>27.868410408520965</v>
      </c>
      <c r="O36" s="54">
        <v>36489</v>
      </c>
      <c r="P36" s="54">
        <v>20620</v>
      </c>
      <c r="Q36" s="55">
        <v>56.51018115048371</v>
      </c>
      <c r="R36" s="54">
        <v>56217</v>
      </c>
      <c r="S36" s="54">
        <v>22442</v>
      </c>
      <c r="T36" s="55">
        <v>39.920308803386881</v>
      </c>
      <c r="U36" s="52" t="s">
        <v>299</v>
      </c>
      <c r="V36" s="12"/>
      <c r="W36" s="12"/>
    </row>
    <row r="37" spans="1:23" customFormat="1" ht="16" customHeight="1" x14ac:dyDescent="0.35">
      <c r="A37" s="53" t="s">
        <v>300</v>
      </c>
      <c r="B37" s="53" t="s">
        <v>301</v>
      </c>
      <c r="C37" s="54">
        <v>64</v>
      </c>
      <c r="D37" s="54">
        <v>59</v>
      </c>
      <c r="E37" s="90">
        <v>92.2</v>
      </c>
      <c r="F37" s="54">
        <v>70686</v>
      </c>
      <c r="G37" s="54">
        <v>56491</v>
      </c>
      <c r="H37" s="90">
        <v>79.918229918229926</v>
      </c>
      <c r="I37" s="54">
        <v>63257</v>
      </c>
      <c r="J37" s="54">
        <v>28732</v>
      </c>
      <c r="K37" s="55">
        <v>45.421060119828638</v>
      </c>
      <c r="L37" s="54">
        <v>4433</v>
      </c>
      <c r="M37" s="54">
        <v>1430</v>
      </c>
      <c r="N37" s="90">
        <v>32.258064516129032</v>
      </c>
      <c r="O37" s="54">
        <v>28425</v>
      </c>
      <c r="P37" s="54">
        <v>17067</v>
      </c>
      <c r="Q37" s="55">
        <v>60.042216358839049</v>
      </c>
      <c r="R37" s="54">
        <v>50777</v>
      </c>
      <c r="S37" s="54">
        <v>20795</v>
      </c>
      <c r="T37" s="55">
        <v>40.953581345884949</v>
      </c>
      <c r="U37" s="52" t="s">
        <v>302</v>
      </c>
      <c r="V37" s="12"/>
      <c r="W37" s="12"/>
    </row>
    <row r="38" spans="1:23" customFormat="1" ht="16" customHeight="1" x14ac:dyDescent="0.35">
      <c r="A38" s="49" t="s">
        <v>87</v>
      </c>
      <c r="B38" s="49" t="s">
        <v>303</v>
      </c>
      <c r="C38" s="50">
        <v>968</v>
      </c>
      <c r="D38" s="50">
        <v>962</v>
      </c>
      <c r="E38" s="51">
        <v>99.380165289256198</v>
      </c>
      <c r="F38" s="50">
        <v>1378045</v>
      </c>
      <c r="G38" s="50">
        <v>1090020</v>
      </c>
      <c r="H38" s="51">
        <v>79.099013457470548</v>
      </c>
      <c r="I38" s="50">
        <v>1190956</v>
      </c>
      <c r="J38" s="50">
        <v>562212</v>
      </c>
      <c r="K38" s="51">
        <v>47.206781778671925</v>
      </c>
      <c r="L38" s="50">
        <v>77972</v>
      </c>
      <c r="M38" s="50">
        <v>25352</v>
      </c>
      <c r="N38" s="51">
        <v>32.514235879546504</v>
      </c>
      <c r="O38" s="50">
        <v>560704</v>
      </c>
      <c r="P38" s="50">
        <v>338872</v>
      </c>
      <c r="Q38" s="51">
        <v>60.436879351672182</v>
      </c>
      <c r="R38" s="50">
        <v>936461</v>
      </c>
      <c r="S38" s="50">
        <v>357761</v>
      </c>
      <c r="T38" s="51">
        <v>38.203513013355597</v>
      </c>
      <c r="U38" s="89" t="s">
        <v>303</v>
      </c>
      <c r="V38" s="12"/>
      <c r="W38" s="12"/>
    </row>
    <row r="39" spans="1:23" customFormat="1" ht="16" customHeight="1" x14ac:dyDescent="0.35">
      <c r="A39" s="49" t="s">
        <v>304</v>
      </c>
      <c r="B39" s="49" t="s">
        <v>90</v>
      </c>
      <c r="C39" s="50">
        <v>350</v>
      </c>
      <c r="D39" s="50">
        <v>344</v>
      </c>
      <c r="E39" s="51">
        <v>98.285714285714292</v>
      </c>
      <c r="F39" s="50">
        <v>522889</v>
      </c>
      <c r="G39" s="50">
        <v>418326</v>
      </c>
      <c r="H39" s="51">
        <v>80.002830428637822</v>
      </c>
      <c r="I39" s="50">
        <v>404110</v>
      </c>
      <c r="J39" s="50">
        <v>194769</v>
      </c>
      <c r="K39" s="51">
        <v>48.197025562346887</v>
      </c>
      <c r="L39" s="50">
        <v>27007</v>
      </c>
      <c r="M39" s="50">
        <v>9004</v>
      </c>
      <c r="N39" s="51">
        <v>33.339504572888515</v>
      </c>
      <c r="O39" s="50">
        <v>197173</v>
      </c>
      <c r="P39" s="50">
        <v>120608</v>
      </c>
      <c r="Q39" s="51">
        <v>61.168618421386299</v>
      </c>
      <c r="R39" s="50">
        <v>350845</v>
      </c>
      <c r="S39" s="50">
        <v>139203</v>
      </c>
      <c r="T39" s="51">
        <v>39.676495318445468</v>
      </c>
      <c r="U39" s="89" t="s">
        <v>90</v>
      </c>
      <c r="V39" s="12"/>
      <c r="W39" s="12"/>
    </row>
    <row r="40" spans="1:23" customFormat="1" ht="16" customHeight="1" x14ac:dyDescent="0.35">
      <c r="A40" s="53" t="s">
        <v>305</v>
      </c>
      <c r="B40" s="53" t="s">
        <v>306</v>
      </c>
      <c r="C40" s="54">
        <v>14</v>
      </c>
      <c r="D40" s="54">
        <v>14</v>
      </c>
      <c r="E40" s="55">
        <v>100</v>
      </c>
      <c r="F40" s="54">
        <v>24797</v>
      </c>
      <c r="G40" s="54">
        <v>19908</v>
      </c>
      <c r="H40" s="55">
        <v>80.283905311126347</v>
      </c>
      <c r="I40" s="54">
        <v>23154</v>
      </c>
      <c r="J40" s="54">
        <v>10905</v>
      </c>
      <c r="K40" s="55">
        <v>47.097693703031872</v>
      </c>
      <c r="L40" s="54">
        <v>1456</v>
      </c>
      <c r="M40" s="54">
        <v>452</v>
      </c>
      <c r="N40" s="55">
        <v>31.043956043956044</v>
      </c>
      <c r="O40" s="54">
        <v>10845</v>
      </c>
      <c r="P40" s="54">
        <v>6649</v>
      </c>
      <c r="Q40" s="55">
        <v>61.309359151682806</v>
      </c>
      <c r="R40" s="54">
        <v>16515</v>
      </c>
      <c r="S40" s="54">
        <v>6511</v>
      </c>
      <c r="T40" s="55">
        <v>39.424765364819855</v>
      </c>
      <c r="U40" s="52" t="s">
        <v>307</v>
      </c>
      <c r="V40" s="12"/>
      <c r="W40" s="12"/>
    </row>
    <row r="41" spans="1:23" customFormat="1" ht="16" customHeight="1" x14ac:dyDescent="0.35">
      <c r="A41" s="53" t="s">
        <v>308</v>
      </c>
      <c r="B41" s="53" t="s">
        <v>309</v>
      </c>
      <c r="C41" s="54">
        <v>25</v>
      </c>
      <c r="D41" s="54">
        <v>25</v>
      </c>
      <c r="E41" s="55">
        <v>100</v>
      </c>
      <c r="F41" s="54">
        <v>28536</v>
      </c>
      <c r="G41" s="54">
        <v>20853</v>
      </c>
      <c r="H41" s="55">
        <v>73.076114381833463</v>
      </c>
      <c r="I41" s="54">
        <v>27503</v>
      </c>
      <c r="J41" s="54">
        <v>11119</v>
      </c>
      <c r="K41" s="55">
        <v>40.428316910882451</v>
      </c>
      <c r="L41" s="54">
        <v>1838</v>
      </c>
      <c r="M41" s="54">
        <v>500</v>
      </c>
      <c r="N41" s="55">
        <v>27.20348204570185</v>
      </c>
      <c r="O41" s="54">
        <v>13865</v>
      </c>
      <c r="P41" s="54">
        <v>7368</v>
      </c>
      <c r="Q41" s="55">
        <v>53.141002524341864</v>
      </c>
      <c r="R41" s="54">
        <v>21109</v>
      </c>
      <c r="S41" s="54">
        <v>6519</v>
      </c>
      <c r="T41" s="55">
        <v>30.882561940404567</v>
      </c>
      <c r="U41" s="52" t="s">
        <v>310</v>
      </c>
      <c r="V41" s="12"/>
      <c r="W41" s="12"/>
    </row>
    <row r="42" spans="1:23" customFormat="1" ht="16" customHeight="1" x14ac:dyDescent="0.35">
      <c r="A42" s="53" t="s">
        <v>311</v>
      </c>
      <c r="B42" s="53" t="s">
        <v>312</v>
      </c>
      <c r="C42" s="54">
        <v>29</v>
      </c>
      <c r="D42" s="54">
        <v>29</v>
      </c>
      <c r="E42" s="55">
        <v>100</v>
      </c>
      <c r="F42" s="54">
        <v>31752</v>
      </c>
      <c r="G42" s="54">
        <v>24187</v>
      </c>
      <c r="H42" s="55">
        <v>76.174729150919632</v>
      </c>
      <c r="I42" s="54">
        <v>25087</v>
      </c>
      <c r="J42" s="54">
        <v>10841</v>
      </c>
      <c r="K42" s="55">
        <v>43.213616614182641</v>
      </c>
      <c r="L42" s="54">
        <v>1702</v>
      </c>
      <c r="M42" s="54">
        <v>499</v>
      </c>
      <c r="N42" s="55">
        <v>29.318448883666274</v>
      </c>
      <c r="O42" s="54">
        <v>12646</v>
      </c>
      <c r="P42" s="54">
        <v>7052</v>
      </c>
      <c r="Q42" s="55">
        <v>55.764668669935155</v>
      </c>
      <c r="R42" s="54">
        <v>21179</v>
      </c>
      <c r="S42" s="54">
        <v>7093</v>
      </c>
      <c r="T42" s="55">
        <v>33.490721941545871</v>
      </c>
      <c r="U42" s="52" t="s">
        <v>313</v>
      </c>
      <c r="V42" s="12"/>
      <c r="W42" s="12"/>
    </row>
    <row r="43" spans="1:23" customFormat="1" ht="16" customHeight="1" x14ac:dyDescent="0.35">
      <c r="A43" s="53" t="s">
        <v>314</v>
      </c>
      <c r="B43" s="53" t="s">
        <v>315</v>
      </c>
      <c r="C43" s="54">
        <v>16</v>
      </c>
      <c r="D43" s="54">
        <v>15</v>
      </c>
      <c r="E43" s="55">
        <v>93.8</v>
      </c>
      <c r="F43" s="54">
        <v>29634</v>
      </c>
      <c r="G43" s="54">
        <v>24516</v>
      </c>
      <c r="H43" s="55">
        <v>82.72929742862928</v>
      </c>
      <c r="I43" s="54">
        <v>16228</v>
      </c>
      <c r="J43" s="54">
        <v>8578</v>
      </c>
      <c r="K43" s="55">
        <v>52.859255607591813</v>
      </c>
      <c r="L43" s="54">
        <v>904</v>
      </c>
      <c r="M43" s="54">
        <v>367</v>
      </c>
      <c r="N43" s="55">
        <v>40.597345132743364</v>
      </c>
      <c r="O43" s="54">
        <v>8481</v>
      </c>
      <c r="P43" s="54">
        <v>5600</v>
      </c>
      <c r="Q43" s="55">
        <v>66.029949298431788</v>
      </c>
      <c r="R43" s="54">
        <v>16570</v>
      </c>
      <c r="S43" s="54">
        <v>7444</v>
      </c>
      <c r="T43" s="55">
        <v>44.92456246228123</v>
      </c>
      <c r="U43" s="52" t="s">
        <v>316</v>
      </c>
      <c r="V43" s="12"/>
      <c r="W43" s="12"/>
    </row>
    <row r="44" spans="1:23" customFormat="1" ht="16" customHeight="1" x14ac:dyDescent="0.35">
      <c r="A44" s="53" t="s">
        <v>317</v>
      </c>
      <c r="B44" s="53" t="s">
        <v>318</v>
      </c>
      <c r="C44" s="54">
        <v>31</v>
      </c>
      <c r="D44" s="54">
        <v>30</v>
      </c>
      <c r="E44" s="55">
        <v>96.8</v>
      </c>
      <c r="F44" s="54">
        <v>40438</v>
      </c>
      <c r="G44" s="54">
        <v>31430</v>
      </c>
      <c r="H44" s="55">
        <v>77.723923042682628</v>
      </c>
      <c r="I44" s="54">
        <v>31837</v>
      </c>
      <c r="J44" s="54">
        <v>14758</v>
      </c>
      <c r="K44" s="55">
        <v>46.354870119672078</v>
      </c>
      <c r="L44" s="54">
        <v>1914</v>
      </c>
      <c r="M44" s="54">
        <v>642</v>
      </c>
      <c r="N44" s="55">
        <v>33.542319749216297</v>
      </c>
      <c r="O44" s="54">
        <v>15479</v>
      </c>
      <c r="P44" s="54">
        <v>9275</v>
      </c>
      <c r="Q44" s="55">
        <v>59.919891465856963</v>
      </c>
      <c r="R44" s="54">
        <v>26373</v>
      </c>
      <c r="S44" s="54">
        <v>10077</v>
      </c>
      <c r="T44" s="55">
        <v>38.209532476396312</v>
      </c>
      <c r="U44" s="52" t="s">
        <v>319</v>
      </c>
      <c r="V44" s="12"/>
      <c r="W44" s="12"/>
    </row>
    <row r="45" spans="1:23" customFormat="1" ht="16" customHeight="1" x14ac:dyDescent="0.35">
      <c r="A45" s="53" t="s">
        <v>320</v>
      </c>
      <c r="B45" s="53" t="s">
        <v>321</v>
      </c>
      <c r="C45" s="54">
        <v>26</v>
      </c>
      <c r="D45" s="54">
        <v>24</v>
      </c>
      <c r="E45" s="55">
        <v>92.3</v>
      </c>
      <c r="F45" s="54">
        <v>38430</v>
      </c>
      <c r="G45" s="54">
        <v>31072</v>
      </c>
      <c r="H45" s="55">
        <v>80.853499869893312</v>
      </c>
      <c r="I45" s="54">
        <v>27558</v>
      </c>
      <c r="J45" s="54">
        <v>13789</v>
      </c>
      <c r="K45" s="55">
        <v>50.036287103563396</v>
      </c>
      <c r="L45" s="54">
        <v>1595</v>
      </c>
      <c r="M45" s="54">
        <v>571</v>
      </c>
      <c r="N45" s="55">
        <v>35.79937304075235</v>
      </c>
      <c r="O45" s="54">
        <v>13487</v>
      </c>
      <c r="P45" s="54">
        <v>8513</v>
      </c>
      <c r="Q45" s="55">
        <v>63.120041521465119</v>
      </c>
      <c r="R45" s="54">
        <v>29982</v>
      </c>
      <c r="S45" s="54">
        <v>12523</v>
      </c>
      <c r="T45" s="55">
        <v>41.76839436995531</v>
      </c>
      <c r="U45" s="52" t="s">
        <v>322</v>
      </c>
      <c r="V45" s="12"/>
      <c r="W45" s="12"/>
    </row>
    <row r="46" spans="1:23" customFormat="1" ht="16" customHeight="1" x14ac:dyDescent="0.35">
      <c r="A46" s="53" t="s">
        <v>323</v>
      </c>
      <c r="B46" s="53" t="s">
        <v>324</v>
      </c>
      <c r="C46" s="54">
        <v>47</v>
      </c>
      <c r="D46" s="54">
        <v>46</v>
      </c>
      <c r="E46" s="55">
        <v>97.9</v>
      </c>
      <c r="F46" s="54">
        <v>74058</v>
      </c>
      <c r="G46" s="54">
        <v>60075</v>
      </c>
      <c r="H46" s="55">
        <v>81.118852791055659</v>
      </c>
      <c r="I46" s="54">
        <v>53253</v>
      </c>
      <c r="J46" s="54">
        <v>26755</v>
      </c>
      <c r="K46" s="55">
        <v>50.241300959570353</v>
      </c>
      <c r="L46" s="54">
        <v>3301</v>
      </c>
      <c r="M46" s="54">
        <v>1130</v>
      </c>
      <c r="N46" s="55">
        <v>34.232050893668585</v>
      </c>
      <c r="O46" s="54">
        <v>26056</v>
      </c>
      <c r="P46" s="54">
        <v>16430</v>
      </c>
      <c r="Q46" s="55">
        <v>63.056493705864291</v>
      </c>
      <c r="R46" s="54">
        <v>45682</v>
      </c>
      <c r="S46" s="54">
        <v>18801</v>
      </c>
      <c r="T46" s="55">
        <v>41.156254104461276</v>
      </c>
      <c r="U46" s="52" t="s">
        <v>325</v>
      </c>
      <c r="V46" s="12"/>
      <c r="W46" s="12"/>
    </row>
    <row r="47" spans="1:23" customFormat="1" ht="16" customHeight="1" x14ac:dyDescent="0.35">
      <c r="A47" s="53" t="s">
        <v>326</v>
      </c>
      <c r="B47" s="53" t="s">
        <v>327</v>
      </c>
      <c r="C47" s="54">
        <v>77</v>
      </c>
      <c r="D47" s="54">
        <v>76</v>
      </c>
      <c r="E47" s="55">
        <v>98.7</v>
      </c>
      <c r="F47" s="54">
        <v>171486</v>
      </c>
      <c r="G47" s="54">
        <v>144486</v>
      </c>
      <c r="H47" s="55">
        <v>84.255274483048183</v>
      </c>
      <c r="I47" s="54">
        <v>114764</v>
      </c>
      <c r="J47" s="54">
        <v>62983</v>
      </c>
      <c r="K47" s="55">
        <v>54.880450315429933</v>
      </c>
      <c r="L47" s="54">
        <v>8094</v>
      </c>
      <c r="M47" s="54">
        <v>3232</v>
      </c>
      <c r="N47" s="55">
        <v>39.930812947862613</v>
      </c>
      <c r="O47" s="54">
        <v>56682</v>
      </c>
      <c r="P47" s="54">
        <v>38198</v>
      </c>
      <c r="Q47" s="55">
        <v>67.390000352845703</v>
      </c>
      <c r="R47" s="54">
        <v>113256</v>
      </c>
      <c r="S47" s="54">
        <v>51526</v>
      </c>
      <c r="T47" s="55">
        <v>45.495161404252315</v>
      </c>
      <c r="U47" s="52" t="s">
        <v>328</v>
      </c>
      <c r="V47" s="12"/>
      <c r="W47" s="12"/>
    </row>
    <row r="48" spans="1:23" customFormat="1" ht="16" customHeight="1" x14ac:dyDescent="0.35">
      <c r="A48" s="53" t="s">
        <v>329</v>
      </c>
      <c r="B48" s="53" t="s">
        <v>330</v>
      </c>
      <c r="C48" s="54">
        <v>85</v>
      </c>
      <c r="D48" s="54">
        <v>85</v>
      </c>
      <c r="E48" s="55">
        <v>100</v>
      </c>
      <c r="F48" s="54">
        <v>83758</v>
      </c>
      <c r="G48" s="54">
        <v>61799</v>
      </c>
      <c r="H48" s="55">
        <v>73.782802836743954</v>
      </c>
      <c r="I48" s="54">
        <v>84726</v>
      </c>
      <c r="J48" s="54">
        <v>35041</v>
      </c>
      <c r="K48" s="55">
        <v>41.358024691358025</v>
      </c>
      <c r="L48" s="54">
        <v>6203</v>
      </c>
      <c r="M48" s="54">
        <v>1611</v>
      </c>
      <c r="N48" s="55">
        <v>25.971304207641467</v>
      </c>
      <c r="O48" s="54">
        <v>39632</v>
      </c>
      <c r="P48" s="54">
        <v>21523</v>
      </c>
      <c r="Q48" s="55">
        <v>54.307125555106985</v>
      </c>
      <c r="R48" s="54">
        <v>60179</v>
      </c>
      <c r="S48" s="54">
        <v>18709</v>
      </c>
      <c r="T48" s="55">
        <v>31.088918061117667</v>
      </c>
      <c r="U48" s="52" t="s">
        <v>331</v>
      </c>
      <c r="V48" s="12"/>
      <c r="W48" s="12"/>
    </row>
    <row r="49" spans="1:23" customFormat="1" ht="16" customHeight="1" x14ac:dyDescent="0.35">
      <c r="A49" s="49" t="s">
        <v>332</v>
      </c>
      <c r="B49" s="49" t="s">
        <v>96</v>
      </c>
      <c r="C49" s="50">
        <v>417</v>
      </c>
      <c r="D49" s="50">
        <v>417</v>
      </c>
      <c r="E49" s="51">
        <v>100</v>
      </c>
      <c r="F49" s="50">
        <v>484362</v>
      </c>
      <c r="G49" s="50">
        <v>377946</v>
      </c>
      <c r="H49" s="51">
        <v>78.029655505592928</v>
      </c>
      <c r="I49" s="50">
        <v>500577</v>
      </c>
      <c r="J49" s="50">
        <v>233738</v>
      </c>
      <c r="K49" s="51">
        <v>46.693715452367968</v>
      </c>
      <c r="L49" s="50">
        <v>31953</v>
      </c>
      <c r="M49" s="50">
        <v>10714</v>
      </c>
      <c r="N49" s="51">
        <v>33.530497918818263</v>
      </c>
      <c r="O49" s="50">
        <v>227567</v>
      </c>
      <c r="P49" s="50">
        <v>135739</v>
      </c>
      <c r="Q49" s="51">
        <v>59.647927863002984</v>
      </c>
      <c r="R49" s="50">
        <v>347077</v>
      </c>
      <c r="S49" s="50">
        <v>126109</v>
      </c>
      <c r="T49" s="51">
        <v>36.334588578327001</v>
      </c>
      <c r="U49" s="89" t="s">
        <v>96</v>
      </c>
      <c r="V49" s="12"/>
      <c r="W49" s="12"/>
    </row>
    <row r="50" spans="1:23" customFormat="1" ht="16" customHeight="1" x14ac:dyDescent="0.35">
      <c r="A50" s="53" t="s">
        <v>333</v>
      </c>
      <c r="B50" s="53" t="s">
        <v>334</v>
      </c>
      <c r="C50" s="54">
        <v>49</v>
      </c>
      <c r="D50" s="54">
        <v>49</v>
      </c>
      <c r="E50" s="55">
        <v>100</v>
      </c>
      <c r="F50" s="54">
        <v>53296</v>
      </c>
      <c r="G50" s="54">
        <v>41572</v>
      </c>
      <c r="H50" s="55">
        <v>78.002101471029718</v>
      </c>
      <c r="I50" s="54">
        <v>50550</v>
      </c>
      <c r="J50" s="54">
        <v>23210</v>
      </c>
      <c r="K50" s="55">
        <v>45.914935707220572</v>
      </c>
      <c r="L50" s="54">
        <v>2940</v>
      </c>
      <c r="M50" s="54">
        <v>915</v>
      </c>
      <c r="N50" s="55">
        <v>31.122448979591837</v>
      </c>
      <c r="O50" s="54">
        <v>24137</v>
      </c>
      <c r="P50" s="54">
        <v>14148</v>
      </c>
      <c r="Q50" s="55">
        <v>58.61540373700128</v>
      </c>
      <c r="R50" s="54">
        <v>35939</v>
      </c>
      <c r="S50" s="54">
        <v>12519</v>
      </c>
      <c r="T50" s="55">
        <v>34.834024318984945</v>
      </c>
      <c r="U50" s="52" t="s">
        <v>335</v>
      </c>
      <c r="V50" s="12"/>
      <c r="W50" s="12"/>
    </row>
    <row r="51" spans="1:23" customFormat="1" ht="16" customHeight="1" x14ac:dyDescent="0.35">
      <c r="A51" s="53" t="s">
        <v>336</v>
      </c>
      <c r="B51" s="53" t="s">
        <v>337</v>
      </c>
      <c r="C51" s="54">
        <v>25</v>
      </c>
      <c r="D51" s="54">
        <v>25</v>
      </c>
      <c r="E51" s="55">
        <v>100</v>
      </c>
      <c r="F51" s="54">
        <v>37584</v>
      </c>
      <c r="G51" s="54">
        <v>28212</v>
      </c>
      <c r="H51" s="55">
        <v>75.063856960408685</v>
      </c>
      <c r="I51" s="54">
        <v>34240</v>
      </c>
      <c r="J51" s="54">
        <v>15143</v>
      </c>
      <c r="K51" s="55">
        <v>44.226051401869157</v>
      </c>
      <c r="L51" s="54">
        <v>1627</v>
      </c>
      <c r="M51" s="54">
        <v>522</v>
      </c>
      <c r="N51" s="55">
        <v>32.083589428395818</v>
      </c>
      <c r="O51" s="54">
        <v>17331</v>
      </c>
      <c r="P51" s="54">
        <v>9489</v>
      </c>
      <c r="Q51" s="55">
        <v>54.751601177081533</v>
      </c>
      <c r="R51" s="54">
        <v>23984</v>
      </c>
      <c r="S51" s="54">
        <v>7951</v>
      </c>
      <c r="T51" s="55">
        <v>33.151267511674448</v>
      </c>
      <c r="U51" s="52" t="s">
        <v>338</v>
      </c>
      <c r="V51" s="12"/>
      <c r="W51" s="12"/>
    </row>
    <row r="52" spans="1:23" customFormat="1" ht="16" customHeight="1" x14ac:dyDescent="0.35">
      <c r="A52" s="53" t="s">
        <v>339</v>
      </c>
      <c r="B52" s="53" t="s">
        <v>340</v>
      </c>
      <c r="C52" s="54">
        <v>36</v>
      </c>
      <c r="D52" s="54">
        <v>36</v>
      </c>
      <c r="E52" s="55">
        <v>100</v>
      </c>
      <c r="F52" s="54">
        <v>40760</v>
      </c>
      <c r="G52" s="54">
        <v>32130</v>
      </c>
      <c r="H52" s="55">
        <v>78.827281648675168</v>
      </c>
      <c r="I52" s="54">
        <v>43756</v>
      </c>
      <c r="J52" s="54">
        <v>20475</v>
      </c>
      <c r="K52" s="55">
        <v>46.793582594387054</v>
      </c>
      <c r="L52" s="54">
        <v>2892</v>
      </c>
      <c r="M52" s="54">
        <v>919</v>
      </c>
      <c r="N52" s="55">
        <v>31.777316735822957</v>
      </c>
      <c r="O52" s="54">
        <v>19094</v>
      </c>
      <c r="P52" s="54">
        <v>11707</v>
      </c>
      <c r="Q52" s="55">
        <v>61.312454174086092</v>
      </c>
      <c r="R52" s="54">
        <v>28607</v>
      </c>
      <c r="S52" s="54">
        <v>10474</v>
      </c>
      <c r="T52" s="55">
        <v>36.613416296710596</v>
      </c>
      <c r="U52" s="52" t="s">
        <v>341</v>
      </c>
      <c r="V52" s="12"/>
      <c r="W52" s="12"/>
    </row>
    <row r="53" spans="1:23" customFormat="1" ht="16" customHeight="1" x14ac:dyDescent="0.35">
      <c r="A53" s="53" t="s">
        <v>342</v>
      </c>
      <c r="B53" s="53" t="s">
        <v>343</v>
      </c>
      <c r="C53" s="54">
        <v>36</v>
      </c>
      <c r="D53" s="54">
        <v>36</v>
      </c>
      <c r="E53" s="55">
        <v>100</v>
      </c>
      <c r="F53" s="54">
        <v>39282</v>
      </c>
      <c r="G53" s="54">
        <v>30651</v>
      </c>
      <c r="H53" s="55">
        <v>78.028104475332213</v>
      </c>
      <c r="I53" s="54">
        <v>42816</v>
      </c>
      <c r="J53" s="54">
        <v>19945</v>
      </c>
      <c r="K53" s="55">
        <v>46.583053064275035</v>
      </c>
      <c r="L53" s="54">
        <v>2494</v>
      </c>
      <c r="M53" s="54">
        <v>834</v>
      </c>
      <c r="N53" s="55">
        <v>33.440256615878106</v>
      </c>
      <c r="O53" s="54">
        <v>20007</v>
      </c>
      <c r="P53" s="54">
        <v>11780</v>
      </c>
      <c r="Q53" s="55">
        <v>58.879392212725548</v>
      </c>
      <c r="R53" s="54">
        <v>25650</v>
      </c>
      <c r="S53" s="54">
        <v>9422</v>
      </c>
      <c r="T53" s="55">
        <v>36.732943469785575</v>
      </c>
      <c r="U53" s="52" t="s">
        <v>344</v>
      </c>
      <c r="V53" s="12"/>
      <c r="W53" s="12"/>
    </row>
    <row r="54" spans="1:23" customFormat="1" ht="16" customHeight="1" x14ac:dyDescent="0.35">
      <c r="A54" s="53" t="s">
        <v>345</v>
      </c>
      <c r="B54" s="53" t="s">
        <v>346</v>
      </c>
      <c r="C54" s="54">
        <v>38</v>
      </c>
      <c r="D54" s="54">
        <v>38</v>
      </c>
      <c r="E54" s="55">
        <v>100</v>
      </c>
      <c r="F54" s="54">
        <v>38719</v>
      </c>
      <c r="G54" s="54">
        <v>29293</v>
      </c>
      <c r="H54" s="55">
        <v>75.655363000077486</v>
      </c>
      <c r="I54" s="54">
        <v>44611</v>
      </c>
      <c r="J54" s="54">
        <v>18952</v>
      </c>
      <c r="K54" s="55">
        <v>42.482795723027955</v>
      </c>
      <c r="L54" s="54">
        <v>3355</v>
      </c>
      <c r="M54" s="54">
        <v>896</v>
      </c>
      <c r="N54" s="55">
        <v>26.706408345752607</v>
      </c>
      <c r="O54" s="54">
        <v>19308</v>
      </c>
      <c r="P54" s="54">
        <v>10982</v>
      </c>
      <c r="Q54" s="55">
        <v>56.877978040190591</v>
      </c>
      <c r="R54" s="54">
        <v>29512</v>
      </c>
      <c r="S54" s="54">
        <v>9265</v>
      </c>
      <c r="T54" s="55">
        <v>31.394009216589865</v>
      </c>
      <c r="U54" s="52" t="s">
        <v>347</v>
      </c>
      <c r="V54" s="12"/>
      <c r="W54" s="12"/>
    </row>
    <row r="55" spans="1:23" customFormat="1" ht="16" customHeight="1" x14ac:dyDescent="0.35">
      <c r="A55" s="53" t="s">
        <v>348</v>
      </c>
      <c r="B55" s="53" t="s">
        <v>349</v>
      </c>
      <c r="C55" s="54">
        <v>35</v>
      </c>
      <c r="D55" s="54">
        <v>35</v>
      </c>
      <c r="E55" s="55">
        <v>100</v>
      </c>
      <c r="F55" s="54">
        <v>62249</v>
      </c>
      <c r="G55" s="54">
        <v>53313</v>
      </c>
      <c r="H55" s="55">
        <v>85.644749313241974</v>
      </c>
      <c r="I55" s="54">
        <v>51677</v>
      </c>
      <c r="J55" s="54">
        <v>29244</v>
      </c>
      <c r="K55" s="55">
        <v>56.589972328115024</v>
      </c>
      <c r="L55" s="54">
        <v>3412</v>
      </c>
      <c r="M55" s="54">
        <v>1896</v>
      </c>
      <c r="N55" s="55">
        <v>55.56858147713951</v>
      </c>
      <c r="O55" s="54">
        <v>24528</v>
      </c>
      <c r="P55" s="54">
        <v>16855</v>
      </c>
      <c r="Q55" s="55">
        <v>68.717384213959548</v>
      </c>
      <c r="R55" s="54">
        <v>39407</v>
      </c>
      <c r="S55" s="54">
        <v>18440</v>
      </c>
      <c r="T55" s="55">
        <v>46.793716852335884</v>
      </c>
      <c r="U55" s="52" t="s">
        <v>350</v>
      </c>
      <c r="V55" s="12"/>
      <c r="W55" s="12"/>
    </row>
    <row r="56" spans="1:23" customFormat="1" ht="16" customHeight="1" x14ac:dyDescent="0.35">
      <c r="A56" s="53" t="s">
        <v>351</v>
      </c>
      <c r="B56" s="53" t="s">
        <v>352</v>
      </c>
      <c r="C56" s="91">
        <v>31</v>
      </c>
      <c r="D56" s="91">
        <v>31</v>
      </c>
      <c r="E56" s="55">
        <v>100</v>
      </c>
      <c r="F56" s="91">
        <v>38512</v>
      </c>
      <c r="G56" s="91">
        <v>29289</v>
      </c>
      <c r="H56" s="55">
        <v>76.051620274200246</v>
      </c>
      <c r="I56" s="54">
        <v>37920</v>
      </c>
      <c r="J56" s="54">
        <v>17031</v>
      </c>
      <c r="K56" s="55">
        <v>44.912974683544306</v>
      </c>
      <c r="L56" s="54">
        <v>2651</v>
      </c>
      <c r="M56" s="54">
        <v>670</v>
      </c>
      <c r="N56" s="55">
        <v>25.273481705016977</v>
      </c>
      <c r="O56" s="54">
        <v>17639</v>
      </c>
      <c r="P56" s="54">
        <v>10194</v>
      </c>
      <c r="Q56" s="55">
        <v>57.792391858948925</v>
      </c>
      <c r="R56" s="54">
        <v>27182</v>
      </c>
      <c r="S56" s="54">
        <v>9893</v>
      </c>
      <c r="T56" s="55">
        <v>36.39540872636303</v>
      </c>
      <c r="U56" s="52" t="s">
        <v>353</v>
      </c>
      <c r="V56" s="12"/>
      <c r="W56" s="12"/>
    </row>
    <row r="57" spans="1:23" customFormat="1" ht="16" customHeight="1" x14ac:dyDescent="0.35">
      <c r="A57" s="53" t="s">
        <v>354</v>
      </c>
      <c r="B57" s="53" t="s">
        <v>355</v>
      </c>
      <c r="C57" s="54">
        <v>27</v>
      </c>
      <c r="D57" s="54">
        <v>27</v>
      </c>
      <c r="E57" s="55">
        <v>100</v>
      </c>
      <c r="F57" s="54">
        <v>42983</v>
      </c>
      <c r="G57" s="54">
        <v>35468</v>
      </c>
      <c r="H57" s="55">
        <v>82.516343670753557</v>
      </c>
      <c r="I57" s="54">
        <v>36472</v>
      </c>
      <c r="J57" s="54">
        <v>19331</v>
      </c>
      <c r="K57" s="55">
        <v>53.00230313665277</v>
      </c>
      <c r="L57" s="54">
        <v>1891</v>
      </c>
      <c r="M57" s="54">
        <v>780</v>
      </c>
      <c r="N57" s="55">
        <v>41.248016922263353</v>
      </c>
      <c r="O57" s="54">
        <v>16775</v>
      </c>
      <c r="P57" s="54">
        <v>11261</v>
      </c>
      <c r="Q57" s="55">
        <v>67.129657228017876</v>
      </c>
      <c r="R57" s="54">
        <v>31373</v>
      </c>
      <c r="S57" s="54">
        <v>14324</v>
      </c>
      <c r="T57" s="55">
        <v>45.657093679278361</v>
      </c>
      <c r="U57" s="52" t="s">
        <v>356</v>
      </c>
      <c r="V57" s="12"/>
      <c r="W57" s="12"/>
    </row>
    <row r="58" spans="1:23" customFormat="1" ht="16" customHeight="1" x14ac:dyDescent="0.35">
      <c r="A58" s="53" t="s">
        <v>357</v>
      </c>
      <c r="B58" s="53" t="s">
        <v>358</v>
      </c>
      <c r="C58" s="54">
        <v>57</v>
      </c>
      <c r="D58" s="54">
        <v>57</v>
      </c>
      <c r="E58" s="55">
        <v>100</v>
      </c>
      <c r="F58" s="54">
        <v>65990</v>
      </c>
      <c r="G58" s="54">
        <v>52628</v>
      </c>
      <c r="H58" s="55">
        <v>79.751477496590397</v>
      </c>
      <c r="I58" s="54">
        <v>51892</v>
      </c>
      <c r="J58" s="54">
        <v>24918</v>
      </c>
      <c r="K58" s="55">
        <v>48.018962460494876</v>
      </c>
      <c r="L58" s="54">
        <v>3419</v>
      </c>
      <c r="M58" s="54">
        <v>1185</v>
      </c>
      <c r="N58" s="55">
        <v>34.659257092717169</v>
      </c>
      <c r="O58" s="54">
        <v>25635</v>
      </c>
      <c r="P58" s="54">
        <v>15472</v>
      </c>
      <c r="Q58" s="55">
        <v>60.35498342110396</v>
      </c>
      <c r="R58" s="54">
        <v>46009</v>
      </c>
      <c r="S58" s="54">
        <v>16598</v>
      </c>
      <c r="T58" s="55">
        <v>36.075550435784301</v>
      </c>
      <c r="U58" s="52" t="s">
        <v>359</v>
      </c>
      <c r="V58" s="12"/>
      <c r="W58" s="12"/>
    </row>
    <row r="59" spans="1:23" customFormat="1" ht="16" customHeight="1" x14ac:dyDescent="0.35">
      <c r="A59" s="53" t="s">
        <v>360</v>
      </c>
      <c r="B59" s="53" t="s">
        <v>361</v>
      </c>
      <c r="C59" s="54">
        <v>83</v>
      </c>
      <c r="D59" s="54">
        <v>83</v>
      </c>
      <c r="E59" s="55">
        <v>100</v>
      </c>
      <c r="F59" s="54">
        <v>64987</v>
      </c>
      <c r="G59" s="54">
        <v>45390</v>
      </c>
      <c r="H59" s="55">
        <v>69.84473817840491</v>
      </c>
      <c r="I59" s="54">
        <v>106643</v>
      </c>
      <c r="J59" s="54">
        <v>45489</v>
      </c>
      <c r="K59" s="55">
        <v>42.655401667244917</v>
      </c>
      <c r="L59" s="54">
        <v>7272</v>
      </c>
      <c r="M59" s="54">
        <v>2097</v>
      </c>
      <c r="N59" s="55">
        <v>28.836633663366335</v>
      </c>
      <c r="O59" s="54">
        <v>43113</v>
      </c>
      <c r="P59" s="54">
        <v>23851</v>
      </c>
      <c r="Q59" s="55">
        <v>55.322060631364089</v>
      </c>
      <c r="R59" s="54">
        <v>59414</v>
      </c>
      <c r="S59" s="54">
        <v>17223</v>
      </c>
      <c r="T59" s="55">
        <v>28.988117278755848</v>
      </c>
      <c r="U59" s="52" t="s">
        <v>362</v>
      </c>
      <c r="V59" s="12"/>
      <c r="W59" s="12"/>
    </row>
    <row r="60" spans="1:23" customFormat="1" ht="16" customHeight="1" x14ac:dyDescent="0.35">
      <c r="A60" s="49" t="s">
        <v>363</v>
      </c>
      <c r="B60" s="92" t="s">
        <v>93</v>
      </c>
      <c r="C60" s="50">
        <v>201</v>
      </c>
      <c r="D60" s="50">
        <v>201</v>
      </c>
      <c r="E60" s="51">
        <v>100</v>
      </c>
      <c r="F60" s="50">
        <v>370794</v>
      </c>
      <c r="G60" s="50">
        <v>293748</v>
      </c>
      <c r="H60" s="51">
        <v>79.221346623731776</v>
      </c>
      <c r="I60" s="50">
        <v>286269</v>
      </c>
      <c r="J60" s="50">
        <v>133705</v>
      </c>
      <c r="K60" s="51">
        <v>46.706070164775085</v>
      </c>
      <c r="L60" s="50">
        <v>19012</v>
      </c>
      <c r="M60" s="50">
        <v>5634</v>
      </c>
      <c r="N60" s="51">
        <v>29.633915421838843</v>
      </c>
      <c r="O60" s="50">
        <v>135964</v>
      </c>
      <c r="P60" s="50">
        <v>82525</v>
      </c>
      <c r="Q60" s="51">
        <v>60.696213703627436</v>
      </c>
      <c r="R60" s="50">
        <v>238539</v>
      </c>
      <c r="S60" s="50">
        <v>92449</v>
      </c>
      <c r="T60" s="51">
        <v>38.756345922469698</v>
      </c>
      <c r="U60" s="89" t="s">
        <v>93</v>
      </c>
      <c r="V60" s="12"/>
      <c r="W60" s="12"/>
    </row>
    <row r="61" spans="1:23" customFormat="1" ht="16" customHeight="1" x14ac:dyDescent="0.35">
      <c r="A61" s="53" t="s">
        <v>364</v>
      </c>
      <c r="B61" s="53" t="s">
        <v>365</v>
      </c>
      <c r="C61" s="54">
        <v>22</v>
      </c>
      <c r="D61" s="54">
        <v>22</v>
      </c>
      <c r="E61" s="55">
        <v>100</v>
      </c>
      <c r="F61" s="54">
        <v>26651</v>
      </c>
      <c r="G61" s="54">
        <v>19646</v>
      </c>
      <c r="H61" s="55">
        <v>73.715808037221862</v>
      </c>
      <c r="I61" s="54">
        <v>36379</v>
      </c>
      <c r="J61" s="54">
        <v>12567</v>
      </c>
      <c r="K61" s="55">
        <v>34.5446548833118</v>
      </c>
      <c r="L61" s="54">
        <v>2557</v>
      </c>
      <c r="M61" s="54">
        <v>584</v>
      </c>
      <c r="N61" s="55">
        <v>22.839264763394603</v>
      </c>
      <c r="O61" s="54">
        <v>14002</v>
      </c>
      <c r="P61" s="54">
        <v>7272</v>
      </c>
      <c r="Q61" s="55">
        <v>51.935437794600773</v>
      </c>
      <c r="R61" s="54">
        <v>19246</v>
      </c>
      <c r="S61" s="54">
        <v>5693</v>
      </c>
      <c r="T61" s="55">
        <v>29.580172503377327</v>
      </c>
      <c r="U61" s="52" t="s">
        <v>366</v>
      </c>
      <c r="V61" s="12"/>
      <c r="W61" s="12"/>
    </row>
    <row r="62" spans="1:23" customFormat="1" ht="16" customHeight="1" x14ac:dyDescent="0.35">
      <c r="A62" s="53" t="s">
        <v>367</v>
      </c>
      <c r="B62" s="53" t="s">
        <v>368</v>
      </c>
      <c r="C62" s="54">
        <v>17</v>
      </c>
      <c r="D62" s="54">
        <v>17</v>
      </c>
      <c r="E62" s="55">
        <v>100</v>
      </c>
      <c r="F62" s="54">
        <v>36332</v>
      </c>
      <c r="G62" s="54">
        <v>27831</v>
      </c>
      <c r="H62" s="55">
        <v>76.601893647473304</v>
      </c>
      <c r="I62" s="54">
        <v>32045</v>
      </c>
      <c r="J62" s="54">
        <v>14869</v>
      </c>
      <c r="K62" s="55">
        <v>46.400374473396788</v>
      </c>
      <c r="L62" s="54">
        <v>1624</v>
      </c>
      <c r="M62" s="54">
        <v>430</v>
      </c>
      <c r="N62" s="55">
        <v>26.47783251231527</v>
      </c>
      <c r="O62" s="54">
        <v>16383</v>
      </c>
      <c r="P62" s="54">
        <v>9765</v>
      </c>
      <c r="Q62" s="55">
        <v>59.604468046145399</v>
      </c>
      <c r="R62" s="54">
        <v>22347</v>
      </c>
      <c r="S62" s="54">
        <v>8301</v>
      </c>
      <c r="T62" s="55">
        <v>37.145925627601024</v>
      </c>
      <c r="U62" s="52" t="s">
        <v>369</v>
      </c>
      <c r="V62" s="12"/>
      <c r="W62" s="12"/>
    </row>
    <row r="63" spans="1:23" customFormat="1" ht="16" customHeight="1" x14ac:dyDescent="0.35">
      <c r="A63" s="53" t="s">
        <v>370</v>
      </c>
      <c r="B63" s="53" t="s">
        <v>371</v>
      </c>
      <c r="C63" s="54">
        <v>26</v>
      </c>
      <c r="D63" s="54">
        <v>26</v>
      </c>
      <c r="E63" s="55">
        <v>100</v>
      </c>
      <c r="F63" s="54">
        <v>39417</v>
      </c>
      <c r="G63" s="54">
        <v>32477</v>
      </c>
      <c r="H63" s="55">
        <v>82.393383565466678</v>
      </c>
      <c r="I63" s="54">
        <v>29146</v>
      </c>
      <c r="J63" s="54">
        <v>15363</v>
      </c>
      <c r="K63" s="55">
        <v>52.710492005764088</v>
      </c>
      <c r="L63" s="54">
        <v>1648</v>
      </c>
      <c r="M63" s="54">
        <v>555</v>
      </c>
      <c r="N63" s="55">
        <v>33.677184466019419</v>
      </c>
      <c r="O63" s="54">
        <v>13994</v>
      </c>
      <c r="P63" s="54">
        <v>9150</v>
      </c>
      <c r="Q63" s="55">
        <v>65.385165070744605</v>
      </c>
      <c r="R63" s="54">
        <v>26109</v>
      </c>
      <c r="S63" s="54">
        <v>11139</v>
      </c>
      <c r="T63" s="55">
        <v>42.663449385269445</v>
      </c>
      <c r="U63" s="52" t="s">
        <v>372</v>
      </c>
      <c r="V63" s="12"/>
      <c r="W63" s="12"/>
    </row>
    <row r="64" spans="1:23" customFormat="1" ht="16" customHeight="1" x14ac:dyDescent="0.35">
      <c r="A64" s="53" t="s">
        <v>373</v>
      </c>
      <c r="B64" s="53" t="s">
        <v>374</v>
      </c>
      <c r="C64" s="54">
        <v>48</v>
      </c>
      <c r="D64" s="54">
        <v>48</v>
      </c>
      <c r="E64" s="55">
        <v>100</v>
      </c>
      <c r="F64" s="54">
        <v>74253</v>
      </c>
      <c r="G64" s="54">
        <v>56616</v>
      </c>
      <c r="H64" s="55">
        <v>76.247424346491059</v>
      </c>
      <c r="I64" s="54">
        <v>62424</v>
      </c>
      <c r="J64" s="54">
        <v>27073</v>
      </c>
      <c r="K64" s="55">
        <v>43.36953735742663</v>
      </c>
      <c r="L64" s="54">
        <v>4778</v>
      </c>
      <c r="M64" s="54">
        <v>1375</v>
      </c>
      <c r="N64" s="55">
        <v>28.777731268313101</v>
      </c>
      <c r="O64" s="54">
        <v>29005</v>
      </c>
      <c r="P64" s="54">
        <v>16433</v>
      </c>
      <c r="Q64" s="55">
        <v>56.655749008791588</v>
      </c>
      <c r="R64" s="54">
        <v>49952</v>
      </c>
      <c r="S64" s="54">
        <v>16700</v>
      </c>
      <c r="T64" s="55">
        <v>33.432094811018572</v>
      </c>
      <c r="U64" s="52" t="s">
        <v>375</v>
      </c>
      <c r="V64" s="12"/>
      <c r="W64" s="12"/>
    </row>
    <row r="65" spans="1:23" customFormat="1" ht="16" customHeight="1" x14ac:dyDescent="0.35">
      <c r="A65" s="53" t="s">
        <v>376</v>
      </c>
      <c r="B65" s="53" t="s">
        <v>377</v>
      </c>
      <c r="C65" s="54">
        <v>22</v>
      </c>
      <c r="D65" s="54">
        <v>22</v>
      </c>
      <c r="E65" s="55">
        <v>100</v>
      </c>
      <c r="F65" s="54">
        <v>36478</v>
      </c>
      <c r="G65" s="54">
        <v>28680</v>
      </c>
      <c r="H65" s="55">
        <v>78.622731509402939</v>
      </c>
      <c r="I65" s="54">
        <v>33097</v>
      </c>
      <c r="J65" s="54">
        <v>15312</v>
      </c>
      <c r="K65" s="55">
        <v>46.264011843973776</v>
      </c>
      <c r="L65" s="54">
        <v>2449</v>
      </c>
      <c r="M65" s="54">
        <v>710</v>
      </c>
      <c r="N65" s="55">
        <v>28.991425071457737</v>
      </c>
      <c r="O65" s="54">
        <v>15112</v>
      </c>
      <c r="P65" s="54">
        <v>9073</v>
      </c>
      <c r="Q65" s="55">
        <v>60.03838009528851</v>
      </c>
      <c r="R65" s="54">
        <v>27328</v>
      </c>
      <c r="S65" s="54">
        <v>10197</v>
      </c>
      <c r="T65" s="55">
        <v>37.313378220140514</v>
      </c>
      <c r="U65" s="52" t="s">
        <v>378</v>
      </c>
      <c r="V65" s="12"/>
      <c r="W65" s="12"/>
    </row>
    <row r="66" spans="1:23" customFormat="1" ht="16" customHeight="1" x14ac:dyDescent="0.35">
      <c r="A66" s="53" t="s">
        <v>379</v>
      </c>
      <c r="B66" s="53" t="s">
        <v>380</v>
      </c>
      <c r="C66" s="54">
        <v>32</v>
      </c>
      <c r="D66" s="54">
        <v>32</v>
      </c>
      <c r="E66" s="55">
        <v>100</v>
      </c>
      <c r="F66" s="54">
        <v>80114</v>
      </c>
      <c r="G66" s="54">
        <v>65437</v>
      </c>
      <c r="H66" s="55">
        <v>81.679856204908006</v>
      </c>
      <c r="I66" s="54">
        <v>48968</v>
      </c>
      <c r="J66" s="54">
        <v>25551</v>
      </c>
      <c r="K66" s="55">
        <v>52.178974023852312</v>
      </c>
      <c r="L66" s="54">
        <v>3536</v>
      </c>
      <c r="M66" s="54">
        <v>1159</v>
      </c>
      <c r="N66" s="55">
        <v>32.777149321266968</v>
      </c>
      <c r="O66" s="54">
        <v>24251</v>
      </c>
      <c r="P66" s="54">
        <v>16001</v>
      </c>
      <c r="Q66" s="55">
        <v>65.980784297554735</v>
      </c>
      <c r="R66" s="54">
        <v>49879</v>
      </c>
      <c r="S66" s="54">
        <v>22147</v>
      </c>
      <c r="T66" s="55">
        <v>44.401451512660643</v>
      </c>
      <c r="U66" s="52" t="s">
        <v>381</v>
      </c>
      <c r="V66" s="12"/>
      <c r="W66" s="12"/>
    </row>
    <row r="67" spans="1:23" customFormat="1" ht="16" customHeight="1" x14ac:dyDescent="0.35">
      <c r="A67" s="53" t="s">
        <v>382</v>
      </c>
      <c r="B67" s="53" t="s">
        <v>383</v>
      </c>
      <c r="C67" s="54">
        <v>15</v>
      </c>
      <c r="D67" s="54">
        <v>15</v>
      </c>
      <c r="E67" s="55">
        <v>100</v>
      </c>
      <c r="F67" s="54">
        <v>25797</v>
      </c>
      <c r="G67" s="54">
        <v>20921</v>
      </c>
      <c r="H67" s="55">
        <v>81.098577353955889</v>
      </c>
      <c r="I67" s="54">
        <v>17704</v>
      </c>
      <c r="J67" s="54">
        <v>8891</v>
      </c>
      <c r="K67" s="55">
        <v>50.220289200180744</v>
      </c>
      <c r="L67" s="54">
        <v>1113</v>
      </c>
      <c r="M67" s="54">
        <v>345</v>
      </c>
      <c r="N67" s="55">
        <v>30.997304582210244</v>
      </c>
      <c r="O67" s="54">
        <v>8834</v>
      </c>
      <c r="P67" s="54">
        <v>5524</v>
      </c>
      <c r="Q67" s="55">
        <v>62.53112972605841</v>
      </c>
      <c r="R67" s="54">
        <v>16372</v>
      </c>
      <c r="S67" s="54">
        <v>6843</v>
      </c>
      <c r="T67" s="55">
        <v>41.796970437332028</v>
      </c>
      <c r="U67" s="52" t="s">
        <v>384</v>
      </c>
      <c r="V67" s="12"/>
      <c r="W67" s="12"/>
    </row>
    <row r="68" spans="1:23" customFormat="1" ht="16" customHeight="1" x14ac:dyDescent="0.35">
      <c r="A68" s="53" t="s">
        <v>385</v>
      </c>
      <c r="B68" s="53" t="s">
        <v>386</v>
      </c>
      <c r="C68" s="54">
        <v>19</v>
      </c>
      <c r="D68" s="54">
        <v>19</v>
      </c>
      <c r="E68" s="55">
        <v>100</v>
      </c>
      <c r="F68" s="54">
        <v>51752</v>
      </c>
      <c r="G68" s="54">
        <v>42140</v>
      </c>
      <c r="H68" s="55">
        <v>81.426804761168654</v>
      </c>
      <c r="I68" s="54">
        <v>26506</v>
      </c>
      <c r="J68" s="54">
        <v>14079</v>
      </c>
      <c r="K68" s="55">
        <v>53.116275560250514</v>
      </c>
      <c r="L68" s="54">
        <v>1307</v>
      </c>
      <c r="M68" s="54">
        <v>476</v>
      </c>
      <c r="N68" s="55">
        <v>36.41928079571538</v>
      </c>
      <c r="O68" s="54">
        <v>14383</v>
      </c>
      <c r="P68" s="54">
        <v>9307</v>
      </c>
      <c r="Q68" s="55">
        <v>64.70833623027184</v>
      </c>
      <c r="R68" s="54">
        <v>27306</v>
      </c>
      <c r="S68" s="54">
        <v>11429</v>
      </c>
      <c r="T68" s="55">
        <v>41.855269904050388</v>
      </c>
      <c r="U68" s="52" t="s">
        <v>387</v>
      </c>
      <c r="V68" s="12"/>
      <c r="W68" s="12"/>
    </row>
    <row r="69" spans="1:23" customFormat="1" ht="16" customHeight="1" x14ac:dyDescent="0.35">
      <c r="A69" s="49" t="s">
        <v>98</v>
      </c>
      <c r="B69" s="49" t="s">
        <v>388</v>
      </c>
      <c r="C69" s="50">
        <v>1291</v>
      </c>
      <c r="D69" s="50">
        <v>1246</v>
      </c>
      <c r="E69" s="51">
        <v>96.514329976762198</v>
      </c>
      <c r="F69" s="50">
        <v>2085749</v>
      </c>
      <c r="G69" s="50">
        <v>1675116</v>
      </c>
      <c r="H69" s="51">
        <v>80.312444114800002</v>
      </c>
      <c r="I69" s="50">
        <v>1604343</v>
      </c>
      <c r="J69" s="50">
        <v>792074</v>
      </c>
      <c r="K69" s="51">
        <v>49.370614637892274</v>
      </c>
      <c r="L69" s="50">
        <v>122383</v>
      </c>
      <c r="M69" s="50">
        <v>42202</v>
      </c>
      <c r="N69" s="51">
        <v>34.483547551539026</v>
      </c>
      <c r="O69" s="50">
        <v>769090</v>
      </c>
      <c r="P69" s="50">
        <v>485514</v>
      </c>
      <c r="Q69" s="51">
        <v>63.128372492166065</v>
      </c>
      <c r="R69" s="50">
        <v>1409426</v>
      </c>
      <c r="S69" s="50">
        <v>596238</v>
      </c>
      <c r="T69" s="51">
        <v>42.303604446065279</v>
      </c>
      <c r="U69" s="89" t="s">
        <v>388</v>
      </c>
      <c r="V69" s="12"/>
      <c r="W69" s="12"/>
    </row>
    <row r="70" spans="1:23" customFormat="1" ht="16" customHeight="1" x14ac:dyDescent="0.35">
      <c r="A70" s="49" t="s">
        <v>389</v>
      </c>
      <c r="B70" s="49" t="s">
        <v>104</v>
      </c>
      <c r="C70" s="50">
        <v>184</v>
      </c>
      <c r="D70" s="50">
        <v>169</v>
      </c>
      <c r="E70" s="51">
        <v>91.847826086956516</v>
      </c>
      <c r="F70" s="50">
        <v>195392</v>
      </c>
      <c r="G70" s="50">
        <v>141522</v>
      </c>
      <c r="H70" s="51">
        <v>72.429782181460851</v>
      </c>
      <c r="I70" s="50">
        <v>212153</v>
      </c>
      <c r="J70" s="50">
        <v>84410</v>
      </c>
      <c r="K70" s="51">
        <v>39.787323299694087</v>
      </c>
      <c r="L70" s="50">
        <v>18839</v>
      </c>
      <c r="M70" s="50">
        <v>4618</v>
      </c>
      <c r="N70" s="51">
        <v>24.512978395880886</v>
      </c>
      <c r="O70" s="50">
        <v>90908</v>
      </c>
      <c r="P70" s="50">
        <v>48455</v>
      </c>
      <c r="Q70" s="51">
        <v>53.30113961367536</v>
      </c>
      <c r="R70" s="50">
        <v>149540</v>
      </c>
      <c r="S70" s="50">
        <v>46961</v>
      </c>
      <c r="T70" s="51">
        <v>31.403637822656144</v>
      </c>
      <c r="U70" s="89" t="s">
        <v>104</v>
      </c>
      <c r="V70" s="12"/>
      <c r="W70" s="12"/>
    </row>
    <row r="71" spans="1:23" customFormat="1" ht="16" customHeight="1" x14ac:dyDescent="0.35">
      <c r="A71" s="53" t="s">
        <v>390</v>
      </c>
      <c r="B71" s="53" t="s">
        <v>391</v>
      </c>
      <c r="C71" s="54">
        <v>184</v>
      </c>
      <c r="D71" s="54">
        <v>169</v>
      </c>
      <c r="E71" s="55">
        <v>91.8</v>
      </c>
      <c r="F71" s="54">
        <v>195392</v>
      </c>
      <c r="G71" s="54">
        <v>141522</v>
      </c>
      <c r="H71" s="55">
        <v>72.429782181460851</v>
      </c>
      <c r="I71" s="54">
        <v>212153</v>
      </c>
      <c r="J71" s="54">
        <v>84410</v>
      </c>
      <c r="K71" s="55">
        <v>39.787323299694087</v>
      </c>
      <c r="L71" s="54">
        <v>18839</v>
      </c>
      <c r="M71" s="54">
        <v>4618</v>
      </c>
      <c r="N71" s="55">
        <v>24.512978395880886</v>
      </c>
      <c r="O71" s="54">
        <v>90908</v>
      </c>
      <c r="P71" s="54">
        <v>48455</v>
      </c>
      <c r="Q71" s="55">
        <v>53.30113961367536</v>
      </c>
      <c r="R71" s="54">
        <v>149540</v>
      </c>
      <c r="S71" s="54">
        <v>46961</v>
      </c>
      <c r="T71" s="55">
        <v>31.403637822656144</v>
      </c>
      <c r="U71" s="52" t="s">
        <v>392</v>
      </c>
      <c r="V71" s="12"/>
      <c r="W71" s="12"/>
    </row>
    <row r="72" spans="1:23" customFormat="1" ht="16" customHeight="1" x14ac:dyDescent="0.35">
      <c r="A72" s="49" t="s">
        <v>393</v>
      </c>
      <c r="B72" s="49" t="s">
        <v>131</v>
      </c>
      <c r="C72" s="50">
        <v>120</v>
      </c>
      <c r="D72" s="50">
        <v>119</v>
      </c>
      <c r="E72" s="51">
        <v>99.166666666666671</v>
      </c>
      <c r="F72" s="50">
        <v>184757</v>
      </c>
      <c r="G72" s="50">
        <v>150338</v>
      </c>
      <c r="H72" s="51">
        <v>81.370665252196133</v>
      </c>
      <c r="I72" s="50">
        <v>143154</v>
      </c>
      <c r="J72" s="50">
        <v>73837</v>
      </c>
      <c r="K72" s="51">
        <v>51.578719421043075</v>
      </c>
      <c r="L72" s="50">
        <v>11294</v>
      </c>
      <c r="M72" s="50">
        <v>4433</v>
      </c>
      <c r="N72" s="51">
        <v>39.250929697184347</v>
      </c>
      <c r="O72" s="50">
        <v>67058</v>
      </c>
      <c r="P72" s="50">
        <v>43683</v>
      </c>
      <c r="Q72" s="51">
        <v>65.142115780369238</v>
      </c>
      <c r="R72" s="50">
        <v>129616</v>
      </c>
      <c r="S72" s="50">
        <v>56436</v>
      </c>
      <c r="T72" s="51">
        <v>43.540920873966179</v>
      </c>
      <c r="U72" s="89" t="s">
        <v>131</v>
      </c>
      <c r="V72" s="12"/>
      <c r="W72" s="12"/>
    </row>
    <row r="73" spans="1:23" customFormat="1" ht="16" customHeight="1" x14ac:dyDescent="0.35">
      <c r="A73" s="53" t="s">
        <v>394</v>
      </c>
      <c r="B73" s="53" t="s">
        <v>395</v>
      </c>
      <c r="C73" s="54">
        <v>120</v>
      </c>
      <c r="D73" s="54">
        <v>119</v>
      </c>
      <c r="E73" s="55">
        <v>99.2</v>
      </c>
      <c r="F73" s="54">
        <v>184757</v>
      </c>
      <c r="G73" s="54">
        <v>150338</v>
      </c>
      <c r="H73" s="55">
        <v>81.370665252196133</v>
      </c>
      <c r="I73" s="54">
        <v>143154</v>
      </c>
      <c r="J73" s="54">
        <v>73837</v>
      </c>
      <c r="K73" s="55">
        <v>51.578719421043075</v>
      </c>
      <c r="L73" s="54">
        <v>11294</v>
      </c>
      <c r="M73" s="54">
        <v>4433</v>
      </c>
      <c r="N73" s="55">
        <v>39.250929697184347</v>
      </c>
      <c r="O73" s="54">
        <v>67058</v>
      </c>
      <c r="P73" s="54">
        <v>43683</v>
      </c>
      <c r="Q73" s="55">
        <v>65.142115780369238</v>
      </c>
      <c r="R73" s="54">
        <v>129616</v>
      </c>
      <c r="S73" s="54">
        <v>56436</v>
      </c>
      <c r="T73" s="55">
        <v>43.540920873966179</v>
      </c>
      <c r="U73" s="52" t="s">
        <v>396</v>
      </c>
      <c r="V73" s="12"/>
      <c r="W73" s="12"/>
    </row>
    <row r="74" spans="1:23" customFormat="1" ht="16" customHeight="1" x14ac:dyDescent="0.35">
      <c r="A74" s="49" t="s">
        <v>397</v>
      </c>
      <c r="B74" s="49" t="s">
        <v>101</v>
      </c>
      <c r="C74" s="50">
        <v>80</v>
      </c>
      <c r="D74" s="50">
        <v>78</v>
      </c>
      <c r="E74" s="51">
        <v>97.5</v>
      </c>
      <c r="F74" s="50">
        <v>190032</v>
      </c>
      <c r="G74" s="50">
        <v>158651</v>
      </c>
      <c r="H74" s="51">
        <v>83.486465437400014</v>
      </c>
      <c r="I74" s="50">
        <v>114555</v>
      </c>
      <c r="J74" s="50">
        <v>63651</v>
      </c>
      <c r="K74" s="51">
        <v>55.563703024747937</v>
      </c>
      <c r="L74" s="50">
        <v>7733</v>
      </c>
      <c r="M74" s="50">
        <v>2651</v>
      </c>
      <c r="N74" s="51">
        <v>34.281650071123757</v>
      </c>
      <c r="O74" s="50">
        <v>56849</v>
      </c>
      <c r="P74" s="50">
        <v>39271</v>
      </c>
      <c r="Q74" s="51">
        <v>69.079491283927595</v>
      </c>
      <c r="R74" s="50">
        <v>115038</v>
      </c>
      <c r="S74" s="50">
        <v>57126</v>
      </c>
      <c r="T74" s="51">
        <v>49.658373754759296</v>
      </c>
      <c r="U74" s="89" t="s">
        <v>101</v>
      </c>
      <c r="V74" s="12"/>
      <c r="W74" s="12"/>
    </row>
    <row r="75" spans="1:23" customFormat="1" ht="16" customHeight="1" x14ac:dyDescent="0.35">
      <c r="A75" s="53" t="s">
        <v>398</v>
      </c>
      <c r="B75" s="53" t="s">
        <v>399</v>
      </c>
      <c r="C75" s="54">
        <v>80</v>
      </c>
      <c r="D75" s="54">
        <v>78</v>
      </c>
      <c r="E75" s="55">
        <v>97.5</v>
      </c>
      <c r="F75" s="54">
        <v>190032</v>
      </c>
      <c r="G75" s="54">
        <v>158651</v>
      </c>
      <c r="H75" s="55">
        <v>83.486465437400014</v>
      </c>
      <c r="I75" s="54">
        <v>114555</v>
      </c>
      <c r="J75" s="54">
        <v>63651</v>
      </c>
      <c r="K75" s="55">
        <v>55.563703024747937</v>
      </c>
      <c r="L75" s="54">
        <v>7733</v>
      </c>
      <c r="M75" s="54">
        <v>2651</v>
      </c>
      <c r="N75" s="55">
        <v>34.281650071123757</v>
      </c>
      <c r="O75" s="54">
        <v>56849</v>
      </c>
      <c r="P75" s="54">
        <v>39271</v>
      </c>
      <c r="Q75" s="55">
        <v>69.079491283927595</v>
      </c>
      <c r="R75" s="54">
        <v>115038</v>
      </c>
      <c r="S75" s="54">
        <v>57126</v>
      </c>
      <c r="T75" s="55">
        <v>49.658373754759296</v>
      </c>
      <c r="U75" s="52" t="s">
        <v>400</v>
      </c>
      <c r="V75" s="12"/>
      <c r="W75" s="12"/>
    </row>
    <row r="76" spans="1:23" customFormat="1" ht="16" customHeight="1" x14ac:dyDescent="0.35">
      <c r="A76" s="49" t="s">
        <v>401</v>
      </c>
      <c r="B76" s="49" t="s">
        <v>107</v>
      </c>
      <c r="C76" s="50">
        <v>116</v>
      </c>
      <c r="D76" s="50">
        <v>109</v>
      </c>
      <c r="E76" s="51">
        <v>93.965517241379317</v>
      </c>
      <c r="F76" s="50">
        <v>213082</v>
      </c>
      <c r="G76" s="50">
        <v>179097</v>
      </c>
      <c r="H76" s="51">
        <v>84.050741029275116</v>
      </c>
      <c r="I76" s="50">
        <v>152457</v>
      </c>
      <c r="J76" s="50">
        <v>83912</v>
      </c>
      <c r="K76" s="51">
        <v>55.039781708940879</v>
      </c>
      <c r="L76" s="50">
        <v>10901</v>
      </c>
      <c r="M76" s="50">
        <v>4778</v>
      </c>
      <c r="N76" s="51">
        <v>43.830841207228694</v>
      </c>
      <c r="O76" s="50">
        <v>77344</v>
      </c>
      <c r="P76" s="50">
        <v>52697</v>
      </c>
      <c r="Q76" s="51">
        <v>68.133274720728181</v>
      </c>
      <c r="R76" s="50">
        <v>142868</v>
      </c>
      <c r="S76" s="50">
        <v>69184</v>
      </c>
      <c r="T76" s="51">
        <v>48.425119690903493</v>
      </c>
      <c r="U76" s="89" t="s">
        <v>107</v>
      </c>
      <c r="V76" s="12"/>
      <c r="W76" s="12"/>
    </row>
    <row r="77" spans="1:23" customFormat="1" ht="16" customHeight="1" x14ac:dyDescent="0.35">
      <c r="A77" s="53" t="s">
        <v>402</v>
      </c>
      <c r="B77" s="53" t="s">
        <v>403</v>
      </c>
      <c r="C77" s="91">
        <v>116</v>
      </c>
      <c r="D77" s="91">
        <v>109</v>
      </c>
      <c r="E77" s="55">
        <v>94</v>
      </c>
      <c r="F77" s="91">
        <v>213082</v>
      </c>
      <c r="G77" s="91">
        <v>179097</v>
      </c>
      <c r="H77" s="55">
        <v>84.050741029275116</v>
      </c>
      <c r="I77" s="54">
        <v>152457</v>
      </c>
      <c r="J77" s="54">
        <v>83912</v>
      </c>
      <c r="K77" s="55">
        <v>55.039781708940879</v>
      </c>
      <c r="L77" s="54">
        <v>10901</v>
      </c>
      <c r="M77" s="54">
        <v>4778</v>
      </c>
      <c r="N77" s="55">
        <v>43.830841207228694</v>
      </c>
      <c r="O77" s="54">
        <v>77344</v>
      </c>
      <c r="P77" s="54">
        <v>52697</v>
      </c>
      <c r="Q77" s="55">
        <v>68.133274720728181</v>
      </c>
      <c r="R77" s="54">
        <v>142868</v>
      </c>
      <c r="S77" s="54">
        <v>69184</v>
      </c>
      <c r="T77" s="55">
        <v>48.425119690903493</v>
      </c>
      <c r="U77" s="52" t="s">
        <v>353</v>
      </c>
      <c r="V77" s="12"/>
      <c r="W77" s="12"/>
    </row>
    <row r="78" spans="1:23" customFormat="1" ht="16" customHeight="1" x14ac:dyDescent="0.35">
      <c r="A78" s="49" t="s">
        <v>404</v>
      </c>
      <c r="B78" s="49" t="s">
        <v>113</v>
      </c>
      <c r="C78" s="50">
        <v>132</v>
      </c>
      <c r="D78" s="50">
        <v>130</v>
      </c>
      <c r="E78" s="51">
        <v>98.484848484848484</v>
      </c>
      <c r="F78" s="50">
        <v>207746</v>
      </c>
      <c r="G78" s="50">
        <v>167942</v>
      </c>
      <c r="H78" s="51">
        <v>80.840064309300786</v>
      </c>
      <c r="I78" s="50">
        <v>159241</v>
      </c>
      <c r="J78" s="50">
        <v>79517</v>
      </c>
      <c r="K78" s="51">
        <v>49.93500417606019</v>
      </c>
      <c r="L78" s="50">
        <v>13454</v>
      </c>
      <c r="M78" s="50">
        <v>4750</v>
      </c>
      <c r="N78" s="51">
        <v>35.305485357514492</v>
      </c>
      <c r="O78" s="50">
        <v>76333</v>
      </c>
      <c r="P78" s="50">
        <v>49198</v>
      </c>
      <c r="Q78" s="51">
        <v>64.451809833230712</v>
      </c>
      <c r="R78" s="50">
        <v>146122</v>
      </c>
      <c r="S78" s="50">
        <v>62589</v>
      </c>
      <c r="T78" s="51">
        <v>42.833385800906093</v>
      </c>
      <c r="U78" s="89" t="s">
        <v>113</v>
      </c>
      <c r="V78" s="12"/>
      <c r="W78" s="12"/>
    </row>
    <row r="79" spans="1:23" customFormat="1" ht="16" customHeight="1" x14ac:dyDescent="0.35">
      <c r="A79" s="53" t="s">
        <v>405</v>
      </c>
      <c r="B79" s="53" t="s">
        <v>406</v>
      </c>
      <c r="C79" s="54">
        <v>30</v>
      </c>
      <c r="D79" s="54">
        <v>28</v>
      </c>
      <c r="E79" s="55">
        <v>93.3</v>
      </c>
      <c r="F79" s="54">
        <v>75923</v>
      </c>
      <c r="G79" s="54">
        <v>63770</v>
      </c>
      <c r="H79" s="55">
        <v>83.992992900702021</v>
      </c>
      <c r="I79" s="54">
        <v>44580</v>
      </c>
      <c r="J79" s="54">
        <v>23967</v>
      </c>
      <c r="K79" s="55">
        <v>53.761776581426645</v>
      </c>
      <c r="L79" s="54">
        <v>3301</v>
      </c>
      <c r="M79" s="54">
        <v>1334</v>
      </c>
      <c r="N79" s="55">
        <v>40.411996364737959</v>
      </c>
      <c r="O79" s="54">
        <v>22300</v>
      </c>
      <c r="P79" s="54">
        <v>15151</v>
      </c>
      <c r="Q79" s="55">
        <v>67.941704035874437</v>
      </c>
      <c r="R79" s="54">
        <v>49900</v>
      </c>
      <c r="S79" s="54">
        <v>24284</v>
      </c>
      <c r="T79" s="55">
        <v>48.665330661322649</v>
      </c>
      <c r="U79" s="52" t="s">
        <v>407</v>
      </c>
      <c r="V79" s="12"/>
      <c r="W79" s="12"/>
    </row>
    <row r="80" spans="1:23" customFormat="1" ht="16" customHeight="1" x14ac:dyDescent="0.35">
      <c r="A80" s="53" t="s">
        <v>408</v>
      </c>
      <c r="B80" s="53" t="s">
        <v>409</v>
      </c>
      <c r="C80" s="54">
        <v>56</v>
      </c>
      <c r="D80" s="54">
        <v>56</v>
      </c>
      <c r="E80" s="55">
        <v>100</v>
      </c>
      <c r="F80" s="54">
        <v>50126</v>
      </c>
      <c r="G80" s="54">
        <v>36063</v>
      </c>
      <c r="H80" s="55">
        <v>71.944699357618802</v>
      </c>
      <c r="I80" s="54">
        <v>57913</v>
      </c>
      <c r="J80" s="54">
        <v>25469</v>
      </c>
      <c r="K80" s="55">
        <v>43.978036019546565</v>
      </c>
      <c r="L80" s="54">
        <v>5936</v>
      </c>
      <c r="M80" s="54">
        <v>1652</v>
      </c>
      <c r="N80" s="55">
        <v>27.830188679245282</v>
      </c>
      <c r="O80" s="54">
        <v>26507</v>
      </c>
      <c r="P80" s="54">
        <v>15557</v>
      </c>
      <c r="Q80" s="55">
        <v>58.690157316935156</v>
      </c>
      <c r="R80" s="54">
        <v>41113</v>
      </c>
      <c r="S80" s="54">
        <v>12628</v>
      </c>
      <c r="T80" s="55">
        <v>30.715345511152194</v>
      </c>
      <c r="U80" s="52" t="s">
        <v>410</v>
      </c>
      <c r="V80" s="12"/>
      <c r="W80" s="12"/>
    </row>
    <row r="81" spans="1:23" customFormat="1" ht="16" customHeight="1" x14ac:dyDescent="0.35">
      <c r="A81" s="53" t="s">
        <v>411</v>
      </c>
      <c r="B81" s="53" t="s">
        <v>412</v>
      </c>
      <c r="C81" s="54">
        <v>46</v>
      </c>
      <c r="D81" s="54">
        <v>46</v>
      </c>
      <c r="E81" s="55">
        <v>100</v>
      </c>
      <c r="F81" s="54">
        <v>81697</v>
      </c>
      <c r="G81" s="54">
        <v>68109</v>
      </c>
      <c r="H81" s="55">
        <v>83.367810323512487</v>
      </c>
      <c r="I81" s="54">
        <v>56748</v>
      </c>
      <c r="J81" s="54">
        <v>30081</v>
      </c>
      <c r="K81" s="55">
        <v>53.008035525481077</v>
      </c>
      <c r="L81" s="54">
        <v>4217</v>
      </c>
      <c r="M81" s="54">
        <v>1764</v>
      </c>
      <c r="N81" s="55">
        <v>41.83068532131847</v>
      </c>
      <c r="O81" s="54">
        <v>27526</v>
      </c>
      <c r="P81" s="54">
        <v>18490</v>
      </c>
      <c r="Q81" s="55">
        <v>67.172854755503892</v>
      </c>
      <c r="R81" s="54">
        <v>55109</v>
      </c>
      <c r="S81" s="54">
        <v>25677</v>
      </c>
      <c r="T81" s="55">
        <v>46.593115462084235</v>
      </c>
      <c r="U81" s="52" t="s">
        <v>413</v>
      </c>
      <c r="V81" s="12"/>
      <c r="W81" s="12"/>
    </row>
    <row r="82" spans="1:23" customFormat="1" ht="16" customHeight="1" x14ac:dyDescent="0.35">
      <c r="A82" s="49" t="s">
        <v>414</v>
      </c>
      <c r="B82" s="49" t="s">
        <v>110</v>
      </c>
      <c r="C82" s="50">
        <v>82</v>
      </c>
      <c r="D82" s="50">
        <v>79</v>
      </c>
      <c r="E82" s="51">
        <v>96.341463414634148</v>
      </c>
      <c r="F82" s="50">
        <v>182692</v>
      </c>
      <c r="G82" s="50">
        <v>150295</v>
      </c>
      <c r="H82" s="51">
        <v>82.266875396842778</v>
      </c>
      <c r="I82" s="50">
        <v>110167</v>
      </c>
      <c r="J82" s="50">
        <v>59844</v>
      </c>
      <c r="K82" s="51">
        <v>54.321166955621926</v>
      </c>
      <c r="L82" s="50">
        <v>6431</v>
      </c>
      <c r="M82" s="50">
        <v>2712</v>
      </c>
      <c r="N82" s="51">
        <v>42.170735499922252</v>
      </c>
      <c r="O82" s="50">
        <v>58337</v>
      </c>
      <c r="P82" s="50">
        <v>38795</v>
      </c>
      <c r="Q82" s="51">
        <v>66.501534189279539</v>
      </c>
      <c r="R82" s="50">
        <v>106503</v>
      </c>
      <c r="S82" s="50">
        <v>47320</v>
      </c>
      <c r="T82" s="51">
        <v>44.430673314366729</v>
      </c>
      <c r="U82" s="89" t="s">
        <v>110</v>
      </c>
      <c r="V82" s="12"/>
      <c r="W82" s="12"/>
    </row>
    <row r="83" spans="1:23" customFormat="1" ht="16" customHeight="1" x14ac:dyDescent="0.35">
      <c r="A83" s="53" t="s">
        <v>415</v>
      </c>
      <c r="B83" s="53" t="s">
        <v>416</v>
      </c>
      <c r="C83" s="54">
        <v>82</v>
      </c>
      <c r="D83" s="54">
        <v>79</v>
      </c>
      <c r="E83" s="55">
        <v>96.3</v>
      </c>
      <c r="F83" s="54">
        <v>182692</v>
      </c>
      <c r="G83" s="54">
        <v>150295</v>
      </c>
      <c r="H83" s="55">
        <v>82.266875396842778</v>
      </c>
      <c r="I83" s="54">
        <v>110167</v>
      </c>
      <c r="J83" s="54">
        <v>59844</v>
      </c>
      <c r="K83" s="55">
        <v>54.321166955621926</v>
      </c>
      <c r="L83" s="54">
        <v>6431</v>
      </c>
      <c r="M83" s="54">
        <v>2712</v>
      </c>
      <c r="N83" s="55">
        <v>42.170735499922252</v>
      </c>
      <c r="O83" s="54">
        <v>58337</v>
      </c>
      <c r="P83" s="54">
        <v>38795</v>
      </c>
      <c r="Q83" s="55">
        <v>66.501534189279539</v>
      </c>
      <c r="R83" s="54">
        <v>106503</v>
      </c>
      <c r="S83" s="54">
        <v>47320</v>
      </c>
      <c r="T83" s="55">
        <v>44.430673314366729</v>
      </c>
      <c r="U83" s="52" t="s">
        <v>407</v>
      </c>
      <c r="V83" s="12"/>
      <c r="W83" s="12"/>
    </row>
    <row r="84" spans="1:23" customFormat="1" ht="16" customHeight="1" x14ac:dyDescent="0.35">
      <c r="A84" s="49" t="s">
        <v>417</v>
      </c>
      <c r="B84" s="49" t="s">
        <v>122</v>
      </c>
      <c r="C84" s="50">
        <v>69</v>
      </c>
      <c r="D84" s="50">
        <v>64</v>
      </c>
      <c r="E84" s="51">
        <v>92.753623188405797</v>
      </c>
      <c r="F84" s="50">
        <v>128111</v>
      </c>
      <c r="G84" s="50">
        <v>102772</v>
      </c>
      <c r="H84" s="51">
        <v>80.221058301004604</v>
      </c>
      <c r="I84" s="50">
        <v>102342</v>
      </c>
      <c r="J84" s="50">
        <v>51653</v>
      </c>
      <c r="K84" s="51">
        <v>50.470969885286586</v>
      </c>
      <c r="L84" s="50">
        <v>8482</v>
      </c>
      <c r="M84" s="50">
        <v>3066</v>
      </c>
      <c r="N84" s="51">
        <v>36.147135109643955</v>
      </c>
      <c r="O84" s="50">
        <v>49715</v>
      </c>
      <c r="P84" s="50">
        <v>31603</v>
      </c>
      <c r="Q84" s="51">
        <v>63.568339535351505</v>
      </c>
      <c r="R84" s="50">
        <v>98415</v>
      </c>
      <c r="S84" s="50">
        <v>40652</v>
      </c>
      <c r="T84" s="51">
        <v>41.306711375298484</v>
      </c>
      <c r="U84" s="89" t="s">
        <v>122</v>
      </c>
      <c r="V84" s="12"/>
      <c r="W84" s="12"/>
    </row>
    <row r="85" spans="1:23" customFormat="1" ht="16" customHeight="1" x14ac:dyDescent="0.35">
      <c r="A85" s="53" t="s">
        <v>418</v>
      </c>
      <c r="B85" s="53" t="s">
        <v>419</v>
      </c>
      <c r="C85" s="54">
        <v>69</v>
      </c>
      <c r="D85" s="54">
        <v>64</v>
      </c>
      <c r="E85" s="55">
        <v>92.8</v>
      </c>
      <c r="F85" s="54">
        <v>128111</v>
      </c>
      <c r="G85" s="54">
        <v>102772</v>
      </c>
      <c r="H85" s="55">
        <v>80.221058301004604</v>
      </c>
      <c r="I85" s="54">
        <v>102342</v>
      </c>
      <c r="J85" s="54">
        <v>51653</v>
      </c>
      <c r="K85" s="55">
        <v>50.470969885286586</v>
      </c>
      <c r="L85" s="54">
        <v>8482</v>
      </c>
      <c r="M85" s="54">
        <v>3066</v>
      </c>
      <c r="N85" s="55">
        <v>36.147135109643955</v>
      </c>
      <c r="O85" s="54">
        <v>49715</v>
      </c>
      <c r="P85" s="54">
        <v>31603</v>
      </c>
      <c r="Q85" s="55">
        <v>63.568339535351505</v>
      </c>
      <c r="R85" s="54">
        <v>98415</v>
      </c>
      <c r="S85" s="54">
        <v>40652</v>
      </c>
      <c r="T85" s="55">
        <v>41.306711375298484</v>
      </c>
      <c r="U85" s="52" t="s">
        <v>420</v>
      </c>
      <c r="V85" s="12"/>
      <c r="W85" s="12"/>
    </row>
    <row r="86" spans="1:23" customFormat="1" ht="16" customHeight="1" x14ac:dyDescent="0.35">
      <c r="A86" s="49" t="s">
        <v>421</v>
      </c>
      <c r="B86" s="49" t="s">
        <v>125</v>
      </c>
      <c r="C86" s="50">
        <v>132</v>
      </c>
      <c r="D86" s="50">
        <v>129</v>
      </c>
      <c r="E86" s="51">
        <v>97.727272727272734</v>
      </c>
      <c r="F86" s="50">
        <v>219984</v>
      </c>
      <c r="G86" s="50">
        <v>180666</v>
      </c>
      <c r="H86" s="51">
        <v>82.126881955051275</v>
      </c>
      <c r="I86" s="50">
        <v>170096</v>
      </c>
      <c r="J86" s="50">
        <v>84742</v>
      </c>
      <c r="K86" s="51">
        <v>49.82010158969053</v>
      </c>
      <c r="L86" s="50">
        <v>13175</v>
      </c>
      <c r="M86" s="50">
        <v>4719</v>
      </c>
      <c r="N86" s="51">
        <v>35.817836812144208</v>
      </c>
      <c r="O86" s="50">
        <v>82913</v>
      </c>
      <c r="P86" s="50">
        <v>52434</v>
      </c>
      <c r="Q86" s="51">
        <v>63.239781457672493</v>
      </c>
      <c r="R86" s="50">
        <v>151419</v>
      </c>
      <c r="S86" s="50">
        <v>64171</v>
      </c>
      <c r="T86" s="51">
        <v>42.379754192010246</v>
      </c>
      <c r="U86" s="89" t="s">
        <v>125</v>
      </c>
      <c r="V86" s="12"/>
      <c r="W86" s="12"/>
    </row>
    <row r="87" spans="1:23" customFormat="1" ht="16" customHeight="1" x14ac:dyDescent="0.35">
      <c r="A87" s="53" t="s">
        <v>422</v>
      </c>
      <c r="B87" s="53" t="s">
        <v>423</v>
      </c>
      <c r="C87" s="54">
        <v>9</v>
      </c>
      <c r="D87" s="54">
        <v>9</v>
      </c>
      <c r="E87" s="55">
        <v>100</v>
      </c>
      <c r="F87" s="54">
        <v>26965</v>
      </c>
      <c r="G87" s="54">
        <v>22335</v>
      </c>
      <c r="H87" s="55">
        <v>82.829593918041908</v>
      </c>
      <c r="I87" s="54">
        <v>18917</v>
      </c>
      <c r="J87" s="54">
        <v>9284</v>
      </c>
      <c r="K87" s="55">
        <v>49.077549294285561</v>
      </c>
      <c r="L87" s="54">
        <v>1378</v>
      </c>
      <c r="M87" s="54">
        <v>525</v>
      </c>
      <c r="N87" s="55">
        <v>38.098693759071118</v>
      </c>
      <c r="O87" s="54">
        <v>9934</v>
      </c>
      <c r="P87" s="54">
        <v>6206</v>
      </c>
      <c r="Q87" s="55">
        <v>62.472317294141334</v>
      </c>
      <c r="R87" s="54">
        <v>17003</v>
      </c>
      <c r="S87" s="54">
        <v>7315</v>
      </c>
      <c r="T87" s="55">
        <v>43.021819678880199</v>
      </c>
      <c r="U87" s="52" t="s">
        <v>424</v>
      </c>
      <c r="V87" s="12"/>
      <c r="W87" s="12"/>
    </row>
    <row r="88" spans="1:23" customFormat="1" ht="16" customHeight="1" x14ac:dyDescent="0.35">
      <c r="A88" s="53" t="s">
        <v>425</v>
      </c>
      <c r="B88" s="53" t="s">
        <v>426</v>
      </c>
      <c r="C88" s="54">
        <v>123</v>
      </c>
      <c r="D88" s="54">
        <v>120</v>
      </c>
      <c r="E88" s="55">
        <v>97.6</v>
      </c>
      <c r="F88" s="54">
        <v>193019</v>
      </c>
      <c r="G88" s="54">
        <v>158331</v>
      </c>
      <c r="H88" s="55">
        <v>82.02871219931717</v>
      </c>
      <c r="I88" s="54">
        <v>151179</v>
      </c>
      <c r="J88" s="54">
        <v>75458</v>
      </c>
      <c r="K88" s="55">
        <v>49.913017019559597</v>
      </c>
      <c r="L88" s="54">
        <v>11797</v>
      </c>
      <c r="M88" s="54">
        <v>4194</v>
      </c>
      <c r="N88" s="55">
        <v>35.551411375773498</v>
      </c>
      <c r="O88" s="54">
        <v>72979</v>
      </c>
      <c r="P88" s="54">
        <v>46228</v>
      </c>
      <c r="Q88" s="55">
        <v>63.34424971567163</v>
      </c>
      <c r="R88" s="54">
        <v>134416</v>
      </c>
      <c r="S88" s="54">
        <v>56856</v>
      </c>
      <c r="T88" s="55">
        <v>42.298535888584695</v>
      </c>
      <c r="U88" s="52" t="s">
        <v>427</v>
      </c>
      <c r="V88" s="12"/>
      <c r="W88" s="12"/>
    </row>
    <row r="89" spans="1:23" customFormat="1" ht="16" customHeight="1" x14ac:dyDescent="0.35">
      <c r="A89" s="49" t="s">
        <v>428</v>
      </c>
      <c r="B89" s="49" t="s">
        <v>119</v>
      </c>
      <c r="C89" s="50">
        <v>51</v>
      </c>
      <c r="D89" s="50">
        <v>50</v>
      </c>
      <c r="E89" s="51">
        <v>98.039215686274503</v>
      </c>
      <c r="F89" s="50">
        <v>114038</v>
      </c>
      <c r="G89" s="50">
        <v>93178</v>
      </c>
      <c r="H89" s="51">
        <v>81.707851768708679</v>
      </c>
      <c r="I89" s="50">
        <v>71670</v>
      </c>
      <c r="J89" s="50">
        <v>38226</v>
      </c>
      <c r="K89" s="51">
        <v>53.336123901213895</v>
      </c>
      <c r="L89" s="50">
        <v>4555</v>
      </c>
      <c r="M89" s="50">
        <v>2033</v>
      </c>
      <c r="N89" s="51">
        <v>44.632272228320524</v>
      </c>
      <c r="O89" s="50">
        <v>36145</v>
      </c>
      <c r="P89" s="50">
        <v>23880</v>
      </c>
      <c r="Q89" s="51">
        <v>66.067229215659154</v>
      </c>
      <c r="R89" s="50">
        <v>72771</v>
      </c>
      <c r="S89" s="50">
        <v>33036</v>
      </c>
      <c r="T89" s="51">
        <v>45.397204930535516</v>
      </c>
      <c r="U89" s="89" t="s">
        <v>119</v>
      </c>
      <c r="V89" s="12"/>
      <c r="W89" s="12"/>
    </row>
    <row r="90" spans="1:23" customFormat="1" ht="16" customHeight="1" x14ac:dyDescent="0.35">
      <c r="A90" s="53" t="s">
        <v>429</v>
      </c>
      <c r="B90" s="53" t="s">
        <v>430</v>
      </c>
      <c r="C90" s="54">
        <v>51</v>
      </c>
      <c r="D90" s="54">
        <v>50</v>
      </c>
      <c r="E90" s="55">
        <v>98</v>
      </c>
      <c r="F90" s="54">
        <v>114038</v>
      </c>
      <c r="G90" s="54">
        <v>93178</v>
      </c>
      <c r="H90" s="55">
        <v>81.707851768708679</v>
      </c>
      <c r="I90" s="54">
        <v>71670</v>
      </c>
      <c r="J90" s="54">
        <v>38226</v>
      </c>
      <c r="K90" s="55">
        <v>53.336123901213895</v>
      </c>
      <c r="L90" s="54">
        <v>4555</v>
      </c>
      <c r="M90" s="54">
        <v>2033</v>
      </c>
      <c r="N90" s="55">
        <v>44.632272228320524</v>
      </c>
      <c r="O90" s="54">
        <v>36145</v>
      </c>
      <c r="P90" s="54">
        <v>23880</v>
      </c>
      <c r="Q90" s="55">
        <v>66.067229215659154</v>
      </c>
      <c r="R90" s="54">
        <v>72771</v>
      </c>
      <c r="S90" s="54">
        <v>33036</v>
      </c>
      <c r="T90" s="55">
        <v>45.397204930535516</v>
      </c>
      <c r="U90" s="52" t="s">
        <v>431</v>
      </c>
      <c r="V90" s="12"/>
      <c r="W90" s="12"/>
    </row>
    <row r="91" spans="1:23" customFormat="1" ht="16" customHeight="1" x14ac:dyDescent="0.35">
      <c r="A91" s="49" t="s">
        <v>432</v>
      </c>
      <c r="B91" s="49" t="s">
        <v>433</v>
      </c>
      <c r="C91" s="50">
        <v>144</v>
      </c>
      <c r="D91" s="50">
        <v>144</v>
      </c>
      <c r="E91" s="51">
        <v>100</v>
      </c>
      <c r="F91" s="50">
        <v>244696</v>
      </c>
      <c r="G91" s="50">
        <v>199414</v>
      </c>
      <c r="H91" s="51">
        <v>81.494589204564022</v>
      </c>
      <c r="I91" s="50">
        <v>173956</v>
      </c>
      <c r="J91" s="50">
        <v>90211</v>
      </c>
      <c r="K91" s="51">
        <v>51.858515946561198</v>
      </c>
      <c r="L91" s="50">
        <v>12330</v>
      </c>
      <c r="M91" s="50">
        <v>4471</v>
      </c>
      <c r="N91" s="51">
        <v>36.261151662611518</v>
      </c>
      <c r="O91" s="50">
        <v>84550</v>
      </c>
      <c r="P91" s="50">
        <v>55721</v>
      </c>
      <c r="Q91" s="51">
        <v>65.903015966883501</v>
      </c>
      <c r="R91" s="50">
        <v>157745</v>
      </c>
      <c r="S91" s="50">
        <v>72568</v>
      </c>
      <c r="T91" s="51">
        <v>46.003359852927197</v>
      </c>
      <c r="U91" s="89" t="s">
        <v>433</v>
      </c>
      <c r="V91" s="12"/>
      <c r="W91" s="12"/>
    </row>
    <row r="92" spans="1:23" customFormat="1" ht="16" customHeight="1" x14ac:dyDescent="0.35">
      <c r="A92" s="53" t="s">
        <v>434</v>
      </c>
      <c r="B92" s="53" t="s">
        <v>435</v>
      </c>
      <c r="C92" s="54">
        <v>22</v>
      </c>
      <c r="D92" s="54">
        <v>22</v>
      </c>
      <c r="E92" s="55">
        <v>100</v>
      </c>
      <c r="F92" s="54">
        <v>28376</v>
      </c>
      <c r="G92" s="54">
        <v>22772</v>
      </c>
      <c r="H92" s="55">
        <v>80.25091626726811</v>
      </c>
      <c r="I92" s="54">
        <v>21515</v>
      </c>
      <c r="J92" s="54">
        <v>11522</v>
      </c>
      <c r="K92" s="55">
        <v>53.553334882640016</v>
      </c>
      <c r="L92" s="54">
        <v>1601</v>
      </c>
      <c r="M92" s="54">
        <v>530</v>
      </c>
      <c r="N92" s="55">
        <v>33.10430980637102</v>
      </c>
      <c r="O92" s="54">
        <v>10747</v>
      </c>
      <c r="P92" s="54">
        <v>7191</v>
      </c>
      <c r="Q92" s="55">
        <v>66.911696287336</v>
      </c>
      <c r="R92" s="54">
        <v>18778</v>
      </c>
      <c r="S92" s="54">
        <v>8698</v>
      </c>
      <c r="T92" s="55">
        <v>46.320161891575246</v>
      </c>
      <c r="U92" s="52" t="s">
        <v>436</v>
      </c>
      <c r="V92" s="12"/>
      <c r="W92" s="12"/>
    </row>
    <row r="93" spans="1:23" customFormat="1" ht="16" customHeight="1" x14ac:dyDescent="0.35">
      <c r="A93" s="53" t="s">
        <v>437</v>
      </c>
      <c r="B93" s="53" t="s">
        <v>438</v>
      </c>
      <c r="C93" s="54">
        <v>18</v>
      </c>
      <c r="D93" s="54">
        <v>18</v>
      </c>
      <c r="E93" s="55">
        <v>100</v>
      </c>
      <c r="F93" s="54">
        <v>29121</v>
      </c>
      <c r="G93" s="54">
        <v>23839</v>
      </c>
      <c r="H93" s="55">
        <v>81.861886611036709</v>
      </c>
      <c r="I93" s="54">
        <v>20172</v>
      </c>
      <c r="J93" s="54">
        <v>10743</v>
      </c>
      <c r="K93" s="55">
        <v>53.256989886972036</v>
      </c>
      <c r="L93" s="54">
        <v>1292</v>
      </c>
      <c r="M93" s="54">
        <v>538</v>
      </c>
      <c r="N93" s="55">
        <v>41.640866873065015</v>
      </c>
      <c r="O93" s="54">
        <v>10121</v>
      </c>
      <c r="P93" s="54">
        <v>6852</v>
      </c>
      <c r="Q93" s="55">
        <v>67.700820077067476</v>
      </c>
      <c r="R93" s="54">
        <v>20778</v>
      </c>
      <c r="S93" s="54">
        <v>10672</v>
      </c>
      <c r="T93" s="55">
        <v>51.362017518529214</v>
      </c>
      <c r="U93" s="52" t="s">
        <v>439</v>
      </c>
      <c r="V93" s="12"/>
      <c r="W93" s="12"/>
    </row>
    <row r="94" spans="1:23" customFormat="1" ht="16" customHeight="1" x14ac:dyDescent="0.35">
      <c r="A94" s="53" t="s">
        <v>440</v>
      </c>
      <c r="B94" s="53" t="s">
        <v>441</v>
      </c>
      <c r="C94" s="54">
        <v>30</v>
      </c>
      <c r="D94" s="54">
        <v>30</v>
      </c>
      <c r="E94" s="55">
        <v>100</v>
      </c>
      <c r="F94" s="54">
        <v>50556</v>
      </c>
      <c r="G94" s="54">
        <v>41585</v>
      </c>
      <c r="H94" s="55">
        <v>82.255320832344339</v>
      </c>
      <c r="I94" s="54">
        <v>31692</v>
      </c>
      <c r="J94" s="54">
        <v>17236</v>
      </c>
      <c r="K94" s="55">
        <v>54.385964912280706</v>
      </c>
      <c r="L94" s="54">
        <v>2141</v>
      </c>
      <c r="M94" s="54">
        <v>846</v>
      </c>
      <c r="N94" s="55">
        <v>39.514245679588974</v>
      </c>
      <c r="O94" s="54">
        <v>15951</v>
      </c>
      <c r="P94" s="54">
        <v>10744</v>
      </c>
      <c r="Q94" s="55">
        <v>67.356278603222364</v>
      </c>
      <c r="R94" s="54">
        <v>30458</v>
      </c>
      <c r="S94" s="54">
        <v>14108</v>
      </c>
      <c r="T94" s="55">
        <v>46.319521964672667</v>
      </c>
      <c r="U94" s="52" t="s">
        <v>442</v>
      </c>
      <c r="V94" s="12"/>
      <c r="W94" s="12"/>
    </row>
    <row r="95" spans="1:23" customFormat="1" ht="16" customHeight="1" x14ac:dyDescent="0.35">
      <c r="A95" s="53" t="s">
        <v>443</v>
      </c>
      <c r="B95" s="53" t="s">
        <v>444</v>
      </c>
      <c r="C95" s="54">
        <v>23</v>
      </c>
      <c r="D95" s="54">
        <v>23</v>
      </c>
      <c r="E95" s="55">
        <v>100</v>
      </c>
      <c r="F95" s="54">
        <v>48631</v>
      </c>
      <c r="G95" s="54">
        <v>39516</v>
      </c>
      <c r="H95" s="55">
        <v>81.256811498838189</v>
      </c>
      <c r="I95" s="54">
        <v>31296</v>
      </c>
      <c r="J95" s="54">
        <v>15525</v>
      </c>
      <c r="K95" s="55">
        <v>49.60697852760736</v>
      </c>
      <c r="L95" s="54">
        <v>2125</v>
      </c>
      <c r="M95" s="54">
        <v>719</v>
      </c>
      <c r="N95" s="55">
        <v>33.835294117647059</v>
      </c>
      <c r="O95" s="54">
        <v>15124</v>
      </c>
      <c r="P95" s="54">
        <v>9673</v>
      </c>
      <c r="Q95" s="55">
        <v>63.957947632901345</v>
      </c>
      <c r="R95" s="54">
        <v>31490</v>
      </c>
      <c r="S95" s="54">
        <v>13940</v>
      </c>
      <c r="T95" s="55">
        <v>44.268021594156878</v>
      </c>
      <c r="U95" s="52" t="s">
        <v>445</v>
      </c>
      <c r="V95" s="12"/>
      <c r="W95" s="12"/>
    </row>
    <row r="96" spans="1:23" customFormat="1" ht="16" customHeight="1" x14ac:dyDescent="0.35">
      <c r="A96" s="53" t="s">
        <v>446</v>
      </c>
      <c r="B96" s="53" t="s">
        <v>447</v>
      </c>
      <c r="C96" s="54">
        <v>14</v>
      </c>
      <c r="D96" s="54">
        <v>14</v>
      </c>
      <c r="E96" s="55">
        <v>100</v>
      </c>
      <c r="F96" s="54">
        <v>35440</v>
      </c>
      <c r="G96" s="54">
        <v>29829</v>
      </c>
      <c r="H96" s="55">
        <v>84.167607223476296</v>
      </c>
      <c r="I96" s="54">
        <v>21013</v>
      </c>
      <c r="J96" s="54">
        <v>11850</v>
      </c>
      <c r="K96" s="55">
        <v>56.393661066958543</v>
      </c>
      <c r="L96" s="54">
        <v>1400</v>
      </c>
      <c r="M96" s="54">
        <v>590</v>
      </c>
      <c r="N96" s="55">
        <v>42.142857142857146</v>
      </c>
      <c r="O96" s="54">
        <v>10428</v>
      </c>
      <c r="P96" s="54">
        <v>7294</v>
      </c>
      <c r="Q96" s="55">
        <v>69.946298427311078</v>
      </c>
      <c r="R96" s="54">
        <v>22476</v>
      </c>
      <c r="S96" s="54">
        <v>11118</v>
      </c>
      <c r="T96" s="55">
        <v>49.466097170315003</v>
      </c>
      <c r="U96" s="52" t="s">
        <v>448</v>
      </c>
      <c r="V96" s="12"/>
      <c r="W96" s="12"/>
    </row>
    <row r="97" spans="1:23" customFormat="1" ht="16" customHeight="1" x14ac:dyDescent="0.35">
      <c r="A97" s="53" t="s">
        <v>449</v>
      </c>
      <c r="B97" s="53" t="s">
        <v>450</v>
      </c>
      <c r="C97" s="54">
        <v>37</v>
      </c>
      <c r="D97" s="54">
        <v>37</v>
      </c>
      <c r="E97" s="55">
        <v>100</v>
      </c>
      <c r="F97" s="54">
        <v>52572</v>
      </c>
      <c r="G97" s="54">
        <v>41873</v>
      </c>
      <c r="H97" s="55">
        <v>79.648862512363991</v>
      </c>
      <c r="I97" s="54">
        <v>48268</v>
      </c>
      <c r="J97" s="54">
        <v>23335</v>
      </c>
      <c r="K97" s="55">
        <v>48.344658987320791</v>
      </c>
      <c r="L97" s="54">
        <v>3771</v>
      </c>
      <c r="M97" s="54">
        <v>1248</v>
      </c>
      <c r="N97" s="55">
        <v>33.094669848846458</v>
      </c>
      <c r="O97" s="54">
        <v>22179</v>
      </c>
      <c r="P97" s="54">
        <v>13967</v>
      </c>
      <c r="Q97" s="55">
        <v>62.973984399657333</v>
      </c>
      <c r="R97" s="54">
        <v>33765</v>
      </c>
      <c r="S97" s="54">
        <v>14032</v>
      </c>
      <c r="T97" s="55">
        <v>41.557826151340144</v>
      </c>
      <c r="U97" s="52" t="s">
        <v>451</v>
      </c>
      <c r="V97" s="12"/>
      <c r="W97" s="12"/>
    </row>
    <row r="98" spans="1:23" customFormat="1" ht="16" customHeight="1" x14ac:dyDescent="0.35">
      <c r="A98" s="49" t="s">
        <v>452</v>
      </c>
      <c r="B98" s="49" t="s">
        <v>128</v>
      </c>
      <c r="C98" s="50">
        <v>181</v>
      </c>
      <c r="D98" s="50">
        <v>175</v>
      </c>
      <c r="E98" s="51">
        <v>96.685082872928177</v>
      </c>
      <c r="F98" s="50">
        <v>205219</v>
      </c>
      <c r="G98" s="50">
        <v>151241</v>
      </c>
      <c r="H98" s="51">
        <v>73.697367202841846</v>
      </c>
      <c r="I98" s="50">
        <v>194552</v>
      </c>
      <c r="J98" s="50">
        <v>82071</v>
      </c>
      <c r="K98" s="51">
        <v>42.184608742135779</v>
      </c>
      <c r="L98" s="50">
        <v>15189</v>
      </c>
      <c r="M98" s="50">
        <v>3971</v>
      </c>
      <c r="N98" s="51">
        <v>26.143919942063338</v>
      </c>
      <c r="O98" s="50">
        <v>88938</v>
      </c>
      <c r="P98" s="50">
        <v>49777</v>
      </c>
      <c r="Q98" s="51">
        <v>55.968202568081139</v>
      </c>
      <c r="R98" s="50">
        <v>139389</v>
      </c>
      <c r="S98" s="50">
        <v>46195</v>
      </c>
      <c r="T98" s="51">
        <v>33.141065650804585</v>
      </c>
      <c r="U98" s="89" t="s">
        <v>128</v>
      </c>
      <c r="V98" s="12"/>
      <c r="W98" s="12"/>
    </row>
    <row r="99" spans="1:23" customFormat="1" ht="16" customHeight="1" x14ac:dyDescent="0.35">
      <c r="A99" s="53" t="s">
        <v>453</v>
      </c>
      <c r="B99" s="53" t="s">
        <v>454</v>
      </c>
      <c r="C99" s="54">
        <v>181</v>
      </c>
      <c r="D99" s="54">
        <v>175</v>
      </c>
      <c r="E99" s="55">
        <v>96.7</v>
      </c>
      <c r="F99" s="54">
        <v>205219</v>
      </c>
      <c r="G99" s="54">
        <v>151241</v>
      </c>
      <c r="H99" s="55">
        <v>73.697367202841846</v>
      </c>
      <c r="I99" s="54">
        <v>194552</v>
      </c>
      <c r="J99" s="54">
        <v>82071</v>
      </c>
      <c r="K99" s="55">
        <v>42.184608742135779</v>
      </c>
      <c r="L99" s="54">
        <v>15189</v>
      </c>
      <c r="M99" s="54">
        <v>3971</v>
      </c>
      <c r="N99" s="55">
        <v>26.143919942063338</v>
      </c>
      <c r="O99" s="54">
        <v>88938</v>
      </c>
      <c r="P99" s="54">
        <v>49777</v>
      </c>
      <c r="Q99" s="55">
        <v>55.968202568081139</v>
      </c>
      <c r="R99" s="54">
        <v>139389</v>
      </c>
      <c r="S99" s="54">
        <v>46195</v>
      </c>
      <c r="T99" s="55">
        <v>33.141065650804585</v>
      </c>
      <c r="U99" s="52" t="s">
        <v>392</v>
      </c>
      <c r="V99" s="12"/>
      <c r="W99" s="12"/>
    </row>
    <row r="100" spans="1:23" customFormat="1" ht="16" customHeight="1" x14ac:dyDescent="0.35">
      <c r="A100" s="49" t="s">
        <v>133</v>
      </c>
      <c r="B100" s="49" t="s">
        <v>455</v>
      </c>
      <c r="C100" s="50">
        <v>664</v>
      </c>
      <c r="D100" s="50">
        <v>641</v>
      </c>
      <c r="E100" s="51">
        <v>96.536144578313255</v>
      </c>
      <c r="F100" s="50">
        <v>1312746</v>
      </c>
      <c r="G100" s="50">
        <v>1062463</v>
      </c>
      <c r="H100" s="51">
        <v>80.934392487198593</v>
      </c>
      <c r="I100" s="50">
        <v>910852</v>
      </c>
      <c r="J100" s="50">
        <v>461866</v>
      </c>
      <c r="K100" s="51">
        <v>50.707030340823756</v>
      </c>
      <c r="L100" s="50">
        <v>71647</v>
      </c>
      <c r="M100" s="50">
        <v>24605</v>
      </c>
      <c r="N100" s="51">
        <v>34.341982218376202</v>
      </c>
      <c r="O100" s="50">
        <v>435761</v>
      </c>
      <c r="P100" s="50">
        <v>276286</v>
      </c>
      <c r="Q100" s="51">
        <v>63.403103995079867</v>
      </c>
      <c r="R100" s="50">
        <v>905755</v>
      </c>
      <c r="S100" s="50">
        <v>372483</v>
      </c>
      <c r="T100" s="51">
        <v>41.124034645130301</v>
      </c>
      <c r="U100" s="89" t="s">
        <v>455</v>
      </c>
      <c r="V100" s="12"/>
      <c r="W100" s="12"/>
    </row>
    <row r="101" spans="1:23" customFormat="1" ht="16" customHeight="1" x14ac:dyDescent="0.35">
      <c r="A101" s="49" t="s">
        <v>456</v>
      </c>
      <c r="B101" s="49" t="s">
        <v>139</v>
      </c>
      <c r="C101" s="50">
        <v>95</v>
      </c>
      <c r="D101" s="50">
        <v>89</v>
      </c>
      <c r="E101" s="51">
        <v>93.684210526315795</v>
      </c>
      <c r="F101" s="50">
        <v>150789</v>
      </c>
      <c r="G101" s="50">
        <v>119499</v>
      </c>
      <c r="H101" s="51">
        <v>79.249149473767972</v>
      </c>
      <c r="I101" s="50">
        <v>136792</v>
      </c>
      <c r="J101" s="50">
        <v>65946</v>
      </c>
      <c r="K101" s="51">
        <v>48.208959588280017</v>
      </c>
      <c r="L101" s="50">
        <v>12000</v>
      </c>
      <c r="M101" s="50">
        <v>3915</v>
      </c>
      <c r="N101" s="51">
        <v>32.625</v>
      </c>
      <c r="O101" s="50">
        <v>62527</v>
      </c>
      <c r="P101" s="50">
        <v>38491</v>
      </c>
      <c r="Q101" s="51">
        <v>61.559006509188031</v>
      </c>
      <c r="R101" s="50">
        <v>122140</v>
      </c>
      <c r="S101" s="50">
        <v>45924</v>
      </c>
      <c r="T101" s="51">
        <v>37.599476011134762</v>
      </c>
      <c r="U101" s="89" t="s">
        <v>139</v>
      </c>
      <c r="V101" s="12"/>
      <c r="W101" s="12"/>
    </row>
    <row r="102" spans="1:23" customFormat="1" ht="16" customHeight="1" x14ac:dyDescent="0.35">
      <c r="A102" s="53" t="s">
        <v>457</v>
      </c>
      <c r="B102" s="53" t="s">
        <v>458</v>
      </c>
      <c r="C102" s="54">
        <v>95</v>
      </c>
      <c r="D102" s="54">
        <v>89</v>
      </c>
      <c r="E102" s="55">
        <v>93.7</v>
      </c>
      <c r="F102" s="54">
        <v>150789</v>
      </c>
      <c r="G102" s="54">
        <v>119499</v>
      </c>
      <c r="H102" s="55">
        <v>79.249149473767972</v>
      </c>
      <c r="I102" s="54">
        <v>136792</v>
      </c>
      <c r="J102" s="54">
        <v>65946</v>
      </c>
      <c r="K102" s="55">
        <v>48.208959588280017</v>
      </c>
      <c r="L102" s="54">
        <v>12000</v>
      </c>
      <c r="M102" s="54">
        <v>3915</v>
      </c>
      <c r="N102" s="55">
        <v>32.625</v>
      </c>
      <c r="O102" s="54">
        <v>62527</v>
      </c>
      <c r="P102" s="54">
        <v>38491</v>
      </c>
      <c r="Q102" s="55">
        <v>61.559006509188031</v>
      </c>
      <c r="R102" s="54">
        <v>122140</v>
      </c>
      <c r="S102" s="54">
        <v>45924</v>
      </c>
      <c r="T102" s="55">
        <v>37.599476011134762</v>
      </c>
      <c r="U102" s="52" t="s">
        <v>459</v>
      </c>
      <c r="V102" s="12"/>
      <c r="W102" s="12"/>
    </row>
    <row r="103" spans="1:23" customFormat="1" ht="16" customHeight="1" x14ac:dyDescent="0.35">
      <c r="A103" s="49" t="s">
        <v>460</v>
      </c>
      <c r="B103" s="49" t="s">
        <v>151</v>
      </c>
      <c r="C103" s="50">
        <v>88</v>
      </c>
      <c r="D103" s="50">
        <v>84</v>
      </c>
      <c r="E103" s="51">
        <v>95.454545454545453</v>
      </c>
      <c r="F103" s="50">
        <v>159098</v>
      </c>
      <c r="G103" s="50">
        <v>130390</v>
      </c>
      <c r="H103" s="51">
        <v>81.955775685426588</v>
      </c>
      <c r="I103" s="50">
        <v>126042</v>
      </c>
      <c r="J103" s="50">
        <v>65294</v>
      </c>
      <c r="K103" s="51">
        <v>51.80336713159106</v>
      </c>
      <c r="L103" s="50">
        <v>10440</v>
      </c>
      <c r="M103" s="50">
        <v>3616</v>
      </c>
      <c r="N103" s="51">
        <v>34.636015325670499</v>
      </c>
      <c r="O103" s="50">
        <v>57236</v>
      </c>
      <c r="P103" s="50">
        <v>37327</v>
      </c>
      <c r="Q103" s="51">
        <v>65.215948004752249</v>
      </c>
      <c r="R103" s="50">
        <v>115263</v>
      </c>
      <c r="S103" s="50">
        <v>49939</v>
      </c>
      <c r="T103" s="51">
        <v>43.326132410227046</v>
      </c>
      <c r="U103" s="89" t="s">
        <v>151</v>
      </c>
      <c r="V103" s="12"/>
      <c r="W103" s="12"/>
    </row>
    <row r="104" spans="1:23" customFormat="1" ht="16" customHeight="1" x14ac:dyDescent="0.35">
      <c r="A104" s="53" t="s">
        <v>461</v>
      </c>
      <c r="B104" s="53" t="s">
        <v>462</v>
      </c>
      <c r="C104" s="54">
        <v>88</v>
      </c>
      <c r="D104" s="54">
        <v>84</v>
      </c>
      <c r="E104" s="55">
        <v>95.5</v>
      </c>
      <c r="F104" s="54">
        <v>159098</v>
      </c>
      <c r="G104" s="54">
        <v>130390</v>
      </c>
      <c r="H104" s="55">
        <v>81.955775685426588</v>
      </c>
      <c r="I104" s="54">
        <v>126042</v>
      </c>
      <c r="J104" s="54">
        <v>65294</v>
      </c>
      <c r="K104" s="55">
        <v>51.80336713159106</v>
      </c>
      <c r="L104" s="54">
        <v>10440</v>
      </c>
      <c r="M104" s="54">
        <v>3616</v>
      </c>
      <c r="N104" s="55">
        <v>34.636015325670499</v>
      </c>
      <c r="O104" s="54">
        <v>57236</v>
      </c>
      <c r="P104" s="54">
        <v>37327</v>
      </c>
      <c r="Q104" s="55">
        <v>65.215948004752249</v>
      </c>
      <c r="R104" s="54">
        <v>115263</v>
      </c>
      <c r="S104" s="54">
        <v>49939</v>
      </c>
      <c r="T104" s="55">
        <v>43.326132410227046</v>
      </c>
      <c r="U104" s="52" t="s">
        <v>420</v>
      </c>
      <c r="V104" s="12"/>
      <c r="W104" s="12"/>
    </row>
    <row r="105" spans="1:23" customFormat="1" ht="16" customHeight="1" x14ac:dyDescent="0.35">
      <c r="A105" s="49" t="s">
        <v>463</v>
      </c>
      <c r="B105" s="49" t="s">
        <v>145</v>
      </c>
      <c r="C105" s="50">
        <v>136</v>
      </c>
      <c r="D105" s="50">
        <v>127</v>
      </c>
      <c r="E105" s="51">
        <v>93.382352941176478</v>
      </c>
      <c r="F105" s="50">
        <v>269355</v>
      </c>
      <c r="G105" s="50">
        <v>217418</v>
      </c>
      <c r="H105" s="51">
        <v>80.718011546100868</v>
      </c>
      <c r="I105" s="50">
        <v>200350</v>
      </c>
      <c r="J105" s="50">
        <v>102966</v>
      </c>
      <c r="K105" s="51">
        <v>51.393062141252813</v>
      </c>
      <c r="L105" s="50">
        <v>16715</v>
      </c>
      <c r="M105" s="50">
        <v>6197</v>
      </c>
      <c r="N105" s="51">
        <v>37.074483996410414</v>
      </c>
      <c r="O105" s="50">
        <v>95029</v>
      </c>
      <c r="P105" s="50">
        <v>61066</v>
      </c>
      <c r="Q105" s="51">
        <v>64.260383672352646</v>
      </c>
      <c r="R105" s="50">
        <v>214004</v>
      </c>
      <c r="S105" s="50">
        <v>88408</v>
      </c>
      <c r="T105" s="51">
        <v>41.311377357432569</v>
      </c>
      <c r="U105" s="89" t="s">
        <v>145</v>
      </c>
      <c r="V105" s="12"/>
      <c r="W105" s="12"/>
    </row>
    <row r="106" spans="1:23" customFormat="1" ht="16" customHeight="1" x14ac:dyDescent="0.35">
      <c r="A106" s="53" t="s">
        <v>464</v>
      </c>
      <c r="B106" s="53" t="s">
        <v>465</v>
      </c>
      <c r="C106" s="54">
        <v>52</v>
      </c>
      <c r="D106" s="54">
        <v>48</v>
      </c>
      <c r="E106" s="55">
        <v>92.3</v>
      </c>
      <c r="F106" s="54">
        <v>107161</v>
      </c>
      <c r="G106" s="54">
        <v>87367</v>
      </c>
      <c r="H106" s="55">
        <v>81.528727802092178</v>
      </c>
      <c r="I106" s="54">
        <v>78056</v>
      </c>
      <c r="J106" s="54">
        <v>39885</v>
      </c>
      <c r="K106" s="55">
        <v>51.097929691503538</v>
      </c>
      <c r="L106" s="54">
        <v>7121</v>
      </c>
      <c r="M106" s="54">
        <v>2654</v>
      </c>
      <c r="N106" s="55">
        <v>37.270046341805923</v>
      </c>
      <c r="O106" s="54">
        <v>37160</v>
      </c>
      <c r="P106" s="54">
        <v>23781</v>
      </c>
      <c r="Q106" s="55">
        <v>63.996232508073192</v>
      </c>
      <c r="R106" s="54">
        <v>85097</v>
      </c>
      <c r="S106" s="54">
        <v>36276</v>
      </c>
      <c r="T106" s="55">
        <v>42.628999847233153</v>
      </c>
      <c r="U106" s="52" t="s">
        <v>466</v>
      </c>
      <c r="V106" s="12"/>
      <c r="W106" s="12"/>
    </row>
    <row r="107" spans="1:23" customFormat="1" ht="16" customHeight="1" x14ac:dyDescent="0.35">
      <c r="A107" s="53" t="s">
        <v>467</v>
      </c>
      <c r="B107" s="53" t="s">
        <v>468</v>
      </c>
      <c r="C107" s="54">
        <v>54</v>
      </c>
      <c r="D107" s="54">
        <v>50</v>
      </c>
      <c r="E107" s="55">
        <v>92.6</v>
      </c>
      <c r="F107" s="54">
        <v>105573</v>
      </c>
      <c r="G107" s="54">
        <v>85904</v>
      </c>
      <c r="H107" s="55">
        <v>81.369289496367443</v>
      </c>
      <c r="I107" s="54">
        <v>83459</v>
      </c>
      <c r="J107" s="54">
        <v>44313</v>
      </c>
      <c r="K107" s="55">
        <v>53.095531937837734</v>
      </c>
      <c r="L107" s="54">
        <v>6413</v>
      </c>
      <c r="M107" s="54">
        <v>2563</v>
      </c>
      <c r="N107" s="55">
        <v>39.965694682675817</v>
      </c>
      <c r="O107" s="54">
        <v>38763</v>
      </c>
      <c r="P107" s="54">
        <v>25566</v>
      </c>
      <c r="Q107" s="55">
        <v>65.954647473105794</v>
      </c>
      <c r="R107" s="54">
        <v>86299</v>
      </c>
      <c r="S107" s="54">
        <v>35293</v>
      </c>
      <c r="T107" s="55">
        <v>40.896186514328093</v>
      </c>
      <c r="U107" s="52" t="s">
        <v>469</v>
      </c>
      <c r="V107" s="12"/>
      <c r="W107" s="12"/>
    </row>
    <row r="108" spans="1:23" customFormat="1" ht="16" customHeight="1" x14ac:dyDescent="0.35">
      <c r="A108" s="53" t="s">
        <v>470</v>
      </c>
      <c r="B108" s="53" t="s">
        <v>471</v>
      </c>
      <c r="C108" s="54">
        <v>30</v>
      </c>
      <c r="D108" s="54">
        <v>29</v>
      </c>
      <c r="E108" s="55">
        <v>96.7</v>
      </c>
      <c r="F108" s="54">
        <v>56621</v>
      </c>
      <c r="G108" s="54">
        <v>44147</v>
      </c>
      <c r="H108" s="55">
        <v>77.969304674943928</v>
      </c>
      <c r="I108" s="54">
        <v>38835</v>
      </c>
      <c r="J108" s="54">
        <v>18768</v>
      </c>
      <c r="K108" s="55">
        <v>48.327539590575512</v>
      </c>
      <c r="L108" s="54">
        <v>3181</v>
      </c>
      <c r="M108" s="54">
        <v>980</v>
      </c>
      <c r="N108" s="55">
        <v>30.807922037095253</v>
      </c>
      <c r="O108" s="54">
        <v>19106</v>
      </c>
      <c r="P108" s="54">
        <v>11719</v>
      </c>
      <c r="Q108" s="55">
        <v>61.336752852507068</v>
      </c>
      <c r="R108" s="54">
        <v>42608</v>
      </c>
      <c r="S108" s="54">
        <v>16839</v>
      </c>
      <c r="T108" s="55">
        <v>39.520747277506572</v>
      </c>
      <c r="U108" s="52" t="s">
        <v>472</v>
      </c>
      <c r="V108" s="12"/>
      <c r="W108" s="12"/>
    </row>
    <row r="109" spans="1:23" customFormat="1" ht="16" customHeight="1" x14ac:dyDescent="0.35">
      <c r="A109" s="49" t="s">
        <v>473</v>
      </c>
      <c r="B109" s="49" t="s">
        <v>136</v>
      </c>
      <c r="C109" s="50">
        <v>148</v>
      </c>
      <c r="D109" s="50">
        <v>147</v>
      </c>
      <c r="E109" s="51">
        <v>99.324324324324323</v>
      </c>
      <c r="F109" s="50">
        <v>237563</v>
      </c>
      <c r="G109" s="50">
        <v>185841</v>
      </c>
      <c r="H109" s="51">
        <v>78.22809107478858</v>
      </c>
      <c r="I109" s="50">
        <v>160112</v>
      </c>
      <c r="J109" s="50">
        <v>74407</v>
      </c>
      <c r="K109" s="51">
        <v>46.471844708703905</v>
      </c>
      <c r="L109" s="50">
        <v>12522</v>
      </c>
      <c r="M109" s="50">
        <v>3784</v>
      </c>
      <c r="N109" s="51">
        <v>30.218814885800988</v>
      </c>
      <c r="O109" s="50">
        <v>78643</v>
      </c>
      <c r="P109" s="50">
        <v>46514</v>
      </c>
      <c r="Q109" s="51">
        <v>59.145759953206259</v>
      </c>
      <c r="R109" s="50">
        <v>167200</v>
      </c>
      <c r="S109" s="50">
        <v>61063</v>
      </c>
      <c r="T109" s="51">
        <v>36.520933014354071</v>
      </c>
      <c r="U109" s="89" t="s">
        <v>136</v>
      </c>
      <c r="V109" s="12"/>
      <c r="W109" s="12"/>
    </row>
    <row r="110" spans="1:23" customFormat="1" ht="16" customHeight="1" x14ac:dyDescent="0.35">
      <c r="A110" s="53" t="s">
        <v>474</v>
      </c>
      <c r="B110" s="53" t="s">
        <v>475</v>
      </c>
      <c r="C110" s="54">
        <v>39</v>
      </c>
      <c r="D110" s="54">
        <v>39</v>
      </c>
      <c r="E110" s="55">
        <v>100</v>
      </c>
      <c r="F110" s="54">
        <v>83970</v>
      </c>
      <c r="G110" s="54">
        <v>67930</v>
      </c>
      <c r="H110" s="55">
        <v>80.897939740383478</v>
      </c>
      <c r="I110" s="54">
        <v>51128</v>
      </c>
      <c r="J110" s="54">
        <v>25694</v>
      </c>
      <c r="K110" s="55">
        <v>50.25426380848068</v>
      </c>
      <c r="L110" s="54">
        <v>3776</v>
      </c>
      <c r="M110" s="54">
        <v>1188</v>
      </c>
      <c r="N110" s="55">
        <v>31.461864406779661</v>
      </c>
      <c r="O110" s="54">
        <v>25104</v>
      </c>
      <c r="P110" s="54">
        <v>15866</v>
      </c>
      <c r="Q110" s="55">
        <v>63.201083492670499</v>
      </c>
      <c r="R110" s="54">
        <v>58018</v>
      </c>
      <c r="S110" s="54">
        <v>24401</v>
      </c>
      <c r="T110" s="55">
        <v>42.057637284980522</v>
      </c>
      <c r="U110" s="52" t="s">
        <v>476</v>
      </c>
      <c r="V110" s="12"/>
      <c r="W110" s="12"/>
    </row>
    <row r="111" spans="1:23" customFormat="1" ht="16" customHeight="1" x14ac:dyDescent="0.35">
      <c r="A111" s="53" t="s">
        <v>477</v>
      </c>
      <c r="B111" s="53" t="s">
        <v>478</v>
      </c>
      <c r="C111" s="54">
        <v>27</v>
      </c>
      <c r="D111" s="54">
        <v>27</v>
      </c>
      <c r="E111" s="55">
        <v>100</v>
      </c>
      <c r="F111" s="54">
        <v>25335</v>
      </c>
      <c r="G111" s="54">
        <v>18640</v>
      </c>
      <c r="H111" s="55">
        <v>73.574106966646937</v>
      </c>
      <c r="I111" s="54">
        <v>25541</v>
      </c>
      <c r="J111" s="54">
        <v>10193</v>
      </c>
      <c r="K111" s="55">
        <v>39.908382600524646</v>
      </c>
      <c r="L111" s="54">
        <v>2217</v>
      </c>
      <c r="M111" s="54">
        <v>538</v>
      </c>
      <c r="N111" s="55">
        <v>24.26702751465945</v>
      </c>
      <c r="O111" s="54">
        <v>12099</v>
      </c>
      <c r="P111" s="54">
        <v>6408</v>
      </c>
      <c r="Q111" s="55">
        <v>52.963054797917188</v>
      </c>
      <c r="R111" s="54">
        <v>21055</v>
      </c>
      <c r="S111" s="54">
        <v>5556</v>
      </c>
      <c r="T111" s="55">
        <v>26.388031346473522</v>
      </c>
      <c r="U111" s="52" t="s">
        <v>479</v>
      </c>
      <c r="V111" s="12"/>
      <c r="W111" s="12"/>
    </row>
    <row r="112" spans="1:23" customFormat="1" ht="16" customHeight="1" x14ac:dyDescent="0.35">
      <c r="A112" s="53" t="s">
        <v>480</v>
      </c>
      <c r="B112" s="53" t="s">
        <v>481</v>
      </c>
      <c r="C112" s="54">
        <v>35</v>
      </c>
      <c r="D112" s="54">
        <v>35</v>
      </c>
      <c r="E112" s="55">
        <v>100</v>
      </c>
      <c r="F112" s="54">
        <v>51130</v>
      </c>
      <c r="G112" s="54">
        <v>39948</v>
      </c>
      <c r="H112" s="55">
        <v>78.130256209661638</v>
      </c>
      <c r="I112" s="54">
        <v>37598</v>
      </c>
      <c r="J112" s="54">
        <v>17215</v>
      </c>
      <c r="K112" s="55">
        <v>45.787009947337623</v>
      </c>
      <c r="L112" s="54">
        <v>3077</v>
      </c>
      <c r="M112" s="54">
        <v>881</v>
      </c>
      <c r="N112" s="55">
        <v>28.631784205394865</v>
      </c>
      <c r="O112" s="54">
        <v>18282</v>
      </c>
      <c r="P112" s="54">
        <v>10696</v>
      </c>
      <c r="Q112" s="55">
        <v>58.505633956897498</v>
      </c>
      <c r="R112" s="54">
        <v>37218</v>
      </c>
      <c r="S112" s="54">
        <v>12432</v>
      </c>
      <c r="T112" s="55">
        <v>33.403192003869094</v>
      </c>
      <c r="U112" s="52" t="s">
        <v>482</v>
      </c>
      <c r="V112" s="12"/>
      <c r="W112" s="12"/>
    </row>
    <row r="113" spans="1:23" customFormat="1" ht="16" customHeight="1" x14ac:dyDescent="0.35">
      <c r="A113" s="53" t="s">
        <v>483</v>
      </c>
      <c r="B113" s="53" t="s">
        <v>484</v>
      </c>
      <c r="C113" s="54">
        <v>23</v>
      </c>
      <c r="D113" s="54">
        <v>23</v>
      </c>
      <c r="E113" s="55">
        <v>100</v>
      </c>
      <c r="F113" s="54">
        <v>44717</v>
      </c>
      <c r="G113" s="54">
        <v>35325</v>
      </c>
      <c r="H113" s="55">
        <v>78.996802111053967</v>
      </c>
      <c r="I113" s="54">
        <v>22582</v>
      </c>
      <c r="J113" s="54">
        <v>11014</v>
      </c>
      <c r="K113" s="55">
        <v>48.773359312726953</v>
      </c>
      <c r="L113" s="54">
        <v>1671</v>
      </c>
      <c r="M113" s="54">
        <v>616</v>
      </c>
      <c r="N113" s="55">
        <v>36.864153201675641</v>
      </c>
      <c r="O113" s="54">
        <v>11638</v>
      </c>
      <c r="P113" s="54">
        <v>7130</v>
      </c>
      <c r="Q113" s="55">
        <v>61.264822134387352</v>
      </c>
      <c r="R113" s="54">
        <v>27321</v>
      </c>
      <c r="S113" s="54">
        <v>10794</v>
      </c>
      <c r="T113" s="55">
        <v>39.508070714834744</v>
      </c>
      <c r="U113" s="52" t="s">
        <v>485</v>
      </c>
      <c r="V113" s="12"/>
      <c r="W113" s="12"/>
    </row>
    <row r="114" spans="1:23" customFormat="1" ht="16" customHeight="1" x14ac:dyDescent="0.35">
      <c r="A114" s="53" t="s">
        <v>486</v>
      </c>
      <c r="B114" s="53" t="s">
        <v>487</v>
      </c>
      <c r="C114" s="54">
        <v>24</v>
      </c>
      <c r="D114" s="54">
        <v>23</v>
      </c>
      <c r="E114" s="55">
        <v>95.8</v>
      </c>
      <c r="F114" s="54">
        <v>32411</v>
      </c>
      <c r="G114" s="54">
        <v>23998</v>
      </c>
      <c r="H114" s="55">
        <v>74.042763259387243</v>
      </c>
      <c r="I114" s="54">
        <v>23263</v>
      </c>
      <c r="J114" s="54">
        <v>10291</v>
      </c>
      <c r="K114" s="55">
        <v>44.237630572153201</v>
      </c>
      <c r="L114" s="54">
        <v>1781</v>
      </c>
      <c r="M114" s="54">
        <v>561</v>
      </c>
      <c r="N114" s="55">
        <v>31.499157776530041</v>
      </c>
      <c r="O114" s="54">
        <v>11520</v>
      </c>
      <c r="P114" s="54">
        <v>6414</v>
      </c>
      <c r="Q114" s="55">
        <v>55.677083333333336</v>
      </c>
      <c r="R114" s="54">
        <v>23588</v>
      </c>
      <c r="S114" s="54">
        <v>7880</v>
      </c>
      <c r="T114" s="55">
        <v>33.406817025606237</v>
      </c>
      <c r="U114" s="52" t="s">
        <v>488</v>
      </c>
      <c r="V114" s="12"/>
      <c r="W114" s="12"/>
    </row>
    <row r="115" spans="1:23" customFormat="1" ht="16" customHeight="1" x14ac:dyDescent="0.35">
      <c r="A115" s="49" t="s">
        <v>489</v>
      </c>
      <c r="B115" s="49" t="s">
        <v>148</v>
      </c>
      <c r="C115" s="50">
        <v>105</v>
      </c>
      <c r="D115" s="50">
        <v>103</v>
      </c>
      <c r="E115" s="51">
        <v>98.095238095238088</v>
      </c>
      <c r="F115" s="50">
        <v>255742</v>
      </c>
      <c r="G115" s="50">
        <v>211811</v>
      </c>
      <c r="H115" s="51">
        <v>82.822141064041105</v>
      </c>
      <c r="I115" s="50">
        <v>143650</v>
      </c>
      <c r="J115" s="50">
        <v>77885</v>
      </c>
      <c r="K115" s="51">
        <v>54.218586843021235</v>
      </c>
      <c r="L115" s="50">
        <v>9144</v>
      </c>
      <c r="M115" s="50">
        <v>3386</v>
      </c>
      <c r="N115" s="51">
        <v>37.029746281714786</v>
      </c>
      <c r="O115" s="50">
        <v>71752</v>
      </c>
      <c r="P115" s="50">
        <v>47356</v>
      </c>
      <c r="Q115" s="51">
        <v>65.999554019400151</v>
      </c>
      <c r="R115" s="50">
        <v>142994</v>
      </c>
      <c r="S115" s="50">
        <v>64425</v>
      </c>
      <c r="T115" s="51">
        <v>45.054337944249404</v>
      </c>
      <c r="U115" s="89" t="s">
        <v>148</v>
      </c>
      <c r="V115" s="12"/>
      <c r="W115" s="12"/>
    </row>
    <row r="116" spans="1:23" customFormat="1" ht="16" customHeight="1" x14ac:dyDescent="0.35">
      <c r="A116" s="53" t="s">
        <v>490</v>
      </c>
      <c r="B116" s="53" t="s">
        <v>491</v>
      </c>
      <c r="C116" s="54">
        <v>105</v>
      </c>
      <c r="D116" s="54">
        <v>103</v>
      </c>
      <c r="E116" s="55">
        <v>98.1</v>
      </c>
      <c r="F116" s="54">
        <v>255742</v>
      </c>
      <c r="G116" s="54">
        <v>211811</v>
      </c>
      <c r="H116" s="55">
        <v>82.822141064041105</v>
      </c>
      <c r="I116" s="54">
        <v>143650</v>
      </c>
      <c r="J116" s="54">
        <v>77885</v>
      </c>
      <c r="K116" s="55">
        <v>54.218586843021235</v>
      </c>
      <c r="L116" s="54">
        <v>9144</v>
      </c>
      <c r="M116" s="54">
        <v>3386</v>
      </c>
      <c r="N116" s="55">
        <v>37.029746281714786</v>
      </c>
      <c r="O116" s="54">
        <v>71752</v>
      </c>
      <c r="P116" s="54">
        <v>47356</v>
      </c>
      <c r="Q116" s="55">
        <v>65.999554019400151</v>
      </c>
      <c r="R116" s="54">
        <v>142994</v>
      </c>
      <c r="S116" s="54">
        <v>64425</v>
      </c>
      <c r="T116" s="55">
        <v>45.054337944249404</v>
      </c>
      <c r="U116" s="52" t="s">
        <v>492</v>
      </c>
      <c r="V116" s="12"/>
      <c r="W116" s="12"/>
    </row>
    <row r="117" spans="1:23" customFormat="1" ht="16" customHeight="1" x14ac:dyDescent="0.35">
      <c r="A117" s="49" t="s">
        <v>493</v>
      </c>
      <c r="B117" s="49" t="s">
        <v>142</v>
      </c>
      <c r="C117" s="50">
        <v>92</v>
      </c>
      <c r="D117" s="50">
        <v>91</v>
      </c>
      <c r="E117" s="51">
        <v>98.91304347826086</v>
      </c>
      <c r="F117" s="50">
        <v>240199</v>
      </c>
      <c r="G117" s="50">
        <v>197504</v>
      </c>
      <c r="H117" s="51">
        <v>82.225154975666015</v>
      </c>
      <c r="I117" s="50">
        <v>143906</v>
      </c>
      <c r="J117" s="50">
        <v>75368</v>
      </c>
      <c r="K117" s="51">
        <v>52.373076869623226</v>
      </c>
      <c r="L117" s="50">
        <v>10826</v>
      </c>
      <c r="M117" s="50">
        <v>3707</v>
      </c>
      <c r="N117" s="51">
        <v>34.241640495104377</v>
      </c>
      <c r="O117" s="50">
        <v>70574</v>
      </c>
      <c r="P117" s="50">
        <v>45532</v>
      </c>
      <c r="Q117" s="51">
        <v>64.516677529968547</v>
      </c>
      <c r="R117" s="50">
        <v>144154</v>
      </c>
      <c r="S117" s="50">
        <v>62724</v>
      </c>
      <c r="T117" s="51">
        <v>43.511799880683164</v>
      </c>
      <c r="U117" s="89" t="s">
        <v>142</v>
      </c>
      <c r="V117" s="12"/>
      <c r="W117" s="12"/>
    </row>
    <row r="118" spans="1:23" customFormat="1" ht="16" customHeight="1" x14ac:dyDescent="0.35">
      <c r="A118" s="53" t="s">
        <v>494</v>
      </c>
      <c r="B118" s="53" t="s">
        <v>495</v>
      </c>
      <c r="C118" s="54">
        <v>36</v>
      </c>
      <c r="D118" s="54">
        <v>35</v>
      </c>
      <c r="E118" s="55">
        <v>97.2</v>
      </c>
      <c r="F118" s="54">
        <v>95909</v>
      </c>
      <c r="G118" s="54">
        <v>81040</v>
      </c>
      <c r="H118" s="55">
        <v>84.496762556173039</v>
      </c>
      <c r="I118" s="54">
        <v>57381</v>
      </c>
      <c r="J118" s="54">
        <v>31590</v>
      </c>
      <c r="K118" s="55">
        <v>55.053066346003035</v>
      </c>
      <c r="L118" s="54">
        <v>4510</v>
      </c>
      <c r="M118" s="54">
        <v>1605</v>
      </c>
      <c r="N118" s="55">
        <v>35.587583148558757</v>
      </c>
      <c r="O118" s="54">
        <v>28226</v>
      </c>
      <c r="P118" s="54">
        <v>19151</v>
      </c>
      <c r="Q118" s="55">
        <v>67.848791893998438</v>
      </c>
      <c r="R118" s="54">
        <v>58865</v>
      </c>
      <c r="S118" s="54">
        <v>27938</v>
      </c>
      <c r="T118" s="55">
        <v>47.461139896373055</v>
      </c>
      <c r="U118" s="52" t="s">
        <v>496</v>
      </c>
      <c r="V118" s="12"/>
      <c r="W118" s="12"/>
    </row>
    <row r="119" spans="1:23" customFormat="1" ht="16" customHeight="1" x14ac:dyDescent="0.35">
      <c r="A119" s="53" t="s">
        <v>497</v>
      </c>
      <c r="B119" s="53" t="s">
        <v>498</v>
      </c>
      <c r="C119" s="54">
        <v>32</v>
      </c>
      <c r="D119" s="54">
        <v>32</v>
      </c>
      <c r="E119" s="55">
        <v>100</v>
      </c>
      <c r="F119" s="54">
        <v>82516</v>
      </c>
      <c r="G119" s="54">
        <v>65268</v>
      </c>
      <c r="H119" s="55">
        <v>79.097387173396669</v>
      </c>
      <c r="I119" s="54">
        <v>49782</v>
      </c>
      <c r="J119" s="54">
        <v>24162</v>
      </c>
      <c r="K119" s="55">
        <v>48.535615282632278</v>
      </c>
      <c r="L119" s="54">
        <v>3540</v>
      </c>
      <c r="M119" s="54">
        <v>949</v>
      </c>
      <c r="N119" s="55">
        <v>26.807909604519775</v>
      </c>
      <c r="O119" s="54">
        <v>24468</v>
      </c>
      <c r="P119" s="54">
        <v>14829</v>
      </c>
      <c r="Q119" s="55">
        <v>60.605689063266311</v>
      </c>
      <c r="R119" s="54">
        <v>47140</v>
      </c>
      <c r="S119" s="54">
        <v>18205</v>
      </c>
      <c r="T119" s="55">
        <v>38.619007212558337</v>
      </c>
      <c r="U119" s="52" t="s">
        <v>499</v>
      </c>
      <c r="V119" s="12"/>
      <c r="W119" s="12"/>
    </row>
    <row r="120" spans="1:23" customFormat="1" ht="16" customHeight="1" x14ac:dyDescent="0.35">
      <c r="A120" s="53" t="s">
        <v>500</v>
      </c>
      <c r="B120" s="53" t="s">
        <v>501</v>
      </c>
      <c r="C120" s="54">
        <v>24</v>
      </c>
      <c r="D120" s="54">
        <v>24</v>
      </c>
      <c r="E120" s="55">
        <v>100</v>
      </c>
      <c r="F120" s="54">
        <v>61774</v>
      </c>
      <c r="G120" s="54">
        <v>51196</v>
      </c>
      <c r="H120" s="55">
        <v>82.876290996211992</v>
      </c>
      <c r="I120" s="54">
        <v>36743</v>
      </c>
      <c r="J120" s="54">
        <v>19616</v>
      </c>
      <c r="K120" s="55">
        <v>53.387039708243748</v>
      </c>
      <c r="L120" s="54">
        <v>2776</v>
      </c>
      <c r="M120" s="54">
        <v>1153</v>
      </c>
      <c r="N120" s="55">
        <v>41.534582132564843</v>
      </c>
      <c r="O120" s="54">
        <v>17880</v>
      </c>
      <c r="P120" s="54">
        <v>11552</v>
      </c>
      <c r="Q120" s="55">
        <v>64.608501118568228</v>
      </c>
      <c r="R120" s="54">
        <v>38149</v>
      </c>
      <c r="S120" s="54">
        <v>16581</v>
      </c>
      <c r="T120" s="55">
        <v>43.463786730975912</v>
      </c>
      <c r="U120" s="52" t="s">
        <v>502</v>
      </c>
      <c r="V120" s="12"/>
      <c r="W120" s="12"/>
    </row>
    <row r="121" spans="1:23" customFormat="1" ht="16" customHeight="1" x14ac:dyDescent="0.35">
      <c r="A121" s="49" t="s">
        <v>56</v>
      </c>
      <c r="B121" s="49" t="s">
        <v>503</v>
      </c>
      <c r="C121" s="50">
        <v>1167</v>
      </c>
      <c r="D121" s="50">
        <v>1147</v>
      </c>
      <c r="E121" s="51">
        <v>98.286203941730932</v>
      </c>
      <c r="F121" s="50">
        <v>1171058</v>
      </c>
      <c r="G121" s="50">
        <v>799687</v>
      </c>
      <c r="H121" s="51">
        <v>68.28756560307005</v>
      </c>
      <c r="I121" s="50">
        <v>1322336</v>
      </c>
      <c r="J121" s="50">
        <v>541347</v>
      </c>
      <c r="K121" s="51">
        <v>40.938687292790938</v>
      </c>
      <c r="L121" s="50">
        <v>115277</v>
      </c>
      <c r="M121" s="50">
        <v>34476</v>
      </c>
      <c r="N121" s="51">
        <v>29.907093349063562</v>
      </c>
      <c r="O121" s="50">
        <v>585671</v>
      </c>
      <c r="P121" s="50">
        <v>311228</v>
      </c>
      <c r="Q121" s="51">
        <v>53.14041501115814</v>
      </c>
      <c r="R121" s="50">
        <v>1176245</v>
      </c>
      <c r="S121" s="50">
        <v>317331</v>
      </c>
      <c r="T121" s="51">
        <v>26.97830809057637</v>
      </c>
      <c r="U121" s="89" t="s">
        <v>503</v>
      </c>
      <c r="V121" s="12"/>
      <c r="W121" s="12"/>
    </row>
    <row r="122" spans="1:23" customFormat="1" ht="16" customHeight="1" x14ac:dyDescent="0.35">
      <c r="A122" s="49" t="s">
        <v>504</v>
      </c>
      <c r="B122" s="49" t="s">
        <v>62</v>
      </c>
      <c r="C122" s="50">
        <v>269</v>
      </c>
      <c r="D122" s="50">
        <v>262</v>
      </c>
      <c r="E122" s="51">
        <v>97.39776951672863</v>
      </c>
      <c r="F122" s="50">
        <v>217373</v>
      </c>
      <c r="G122" s="50">
        <v>146897</v>
      </c>
      <c r="H122" s="51">
        <v>67.578310093709888</v>
      </c>
      <c r="I122" s="50">
        <v>315184</v>
      </c>
      <c r="J122" s="50">
        <v>128994</v>
      </c>
      <c r="K122" s="51">
        <v>40.926569876643484</v>
      </c>
      <c r="L122" s="50">
        <v>30308</v>
      </c>
      <c r="M122" s="50">
        <v>8980</v>
      </c>
      <c r="N122" s="51">
        <v>29.62914082090537</v>
      </c>
      <c r="O122" s="50">
        <v>132923</v>
      </c>
      <c r="P122" s="50">
        <v>70994</v>
      </c>
      <c r="Q122" s="51">
        <v>53.409868871451891</v>
      </c>
      <c r="R122" s="50">
        <v>216395</v>
      </c>
      <c r="S122" s="50">
        <v>53669</v>
      </c>
      <c r="T122" s="51">
        <v>24.801404838374268</v>
      </c>
      <c r="U122" s="89" t="s">
        <v>62</v>
      </c>
      <c r="V122" s="12"/>
      <c r="W122" s="12"/>
    </row>
    <row r="123" spans="1:23" customFormat="1" ht="16" customHeight="1" x14ac:dyDescent="0.35">
      <c r="A123" s="53" t="s">
        <v>505</v>
      </c>
      <c r="B123" s="53" t="s">
        <v>506</v>
      </c>
      <c r="C123" s="54">
        <v>269</v>
      </c>
      <c r="D123" s="54">
        <v>262</v>
      </c>
      <c r="E123" s="55">
        <v>97.4</v>
      </c>
      <c r="F123" s="54">
        <v>217373</v>
      </c>
      <c r="G123" s="54">
        <v>146897</v>
      </c>
      <c r="H123" s="55">
        <v>67.578310093709888</v>
      </c>
      <c r="I123" s="54">
        <v>315184</v>
      </c>
      <c r="J123" s="54">
        <v>128994</v>
      </c>
      <c r="K123" s="55">
        <v>40.926569876643484</v>
      </c>
      <c r="L123" s="54">
        <v>30308</v>
      </c>
      <c r="M123" s="54">
        <v>8980</v>
      </c>
      <c r="N123" s="55">
        <v>29.62914082090537</v>
      </c>
      <c r="O123" s="54">
        <v>132923</v>
      </c>
      <c r="P123" s="54">
        <v>70994</v>
      </c>
      <c r="Q123" s="55">
        <v>53.409868871451891</v>
      </c>
      <c r="R123" s="54">
        <v>216395</v>
      </c>
      <c r="S123" s="54">
        <v>53669</v>
      </c>
      <c r="T123" s="55">
        <v>24.801404838374268</v>
      </c>
      <c r="U123" s="52" t="s">
        <v>507</v>
      </c>
      <c r="V123" s="12"/>
      <c r="W123" s="12"/>
    </row>
    <row r="124" spans="1:23" customFormat="1" ht="16" customHeight="1" x14ac:dyDescent="0.35">
      <c r="A124" s="49" t="s">
        <v>508</v>
      </c>
      <c r="B124" s="49" t="s">
        <v>65</v>
      </c>
      <c r="C124" s="50">
        <v>178</v>
      </c>
      <c r="D124" s="50">
        <v>173</v>
      </c>
      <c r="E124" s="51">
        <v>97.19101123595506</v>
      </c>
      <c r="F124" s="50">
        <v>194128</v>
      </c>
      <c r="G124" s="50">
        <v>129984</v>
      </c>
      <c r="H124" s="51">
        <v>66.957883458336767</v>
      </c>
      <c r="I124" s="50">
        <v>209642</v>
      </c>
      <c r="J124" s="50">
        <v>80121</v>
      </c>
      <c r="K124" s="51">
        <v>38.218009749954682</v>
      </c>
      <c r="L124" s="50">
        <v>16011</v>
      </c>
      <c r="M124" s="50">
        <v>4165</v>
      </c>
      <c r="N124" s="51">
        <v>26.013365811004935</v>
      </c>
      <c r="O124" s="50">
        <v>93027</v>
      </c>
      <c r="P124" s="50">
        <v>47257</v>
      </c>
      <c r="Q124" s="51">
        <v>50.799230330979171</v>
      </c>
      <c r="R124" s="50">
        <v>191115</v>
      </c>
      <c r="S124" s="50">
        <v>50987</v>
      </c>
      <c r="T124" s="51">
        <v>26.678701305496688</v>
      </c>
      <c r="U124" s="89" t="s">
        <v>65</v>
      </c>
      <c r="V124" s="12"/>
      <c r="W124" s="12"/>
    </row>
    <row r="125" spans="1:23" customFormat="1" ht="16" customHeight="1" x14ac:dyDescent="0.35">
      <c r="A125" s="53" t="s">
        <v>509</v>
      </c>
      <c r="B125" s="53" t="s">
        <v>510</v>
      </c>
      <c r="C125" s="54">
        <v>178</v>
      </c>
      <c r="D125" s="54">
        <v>173</v>
      </c>
      <c r="E125" s="55">
        <v>97.2</v>
      </c>
      <c r="F125" s="54">
        <v>194128</v>
      </c>
      <c r="G125" s="54">
        <v>129984</v>
      </c>
      <c r="H125" s="55">
        <v>66.957883458336767</v>
      </c>
      <c r="I125" s="54">
        <v>209642</v>
      </c>
      <c r="J125" s="54">
        <v>80121</v>
      </c>
      <c r="K125" s="55">
        <v>38.218009749954682</v>
      </c>
      <c r="L125" s="54">
        <v>16011</v>
      </c>
      <c r="M125" s="54">
        <v>4165</v>
      </c>
      <c r="N125" s="55">
        <v>26.013365811004935</v>
      </c>
      <c r="O125" s="54">
        <v>93027</v>
      </c>
      <c r="P125" s="54">
        <v>47257</v>
      </c>
      <c r="Q125" s="55">
        <v>50.799230330979171</v>
      </c>
      <c r="R125" s="54">
        <v>191115</v>
      </c>
      <c r="S125" s="54">
        <v>50987</v>
      </c>
      <c r="T125" s="55">
        <v>26.678701305496688</v>
      </c>
      <c r="U125" s="52" t="s">
        <v>511</v>
      </c>
      <c r="V125" s="12"/>
      <c r="W125" s="12"/>
    </row>
    <row r="126" spans="1:23" customFormat="1" ht="16" customHeight="1" x14ac:dyDescent="0.35">
      <c r="A126" s="49" t="s">
        <v>512</v>
      </c>
      <c r="B126" s="49" t="s">
        <v>68</v>
      </c>
      <c r="C126" s="50">
        <v>346</v>
      </c>
      <c r="D126" s="50">
        <v>346</v>
      </c>
      <c r="E126" s="51">
        <v>100</v>
      </c>
      <c r="F126" s="50">
        <v>304888</v>
      </c>
      <c r="G126" s="50">
        <v>205399</v>
      </c>
      <c r="H126" s="51">
        <v>67.368673086510455</v>
      </c>
      <c r="I126" s="50">
        <v>321708</v>
      </c>
      <c r="J126" s="50">
        <v>133968</v>
      </c>
      <c r="K126" s="51">
        <v>41.642731918385614</v>
      </c>
      <c r="L126" s="50">
        <v>29476</v>
      </c>
      <c r="M126" s="50">
        <v>8137</v>
      </c>
      <c r="N126" s="51">
        <v>27.60550956710544</v>
      </c>
      <c r="O126" s="50">
        <v>146609</v>
      </c>
      <c r="P126" s="50">
        <v>79870</v>
      </c>
      <c r="Q126" s="51">
        <v>54.478238034499924</v>
      </c>
      <c r="R126" s="50">
        <v>309472</v>
      </c>
      <c r="S126" s="50">
        <v>78544</v>
      </c>
      <c r="T126" s="51">
        <v>25.380002068038465</v>
      </c>
      <c r="U126" s="89" t="s">
        <v>68</v>
      </c>
      <c r="V126" s="12"/>
      <c r="W126" s="12"/>
    </row>
    <row r="127" spans="1:23" customFormat="1" ht="16" customHeight="1" x14ac:dyDescent="0.35">
      <c r="A127" s="53" t="s">
        <v>513</v>
      </c>
      <c r="B127" s="53" t="s">
        <v>514</v>
      </c>
      <c r="C127" s="54">
        <v>346</v>
      </c>
      <c r="D127" s="54">
        <v>346</v>
      </c>
      <c r="E127" s="55">
        <v>100</v>
      </c>
      <c r="F127" s="54">
        <v>304888</v>
      </c>
      <c r="G127" s="54">
        <v>205399</v>
      </c>
      <c r="H127" s="55">
        <v>67.368673086510455</v>
      </c>
      <c r="I127" s="54">
        <v>321708</v>
      </c>
      <c r="J127" s="54">
        <v>133968</v>
      </c>
      <c r="K127" s="55">
        <v>41.642731918385614</v>
      </c>
      <c r="L127" s="54">
        <v>29476</v>
      </c>
      <c r="M127" s="54">
        <v>8137</v>
      </c>
      <c r="N127" s="55">
        <v>27.60550956710544</v>
      </c>
      <c r="O127" s="54">
        <v>146609</v>
      </c>
      <c r="P127" s="54">
        <v>79870</v>
      </c>
      <c r="Q127" s="55">
        <v>54.478238034499924</v>
      </c>
      <c r="R127" s="54">
        <v>309472</v>
      </c>
      <c r="S127" s="54">
        <v>78544</v>
      </c>
      <c r="T127" s="55">
        <v>25.380002068038465</v>
      </c>
      <c r="U127" s="52" t="s">
        <v>515</v>
      </c>
      <c r="V127" s="12"/>
      <c r="W127" s="12"/>
    </row>
    <row r="128" spans="1:23" customFormat="1" ht="16" customHeight="1" x14ac:dyDescent="0.35">
      <c r="A128" s="49" t="s">
        <v>516</v>
      </c>
      <c r="B128" s="49" t="s">
        <v>59</v>
      </c>
      <c r="C128" s="50">
        <v>198</v>
      </c>
      <c r="D128" s="50">
        <v>193</v>
      </c>
      <c r="E128" s="51">
        <v>97.474747474747474</v>
      </c>
      <c r="F128" s="50">
        <v>237700</v>
      </c>
      <c r="G128" s="50">
        <v>163255</v>
      </c>
      <c r="H128" s="51">
        <v>68.68111064366849</v>
      </c>
      <c r="I128" s="50">
        <v>272249</v>
      </c>
      <c r="J128" s="50">
        <v>108905</v>
      </c>
      <c r="K128" s="51">
        <v>40.001983478359882</v>
      </c>
      <c r="L128" s="50">
        <v>22084</v>
      </c>
      <c r="M128" s="50">
        <v>6963</v>
      </c>
      <c r="N128" s="51">
        <v>31.52961420032603</v>
      </c>
      <c r="O128" s="50">
        <v>122430</v>
      </c>
      <c r="P128" s="50">
        <v>62679</v>
      </c>
      <c r="Q128" s="51">
        <v>51.195785346728741</v>
      </c>
      <c r="R128" s="50">
        <v>243556</v>
      </c>
      <c r="S128" s="50">
        <v>68166</v>
      </c>
      <c r="T128" s="51">
        <v>27.987813890850568</v>
      </c>
      <c r="U128" s="89" t="s">
        <v>59</v>
      </c>
      <c r="V128" s="12"/>
      <c r="W128" s="12"/>
    </row>
    <row r="129" spans="1:23" customFormat="1" ht="16" customHeight="1" x14ac:dyDescent="0.35">
      <c r="A129" s="53" t="s">
        <v>517</v>
      </c>
      <c r="B129" s="53" t="s">
        <v>518</v>
      </c>
      <c r="C129" s="54">
        <v>198</v>
      </c>
      <c r="D129" s="54">
        <v>193</v>
      </c>
      <c r="E129" s="55">
        <v>97.5</v>
      </c>
      <c r="F129" s="54">
        <v>237700</v>
      </c>
      <c r="G129" s="54">
        <v>163255</v>
      </c>
      <c r="H129" s="55">
        <v>68.68111064366849</v>
      </c>
      <c r="I129" s="54">
        <v>272249</v>
      </c>
      <c r="J129" s="54">
        <v>108905</v>
      </c>
      <c r="K129" s="55">
        <v>40.001983478359882</v>
      </c>
      <c r="L129" s="54">
        <v>22084</v>
      </c>
      <c r="M129" s="54">
        <v>6963</v>
      </c>
      <c r="N129" s="55">
        <v>31.52961420032603</v>
      </c>
      <c r="O129" s="54">
        <v>122430</v>
      </c>
      <c r="P129" s="54">
        <v>62679</v>
      </c>
      <c r="Q129" s="55">
        <v>51.195785346728741</v>
      </c>
      <c r="R129" s="54">
        <v>243556</v>
      </c>
      <c r="S129" s="54">
        <v>68166</v>
      </c>
      <c r="T129" s="55">
        <v>27.987813890850568</v>
      </c>
      <c r="U129" s="52" t="s">
        <v>519</v>
      </c>
      <c r="V129" s="12"/>
      <c r="W129" s="12"/>
    </row>
    <row r="130" spans="1:23" customFormat="1" ht="16" customHeight="1" x14ac:dyDescent="0.35">
      <c r="A130" s="49" t="s">
        <v>520</v>
      </c>
      <c r="B130" s="49" t="s">
        <v>71</v>
      </c>
      <c r="C130" s="50">
        <v>176</v>
      </c>
      <c r="D130" s="50">
        <v>173</v>
      </c>
      <c r="E130" s="51">
        <v>98.295454545454547</v>
      </c>
      <c r="F130" s="50">
        <v>216969</v>
      </c>
      <c r="G130" s="50">
        <v>154152</v>
      </c>
      <c r="H130" s="51">
        <v>71.047937723822301</v>
      </c>
      <c r="I130" s="50">
        <v>203553</v>
      </c>
      <c r="J130" s="50">
        <v>89359</v>
      </c>
      <c r="K130" s="51">
        <v>43.899623193959314</v>
      </c>
      <c r="L130" s="50">
        <v>17398</v>
      </c>
      <c r="M130" s="50">
        <v>6231</v>
      </c>
      <c r="N130" s="51">
        <v>35.814461432348544</v>
      </c>
      <c r="O130" s="50">
        <v>90682</v>
      </c>
      <c r="P130" s="50">
        <v>50428</v>
      </c>
      <c r="Q130" s="51">
        <v>55.609713063231958</v>
      </c>
      <c r="R130" s="50">
        <v>215707</v>
      </c>
      <c r="S130" s="50">
        <v>65965</v>
      </c>
      <c r="T130" s="51">
        <v>30.580834187114931</v>
      </c>
      <c r="U130" s="89" t="s">
        <v>71</v>
      </c>
      <c r="V130" s="12"/>
      <c r="W130" s="12"/>
    </row>
    <row r="131" spans="1:23" customFormat="1" ht="16" customHeight="1" x14ac:dyDescent="0.35">
      <c r="A131" s="53" t="s">
        <v>521</v>
      </c>
      <c r="B131" s="53" t="s">
        <v>522</v>
      </c>
      <c r="C131" s="54">
        <v>176</v>
      </c>
      <c r="D131" s="54">
        <v>173</v>
      </c>
      <c r="E131" s="55">
        <v>98.3</v>
      </c>
      <c r="F131" s="54">
        <v>216969</v>
      </c>
      <c r="G131" s="54">
        <v>154152</v>
      </c>
      <c r="H131" s="55">
        <v>71.047937723822301</v>
      </c>
      <c r="I131" s="54">
        <v>203553</v>
      </c>
      <c r="J131" s="54">
        <v>89359</v>
      </c>
      <c r="K131" s="55">
        <v>43.899623193959314</v>
      </c>
      <c r="L131" s="54">
        <v>17398</v>
      </c>
      <c r="M131" s="54">
        <v>6231</v>
      </c>
      <c r="N131" s="55">
        <v>35.814461432348544</v>
      </c>
      <c r="O131" s="54">
        <v>90682</v>
      </c>
      <c r="P131" s="54">
        <v>50428</v>
      </c>
      <c r="Q131" s="55">
        <v>55.609713063231958</v>
      </c>
      <c r="R131" s="54">
        <v>215707</v>
      </c>
      <c r="S131" s="54">
        <v>65965</v>
      </c>
      <c r="T131" s="55">
        <v>30.580834187114931</v>
      </c>
      <c r="U131" s="52" t="s">
        <v>523</v>
      </c>
      <c r="V131" s="12"/>
      <c r="W131" s="12"/>
    </row>
    <row r="132" spans="1:23" customFormat="1" ht="16" customHeight="1" x14ac:dyDescent="0.35">
      <c r="A132" s="49" t="s">
        <v>153</v>
      </c>
      <c r="B132" s="49" t="s">
        <v>524</v>
      </c>
      <c r="C132" s="50">
        <v>830</v>
      </c>
      <c r="D132" s="50">
        <v>796</v>
      </c>
      <c r="E132" s="51">
        <v>95.903614457831324</v>
      </c>
      <c r="F132" s="50">
        <v>1815133</v>
      </c>
      <c r="G132" s="50">
        <v>1483829</v>
      </c>
      <c r="H132" s="51">
        <v>81.747673586453445</v>
      </c>
      <c r="I132" s="50">
        <v>1243897</v>
      </c>
      <c r="J132" s="50">
        <v>654735</v>
      </c>
      <c r="K132" s="51">
        <v>52.635788976096897</v>
      </c>
      <c r="L132" s="50">
        <v>91966</v>
      </c>
      <c r="M132" s="50">
        <v>36845</v>
      </c>
      <c r="N132" s="51">
        <v>40.063719200574127</v>
      </c>
      <c r="O132" s="50">
        <v>591756</v>
      </c>
      <c r="P132" s="50">
        <v>390057</v>
      </c>
      <c r="Q132" s="51">
        <v>65.915174497596979</v>
      </c>
      <c r="R132" s="50">
        <v>1266596</v>
      </c>
      <c r="S132" s="50">
        <v>563722</v>
      </c>
      <c r="T132" s="51">
        <v>44.506851434869525</v>
      </c>
      <c r="U132" s="89" t="s">
        <v>524</v>
      </c>
      <c r="V132" s="12"/>
      <c r="W132" s="12"/>
    </row>
    <row r="133" spans="1:23" customFormat="1" ht="16" customHeight="1" x14ac:dyDescent="0.35">
      <c r="A133" s="49" t="s">
        <v>525</v>
      </c>
      <c r="B133" s="49" t="s">
        <v>168</v>
      </c>
      <c r="C133" s="50">
        <v>156</v>
      </c>
      <c r="D133" s="50">
        <v>152</v>
      </c>
      <c r="E133" s="51">
        <v>97.435897435897431</v>
      </c>
      <c r="F133" s="50">
        <v>331530</v>
      </c>
      <c r="G133" s="50">
        <v>276732</v>
      </c>
      <c r="H133" s="51">
        <v>83.471179078816391</v>
      </c>
      <c r="I133" s="50">
        <v>247761</v>
      </c>
      <c r="J133" s="50">
        <v>133595</v>
      </c>
      <c r="K133" s="51">
        <v>53.920915721199059</v>
      </c>
      <c r="L133" s="50">
        <v>19229</v>
      </c>
      <c r="M133" s="50">
        <v>7894</v>
      </c>
      <c r="N133" s="51">
        <v>41.052576837069012</v>
      </c>
      <c r="O133" s="50">
        <v>112663</v>
      </c>
      <c r="P133" s="50">
        <v>76666</v>
      </c>
      <c r="Q133" s="51">
        <v>68.04896017326007</v>
      </c>
      <c r="R133" s="50">
        <v>253654</v>
      </c>
      <c r="S133" s="50">
        <v>117535</v>
      </c>
      <c r="T133" s="51">
        <v>46.336742176350462</v>
      </c>
      <c r="U133" s="89" t="s">
        <v>168</v>
      </c>
      <c r="V133" s="12"/>
      <c r="W133" s="12"/>
    </row>
    <row r="134" spans="1:23" customFormat="1" ht="16" customHeight="1" x14ac:dyDescent="0.35">
      <c r="A134" s="53" t="s">
        <v>526</v>
      </c>
      <c r="B134" s="53" t="s">
        <v>527</v>
      </c>
      <c r="C134" s="54">
        <v>66</v>
      </c>
      <c r="D134" s="54">
        <v>66</v>
      </c>
      <c r="E134" s="55">
        <v>100</v>
      </c>
      <c r="F134" s="54">
        <v>138724</v>
      </c>
      <c r="G134" s="54">
        <v>117771</v>
      </c>
      <c r="H134" s="55">
        <v>84.895908422479167</v>
      </c>
      <c r="I134" s="54">
        <v>101885</v>
      </c>
      <c r="J134" s="54">
        <v>57665</v>
      </c>
      <c r="K134" s="55">
        <v>56.598125337390194</v>
      </c>
      <c r="L134" s="54">
        <v>8796</v>
      </c>
      <c r="M134" s="54">
        <v>3912</v>
      </c>
      <c r="N134" s="55">
        <v>44.474761255115965</v>
      </c>
      <c r="O134" s="54">
        <v>45520</v>
      </c>
      <c r="P134" s="54">
        <v>32525</v>
      </c>
      <c r="Q134" s="55">
        <v>71.452108963093139</v>
      </c>
      <c r="R134" s="54">
        <v>103795</v>
      </c>
      <c r="S134" s="54">
        <v>51836</v>
      </c>
      <c r="T134" s="55">
        <v>49.940748590972589</v>
      </c>
      <c r="U134" s="52" t="s">
        <v>528</v>
      </c>
      <c r="V134" s="12"/>
      <c r="W134" s="12"/>
    </row>
    <row r="135" spans="1:23" customFormat="1" ht="16" customHeight="1" x14ac:dyDescent="0.35">
      <c r="A135" s="53" t="s">
        <v>529</v>
      </c>
      <c r="B135" s="53" t="s">
        <v>530</v>
      </c>
      <c r="C135" s="54">
        <v>47</v>
      </c>
      <c r="D135" s="54">
        <v>46</v>
      </c>
      <c r="E135" s="55">
        <v>97.9</v>
      </c>
      <c r="F135" s="54">
        <v>107938</v>
      </c>
      <c r="G135" s="54">
        <v>88548</v>
      </c>
      <c r="H135" s="55">
        <v>82.035983620226432</v>
      </c>
      <c r="I135" s="54">
        <v>76247</v>
      </c>
      <c r="J135" s="54">
        <v>38528</v>
      </c>
      <c r="K135" s="55">
        <v>50.530512675908554</v>
      </c>
      <c r="L135" s="54">
        <v>5802</v>
      </c>
      <c r="M135" s="54">
        <v>2140</v>
      </c>
      <c r="N135" s="55">
        <v>36.883833160978973</v>
      </c>
      <c r="O135" s="54">
        <v>35983</v>
      </c>
      <c r="P135" s="54">
        <v>23006</v>
      </c>
      <c r="Q135" s="55">
        <v>63.935747436289361</v>
      </c>
      <c r="R135" s="54">
        <v>80405</v>
      </c>
      <c r="S135" s="54">
        <v>35006</v>
      </c>
      <c r="T135" s="55">
        <v>43.537093464336799</v>
      </c>
      <c r="U135" s="52" t="s">
        <v>531</v>
      </c>
      <c r="V135" s="12"/>
      <c r="W135" s="12"/>
    </row>
    <row r="136" spans="1:23" customFormat="1" ht="16" customHeight="1" x14ac:dyDescent="0.35">
      <c r="A136" s="53" t="s">
        <v>532</v>
      </c>
      <c r="B136" s="53" t="s">
        <v>533</v>
      </c>
      <c r="C136" s="54">
        <v>43</v>
      </c>
      <c r="D136" s="54">
        <v>40</v>
      </c>
      <c r="E136" s="55">
        <v>93</v>
      </c>
      <c r="F136" s="54">
        <v>84868</v>
      </c>
      <c r="G136" s="54">
        <v>70413</v>
      </c>
      <c r="H136" s="55">
        <v>82.967667436489606</v>
      </c>
      <c r="I136" s="54">
        <v>69629</v>
      </c>
      <c r="J136" s="54">
        <v>37402</v>
      </c>
      <c r="K136" s="55">
        <v>53.71612402878111</v>
      </c>
      <c r="L136" s="54">
        <v>4631</v>
      </c>
      <c r="M136" s="54">
        <v>1842</v>
      </c>
      <c r="N136" s="55">
        <v>39.775426473763766</v>
      </c>
      <c r="O136" s="54">
        <v>31160</v>
      </c>
      <c r="P136" s="54">
        <v>21135</v>
      </c>
      <c r="Q136" s="55">
        <v>67.827342747111686</v>
      </c>
      <c r="R136" s="54">
        <v>69454</v>
      </c>
      <c r="S136" s="54">
        <v>30693</v>
      </c>
      <c r="T136" s="55">
        <v>44.191839202925678</v>
      </c>
      <c r="U136" s="52" t="s">
        <v>534</v>
      </c>
      <c r="V136" s="12"/>
      <c r="W136" s="12"/>
    </row>
    <row r="137" spans="1:23" customFormat="1" ht="16" customHeight="1" x14ac:dyDescent="0.35">
      <c r="A137" s="49" t="s">
        <v>535</v>
      </c>
      <c r="B137" s="49" t="s">
        <v>159</v>
      </c>
      <c r="C137" s="50">
        <v>71</v>
      </c>
      <c r="D137" s="50">
        <v>67</v>
      </c>
      <c r="E137" s="51">
        <v>94.366197183098592</v>
      </c>
      <c r="F137" s="50">
        <v>126245</v>
      </c>
      <c r="G137" s="50">
        <v>102365</v>
      </c>
      <c r="H137" s="51">
        <v>81.084399382153748</v>
      </c>
      <c r="I137" s="50">
        <v>103513</v>
      </c>
      <c r="J137" s="50">
        <v>54011</v>
      </c>
      <c r="K137" s="51">
        <v>52.177987305942253</v>
      </c>
      <c r="L137" s="50">
        <v>7835</v>
      </c>
      <c r="M137" s="50">
        <v>2733</v>
      </c>
      <c r="N137" s="51">
        <v>34.881940012763238</v>
      </c>
      <c r="O137" s="50">
        <v>47523</v>
      </c>
      <c r="P137" s="50">
        <v>31494</v>
      </c>
      <c r="Q137" s="51">
        <v>66.271068745660003</v>
      </c>
      <c r="R137" s="50">
        <v>102395</v>
      </c>
      <c r="S137" s="50">
        <v>46181</v>
      </c>
      <c r="T137" s="51">
        <v>45.100835001709065</v>
      </c>
      <c r="U137" s="89" t="s">
        <v>159</v>
      </c>
      <c r="V137" s="12"/>
      <c r="W137" s="12"/>
    </row>
    <row r="138" spans="1:23" customFormat="1" ht="16" customHeight="1" x14ac:dyDescent="0.35">
      <c r="A138" s="53" t="s">
        <v>536</v>
      </c>
      <c r="B138" s="53" t="s">
        <v>537</v>
      </c>
      <c r="C138" s="54">
        <v>71</v>
      </c>
      <c r="D138" s="54">
        <v>67</v>
      </c>
      <c r="E138" s="55">
        <v>94.4</v>
      </c>
      <c r="F138" s="54">
        <v>126245</v>
      </c>
      <c r="G138" s="54">
        <v>102365</v>
      </c>
      <c r="H138" s="55">
        <v>81.084399382153748</v>
      </c>
      <c r="I138" s="54">
        <v>103513</v>
      </c>
      <c r="J138" s="54">
        <v>54011</v>
      </c>
      <c r="K138" s="55">
        <v>52.177987305942253</v>
      </c>
      <c r="L138" s="54">
        <v>7835</v>
      </c>
      <c r="M138" s="54">
        <v>2733</v>
      </c>
      <c r="N138" s="55">
        <v>34.881940012763238</v>
      </c>
      <c r="O138" s="54">
        <v>47523</v>
      </c>
      <c r="P138" s="54">
        <v>31494</v>
      </c>
      <c r="Q138" s="55">
        <v>66.271068745660003</v>
      </c>
      <c r="R138" s="54">
        <v>102395</v>
      </c>
      <c r="S138" s="54">
        <v>46181</v>
      </c>
      <c r="T138" s="55">
        <v>45.100835001709065</v>
      </c>
      <c r="U138" s="52" t="s">
        <v>538</v>
      </c>
      <c r="V138" s="12"/>
      <c r="W138" s="12"/>
    </row>
    <row r="139" spans="1:23" customFormat="1" ht="16" customHeight="1" x14ac:dyDescent="0.35">
      <c r="A139" s="49" t="s">
        <v>539</v>
      </c>
      <c r="B139" s="49" t="s">
        <v>540</v>
      </c>
      <c r="C139" s="50">
        <v>142</v>
      </c>
      <c r="D139" s="50">
        <v>135</v>
      </c>
      <c r="E139" s="51">
        <v>95.070422535211264</v>
      </c>
      <c r="F139" s="50">
        <v>385314</v>
      </c>
      <c r="G139" s="50">
        <v>322226</v>
      </c>
      <c r="H139" s="51">
        <v>83.626860171185058</v>
      </c>
      <c r="I139" s="50">
        <v>253333</v>
      </c>
      <c r="J139" s="50">
        <v>140508</v>
      </c>
      <c r="K139" s="51">
        <v>55.463757189154194</v>
      </c>
      <c r="L139" s="50">
        <v>19195</v>
      </c>
      <c r="M139" s="50">
        <v>8510</v>
      </c>
      <c r="N139" s="51">
        <v>44.334462099505082</v>
      </c>
      <c r="O139" s="50">
        <v>121623</v>
      </c>
      <c r="P139" s="50">
        <v>83900</v>
      </c>
      <c r="Q139" s="51">
        <v>68.983662629601312</v>
      </c>
      <c r="R139" s="50">
        <v>247635</v>
      </c>
      <c r="S139" s="50">
        <v>122448</v>
      </c>
      <c r="T139" s="51">
        <v>49.446968320310134</v>
      </c>
      <c r="U139" s="89" t="s">
        <v>540</v>
      </c>
      <c r="V139" s="12"/>
      <c r="W139" s="12"/>
    </row>
    <row r="140" spans="1:23" customFormat="1" ht="16" customHeight="1" x14ac:dyDescent="0.35">
      <c r="A140" s="53" t="s">
        <v>541</v>
      </c>
      <c r="B140" s="53" t="s">
        <v>542</v>
      </c>
      <c r="C140" s="54">
        <v>12</v>
      </c>
      <c r="D140" s="54">
        <v>12</v>
      </c>
      <c r="E140" s="55">
        <v>100</v>
      </c>
      <c r="F140" s="54">
        <v>34081</v>
      </c>
      <c r="G140" s="54">
        <v>27616</v>
      </c>
      <c r="H140" s="55">
        <v>81.030486194653918</v>
      </c>
      <c r="I140" s="54">
        <v>31443</v>
      </c>
      <c r="J140" s="54">
        <v>17095</v>
      </c>
      <c r="K140" s="55">
        <v>54.368221861781642</v>
      </c>
      <c r="L140" s="54">
        <v>2958</v>
      </c>
      <c r="M140" s="54">
        <v>1195</v>
      </c>
      <c r="N140" s="55">
        <v>40.398918187964838</v>
      </c>
      <c r="O140" s="54">
        <v>14483</v>
      </c>
      <c r="P140" s="54">
        <v>10002</v>
      </c>
      <c r="Q140" s="55">
        <v>69.060277566802455</v>
      </c>
      <c r="R140" s="54">
        <v>26366</v>
      </c>
      <c r="S140" s="54">
        <v>12354</v>
      </c>
      <c r="T140" s="55">
        <v>46.855799135249946</v>
      </c>
      <c r="U140" s="52" t="s">
        <v>543</v>
      </c>
      <c r="V140" s="12"/>
      <c r="W140" s="12"/>
    </row>
    <row r="141" spans="1:23" customFormat="1" ht="16" customHeight="1" x14ac:dyDescent="0.35">
      <c r="A141" s="53" t="s">
        <v>544</v>
      </c>
      <c r="B141" s="53" t="s">
        <v>545</v>
      </c>
      <c r="C141" s="54">
        <v>130</v>
      </c>
      <c r="D141" s="54">
        <v>123</v>
      </c>
      <c r="E141" s="55">
        <v>94.6</v>
      </c>
      <c r="F141" s="54">
        <v>351233</v>
      </c>
      <c r="G141" s="54">
        <v>294610</v>
      </c>
      <c r="H141" s="55">
        <v>83.878792710252171</v>
      </c>
      <c r="I141" s="54">
        <v>221890</v>
      </c>
      <c r="J141" s="54">
        <v>123413</v>
      </c>
      <c r="K141" s="55">
        <v>55.619000405606378</v>
      </c>
      <c r="L141" s="54">
        <v>16237</v>
      </c>
      <c r="M141" s="54">
        <v>7315</v>
      </c>
      <c r="N141" s="55">
        <v>45.051425755989406</v>
      </c>
      <c r="O141" s="54">
        <v>107140</v>
      </c>
      <c r="P141" s="54">
        <v>73898</v>
      </c>
      <c r="Q141" s="55">
        <v>68.973305954825463</v>
      </c>
      <c r="R141" s="54">
        <v>221269</v>
      </c>
      <c r="S141" s="54">
        <v>110094</v>
      </c>
      <c r="T141" s="55">
        <v>49.755727191789177</v>
      </c>
      <c r="U141" s="52" t="s">
        <v>546</v>
      </c>
      <c r="V141" s="12"/>
      <c r="W141" s="12"/>
    </row>
    <row r="142" spans="1:23" customFormat="1" ht="16" customHeight="1" x14ac:dyDescent="0.35">
      <c r="A142" s="49" t="s">
        <v>547</v>
      </c>
      <c r="B142" s="49" t="s">
        <v>156</v>
      </c>
      <c r="C142" s="50">
        <v>193</v>
      </c>
      <c r="D142" s="50">
        <v>186</v>
      </c>
      <c r="E142" s="51">
        <v>96.373056994818654</v>
      </c>
      <c r="F142" s="50">
        <v>379191</v>
      </c>
      <c r="G142" s="50">
        <v>302359</v>
      </c>
      <c r="H142" s="51">
        <v>79.73791572057354</v>
      </c>
      <c r="I142" s="50">
        <v>266748</v>
      </c>
      <c r="J142" s="50">
        <v>132955</v>
      </c>
      <c r="K142" s="51">
        <v>49.842922908512904</v>
      </c>
      <c r="L142" s="50">
        <v>19953</v>
      </c>
      <c r="M142" s="50">
        <v>7135</v>
      </c>
      <c r="N142" s="51">
        <v>35.75903372926377</v>
      </c>
      <c r="O142" s="50">
        <v>128639</v>
      </c>
      <c r="P142" s="50">
        <v>80110</v>
      </c>
      <c r="Q142" s="51">
        <v>62.275048779918997</v>
      </c>
      <c r="R142" s="50">
        <v>255892</v>
      </c>
      <c r="S142" s="50">
        <v>103681</v>
      </c>
      <c r="T142" s="51">
        <v>40.517483938536571</v>
      </c>
      <c r="U142" s="89" t="s">
        <v>156</v>
      </c>
      <c r="V142" s="12"/>
      <c r="W142" s="12"/>
    </row>
    <row r="143" spans="1:23" customFormat="1" ht="16" customHeight="1" x14ac:dyDescent="0.35">
      <c r="A143" s="53" t="s">
        <v>548</v>
      </c>
      <c r="B143" s="53" t="s">
        <v>549</v>
      </c>
      <c r="C143" s="54">
        <v>193</v>
      </c>
      <c r="D143" s="54">
        <v>186</v>
      </c>
      <c r="E143" s="55">
        <v>96.4</v>
      </c>
      <c r="F143" s="54">
        <v>379191</v>
      </c>
      <c r="G143" s="54">
        <v>302359</v>
      </c>
      <c r="H143" s="55">
        <v>79.73791572057354</v>
      </c>
      <c r="I143" s="54">
        <v>266748</v>
      </c>
      <c r="J143" s="54">
        <v>132955</v>
      </c>
      <c r="K143" s="55">
        <v>49.842922908512904</v>
      </c>
      <c r="L143" s="54">
        <v>19953</v>
      </c>
      <c r="M143" s="54">
        <v>7135</v>
      </c>
      <c r="N143" s="55">
        <v>35.75903372926377</v>
      </c>
      <c r="O143" s="54">
        <v>128639</v>
      </c>
      <c r="P143" s="54">
        <v>80110</v>
      </c>
      <c r="Q143" s="55">
        <v>62.275048779918997</v>
      </c>
      <c r="R143" s="54">
        <v>255892</v>
      </c>
      <c r="S143" s="54">
        <v>103681</v>
      </c>
      <c r="T143" s="55">
        <v>40.517483938536571</v>
      </c>
      <c r="U143" s="52" t="s">
        <v>550</v>
      </c>
      <c r="V143" s="12"/>
      <c r="W143" s="12"/>
    </row>
    <row r="144" spans="1:23" customFormat="1" ht="16" customHeight="1" x14ac:dyDescent="0.35">
      <c r="A144" s="49" t="s">
        <v>551</v>
      </c>
      <c r="B144" s="49" t="s">
        <v>171</v>
      </c>
      <c r="C144" s="50">
        <v>104</v>
      </c>
      <c r="D144" s="50">
        <v>101</v>
      </c>
      <c r="E144" s="51">
        <v>97.115384615384613</v>
      </c>
      <c r="F144" s="50">
        <v>203569</v>
      </c>
      <c r="G144" s="50">
        <v>163797</v>
      </c>
      <c r="H144" s="51">
        <v>80.462644115754372</v>
      </c>
      <c r="I144" s="50">
        <v>133474</v>
      </c>
      <c r="J144" s="50">
        <v>70640</v>
      </c>
      <c r="K144" s="51">
        <v>52.924165005918752</v>
      </c>
      <c r="L144" s="50">
        <v>9775</v>
      </c>
      <c r="M144" s="50">
        <v>4065</v>
      </c>
      <c r="N144" s="51">
        <v>41.585677749360613</v>
      </c>
      <c r="O144" s="50">
        <v>63370</v>
      </c>
      <c r="P144" s="50">
        <v>41403</v>
      </c>
      <c r="Q144" s="51">
        <v>65.335332176108579</v>
      </c>
      <c r="R144" s="50">
        <v>158541</v>
      </c>
      <c r="S144" s="50">
        <v>68386</v>
      </c>
      <c r="T144" s="51">
        <v>43.134583483136858</v>
      </c>
      <c r="U144" s="89" t="s">
        <v>171</v>
      </c>
      <c r="V144" s="12"/>
      <c r="W144" s="12"/>
    </row>
    <row r="145" spans="1:23" customFormat="1" ht="16" customHeight="1" x14ac:dyDescent="0.35">
      <c r="A145" s="53" t="s">
        <v>552</v>
      </c>
      <c r="B145" s="53" t="s">
        <v>553</v>
      </c>
      <c r="C145" s="54">
        <v>104</v>
      </c>
      <c r="D145" s="54">
        <v>101</v>
      </c>
      <c r="E145" s="55">
        <v>97.1</v>
      </c>
      <c r="F145" s="54">
        <v>203569</v>
      </c>
      <c r="G145" s="54">
        <v>163797</v>
      </c>
      <c r="H145" s="55">
        <v>80.462644115754372</v>
      </c>
      <c r="I145" s="54">
        <v>133474</v>
      </c>
      <c r="J145" s="54">
        <v>70640</v>
      </c>
      <c r="K145" s="55">
        <v>52.924165005918752</v>
      </c>
      <c r="L145" s="54">
        <v>9775</v>
      </c>
      <c r="M145" s="54">
        <v>4065</v>
      </c>
      <c r="N145" s="55">
        <v>41.585677749360613</v>
      </c>
      <c r="O145" s="54">
        <v>63370</v>
      </c>
      <c r="P145" s="54">
        <v>41403</v>
      </c>
      <c r="Q145" s="55">
        <v>65.335332176108579</v>
      </c>
      <c r="R145" s="54">
        <v>158541</v>
      </c>
      <c r="S145" s="54">
        <v>68386</v>
      </c>
      <c r="T145" s="55">
        <v>43.134583483136858</v>
      </c>
      <c r="U145" s="52" t="s">
        <v>554</v>
      </c>
      <c r="V145" s="12"/>
      <c r="W145" s="12"/>
    </row>
    <row r="146" spans="1:23" customFormat="1" ht="16" customHeight="1" x14ac:dyDescent="0.35">
      <c r="A146" s="49" t="s">
        <v>555</v>
      </c>
      <c r="B146" s="49" t="s">
        <v>162</v>
      </c>
      <c r="C146" s="50">
        <v>164</v>
      </c>
      <c r="D146" s="50">
        <v>155</v>
      </c>
      <c r="E146" s="51">
        <v>94.512195121951208</v>
      </c>
      <c r="F146" s="50">
        <v>389284</v>
      </c>
      <c r="G146" s="50">
        <v>316350</v>
      </c>
      <c r="H146" s="51">
        <v>81.264578045848282</v>
      </c>
      <c r="I146" s="50">
        <v>239068</v>
      </c>
      <c r="J146" s="50">
        <v>123026</v>
      </c>
      <c r="K146" s="51">
        <v>51.46067227734369</v>
      </c>
      <c r="L146" s="50">
        <v>15979</v>
      </c>
      <c r="M146" s="50">
        <v>6508</v>
      </c>
      <c r="N146" s="51">
        <v>40.728456098629451</v>
      </c>
      <c r="O146" s="50">
        <v>117938</v>
      </c>
      <c r="P146" s="50">
        <v>76484</v>
      </c>
      <c r="Q146" s="51">
        <v>64.851023419084612</v>
      </c>
      <c r="R146" s="50">
        <v>248479</v>
      </c>
      <c r="S146" s="50">
        <v>105491</v>
      </c>
      <c r="T146" s="51">
        <v>42.454694360489214</v>
      </c>
      <c r="U146" s="89" t="s">
        <v>162</v>
      </c>
      <c r="V146" s="12"/>
      <c r="W146" s="12"/>
    </row>
    <row r="147" spans="1:23" customFormat="1" ht="16" customHeight="1" x14ac:dyDescent="0.35">
      <c r="A147" s="53" t="s">
        <v>556</v>
      </c>
      <c r="B147" s="53" t="s">
        <v>557</v>
      </c>
      <c r="C147" s="54">
        <v>33</v>
      </c>
      <c r="D147" s="54">
        <v>30</v>
      </c>
      <c r="E147" s="55">
        <v>90.9</v>
      </c>
      <c r="F147" s="54">
        <v>42747</v>
      </c>
      <c r="G147" s="54">
        <v>32093</v>
      </c>
      <c r="H147" s="55">
        <v>75.07661356352493</v>
      </c>
      <c r="I147" s="54">
        <v>40432</v>
      </c>
      <c r="J147" s="54">
        <v>18841</v>
      </c>
      <c r="K147" s="55">
        <v>46.599228333992876</v>
      </c>
      <c r="L147" s="54">
        <v>2489</v>
      </c>
      <c r="M147" s="54">
        <v>962</v>
      </c>
      <c r="N147" s="55">
        <v>38.650060265166736</v>
      </c>
      <c r="O147" s="54">
        <v>18357</v>
      </c>
      <c r="P147" s="54">
        <v>11123</v>
      </c>
      <c r="Q147" s="55">
        <v>60.592689437271886</v>
      </c>
      <c r="R147" s="54">
        <v>43079</v>
      </c>
      <c r="S147" s="54">
        <v>15555</v>
      </c>
      <c r="T147" s="55">
        <v>36.108080503261448</v>
      </c>
      <c r="U147" s="52" t="s">
        <v>558</v>
      </c>
      <c r="V147" s="12"/>
      <c r="W147" s="12"/>
    </row>
    <row r="148" spans="1:23" customFormat="1" ht="16" customHeight="1" x14ac:dyDescent="0.35">
      <c r="A148" s="53" t="s">
        <v>559</v>
      </c>
      <c r="B148" s="53" t="s">
        <v>560</v>
      </c>
      <c r="C148" s="54">
        <v>78</v>
      </c>
      <c r="D148" s="54">
        <v>75</v>
      </c>
      <c r="E148" s="55">
        <v>96.2</v>
      </c>
      <c r="F148" s="54">
        <v>210239</v>
      </c>
      <c r="G148" s="54">
        <v>175557</v>
      </c>
      <c r="H148" s="55">
        <v>83.503536451372014</v>
      </c>
      <c r="I148" s="54">
        <v>125579</v>
      </c>
      <c r="J148" s="54">
        <v>67526</v>
      </c>
      <c r="K148" s="55">
        <v>53.771729349652411</v>
      </c>
      <c r="L148" s="54">
        <v>9018</v>
      </c>
      <c r="M148" s="54">
        <v>3761</v>
      </c>
      <c r="N148" s="55">
        <v>41.705477933022841</v>
      </c>
      <c r="O148" s="54">
        <v>61992</v>
      </c>
      <c r="P148" s="54">
        <v>41949</v>
      </c>
      <c r="Q148" s="55">
        <v>67.668408826945409</v>
      </c>
      <c r="R148" s="54">
        <v>127619</v>
      </c>
      <c r="S148" s="54">
        <v>59709</v>
      </c>
      <c r="T148" s="55">
        <v>46.786920442880763</v>
      </c>
      <c r="U148" s="52" t="s">
        <v>561</v>
      </c>
      <c r="V148" s="12"/>
      <c r="W148" s="12"/>
    </row>
    <row r="149" spans="1:23" customFormat="1" ht="16" customHeight="1" x14ac:dyDescent="0.35">
      <c r="A149" s="53" t="s">
        <v>562</v>
      </c>
      <c r="B149" s="53" t="s">
        <v>563</v>
      </c>
      <c r="C149" s="54">
        <v>53</v>
      </c>
      <c r="D149" s="54">
        <v>50</v>
      </c>
      <c r="E149" s="55">
        <v>94.3</v>
      </c>
      <c r="F149" s="54">
        <v>136298</v>
      </c>
      <c r="G149" s="54">
        <v>108700</v>
      </c>
      <c r="H149" s="55">
        <v>79.751720494798164</v>
      </c>
      <c r="I149" s="54">
        <v>73057</v>
      </c>
      <c r="J149" s="54">
        <v>36659</v>
      </c>
      <c r="K149" s="55">
        <v>50.178627646905838</v>
      </c>
      <c r="L149" s="54">
        <v>4472</v>
      </c>
      <c r="M149" s="54">
        <v>1785</v>
      </c>
      <c r="N149" s="55">
        <v>39.915026833631487</v>
      </c>
      <c r="O149" s="54">
        <v>37589</v>
      </c>
      <c r="P149" s="54">
        <v>23412</v>
      </c>
      <c r="Q149" s="55">
        <v>62.284178882119768</v>
      </c>
      <c r="R149" s="54">
        <v>77781</v>
      </c>
      <c r="S149" s="54">
        <v>30227</v>
      </c>
      <c r="T149" s="55">
        <v>38.861675730576877</v>
      </c>
      <c r="U149" s="52" t="s">
        <v>564</v>
      </c>
      <c r="V149" s="12"/>
      <c r="W149" s="12"/>
    </row>
    <row r="150" spans="1:23" customFormat="1" ht="16" customHeight="1" x14ac:dyDescent="0.35">
      <c r="A150" s="49" t="s">
        <v>173</v>
      </c>
      <c r="B150" s="49" t="s">
        <v>565</v>
      </c>
      <c r="C150" s="50">
        <v>546</v>
      </c>
      <c r="D150" s="50">
        <v>533</v>
      </c>
      <c r="E150" s="51">
        <v>97.61904761904762</v>
      </c>
      <c r="F150" s="50">
        <v>1308974</v>
      </c>
      <c r="G150" s="50">
        <v>1092632</v>
      </c>
      <c r="H150" s="51">
        <v>83.472398993410096</v>
      </c>
      <c r="I150" s="50">
        <v>806115</v>
      </c>
      <c r="J150" s="50">
        <v>440725</v>
      </c>
      <c r="K150" s="51">
        <v>54.672720393492249</v>
      </c>
      <c r="L150" s="50">
        <v>54014</v>
      </c>
      <c r="M150" s="50">
        <v>22348</v>
      </c>
      <c r="N150" s="51">
        <v>41.374458473729028</v>
      </c>
      <c r="O150" s="50">
        <v>392231</v>
      </c>
      <c r="P150" s="50">
        <v>266775</v>
      </c>
      <c r="Q150" s="51">
        <v>68.014766808334883</v>
      </c>
      <c r="R150" s="50">
        <v>803948</v>
      </c>
      <c r="S150" s="50">
        <v>389539</v>
      </c>
      <c r="T150" s="51">
        <v>48.453258170926475</v>
      </c>
      <c r="U150" s="89" t="s">
        <v>565</v>
      </c>
      <c r="V150" s="12"/>
      <c r="W150" s="12"/>
    </row>
    <row r="151" spans="1:23" customFormat="1" ht="16" customHeight="1" x14ac:dyDescent="0.35">
      <c r="A151" s="49" t="s">
        <v>566</v>
      </c>
      <c r="B151" s="49" t="s">
        <v>179</v>
      </c>
      <c r="C151" s="50">
        <v>88</v>
      </c>
      <c r="D151" s="50">
        <v>82</v>
      </c>
      <c r="E151" s="51">
        <v>93.181818181818173</v>
      </c>
      <c r="F151" s="50">
        <v>187780</v>
      </c>
      <c r="G151" s="50">
        <v>158797</v>
      </c>
      <c r="H151" s="51">
        <v>84.56544892959846</v>
      </c>
      <c r="I151" s="50">
        <v>116342</v>
      </c>
      <c r="J151" s="50">
        <v>67079</v>
      </c>
      <c r="K151" s="51">
        <v>57.656736174382431</v>
      </c>
      <c r="L151" s="50">
        <v>8692</v>
      </c>
      <c r="M151" s="50">
        <v>4027</v>
      </c>
      <c r="N151" s="51">
        <v>46.329958582604696</v>
      </c>
      <c r="O151" s="50">
        <v>57269</v>
      </c>
      <c r="P151" s="50">
        <v>40412</v>
      </c>
      <c r="Q151" s="51">
        <v>70.565227260821743</v>
      </c>
      <c r="R151" s="50">
        <v>131450</v>
      </c>
      <c r="S151" s="50">
        <v>67971</v>
      </c>
      <c r="T151" s="51">
        <v>51.70863446177254</v>
      </c>
      <c r="U151" s="89" t="s">
        <v>179</v>
      </c>
      <c r="V151" s="12"/>
      <c r="W151" s="12"/>
    </row>
    <row r="152" spans="1:23" customFormat="1" ht="16" customHeight="1" x14ac:dyDescent="0.35">
      <c r="A152" s="53" t="s">
        <v>567</v>
      </c>
      <c r="B152" s="53" t="s">
        <v>568</v>
      </c>
      <c r="C152" s="54">
        <v>88</v>
      </c>
      <c r="D152" s="54">
        <v>82</v>
      </c>
      <c r="E152" s="55">
        <v>93.2</v>
      </c>
      <c r="F152" s="54">
        <v>187780</v>
      </c>
      <c r="G152" s="54">
        <v>158797</v>
      </c>
      <c r="H152" s="55">
        <v>84.56544892959846</v>
      </c>
      <c r="I152" s="54">
        <v>116342</v>
      </c>
      <c r="J152" s="54">
        <v>67079</v>
      </c>
      <c r="K152" s="55">
        <v>57.656736174382431</v>
      </c>
      <c r="L152" s="54">
        <v>8692</v>
      </c>
      <c r="M152" s="54">
        <v>4027</v>
      </c>
      <c r="N152" s="55">
        <v>46.329958582604696</v>
      </c>
      <c r="O152" s="54">
        <v>57269</v>
      </c>
      <c r="P152" s="54">
        <v>40412</v>
      </c>
      <c r="Q152" s="55">
        <v>70.565227260821743</v>
      </c>
      <c r="R152" s="54">
        <v>131450</v>
      </c>
      <c r="S152" s="54">
        <v>67971</v>
      </c>
      <c r="T152" s="55">
        <v>51.70863446177254</v>
      </c>
      <c r="U152" s="52" t="s">
        <v>569</v>
      </c>
      <c r="V152" s="12"/>
      <c r="W152" s="12"/>
    </row>
    <row r="153" spans="1:23" customFormat="1" ht="16" customHeight="1" x14ac:dyDescent="0.35">
      <c r="A153" s="49" t="s">
        <v>570</v>
      </c>
      <c r="B153" s="49" t="s">
        <v>191</v>
      </c>
      <c r="C153" s="50">
        <v>76</v>
      </c>
      <c r="D153" s="50">
        <v>74</v>
      </c>
      <c r="E153" s="51">
        <v>97.368421052631575</v>
      </c>
      <c r="F153" s="50">
        <v>169848</v>
      </c>
      <c r="G153" s="50">
        <v>143221</v>
      </c>
      <c r="H153" s="51">
        <v>84.32304177853139</v>
      </c>
      <c r="I153" s="50">
        <v>146700</v>
      </c>
      <c r="J153" s="50">
        <v>78787</v>
      </c>
      <c r="K153" s="51">
        <v>53.706203135650988</v>
      </c>
      <c r="L153" s="50">
        <v>11576</v>
      </c>
      <c r="M153" s="50">
        <v>4723</v>
      </c>
      <c r="N153" s="51">
        <v>40.799930891499656</v>
      </c>
      <c r="O153" s="50">
        <v>62836</v>
      </c>
      <c r="P153" s="50">
        <v>43247</v>
      </c>
      <c r="Q153" s="51">
        <v>68.825195747660572</v>
      </c>
      <c r="R153" s="50">
        <v>117924</v>
      </c>
      <c r="S153" s="50">
        <v>59669</v>
      </c>
      <c r="T153" s="51">
        <v>50.599538685933311</v>
      </c>
      <c r="U153" s="89" t="s">
        <v>191</v>
      </c>
      <c r="V153" s="12"/>
      <c r="W153" s="12"/>
    </row>
    <row r="154" spans="1:23" customFormat="1" ht="16" customHeight="1" x14ac:dyDescent="0.35">
      <c r="A154" s="53" t="s">
        <v>571</v>
      </c>
      <c r="B154" s="53" t="s">
        <v>572</v>
      </c>
      <c r="C154" s="54">
        <v>76</v>
      </c>
      <c r="D154" s="54">
        <v>74</v>
      </c>
      <c r="E154" s="55">
        <v>97.4</v>
      </c>
      <c r="F154" s="54">
        <v>169848</v>
      </c>
      <c r="G154" s="54">
        <v>143221</v>
      </c>
      <c r="H154" s="55">
        <v>84.32304177853139</v>
      </c>
      <c r="I154" s="54">
        <v>146700</v>
      </c>
      <c r="J154" s="54">
        <v>78787</v>
      </c>
      <c r="K154" s="55">
        <v>53.706203135650988</v>
      </c>
      <c r="L154" s="54">
        <v>11576</v>
      </c>
      <c r="M154" s="54">
        <v>4723</v>
      </c>
      <c r="N154" s="55">
        <v>40.799930891499656</v>
      </c>
      <c r="O154" s="54">
        <v>62836</v>
      </c>
      <c r="P154" s="54">
        <v>43247</v>
      </c>
      <c r="Q154" s="55">
        <v>68.825195747660572</v>
      </c>
      <c r="R154" s="54">
        <v>117924</v>
      </c>
      <c r="S154" s="54">
        <v>59669</v>
      </c>
      <c r="T154" s="55">
        <v>50.599538685933311</v>
      </c>
      <c r="U154" s="52" t="s">
        <v>573</v>
      </c>
      <c r="V154" s="12"/>
      <c r="W154" s="12"/>
    </row>
    <row r="155" spans="1:23" customFormat="1" ht="16" customHeight="1" x14ac:dyDescent="0.35">
      <c r="A155" s="49" t="s">
        <v>574</v>
      </c>
      <c r="B155" s="49" t="s">
        <v>188</v>
      </c>
      <c r="C155" s="50">
        <v>56</v>
      </c>
      <c r="D155" s="50">
        <v>56</v>
      </c>
      <c r="E155" s="51">
        <v>100</v>
      </c>
      <c r="F155" s="50">
        <v>150808</v>
      </c>
      <c r="G155" s="50">
        <v>123415</v>
      </c>
      <c r="H155" s="51">
        <v>81.835844252294308</v>
      </c>
      <c r="I155" s="50">
        <v>87782</v>
      </c>
      <c r="J155" s="50">
        <v>44784</v>
      </c>
      <c r="K155" s="51">
        <v>51.017292839078635</v>
      </c>
      <c r="L155" s="50">
        <v>4349</v>
      </c>
      <c r="M155" s="50">
        <v>1309</v>
      </c>
      <c r="N155" s="51">
        <v>30.098873304207864</v>
      </c>
      <c r="O155" s="50">
        <v>44736</v>
      </c>
      <c r="P155" s="50">
        <v>28873</v>
      </c>
      <c r="Q155" s="51">
        <v>64.540861945636621</v>
      </c>
      <c r="R155" s="50">
        <v>85199</v>
      </c>
      <c r="S155" s="50">
        <v>38744</v>
      </c>
      <c r="T155" s="51">
        <v>45.474712144508736</v>
      </c>
      <c r="U155" s="89" t="s">
        <v>188</v>
      </c>
      <c r="V155" s="12"/>
      <c r="W155" s="12"/>
    </row>
    <row r="156" spans="1:23" customFormat="1" ht="16" customHeight="1" x14ac:dyDescent="0.35">
      <c r="A156" s="53" t="s">
        <v>575</v>
      </c>
      <c r="B156" s="53" t="s">
        <v>576</v>
      </c>
      <c r="C156" s="54">
        <v>56</v>
      </c>
      <c r="D156" s="54">
        <v>56</v>
      </c>
      <c r="E156" s="55">
        <v>100</v>
      </c>
      <c r="F156" s="54">
        <v>150808</v>
      </c>
      <c r="G156" s="54">
        <v>123415</v>
      </c>
      <c r="H156" s="55">
        <v>81.835844252294308</v>
      </c>
      <c r="I156" s="54">
        <v>87782</v>
      </c>
      <c r="J156" s="54">
        <v>44784</v>
      </c>
      <c r="K156" s="55">
        <v>51.017292839078635</v>
      </c>
      <c r="L156" s="54">
        <v>4349</v>
      </c>
      <c r="M156" s="54">
        <v>1309</v>
      </c>
      <c r="N156" s="55">
        <v>30.098873304207864</v>
      </c>
      <c r="O156" s="54">
        <v>44736</v>
      </c>
      <c r="P156" s="54">
        <v>28873</v>
      </c>
      <c r="Q156" s="55">
        <v>64.540861945636621</v>
      </c>
      <c r="R156" s="54">
        <v>85199</v>
      </c>
      <c r="S156" s="54">
        <v>38744</v>
      </c>
      <c r="T156" s="55">
        <v>45.474712144508736</v>
      </c>
      <c r="U156" s="52" t="s">
        <v>577</v>
      </c>
      <c r="V156" s="12"/>
      <c r="W156" s="12"/>
    </row>
    <row r="157" spans="1:23" customFormat="1" ht="16" customHeight="1" x14ac:dyDescent="0.35">
      <c r="A157" s="49" t="s">
        <v>578</v>
      </c>
      <c r="B157" s="49" t="s">
        <v>176</v>
      </c>
      <c r="C157" s="50">
        <v>121</v>
      </c>
      <c r="D157" s="50">
        <v>120</v>
      </c>
      <c r="E157" s="51">
        <v>99.173553719008268</v>
      </c>
      <c r="F157" s="50">
        <v>308798</v>
      </c>
      <c r="G157" s="50">
        <v>255553</v>
      </c>
      <c r="H157" s="51">
        <v>82.757336511246834</v>
      </c>
      <c r="I157" s="50">
        <v>175466</v>
      </c>
      <c r="J157" s="50">
        <v>95101</v>
      </c>
      <c r="K157" s="51">
        <v>54.199104099939589</v>
      </c>
      <c r="L157" s="50">
        <v>10900</v>
      </c>
      <c r="M157" s="50">
        <v>4506</v>
      </c>
      <c r="N157" s="51">
        <v>41.339449541284402</v>
      </c>
      <c r="O157" s="50">
        <v>86901</v>
      </c>
      <c r="P157" s="50">
        <v>58518</v>
      </c>
      <c r="Q157" s="51">
        <v>67.338695757240998</v>
      </c>
      <c r="R157" s="50">
        <v>178759</v>
      </c>
      <c r="S157" s="50">
        <v>83585</v>
      </c>
      <c r="T157" s="51">
        <v>46.758484887474197</v>
      </c>
      <c r="U157" s="89" t="s">
        <v>176</v>
      </c>
      <c r="V157" s="12"/>
      <c r="W157" s="12"/>
    </row>
    <row r="158" spans="1:23" customFormat="1" ht="16" customHeight="1" x14ac:dyDescent="0.35">
      <c r="A158" s="53" t="s">
        <v>579</v>
      </c>
      <c r="B158" s="53" t="s">
        <v>580</v>
      </c>
      <c r="C158" s="54">
        <v>121</v>
      </c>
      <c r="D158" s="54">
        <v>120</v>
      </c>
      <c r="E158" s="55">
        <v>99.2</v>
      </c>
      <c r="F158" s="54">
        <v>308798</v>
      </c>
      <c r="G158" s="54">
        <v>255553</v>
      </c>
      <c r="H158" s="55">
        <v>82.757336511246834</v>
      </c>
      <c r="I158" s="54">
        <v>175466</v>
      </c>
      <c r="J158" s="54">
        <v>95101</v>
      </c>
      <c r="K158" s="55">
        <v>54.199104099939589</v>
      </c>
      <c r="L158" s="54">
        <v>10900</v>
      </c>
      <c r="M158" s="54">
        <v>4506</v>
      </c>
      <c r="N158" s="55">
        <v>41.339449541284402</v>
      </c>
      <c r="O158" s="54">
        <v>86901</v>
      </c>
      <c r="P158" s="54">
        <v>58518</v>
      </c>
      <c r="Q158" s="55">
        <v>67.338695757240998</v>
      </c>
      <c r="R158" s="54">
        <v>178759</v>
      </c>
      <c r="S158" s="54">
        <v>83585</v>
      </c>
      <c r="T158" s="55">
        <v>46.758484887474197</v>
      </c>
      <c r="U158" s="52" t="s">
        <v>581</v>
      </c>
      <c r="V158" s="12"/>
      <c r="W158" s="12"/>
    </row>
    <row r="159" spans="1:23" customFormat="1" ht="16" customHeight="1" x14ac:dyDescent="0.35">
      <c r="A159" s="49" t="s">
        <v>582</v>
      </c>
      <c r="B159" s="49" t="s">
        <v>194</v>
      </c>
      <c r="C159" s="50">
        <v>73</v>
      </c>
      <c r="D159" s="50">
        <v>73</v>
      </c>
      <c r="E159" s="51">
        <v>100</v>
      </c>
      <c r="F159" s="50">
        <v>204862</v>
      </c>
      <c r="G159" s="50">
        <v>171207</v>
      </c>
      <c r="H159" s="51">
        <v>83.571867891556266</v>
      </c>
      <c r="I159" s="50">
        <v>107182</v>
      </c>
      <c r="J159" s="50">
        <v>58854</v>
      </c>
      <c r="K159" s="51">
        <v>54.910339422664258</v>
      </c>
      <c r="L159" s="50">
        <v>6536</v>
      </c>
      <c r="M159" s="50">
        <v>2520</v>
      </c>
      <c r="N159" s="51">
        <v>38.555691554467565</v>
      </c>
      <c r="O159" s="50">
        <v>54799</v>
      </c>
      <c r="P159" s="50">
        <v>37047</v>
      </c>
      <c r="Q159" s="51">
        <v>67.605248270953851</v>
      </c>
      <c r="R159" s="50">
        <v>113526</v>
      </c>
      <c r="S159" s="50">
        <v>53062</v>
      </c>
      <c r="T159" s="51">
        <v>46.739953843172486</v>
      </c>
      <c r="U159" s="89" t="s">
        <v>194</v>
      </c>
      <c r="V159" s="12"/>
      <c r="W159" s="12"/>
    </row>
    <row r="160" spans="1:23" customFormat="1" ht="16" customHeight="1" x14ac:dyDescent="0.35">
      <c r="A160" s="53" t="s">
        <v>583</v>
      </c>
      <c r="B160" s="53" t="s">
        <v>584</v>
      </c>
      <c r="C160" s="54">
        <v>73</v>
      </c>
      <c r="D160" s="54">
        <v>73</v>
      </c>
      <c r="E160" s="55">
        <v>100</v>
      </c>
      <c r="F160" s="54">
        <v>204862</v>
      </c>
      <c r="G160" s="54">
        <v>171207</v>
      </c>
      <c r="H160" s="55">
        <v>83.571867891556266</v>
      </c>
      <c r="I160" s="54">
        <v>107182</v>
      </c>
      <c r="J160" s="54">
        <v>58854</v>
      </c>
      <c r="K160" s="55">
        <v>54.910339422664258</v>
      </c>
      <c r="L160" s="54">
        <v>6536</v>
      </c>
      <c r="M160" s="54">
        <v>2520</v>
      </c>
      <c r="N160" s="55">
        <v>38.555691554467565</v>
      </c>
      <c r="O160" s="54">
        <v>54799</v>
      </c>
      <c r="P160" s="54">
        <v>37047</v>
      </c>
      <c r="Q160" s="55">
        <v>67.605248270953851</v>
      </c>
      <c r="R160" s="54">
        <v>113526</v>
      </c>
      <c r="S160" s="54">
        <v>53062</v>
      </c>
      <c r="T160" s="55">
        <v>46.739953843172486</v>
      </c>
      <c r="U160" s="52" t="s">
        <v>585</v>
      </c>
      <c r="V160" s="12"/>
      <c r="W160" s="12"/>
    </row>
    <row r="161" spans="1:23" customFormat="1" ht="16" customHeight="1" x14ac:dyDescent="0.35">
      <c r="A161" s="49" t="s">
        <v>586</v>
      </c>
      <c r="B161" s="49" t="s">
        <v>182</v>
      </c>
      <c r="C161" s="50">
        <v>70</v>
      </c>
      <c r="D161" s="50">
        <v>67</v>
      </c>
      <c r="E161" s="51">
        <v>95.714285714285722</v>
      </c>
      <c r="F161" s="50">
        <v>142249</v>
      </c>
      <c r="G161" s="50">
        <v>120652</v>
      </c>
      <c r="H161" s="51">
        <v>84.817467961110452</v>
      </c>
      <c r="I161" s="50">
        <v>89215</v>
      </c>
      <c r="J161" s="50">
        <v>51021</v>
      </c>
      <c r="K161" s="51">
        <v>57.188813540323935</v>
      </c>
      <c r="L161" s="50">
        <v>5889</v>
      </c>
      <c r="M161" s="50">
        <v>2745</v>
      </c>
      <c r="N161" s="51">
        <v>46.612328069281709</v>
      </c>
      <c r="O161" s="50">
        <v>44386</v>
      </c>
      <c r="P161" s="50">
        <v>31162</v>
      </c>
      <c r="Q161" s="51">
        <v>70.206821970891724</v>
      </c>
      <c r="R161" s="50">
        <v>92793</v>
      </c>
      <c r="S161" s="50">
        <v>48808</v>
      </c>
      <c r="T161" s="51">
        <v>52.598795167738942</v>
      </c>
      <c r="U161" s="89" t="s">
        <v>182</v>
      </c>
      <c r="V161" s="12"/>
      <c r="W161" s="12"/>
    </row>
    <row r="162" spans="1:23" customFormat="1" ht="16" customHeight="1" x14ac:dyDescent="0.35">
      <c r="A162" s="53" t="s">
        <v>587</v>
      </c>
      <c r="B162" s="53" t="s">
        <v>588</v>
      </c>
      <c r="C162" s="54">
        <v>70</v>
      </c>
      <c r="D162" s="54">
        <v>67</v>
      </c>
      <c r="E162" s="55">
        <v>95.7</v>
      </c>
      <c r="F162" s="54">
        <v>142249</v>
      </c>
      <c r="G162" s="54">
        <v>120652</v>
      </c>
      <c r="H162" s="55">
        <v>84.817467961110452</v>
      </c>
      <c r="I162" s="54">
        <v>89215</v>
      </c>
      <c r="J162" s="54">
        <v>51021</v>
      </c>
      <c r="K162" s="55">
        <v>57.188813540323935</v>
      </c>
      <c r="L162" s="54">
        <v>5889</v>
      </c>
      <c r="M162" s="54">
        <v>2745</v>
      </c>
      <c r="N162" s="55">
        <v>46.612328069281709</v>
      </c>
      <c r="O162" s="54">
        <v>44386</v>
      </c>
      <c r="P162" s="54">
        <v>31162</v>
      </c>
      <c r="Q162" s="55">
        <v>70.206821970891724</v>
      </c>
      <c r="R162" s="54">
        <v>92793</v>
      </c>
      <c r="S162" s="54">
        <v>48808</v>
      </c>
      <c r="T162" s="55">
        <v>52.598795167738942</v>
      </c>
      <c r="U162" s="52" t="s">
        <v>589</v>
      </c>
      <c r="V162" s="12"/>
      <c r="W162" s="12"/>
    </row>
    <row r="163" spans="1:23" customFormat="1" ht="16" customHeight="1" x14ac:dyDescent="0.35">
      <c r="A163" s="49" t="s">
        <v>590</v>
      </c>
      <c r="B163" s="49" t="s">
        <v>185</v>
      </c>
      <c r="C163" s="50">
        <v>62</v>
      </c>
      <c r="D163" s="50">
        <v>61</v>
      </c>
      <c r="E163" s="51">
        <v>98.387096774193552</v>
      </c>
      <c r="F163" s="50">
        <v>144629</v>
      </c>
      <c r="G163" s="50">
        <v>119787</v>
      </c>
      <c r="H163" s="51">
        <v>82.823638412766456</v>
      </c>
      <c r="I163" s="50">
        <v>83428</v>
      </c>
      <c r="J163" s="50">
        <v>45099</v>
      </c>
      <c r="K163" s="51">
        <v>54.057390804046598</v>
      </c>
      <c r="L163" s="50">
        <v>6072</v>
      </c>
      <c r="M163" s="50">
        <v>2518</v>
      </c>
      <c r="N163" s="51">
        <v>41.469038208168641</v>
      </c>
      <c r="O163" s="50">
        <v>41304</v>
      </c>
      <c r="P163" s="50">
        <v>27516</v>
      </c>
      <c r="Q163" s="51">
        <v>66.618245206275418</v>
      </c>
      <c r="R163" s="50">
        <v>84297</v>
      </c>
      <c r="S163" s="50">
        <v>37700</v>
      </c>
      <c r="T163" s="51">
        <v>44.722825248822616</v>
      </c>
      <c r="U163" s="89" t="s">
        <v>185</v>
      </c>
      <c r="V163" s="12"/>
      <c r="W163" s="12"/>
    </row>
    <row r="164" spans="1:23" customFormat="1" ht="16" customHeight="1" x14ac:dyDescent="0.35">
      <c r="A164" s="53" t="s">
        <v>591</v>
      </c>
      <c r="B164" s="53" t="s">
        <v>592</v>
      </c>
      <c r="C164" s="54">
        <v>62</v>
      </c>
      <c r="D164" s="54">
        <v>61</v>
      </c>
      <c r="E164" s="55">
        <v>98.4</v>
      </c>
      <c r="F164" s="54">
        <v>144629</v>
      </c>
      <c r="G164" s="54">
        <v>119787</v>
      </c>
      <c r="H164" s="55">
        <v>82.823638412766456</v>
      </c>
      <c r="I164" s="54">
        <v>83428</v>
      </c>
      <c r="J164" s="54">
        <v>45099</v>
      </c>
      <c r="K164" s="55">
        <v>54.057390804046598</v>
      </c>
      <c r="L164" s="54">
        <v>6072</v>
      </c>
      <c r="M164" s="54">
        <v>2518</v>
      </c>
      <c r="N164" s="55">
        <v>41.469038208168641</v>
      </c>
      <c r="O164" s="54">
        <v>41304</v>
      </c>
      <c r="P164" s="54">
        <v>27516</v>
      </c>
      <c r="Q164" s="55">
        <v>66.618245206275418</v>
      </c>
      <c r="R164" s="54">
        <v>84297</v>
      </c>
      <c r="S164" s="54">
        <v>37700</v>
      </c>
      <c r="T164" s="55">
        <v>44.722825248822616</v>
      </c>
      <c r="U164" s="52" t="s">
        <v>593</v>
      </c>
      <c r="V164" s="12"/>
      <c r="W164" s="12"/>
    </row>
    <row r="165" spans="1:23" customFormat="1" ht="16" customHeight="1" x14ac:dyDescent="0.35">
      <c r="A165" s="49" t="s">
        <v>196</v>
      </c>
      <c r="B165" s="49" t="s">
        <v>594</v>
      </c>
      <c r="C165" s="50">
        <v>6447</v>
      </c>
      <c r="D165" s="50">
        <v>6257</v>
      </c>
      <c r="E165" s="51">
        <v>97.1</v>
      </c>
      <c r="F165" s="50">
        <v>10723554</v>
      </c>
      <c r="G165" s="50">
        <v>8563437</v>
      </c>
      <c r="H165" s="51">
        <v>79.900000000000006</v>
      </c>
      <c r="I165" s="50">
        <v>8350452</v>
      </c>
      <c r="J165" s="50">
        <v>4098547</v>
      </c>
      <c r="K165" s="51">
        <v>49.1</v>
      </c>
      <c r="L165" s="50">
        <v>625383</v>
      </c>
      <c r="M165" s="50">
        <v>218699</v>
      </c>
      <c r="N165" s="51">
        <v>35</v>
      </c>
      <c r="O165" s="50">
        <v>3945634</v>
      </c>
      <c r="P165" s="50">
        <v>2462226</v>
      </c>
      <c r="Q165" s="51">
        <v>62.4</v>
      </c>
      <c r="R165" s="50">
        <v>7590331</v>
      </c>
      <c r="S165" s="50">
        <v>3082598</v>
      </c>
      <c r="T165" s="51">
        <v>40.6</v>
      </c>
      <c r="U165" s="52" t="s">
        <v>594</v>
      </c>
      <c r="V165" s="12"/>
      <c r="W165" s="12"/>
    </row>
    <row r="166" spans="1:23" customFormat="1" ht="33.5" customHeight="1" x14ac:dyDescent="0.35">
      <c r="A166" s="49" t="s">
        <v>30</v>
      </c>
      <c r="B166" s="93"/>
      <c r="C166" s="93"/>
      <c r="D166" s="93"/>
      <c r="E166" s="93"/>
      <c r="F166" s="93"/>
      <c r="G166" s="93"/>
      <c r="H166" s="93"/>
      <c r="I166" s="93"/>
      <c r="J166" s="93"/>
      <c r="K166" s="93"/>
      <c r="L166" s="93"/>
      <c r="M166" s="93"/>
      <c r="N166" s="93"/>
      <c r="O166" s="93"/>
      <c r="P166" s="93"/>
      <c r="Q166" s="93"/>
      <c r="R166" s="93"/>
      <c r="S166" s="93"/>
      <c r="T166" s="93"/>
      <c r="U166" s="93"/>
      <c r="V166" s="12"/>
      <c r="W166" s="12"/>
    </row>
    <row r="167" spans="1:23" customFormat="1" x14ac:dyDescent="0.35">
      <c r="A167" s="13" t="s">
        <v>734</v>
      </c>
      <c r="B167" s="13"/>
      <c r="C167" s="13"/>
      <c r="D167" s="13"/>
      <c r="E167" s="13"/>
      <c r="F167" s="13"/>
      <c r="G167" s="13"/>
      <c r="H167" s="13"/>
      <c r="I167" s="13"/>
      <c r="J167" s="13"/>
      <c r="K167" s="13"/>
      <c r="L167" s="13"/>
      <c r="M167" s="13"/>
      <c r="N167" s="13"/>
      <c r="O167" s="12"/>
      <c r="P167" s="12"/>
      <c r="Q167" s="12"/>
      <c r="R167" s="12"/>
      <c r="S167" s="12"/>
      <c r="T167" s="12"/>
      <c r="U167" s="12"/>
      <c r="V167" s="12"/>
      <c r="W167" s="12"/>
    </row>
    <row r="168" spans="1:23" customFormat="1" x14ac:dyDescent="0.35">
      <c r="A168" s="13" t="s">
        <v>744</v>
      </c>
      <c r="B168" s="13"/>
      <c r="C168" s="13"/>
      <c r="D168" s="13"/>
      <c r="E168" s="13"/>
      <c r="F168" s="13"/>
      <c r="G168" s="13"/>
      <c r="H168" s="13"/>
      <c r="I168" s="13"/>
      <c r="J168" s="13"/>
      <c r="K168" s="13"/>
      <c r="L168" s="13"/>
      <c r="M168" s="13"/>
      <c r="N168" s="13"/>
      <c r="O168" s="12"/>
      <c r="P168" s="12"/>
      <c r="Q168" s="12"/>
      <c r="R168" s="12"/>
      <c r="S168" s="12"/>
      <c r="T168" s="12"/>
      <c r="U168" s="12"/>
      <c r="V168" s="12"/>
      <c r="W168" s="12"/>
    </row>
    <row r="169" spans="1:23" customFormat="1" x14ac:dyDescent="0.35">
      <c r="A169" s="13" t="s">
        <v>736</v>
      </c>
      <c r="B169" s="13"/>
      <c r="C169" s="13"/>
      <c r="D169" s="13"/>
      <c r="E169" s="13"/>
      <c r="F169" s="13"/>
      <c r="G169" s="13"/>
      <c r="H169" s="13"/>
      <c r="I169" s="13"/>
      <c r="J169" s="13"/>
      <c r="K169" s="13"/>
      <c r="L169" s="13"/>
      <c r="M169" s="13"/>
      <c r="N169" s="13"/>
      <c r="O169" s="13"/>
      <c r="P169" s="13"/>
      <c r="Q169" s="13"/>
      <c r="R169" s="13"/>
      <c r="S169" s="12"/>
      <c r="T169" s="12"/>
      <c r="U169" s="12"/>
      <c r="V169" s="12"/>
      <c r="W169" s="12"/>
    </row>
    <row r="170" spans="1:23" customFormat="1" x14ac:dyDescent="0.35">
      <c r="A170" s="13" t="s">
        <v>205</v>
      </c>
      <c r="B170" s="13"/>
      <c r="C170" s="13"/>
      <c r="D170" s="13"/>
      <c r="E170" s="13"/>
      <c r="F170" s="13"/>
      <c r="G170" s="13"/>
      <c r="H170" s="13"/>
      <c r="I170" s="13"/>
      <c r="J170" s="13"/>
      <c r="K170" s="13"/>
      <c r="L170" s="13"/>
      <c r="M170" s="13"/>
      <c r="N170" s="13"/>
      <c r="O170" s="13"/>
      <c r="P170" s="13"/>
      <c r="Q170" s="13"/>
      <c r="R170" s="13"/>
      <c r="S170" s="12"/>
      <c r="T170" s="12"/>
      <c r="U170" s="12"/>
      <c r="V170" s="12"/>
      <c r="W170" s="12"/>
    </row>
    <row r="171" spans="1:23" customFormat="1" x14ac:dyDescent="0.35">
      <c r="A171" s="43" t="s">
        <v>32</v>
      </c>
      <c r="B171" s="13"/>
      <c r="C171" s="13"/>
      <c r="D171" s="13"/>
      <c r="E171" s="13"/>
      <c r="F171" s="13"/>
      <c r="G171" s="13"/>
      <c r="H171" s="13"/>
      <c r="I171" s="13"/>
      <c r="J171" s="13"/>
      <c r="K171" s="13"/>
      <c r="L171" s="13"/>
      <c r="M171" s="13"/>
      <c r="N171" s="13"/>
      <c r="O171" s="13"/>
      <c r="P171" s="13"/>
      <c r="Q171" s="13"/>
      <c r="R171" s="13"/>
      <c r="S171" s="12"/>
      <c r="T171" s="12"/>
      <c r="U171" s="12"/>
      <c r="V171" s="12"/>
      <c r="W171" s="12"/>
    </row>
    <row r="172" spans="1:23" customFormat="1" x14ac:dyDescent="0.35">
      <c r="A172" s="13" t="s">
        <v>745</v>
      </c>
      <c r="B172" s="13"/>
      <c r="C172" s="13"/>
      <c r="D172" s="13"/>
      <c r="E172" s="13"/>
      <c r="F172" s="13"/>
      <c r="G172" s="13"/>
      <c r="H172" s="13"/>
      <c r="I172" s="13"/>
      <c r="J172" s="13"/>
      <c r="K172" s="13"/>
      <c r="L172" s="13"/>
      <c r="M172" s="13"/>
      <c r="N172" s="13"/>
      <c r="O172" s="13"/>
      <c r="P172" s="13"/>
      <c r="Q172" s="13"/>
      <c r="R172" s="13"/>
      <c r="S172" s="12"/>
      <c r="T172" s="12"/>
      <c r="U172" s="12"/>
      <c r="V172" s="12"/>
      <c r="W172" s="12"/>
    </row>
    <row r="173" spans="1:23" customFormat="1" x14ac:dyDescent="0.35">
      <c r="A173" s="13" t="s">
        <v>207</v>
      </c>
      <c r="B173" s="13"/>
      <c r="C173" s="13"/>
      <c r="D173" s="13"/>
      <c r="E173" s="13"/>
      <c r="F173" s="13"/>
      <c r="G173" s="13"/>
      <c r="H173" s="13"/>
      <c r="I173" s="13"/>
      <c r="J173" s="13"/>
      <c r="K173" s="13"/>
      <c r="L173" s="13"/>
      <c r="M173" s="13"/>
      <c r="N173" s="13"/>
      <c r="O173" s="13"/>
      <c r="P173" s="13"/>
      <c r="Q173" s="13"/>
      <c r="R173" s="13"/>
      <c r="S173" s="12"/>
      <c r="T173" s="12"/>
      <c r="U173" s="12"/>
      <c r="V173" s="12"/>
      <c r="W173" s="12"/>
    </row>
    <row r="174" spans="1:23" customFormat="1" x14ac:dyDescent="0.35">
      <c r="A174" s="13" t="s">
        <v>595</v>
      </c>
      <c r="B174" s="13"/>
      <c r="C174" s="13"/>
      <c r="D174" s="13"/>
      <c r="E174" s="13"/>
      <c r="F174" s="13"/>
      <c r="G174" s="13"/>
      <c r="H174" s="13"/>
      <c r="I174" s="13"/>
      <c r="J174" s="13"/>
      <c r="K174" s="13"/>
      <c r="L174" s="13"/>
      <c r="M174" s="13"/>
      <c r="N174" s="13"/>
      <c r="O174" s="13"/>
      <c r="P174" s="13"/>
      <c r="Q174" s="13"/>
      <c r="R174" s="60"/>
      <c r="S174" s="12"/>
      <c r="T174" s="12"/>
      <c r="U174" s="12"/>
      <c r="V174" s="12"/>
      <c r="W174" s="12"/>
    </row>
  </sheetData>
  <conditionalFormatting sqref="A9:A164">
    <cfRule type="expression" dxfId="247" priority="46" stopIfTrue="1">
      <formula>AND(COUNTIF($A$9:$A$164, A9)&gt;1,NOT(ISBLANK(A9)))</formula>
    </cfRule>
  </conditionalFormatting>
  <conditionalFormatting sqref="U10">
    <cfRule type="expression" dxfId="246" priority="1" stopIfTrue="1">
      <formula>AND(COUNTIF($U$10:$U$10, U10)&gt;1,NOT(ISBLANK(U10)))</formula>
    </cfRule>
  </conditionalFormatting>
  <conditionalFormatting sqref="U100">
    <cfRule type="expression" dxfId="245" priority="43" stopIfTrue="1">
      <formula>AND(COUNTIF($U$100:$U$100, U100)&gt;1,NOT(ISBLANK(U100)))</formula>
    </cfRule>
  </conditionalFormatting>
  <conditionalFormatting sqref="U101">
    <cfRule type="expression" dxfId="244" priority="44" stopIfTrue="1">
      <formula>AND(COUNTIF($U$101:$U$101, U101)&gt;1,NOT(ISBLANK(U101)))</formula>
    </cfRule>
  </conditionalFormatting>
  <conditionalFormatting sqref="U103">
    <cfRule type="expression" dxfId="243" priority="45" stopIfTrue="1">
      <formula>AND(COUNTIF($U$103:$U$103, U103)&gt;1,NOT(ISBLANK(U103)))</formula>
    </cfRule>
  </conditionalFormatting>
  <conditionalFormatting sqref="U105">
    <cfRule type="expression" dxfId="242" priority="6" stopIfTrue="1">
      <formula>AND(COUNTIF($U$105:$U$105, U105)&gt;1,NOT(ISBLANK(U105)))</formula>
    </cfRule>
  </conditionalFormatting>
  <conditionalFormatting sqref="U109">
    <cfRule type="expression" dxfId="241" priority="7" stopIfTrue="1">
      <formula>AND(COUNTIF($U$109:$U$109, U109)&gt;1,NOT(ISBLANK(U109)))</formula>
    </cfRule>
  </conditionalFormatting>
  <conditionalFormatting sqref="U11">
    <cfRule type="expression" dxfId="240" priority="2" stopIfTrue="1">
      <formula>AND(COUNTIF($U$11:$U$11, U11)&gt;1,NOT(ISBLANK(U11)))</formula>
    </cfRule>
  </conditionalFormatting>
  <conditionalFormatting sqref="U115">
    <cfRule type="expression" dxfId="239" priority="8" stopIfTrue="1">
      <formula>AND(COUNTIF($U$115:$U$115, U115)&gt;1,NOT(ISBLANK(U115)))</formula>
    </cfRule>
  </conditionalFormatting>
  <conditionalFormatting sqref="U117">
    <cfRule type="expression" dxfId="238" priority="9" stopIfTrue="1">
      <formula>AND(COUNTIF($U$117:$U$117, U117)&gt;1,NOT(ISBLANK(U117)))</formula>
    </cfRule>
  </conditionalFormatting>
  <conditionalFormatting sqref="U121">
    <cfRule type="expression" dxfId="237" priority="10" stopIfTrue="1">
      <formula>AND(COUNTIF($U$121:$U$121, U121)&gt;1,NOT(ISBLANK(U121)))</formula>
    </cfRule>
  </conditionalFormatting>
  <conditionalFormatting sqref="U122">
    <cfRule type="expression" dxfId="236" priority="11" stopIfTrue="1">
      <formula>AND(COUNTIF($U$122:$U$122, U122)&gt;1,NOT(ISBLANK(U122)))</formula>
    </cfRule>
  </conditionalFormatting>
  <conditionalFormatting sqref="U124">
    <cfRule type="expression" dxfId="235" priority="12" stopIfTrue="1">
      <formula>AND(COUNTIF($U$124:$U$124, U124)&gt;1,NOT(ISBLANK(U124)))</formula>
    </cfRule>
  </conditionalFormatting>
  <conditionalFormatting sqref="U126">
    <cfRule type="expression" dxfId="234" priority="13" stopIfTrue="1">
      <formula>AND(COUNTIF($U$126:$U$126, U126)&gt;1,NOT(ISBLANK(U126)))</formula>
    </cfRule>
  </conditionalFormatting>
  <conditionalFormatting sqref="U128">
    <cfRule type="expression" dxfId="233" priority="14" stopIfTrue="1">
      <formula>AND(COUNTIF($U$128:$U$128, U128)&gt;1,NOT(ISBLANK(U128)))</formula>
    </cfRule>
  </conditionalFormatting>
  <conditionalFormatting sqref="U130">
    <cfRule type="expression" dxfId="232" priority="15" stopIfTrue="1">
      <formula>AND(COUNTIF($U$130:$U$130, U130)&gt;1,NOT(ISBLANK(U130)))</formula>
    </cfRule>
  </conditionalFormatting>
  <conditionalFormatting sqref="U132">
    <cfRule type="expression" dxfId="231" priority="16" stopIfTrue="1">
      <formula>AND(COUNTIF($U$132:$U$132, U132)&gt;1,NOT(ISBLANK(U132)))</formula>
    </cfRule>
  </conditionalFormatting>
  <conditionalFormatting sqref="U133">
    <cfRule type="expression" dxfId="230" priority="17" stopIfTrue="1">
      <formula>AND(COUNTIF($U$133:$U$133, U133)&gt;1,NOT(ISBLANK(U133)))</formula>
    </cfRule>
  </conditionalFormatting>
  <conditionalFormatting sqref="U137">
    <cfRule type="expression" dxfId="229" priority="18" stopIfTrue="1">
      <formula>AND(COUNTIF($U$137:$U$137, U137)&gt;1,NOT(ISBLANK(U137)))</formula>
    </cfRule>
  </conditionalFormatting>
  <conditionalFormatting sqref="U139">
    <cfRule type="expression" dxfId="228" priority="19" stopIfTrue="1">
      <formula>AND(COUNTIF($U$139:$U$139, U139)&gt;1,NOT(ISBLANK(U139)))</formula>
    </cfRule>
  </conditionalFormatting>
  <conditionalFormatting sqref="U142">
    <cfRule type="expression" dxfId="227" priority="20" stopIfTrue="1">
      <formula>AND(COUNTIF($U$142:$U$142, U142)&gt;1,NOT(ISBLANK(U142)))</formula>
    </cfRule>
  </conditionalFormatting>
  <conditionalFormatting sqref="U144">
    <cfRule type="expression" dxfId="226" priority="21" stopIfTrue="1">
      <formula>AND(COUNTIF($U$144:$U$144, U144)&gt;1,NOT(ISBLANK(U144)))</formula>
    </cfRule>
  </conditionalFormatting>
  <conditionalFormatting sqref="U146">
    <cfRule type="expression" dxfId="225" priority="22" stopIfTrue="1">
      <formula>AND(COUNTIF($U$146:$U$146, U146)&gt;1,NOT(ISBLANK(U146)))</formula>
    </cfRule>
  </conditionalFormatting>
  <conditionalFormatting sqref="U150">
    <cfRule type="expression" dxfId="224" priority="23" stopIfTrue="1">
      <formula>AND(COUNTIF($U$150:$U$150, U150)&gt;1,NOT(ISBLANK(U150)))</formula>
    </cfRule>
  </conditionalFormatting>
  <conditionalFormatting sqref="U151">
    <cfRule type="expression" dxfId="223" priority="24" stopIfTrue="1">
      <formula>AND(COUNTIF($U$151:$U$151, U151)&gt;1,NOT(ISBLANK(U151)))</formula>
    </cfRule>
  </conditionalFormatting>
  <conditionalFormatting sqref="U153">
    <cfRule type="expression" dxfId="222" priority="25" stopIfTrue="1">
      <formula>AND(COUNTIF($U$153:$U$153, U153)&gt;1,NOT(ISBLANK(U153)))</formula>
    </cfRule>
  </conditionalFormatting>
  <conditionalFormatting sqref="U155">
    <cfRule type="expression" dxfId="221" priority="26" stopIfTrue="1">
      <formula>AND(COUNTIF($U$155:$U$155, U155)&gt;1,NOT(ISBLANK(U155)))</formula>
    </cfRule>
  </conditionalFormatting>
  <conditionalFormatting sqref="U157">
    <cfRule type="expression" dxfId="220" priority="27" stopIfTrue="1">
      <formula>AND(COUNTIF($U$157:$U$157, U157)&gt;1,NOT(ISBLANK(U157)))</formula>
    </cfRule>
  </conditionalFormatting>
  <conditionalFormatting sqref="U159">
    <cfRule type="expression" dxfId="219" priority="28" stopIfTrue="1">
      <formula>AND(COUNTIF($U$159:$U$159, U159)&gt;1,NOT(ISBLANK(U159)))</formula>
    </cfRule>
  </conditionalFormatting>
  <conditionalFormatting sqref="U161">
    <cfRule type="expression" dxfId="218" priority="29" stopIfTrue="1">
      <formula>AND(COUNTIF($U$161:$U$161, U161)&gt;1,NOT(ISBLANK(U161)))</formula>
    </cfRule>
  </conditionalFormatting>
  <conditionalFormatting sqref="U163">
    <cfRule type="expression" dxfId="217" priority="30" stopIfTrue="1">
      <formula>AND(COUNTIF($U$163:$U$163, U163)&gt;1,NOT(ISBLANK(U163)))</formula>
    </cfRule>
  </conditionalFormatting>
  <conditionalFormatting sqref="U20">
    <cfRule type="expression" dxfId="216" priority="3" stopIfTrue="1">
      <formula>AND(COUNTIF($U$20:$U$20, U20)&gt;1,NOT(ISBLANK(U20)))</formula>
    </cfRule>
  </conditionalFormatting>
  <conditionalFormatting sqref="U27">
    <cfRule type="expression" dxfId="215" priority="4" stopIfTrue="1">
      <formula>AND(COUNTIF($U$27:$U$27, U27)&gt;1,NOT(ISBLANK(U27)))</formula>
    </cfRule>
  </conditionalFormatting>
  <conditionalFormatting sqref="U32">
    <cfRule type="expression" dxfId="214" priority="5" stopIfTrue="1">
      <formula>AND(COUNTIF($U$32:$U$32, U32)&gt;1,NOT(ISBLANK(U32)))</formula>
    </cfRule>
  </conditionalFormatting>
  <conditionalFormatting sqref="U38">
    <cfRule type="expression" dxfId="213" priority="31" stopIfTrue="1">
      <formula>AND(COUNTIF($U$38:$U$38, U38)&gt;1,NOT(ISBLANK(U38)))</formula>
    </cfRule>
  </conditionalFormatting>
  <conditionalFormatting sqref="U39">
    <cfRule type="expression" dxfId="212" priority="32" stopIfTrue="1">
      <formula>AND(COUNTIF($U$39:$U$39, U39)&gt;1,NOT(ISBLANK(U39)))</formula>
    </cfRule>
  </conditionalFormatting>
  <conditionalFormatting sqref="U49">
    <cfRule type="expression" dxfId="211" priority="33" stopIfTrue="1">
      <formula>AND(COUNTIF($U$49:$U$49, U49)&gt;1,NOT(ISBLANK(U49)))</formula>
    </cfRule>
  </conditionalFormatting>
  <conditionalFormatting sqref="U60">
    <cfRule type="expression" dxfId="210" priority="34" stopIfTrue="1">
      <formula>AND(COUNTIF($U$60:$U$60, U60)&gt;1,NOT(ISBLANK(U60)))</formula>
    </cfRule>
  </conditionalFormatting>
  <conditionalFormatting sqref="U69">
    <cfRule type="expression" dxfId="209" priority="35" stopIfTrue="1">
      <formula>AND(COUNTIF($U$69:$U$69, U69)&gt;1,NOT(ISBLANK(U69)))</formula>
    </cfRule>
  </conditionalFormatting>
  <conditionalFormatting sqref="U70">
    <cfRule type="expression" dxfId="208" priority="36" stopIfTrue="1">
      <formula>AND(COUNTIF($U$70:$U$70, U70)&gt;1,NOT(ISBLANK(U70)))</formula>
    </cfRule>
  </conditionalFormatting>
  <conditionalFormatting sqref="U72">
    <cfRule type="expression" dxfId="207" priority="37" stopIfTrue="1">
      <formula>AND(COUNTIF($U$72:$U$72, U72)&gt;1,NOT(ISBLANK(U72)))</formula>
    </cfRule>
  </conditionalFormatting>
  <conditionalFormatting sqref="U74">
    <cfRule type="expression" dxfId="206" priority="38" stopIfTrue="1">
      <formula>AND(COUNTIF($U$74:$U$74, U74)&gt;1,NOT(ISBLANK(U74)))</formula>
    </cfRule>
  </conditionalFormatting>
  <conditionalFormatting sqref="U76">
    <cfRule type="expression" dxfId="205" priority="39" stopIfTrue="1">
      <formula>AND(COUNTIF($U$76:$U$76, U76)&gt;1,NOT(ISBLANK(U76)))</formula>
    </cfRule>
  </conditionalFormatting>
  <conditionalFormatting sqref="U78">
    <cfRule type="expression" dxfId="204" priority="40" stopIfTrue="1">
      <formula>AND(COUNTIF($U$78:$U$78, U78)&gt;1,NOT(ISBLANK(U78)))</formula>
    </cfRule>
  </conditionalFormatting>
  <conditionalFormatting sqref="U82">
    <cfRule type="expression" dxfId="203" priority="41" stopIfTrue="1">
      <formula>AND(COUNTIF($U$82:$U$82, U82)&gt;1,NOT(ISBLANK(U82)))</formula>
    </cfRule>
  </conditionalFormatting>
  <conditionalFormatting sqref="U84">
    <cfRule type="expression" dxfId="202" priority="42" stopIfTrue="1">
      <formula>AND(COUNTIF($U$84:$U$84, U84)&gt;1,NOT(ISBLANK(U84)))</formula>
    </cfRule>
  </conditionalFormatting>
  <conditionalFormatting sqref="U86">
    <cfRule type="expression" dxfId="201" priority="47" stopIfTrue="1">
      <formula>AND(COUNTIF($U$86:$U$86, U86)&gt;1,NOT(ISBLANK(U86)))</formula>
    </cfRule>
  </conditionalFormatting>
  <conditionalFormatting sqref="U89">
    <cfRule type="expression" dxfId="200" priority="48" stopIfTrue="1">
      <formula>AND(COUNTIF($U$89:$U$89, U89)&gt;1,NOT(ISBLANK(U89)))</formula>
    </cfRule>
  </conditionalFormatting>
  <conditionalFormatting sqref="U91">
    <cfRule type="expression" dxfId="199" priority="49" stopIfTrue="1">
      <formula>AND(COUNTIF($U$91:$U$91, U91)&gt;1,NOT(ISBLANK(U91)))</formula>
    </cfRule>
  </conditionalFormatting>
  <conditionalFormatting sqref="U98">
    <cfRule type="expression" dxfId="198" priority="50" stopIfTrue="1">
      <formula>AND(COUNTIF($U$98:$U$98, U98)&gt;1,NOT(ISBLANK(U98)))</formula>
    </cfRule>
  </conditionalFormatting>
  <hyperlinks>
    <hyperlink ref="A171" r:id="rId1" xr:uid="{00000000-0004-0000-0400-000000000000}"/>
  </hyperlinks>
  <pageMargins left="0.70000000000000007" right="0.70000000000000007" top="0.75" bottom="0.75" header="0.30000000000000004" footer="0.30000000000000004"/>
  <pageSetup paperSize="0" fitToWidth="0" fitToHeight="0" orientation="portrait" horizontalDpi="0" verticalDpi="0" copie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74"/>
  <sheetViews>
    <sheetView workbookViewId="0"/>
  </sheetViews>
  <sheetFormatPr defaultColWidth="8.81640625" defaultRowHeight="15.5" x14ac:dyDescent="0.35"/>
  <cols>
    <col min="1" max="1" width="21.453125" style="12" customWidth="1"/>
    <col min="2" max="2" width="106.08984375" style="12" customWidth="1"/>
    <col min="3" max="11" width="30.6328125" style="12" customWidth="1"/>
    <col min="12" max="12" width="106.08984375" style="12" customWidth="1"/>
    <col min="13" max="13" width="8.81640625" style="12" customWidth="1"/>
    <col min="14" max="16384" width="8.81640625" style="12"/>
  </cols>
  <sheetData>
    <row r="1" spans="1:26" s="3" customFormat="1" ht="20" x14ac:dyDescent="0.4">
      <c r="A1" s="3" t="s">
        <v>8</v>
      </c>
      <c r="C1" s="94"/>
      <c r="E1" s="44"/>
      <c r="F1" s="9"/>
      <c r="G1" s="9"/>
      <c r="H1" s="44"/>
      <c r="K1" s="44"/>
      <c r="M1" s="44"/>
    </row>
    <row r="2" spans="1:26" x14ac:dyDescent="0.35">
      <c r="A2" s="6" t="s">
        <v>34</v>
      </c>
      <c r="B2" s="11"/>
      <c r="C2" s="11"/>
      <c r="D2" s="11"/>
      <c r="E2" s="11"/>
      <c r="F2" s="11"/>
      <c r="G2" s="11"/>
      <c r="H2" s="11"/>
      <c r="I2" s="11"/>
      <c r="J2" s="11"/>
      <c r="K2" s="11"/>
      <c r="L2" s="11"/>
      <c r="M2" s="11"/>
      <c r="V2" s="6"/>
      <c r="W2" s="6"/>
      <c r="X2" s="6"/>
      <c r="Y2" s="6"/>
    </row>
    <row r="3" spans="1:26" x14ac:dyDescent="0.35">
      <c r="A3" s="13" t="s">
        <v>216</v>
      </c>
      <c r="B3" s="13"/>
      <c r="K3" s="16"/>
      <c r="L3" s="16"/>
      <c r="M3" s="16"/>
      <c r="V3" s="6"/>
      <c r="W3" s="6"/>
      <c r="X3" s="6"/>
      <c r="Y3" s="6"/>
    </row>
    <row r="4" spans="1:26" x14ac:dyDescent="0.35">
      <c r="A4" s="13" t="s">
        <v>15</v>
      </c>
      <c r="B4" s="13"/>
      <c r="K4" s="16"/>
      <c r="L4" s="16"/>
      <c r="M4" s="16"/>
      <c r="V4" s="6"/>
      <c r="W4" s="6"/>
      <c r="X4" s="6"/>
      <c r="Y4" s="6"/>
    </row>
    <row r="5" spans="1:26" x14ac:dyDescent="0.35">
      <c r="A5" s="13" t="s">
        <v>16</v>
      </c>
      <c r="B5" s="13"/>
      <c r="K5" s="16"/>
      <c r="L5" s="16"/>
      <c r="M5" s="16"/>
      <c r="V5" s="6"/>
      <c r="W5" s="6"/>
      <c r="X5" s="6"/>
      <c r="Y5" s="6"/>
    </row>
    <row r="6" spans="1:26" x14ac:dyDescent="0.35">
      <c r="A6" s="13" t="s">
        <v>217</v>
      </c>
      <c r="B6" s="13"/>
      <c r="C6" s="13"/>
      <c r="D6" s="13"/>
      <c r="E6" s="45"/>
      <c r="F6" s="13"/>
      <c r="G6" s="13"/>
      <c r="H6" s="45"/>
      <c r="I6" s="13"/>
      <c r="J6" s="13"/>
      <c r="K6" s="45"/>
      <c r="L6" s="13"/>
      <c r="M6" s="95"/>
      <c r="N6" s="6"/>
      <c r="O6" s="6"/>
      <c r="P6" s="6"/>
      <c r="Q6" s="6"/>
      <c r="R6" s="6"/>
      <c r="S6" s="6"/>
      <c r="T6" s="6"/>
      <c r="U6" s="6"/>
      <c r="V6" s="6"/>
      <c r="W6" s="6"/>
      <c r="X6" s="6"/>
      <c r="Y6" s="6"/>
    </row>
    <row r="7" spans="1:26" customFormat="1" x14ac:dyDescent="0.35">
      <c r="A7" s="13" t="s">
        <v>218</v>
      </c>
      <c r="B7" s="13"/>
      <c r="C7" s="96"/>
      <c r="D7" s="96"/>
      <c r="E7" s="97"/>
      <c r="F7" s="13"/>
      <c r="G7" s="13"/>
      <c r="H7" s="45"/>
      <c r="I7" s="13"/>
      <c r="J7" s="13"/>
      <c r="K7" s="45"/>
      <c r="L7" s="13"/>
      <c r="M7" s="95"/>
      <c r="N7" s="6"/>
      <c r="O7" s="12"/>
      <c r="P7" s="12"/>
      <c r="Q7" s="12"/>
      <c r="R7" s="12"/>
      <c r="S7" s="12"/>
      <c r="T7" s="12"/>
      <c r="U7" s="12"/>
      <c r="V7" s="12"/>
      <c r="W7" s="12"/>
      <c r="X7" s="12"/>
      <c r="Y7" s="12"/>
      <c r="Z7" s="12"/>
    </row>
    <row r="8" spans="1:26" customFormat="1" ht="45" customHeight="1" x14ac:dyDescent="0.35">
      <c r="A8" s="17" t="s">
        <v>713</v>
      </c>
      <c r="B8" s="13"/>
      <c r="C8" s="96"/>
      <c r="D8" s="96"/>
      <c r="E8" s="97"/>
      <c r="F8" s="13"/>
      <c r="G8" s="13"/>
      <c r="H8" s="45"/>
      <c r="I8" s="13"/>
      <c r="J8" s="13"/>
      <c r="K8" s="45"/>
      <c r="L8" s="13"/>
      <c r="M8" s="95"/>
      <c r="N8" s="6"/>
      <c r="O8" s="12"/>
      <c r="P8" s="12"/>
      <c r="Q8" s="12"/>
      <c r="R8" s="12"/>
      <c r="S8" s="12"/>
      <c r="T8" s="12"/>
      <c r="U8" s="12"/>
      <c r="V8" s="12"/>
      <c r="W8" s="12"/>
      <c r="X8" s="12"/>
      <c r="Y8" s="12"/>
      <c r="Z8" s="12"/>
    </row>
    <row r="9" spans="1:26" s="61" customFormat="1" ht="52" customHeight="1" x14ac:dyDescent="0.35">
      <c r="A9" s="88" t="s">
        <v>36</v>
      </c>
      <c r="B9" s="88" t="s">
        <v>198</v>
      </c>
      <c r="C9" s="47" t="s">
        <v>746</v>
      </c>
      <c r="D9" s="47" t="s">
        <v>747</v>
      </c>
      <c r="E9" s="47" t="s">
        <v>748</v>
      </c>
      <c r="F9" s="47" t="s">
        <v>596</v>
      </c>
      <c r="G9" s="47" t="s">
        <v>597</v>
      </c>
      <c r="H9" s="47" t="s">
        <v>598</v>
      </c>
      <c r="I9" s="47" t="s">
        <v>599</v>
      </c>
      <c r="J9" s="47" t="s">
        <v>600</v>
      </c>
      <c r="K9" s="47" t="s">
        <v>601</v>
      </c>
      <c r="L9" s="88" t="s">
        <v>228</v>
      </c>
    </row>
    <row r="10" spans="1:26" customFormat="1" ht="16" customHeight="1" x14ac:dyDescent="0.35">
      <c r="A10" s="49" t="s">
        <v>73</v>
      </c>
      <c r="B10" s="49" t="s">
        <v>229</v>
      </c>
      <c r="C10" s="50">
        <v>981</v>
      </c>
      <c r="D10" s="50">
        <v>964</v>
      </c>
      <c r="E10" s="51">
        <v>98.267074413863412</v>
      </c>
      <c r="F10" s="50">
        <v>88243</v>
      </c>
      <c r="G10" s="50">
        <v>36604</v>
      </c>
      <c r="H10" s="51">
        <v>41.48091066713507</v>
      </c>
      <c r="I10" s="50">
        <v>92499</v>
      </c>
      <c r="J10" s="50">
        <v>41464</v>
      </c>
      <c r="K10" s="51">
        <v>44.826430556006009</v>
      </c>
      <c r="L10" s="98" t="s">
        <v>229</v>
      </c>
      <c r="M10" s="12"/>
      <c r="N10" s="12"/>
      <c r="O10" s="12"/>
      <c r="P10" s="12"/>
      <c r="Q10" s="12"/>
      <c r="R10" s="12"/>
      <c r="S10" s="12"/>
      <c r="T10" s="12"/>
      <c r="U10" s="12"/>
      <c r="V10" s="12"/>
      <c r="W10" s="12"/>
      <c r="X10" s="12"/>
      <c r="Y10" s="12"/>
      <c r="Z10" s="12"/>
    </row>
    <row r="11" spans="1:26" customFormat="1" ht="16" customHeight="1" x14ac:dyDescent="0.35">
      <c r="A11" s="49" t="s">
        <v>230</v>
      </c>
      <c r="B11" s="49" t="s">
        <v>79</v>
      </c>
      <c r="C11" s="50">
        <v>354</v>
      </c>
      <c r="D11" s="50">
        <v>350</v>
      </c>
      <c r="E11" s="99">
        <v>98.870056497175142</v>
      </c>
      <c r="F11" s="50">
        <v>28934</v>
      </c>
      <c r="G11" s="50">
        <v>12433</v>
      </c>
      <c r="H11" s="99">
        <v>42.970208059722125</v>
      </c>
      <c r="I11" s="50">
        <v>30597</v>
      </c>
      <c r="J11" s="50">
        <v>14538</v>
      </c>
      <c r="K11" s="99">
        <v>47.514462202176681</v>
      </c>
      <c r="L11" s="98" t="s">
        <v>79</v>
      </c>
      <c r="M11" s="12"/>
      <c r="N11" s="12"/>
      <c r="O11" s="12"/>
      <c r="P11" s="12"/>
      <c r="Q11" s="12"/>
      <c r="R11" s="12"/>
      <c r="S11" s="12"/>
      <c r="T11" s="12"/>
      <c r="U11" s="12"/>
      <c r="V11" s="12"/>
      <c r="W11" s="12"/>
      <c r="X11" s="12"/>
      <c r="Y11" s="12"/>
      <c r="Z11" s="12"/>
    </row>
    <row r="12" spans="1:26" customFormat="1" ht="16" customHeight="1" x14ac:dyDescent="0.35">
      <c r="A12" s="53" t="s">
        <v>231</v>
      </c>
      <c r="B12" s="53" t="s">
        <v>232</v>
      </c>
      <c r="C12" s="54">
        <v>36</v>
      </c>
      <c r="D12" s="54">
        <v>36</v>
      </c>
      <c r="E12" s="100">
        <v>100</v>
      </c>
      <c r="F12" s="54">
        <v>2793</v>
      </c>
      <c r="G12" s="54">
        <v>1425</v>
      </c>
      <c r="H12" s="100">
        <v>51.020408163265309</v>
      </c>
      <c r="I12" s="54">
        <v>2978</v>
      </c>
      <c r="J12" s="54">
        <v>1631</v>
      </c>
      <c r="K12" s="100">
        <v>54.768300873069172</v>
      </c>
      <c r="L12" s="91" t="s">
        <v>233</v>
      </c>
      <c r="M12" s="12"/>
      <c r="N12" s="12"/>
      <c r="O12" s="12"/>
      <c r="P12" s="12"/>
      <c r="Q12" s="12"/>
      <c r="R12" s="12"/>
      <c r="S12" s="12"/>
      <c r="T12" s="12"/>
      <c r="U12" s="12"/>
      <c r="V12" s="12"/>
      <c r="W12" s="12"/>
      <c r="X12" s="12"/>
      <c r="Y12" s="12"/>
      <c r="Z12" s="12"/>
    </row>
    <row r="13" spans="1:26" customFormat="1" ht="16" customHeight="1" x14ac:dyDescent="0.35">
      <c r="A13" s="53" t="s">
        <v>234</v>
      </c>
      <c r="B13" s="53" t="s">
        <v>235</v>
      </c>
      <c r="C13" s="54">
        <v>21</v>
      </c>
      <c r="D13" s="54">
        <v>21</v>
      </c>
      <c r="E13" s="100">
        <v>100</v>
      </c>
      <c r="F13" s="54">
        <v>1477</v>
      </c>
      <c r="G13" s="54">
        <v>559</v>
      </c>
      <c r="H13" s="100">
        <v>37.846987136086661</v>
      </c>
      <c r="I13" s="54">
        <v>1609</v>
      </c>
      <c r="J13" s="54">
        <v>727</v>
      </c>
      <c r="K13" s="100">
        <v>45.183343691733995</v>
      </c>
      <c r="L13" s="91" t="s">
        <v>236</v>
      </c>
      <c r="M13" s="12"/>
      <c r="N13" s="12"/>
      <c r="O13" s="12"/>
      <c r="P13" s="12"/>
      <c r="Q13" s="12"/>
      <c r="R13" s="12"/>
      <c r="S13" s="12"/>
      <c r="T13" s="12"/>
      <c r="U13" s="12"/>
      <c r="V13" s="12"/>
      <c r="W13" s="12"/>
      <c r="X13" s="12"/>
      <c r="Y13" s="12"/>
      <c r="Z13" s="12"/>
    </row>
    <row r="14" spans="1:26" customFormat="1" ht="16" customHeight="1" x14ac:dyDescent="0.35">
      <c r="A14" s="53" t="s">
        <v>237</v>
      </c>
      <c r="B14" s="53" t="s">
        <v>238</v>
      </c>
      <c r="C14" s="54">
        <v>38</v>
      </c>
      <c r="D14" s="54">
        <v>38</v>
      </c>
      <c r="E14" s="100">
        <v>100</v>
      </c>
      <c r="F14" s="54">
        <v>2670</v>
      </c>
      <c r="G14" s="54">
        <v>1079</v>
      </c>
      <c r="H14" s="100">
        <v>40.41198501872659</v>
      </c>
      <c r="I14" s="54">
        <v>2738</v>
      </c>
      <c r="J14" s="54">
        <v>1319</v>
      </c>
      <c r="K14" s="100">
        <v>48.173849525200879</v>
      </c>
      <c r="L14" s="91" t="s">
        <v>239</v>
      </c>
      <c r="M14" s="12"/>
      <c r="N14" s="12"/>
      <c r="O14" s="12"/>
      <c r="P14" s="12"/>
      <c r="Q14" s="12"/>
      <c r="R14" s="12"/>
      <c r="S14" s="12"/>
      <c r="T14" s="12"/>
      <c r="U14" s="12"/>
      <c r="V14" s="12"/>
      <c r="W14" s="12"/>
      <c r="X14" s="12"/>
      <c r="Y14" s="12"/>
      <c r="Z14" s="12"/>
    </row>
    <row r="15" spans="1:26" customFormat="1" ht="16" customHeight="1" x14ac:dyDescent="0.35">
      <c r="A15" s="53" t="s">
        <v>240</v>
      </c>
      <c r="B15" s="53" t="s">
        <v>241</v>
      </c>
      <c r="C15" s="54">
        <v>35</v>
      </c>
      <c r="D15" s="54">
        <v>35</v>
      </c>
      <c r="E15" s="100">
        <v>100</v>
      </c>
      <c r="F15" s="54">
        <v>2907</v>
      </c>
      <c r="G15" s="54">
        <v>1289</v>
      </c>
      <c r="H15" s="100">
        <v>44.341245270037838</v>
      </c>
      <c r="I15" s="54">
        <v>3044</v>
      </c>
      <c r="J15" s="54">
        <v>1566</v>
      </c>
      <c r="K15" s="100">
        <v>51.445466491458603</v>
      </c>
      <c r="L15" s="91" t="s">
        <v>242</v>
      </c>
      <c r="M15" s="12"/>
      <c r="N15" s="12"/>
      <c r="O15" s="12"/>
      <c r="P15" s="12"/>
      <c r="Q15" s="12"/>
      <c r="R15" s="12"/>
      <c r="S15" s="12"/>
      <c r="T15" s="12"/>
      <c r="U15" s="12"/>
      <c r="V15" s="12"/>
      <c r="W15" s="12"/>
      <c r="X15" s="12"/>
      <c r="Y15" s="12"/>
      <c r="Z15" s="12"/>
    </row>
    <row r="16" spans="1:26" customFormat="1" ht="16" customHeight="1" x14ac:dyDescent="0.35">
      <c r="A16" s="53" t="s">
        <v>243</v>
      </c>
      <c r="B16" s="53" t="s">
        <v>244</v>
      </c>
      <c r="C16" s="54">
        <v>59</v>
      </c>
      <c r="D16" s="54">
        <v>56</v>
      </c>
      <c r="E16" s="100">
        <v>94.915254237288138</v>
      </c>
      <c r="F16" s="54">
        <v>4965</v>
      </c>
      <c r="G16" s="54">
        <v>2018</v>
      </c>
      <c r="H16" s="100">
        <v>40.644511581067469</v>
      </c>
      <c r="I16" s="54">
        <v>5223</v>
      </c>
      <c r="J16" s="54">
        <v>2380</v>
      </c>
      <c r="K16" s="100">
        <v>45.567681409151831</v>
      </c>
      <c r="L16" s="91" t="s">
        <v>245</v>
      </c>
      <c r="M16" s="12"/>
      <c r="N16" s="12"/>
      <c r="O16" s="12"/>
      <c r="P16" s="12"/>
      <c r="Q16" s="12"/>
      <c r="R16" s="12"/>
      <c r="S16" s="12"/>
      <c r="T16" s="12"/>
      <c r="U16" s="12"/>
      <c r="V16" s="12"/>
      <c r="W16" s="12"/>
      <c r="X16" s="12"/>
      <c r="Y16" s="12"/>
      <c r="Z16" s="12"/>
    </row>
    <row r="17" spans="1:26" customFormat="1" ht="16" customHeight="1" x14ac:dyDescent="0.35">
      <c r="A17" s="53" t="s">
        <v>246</v>
      </c>
      <c r="B17" s="53" t="s">
        <v>247</v>
      </c>
      <c r="C17" s="54">
        <v>80</v>
      </c>
      <c r="D17" s="54">
        <v>80</v>
      </c>
      <c r="E17" s="100">
        <v>100</v>
      </c>
      <c r="F17" s="54">
        <v>7307</v>
      </c>
      <c r="G17" s="54">
        <v>2853</v>
      </c>
      <c r="H17" s="100">
        <v>39.044751608047079</v>
      </c>
      <c r="I17" s="54">
        <v>7644</v>
      </c>
      <c r="J17" s="54">
        <v>3192</v>
      </c>
      <c r="K17" s="100">
        <v>41.758241758241759</v>
      </c>
      <c r="L17" s="91" t="s">
        <v>248</v>
      </c>
      <c r="M17" s="12"/>
      <c r="N17" s="12"/>
      <c r="O17" s="12"/>
      <c r="P17" s="12"/>
      <c r="Q17" s="12"/>
      <c r="R17" s="12"/>
      <c r="S17" s="12"/>
      <c r="T17" s="12"/>
      <c r="U17" s="12"/>
      <c r="V17" s="12"/>
      <c r="W17" s="12"/>
      <c r="X17" s="12"/>
      <c r="Y17" s="12"/>
      <c r="Z17" s="12"/>
    </row>
    <row r="18" spans="1:26" customFormat="1" ht="16" customHeight="1" x14ac:dyDescent="0.35">
      <c r="A18" s="53" t="s">
        <v>249</v>
      </c>
      <c r="B18" s="53" t="s">
        <v>250</v>
      </c>
      <c r="C18" s="54">
        <v>61</v>
      </c>
      <c r="D18" s="54">
        <v>61</v>
      </c>
      <c r="E18" s="100">
        <v>100</v>
      </c>
      <c r="F18" s="54">
        <v>4904</v>
      </c>
      <c r="G18" s="54">
        <v>2307</v>
      </c>
      <c r="H18" s="100">
        <v>47.043230016313217</v>
      </c>
      <c r="I18" s="54">
        <v>5210</v>
      </c>
      <c r="J18" s="54">
        <v>2672</v>
      </c>
      <c r="K18" s="100">
        <v>51.285988483685216</v>
      </c>
      <c r="L18" s="91" t="s">
        <v>251</v>
      </c>
      <c r="M18" s="12"/>
      <c r="N18" s="12"/>
      <c r="O18" s="12"/>
      <c r="P18" s="12"/>
      <c r="Q18" s="12"/>
      <c r="R18" s="12"/>
      <c r="S18" s="12"/>
      <c r="T18" s="12"/>
      <c r="U18" s="12"/>
      <c r="V18" s="12"/>
      <c r="W18" s="12"/>
      <c r="X18" s="12"/>
      <c r="Y18" s="12"/>
      <c r="Z18" s="12"/>
    </row>
    <row r="19" spans="1:26" customFormat="1" ht="16" customHeight="1" x14ac:dyDescent="0.35">
      <c r="A19" s="53" t="s">
        <v>252</v>
      </c>
      <c r="B19" s="53" t="s">
        <v>253</v>
      </c>
      <c r="C19" s="54">
        <v>24</v>
      </c>
      <c r="D19" s="54">
        <v>23</v>
      </c>
      <c r="E19" s="100">
        <v>95.833333333333343</v>
      </c>
      <c r="F19" s="54">
        <v>1911</v>
      </c>
      <c r="G19" s="54">
        <v>903</v>
      </c>
      <c r="H19" s="100">
        <v>47.252747252747248</v>
      </c>
      <c r="I19" s="54">
        <v>2151</v>
      </c>
      <c r="J19" s="54">
        <v>1051</v>
      </c>
      <c r="K19" s="100">
        <v>48.86099488609949</v>
      </c>
      <c r="L19" s="91" t="s">
        <v>254</v>
      </c>
      <c r="M19" s="12"/>
      <c r="N19" s="12"/>
      <c r="O19" s="12"/>
      <c r="P19" s="12"/>
      <c r="Q19" s="12"/>
      <c r="R19" s="12"/>
      <c r="S19" s="12"/>
      <c r="T19" s="12"/>
      <c r="U19" s="12"/>
      <c r="V19" s="12"/>
      <c r="W19" s="12"/>
      <c r="X19" s="12"/>
      <c r="Y19" s="12"/>
      <c r="Z19" s="12"/>
    </row>
    <row r="20" spans="1:26" customFormat="1" ht="16" customHeight="1" x14ac:dyDescent="0.35">
      <c r="A20" s="49" t="s">
        <v>255</v>
      </c>
      <c r="B20" s="49" t="s">
        <v>82</v>
      </c>
      <c r="C20" s="50">
        <v>176</v>
      </c>
      <c r="D20" s="50">
        <v>174</v>
      </c>
      <c r="E20" s="99">
        <v>98.86363636363636</v>
      </c>
      <c r="F20" s="50">
        <v>16026</v>
      </c>
      <c r="G20" s="50">
        <v>7655</v>
      </c>
      <c r="H20" s="99">
        <v>47.76613003868713</v>
      </c>
      <c r="I20" s="50">
        <v>16791</v>
      </c>
      <c r="J20" s="50">
        <v>8408</v>
      </c>
      <c r="K20" s="99">
        <v>50.074444642963492</v>
      </c>
      <c r="L20" s="98" t="s">
        <v>82</v>
      </c>
      <c r="M20" s="12"/>
      <c r="N20" s="12"/>
      <c r="O20" s="12"/>
      <c r="P20" s="12"/>
      <c r="Q20" s="12"/>
      <c r="R20" s="12"/>
      <c r="S20" s="12"/>
      <c r="T20" s="12"/>
      <c r="U20" s="12"/>
      <c r="V20" s="12"/>
      <c r="W20" s="12"/>
      <c r="X20" s="12"/>
      <c r="Y20" s="12"/>
      <c r="Z20" s="12"/>
    </row>
    <row r="21" spans="1:26" customFormat="1" ht="16" customHeight="1" x14ac:dyDescent="0.35">
      <c r="A21" s="53" t="s">
        <v>256</v>
      </c>
      <c r="B21" s="53" t="s">
        <v>257</v>
      </c>
      <c r="C21" s="54">
        <v>26</v>
      </c>
      <c r="D21" s="54">
        <v>24</v>
      </c>
      <c r="E21" s="100">
        <v>92.307692307692307</v>
      </c>
      <c r="F21" s="54">
        <v>2555</v>
      </c>
      <c r="G21" s="54">
        <v>1272</v>
      </c>
      <c r="H21" s="100">
        <v>49.784735812133071</v>
      </c>
      <c r="I21" s="54">
        <v>2707</v>
      </c>
      <c r="J21" s="54">
        <v>1423</v>
      </c>
      <c r="K21" s="100">
        <v>52.567417805688955</v>
      </c>
      <c r="L21" s="91" t="s">
        <v>258</v>
      </c>
      <c r="M21" s="12"/>
      <c r="N21" s="12"/>
      <c r="O21" s="12"/>
      <c r="P21" s="12"/>
      <c r="Q21" s="12"/>
      <c r="R21" s="12"/>
      <c r="S21" s="12"/>
      <c r="T21" s="12"/>
      <c r="U21" s="12"/>
      <c r="V21" s="12"/>
      <c r="W21" s="12"/>
      <c r="X21" s="12"/>
      <c r="Y21" s="12"/>
      <c r="Z21" s="12"/>
    </row>
    <row r="22" spans="1:26" customFormat="1" ht="16" customHeight="1" x14ac:dyDescent="0.35">
      <c r="A22" s="53" t="s">
        <v>259</v>
      </c>
      <c r="B22" s="53" t="s">
        <v>260</v>
      </c>
      <c r="C22" s="54">
        <v>32</v>
      </c>
      <c r="D22" s="54">
        <v>32</v>
      </c>
      <c r="E22" s="100">
        <v>100</v>
      </c>
      <c r="F22" s="54">
        <v>3348</v>
      </c>
      <c r="G22" s="54">
        <v>1233</v>
      </c>
      <c r="H22" s="100">
        <v>36.827956989247312</v>
      </c>
      <c r="I22" s="54">
        <v>3439</v>
      </c>
      <c r="J22" s="54">
        <v>1382</v>
      </c>
      <c r="K22" s="100">
        <v>40.186100610642626</v>
      </c>
      <c r="L22" s="91" t="s">
        <v>261</v>
      </c>
      <c r="M22" s="12"/>
      <c r="N22" s="12"/>
      <c r="O22" s="12"/>
      <c r="P22" s="12"/>
      <c r="Q22" s="12"/>
      <c r="R22" s="12"/>
      <c r="S22" s="12"/>
      <c r="T22" s="12"/>
      <c r="U22" s="12"/>
      <c r="V22" s="12"/>
      <c r="W22" s="12"/>
      <c r="X22" s="12"/>
      <c r="Y22" s="12"/>
      <c r="Z22" s="12"/>
    </row>
    <row r="23" spans="1:26" customFormat="1" ht="16" customHeight="1" x14ac:dyDescent="0.35">
      <c r="A23" s="53" t="s">
        <v>262</v>
      </c>
      <c r="B23" s="53" t="s">
        <v>263</v>
      </c>
      <c r="C23" s="54">
        <v>23</v>
      </c>
      <c r="D23" s="54">
        <v>23</v>
      </c>
      <c r="E23" s="100">
        <v>100</v>
      </c>
      <c r="F23" s="54">
        <v>1700</v>
      </c>
      <c r="G23" s="54">
        <v>704</v>
      </c>
      <c r="H23" s="100">
        <v>41.411764705882355</v>
      </c>
      <c r="I23" s="54">
        <v>1788</v>
      </c>
      <c r="J23" s="54">
        <v>707</v>
      </c>
      <c r="K23" s="100">
        <v>39.541387024608497</v>
      </c>
      <c r="L23" s="91" t="s">
        <v>264</v>
      </c>
      <c r="M23" s="12"/>
      <c r="N23" s="12"/>
      <c r="O23" s="12"/>
      <c r="P23" s="12"/>
      <c r="Q23" s="12"/>
      <c r="R23" s="12"/>
      <c r="S23" s="12"/>
      <c r="T23" s="12"/>
      <c r="U23" s="12"/>
      <c r="V23" s="12"/>
      <c r="W23" s="12"/>
      <c r="X23" s="12"/>
      <c r="Y23" s="12"/>
      <c r="Z23" s="12"/>
    </row>
    <row r="24" spans="1:26" customFormat="1" ht="16" customHeight="1" x14ac:dyDescent="0.35">
      <c r="A24" s="53" t="s">
        <v>265</v>
      </c>
      <c r="B24" s="53" t="s">
        <v>266</v>
      </c>
      <c r="C24" s="54">
        <v>19</v>
      </c>
      <c r="D24" s="54">
        <v>19</v>
      </c>
      <c r="E24" s="100">
        <v>100</v>
      </c>
      <c r="F24" s="54">
        <v>1698</v>
      </c>
      <c r="G24" s="54">
        <v>530</v>
      </c>
      <c r="H24" s="100">
        <v>31.213191990577151</v>
      </c>
      <c r="I24" s="54">
        <v>1785</v>
      </c>
      <c r="J24" s="54">
        <v>686</v>
      </c>
      <c r="K24" s="100">
        <v>38.431372549019613</v>
      </c>
      <c r="L24" s="91" t="s">
        <v>267</v>
      </c>
      <c r="M24" s="12"/>
      <c r="N24" s="12"/>
      <c r="O24" s="12"/>
      <c r="P24" s="12"/>
      <c r="Q24" s="12"/>
      <c r="R24" s="12"/>
      <c r="S24" s="12"/>
      <c r="T24" s="12"/>
      <c r="U24" s="12"/>
      <c r="V24" s="12"/>
      <c r="W24" s="12"/>
      <c r="X24" s="12"/>
      <c r="Y24" s="12"/>
      <c r="Z24" s="12"/>
    </row>
    <row r="25" spans="1:26" customFormat="1" ht="16" customHeight="1" x14ac:dyDescent="0.35">
      <c r="A25" s="53" t="s">
        <v>268</v>
      </c>
      <c r="B25" s="53" t="s">
        <v>269</v>
      </c>
      <c r="C25" s="54">
        <v>25</v>
      </c>
      <c r="D25" s="54">
        <v>25</v>
      </c>
      <c r="E25" s="100">
        <v>100</v>
      </c>
      <c r="F25" s="54">
        <v>3072</v>
      </c>
      <c r="G25" s="54">
        <v>1763</v>
      </c>
      <c r="H25" s="100">
        <v>57.389322916666664</v>
      </c>
      <c r="I25" s="54">
        <v>3269</v>
      </c>
      <c r="J25" s="54">
        <v>2009</v>
      </c>
      <c r="K25" s="100">
        <v>61.45610278372591</v>
      </c>
      <c r="L25" s="91" t="s">
        <v>270</v>
      </c>
      <c r="M25" s="12"/>
      <c r="N25" s="12"/>
      <c r="O25" s="12"/>
      <c r="P25" s="12"/>
      <c r="Q25" s="12"/>
      <c r="R25" s="12"/>
      <c r="S25" s="12"/>
      <c r="T25" s="12"/>
      <c r="U25" s="12"/>
      <c r="V25" s="12"/>
      <c r="W25" s="12"/>
      <c r="X25" s="12"/>
      <c r="Y25" s="12"/>
      <c r="Z25" s="12"/>
    </row>
    <row r="26" spans="1:26" customFormat="1" ht="16" customHeight="1" x14ac:dyDescent="0.35">
      <c r="A26" s="53" t="s">
        <v>271</v>
      </c>
      <c r="B26" s="53" t="s">
        <v>272</v>
      </c>
      <c r="C26" s="54">
        <v>51</v>
      </c>
      <c r="D26" s="54">
        <v>51</v>
      </c>
      <c r="E26" s="100">
        <v>100</v>
      </c>
      <c r="F26" s="54">
        <v>3653</v>
      </c>
      <c r="G26" s="54">
        <v>2153</v>
      </c>
      <c r="H26" s="100">
        <v>58.937859293731179</v>
      </c>
      <c r="I26" s="54">
        <v>3803</v>
      </c>
      <c r="J26" s="54">
        <v>2201</v>
      </c>
      <c r="K26" s="100">
        <v>57.875361556665794</v>
      </c>
      <c r="L26" s="91" t="s">
        <v>273</v>
      </c>
      <c r="M26" s="12"/>
      <c r="N26" s="12"/>
      <c r="O26" s="12"/>
      <c r="P26" s="12"/>
      <c r="Q26" s="12"/>
      <c r="R26" s="12"/>
      <c r="S26" s="12"/>
      <c r="T26" s="12"/>
      <c r="U26" s="12"/>
      <c r="V26" s="12"/>
      <c r="W26" s="12"/>
      <c r="X26" s="12"/>
      <c r="Y26" s="12"/>
      <c r="Z26" s="12"/>
    </row>
    <row r="27" spans="1:26" customFormat="1" ht="16" customHeight="1" x14ac:dyDescent="0.35">
      <c r="A27" s="49" t="s">
        <v>274</v>
      </c>
      <c r="B27" s="49" t="s">
        <v>76</v>
      </c>
      <c r="C27" s="50">
        <v>170</v>
      </c>
      <c r="D27" s="50">
        <v>170</v>
      </c>
      <c r="E27" s="99">
        <v>100</v>
      </c>
      <c r="F27" s="50">
        <v>15238</v>
      </c>
      <c r="G27" s="50">
        <v>6208</v>
      </c>
      <c r="H27" s="99">
        <v>40.740254626591415</v>
      </c>
      <c r="I27" s="50">
        <v>15662</v>
      </c>
      <c r="J27" s="50">
        <v>6889</v>
      </c>
      <c r="K27" s="99">
        <v>43.98544247222577</v>
      </c>
      <c r="L27" s="98" t="s">
        <v>76</v>
      </c>
      <c r="M27" s="12"/>
      <c r="N27" s="12"/>
      <c r="O27" s="12"/>
      <c r="P27" s="12"/>
      <c r="Q27" s="12"/>
      <c r="R27" s="12"/>
      <c r="S27" s="12"/>
      <c r="T27" s="12"/>
      <c r="U27" s="12"/>
      <c r="V27" s="12"/>
      <c r="W27" s="12"/>
      <c r="X27" s="12"/>
      <c r="Y27" s="12"/>
      <c r="Z27" s="12"/>
    </row>
    <row r="28" spans="1:26" customFormat="1" ht="16" customHeight="1" x14ac:dyDescent="0.35">
      <c r="A28" s="53" t="s">
        <v>275</v>
      </c>
      <c r="B28" s="53" t="s">
        <v>276</v>
      </c>
      <c r="C28" s="54">
        <v>31</v>
      </c>
      <c r="D28" s="54">
        <v>31</v>
      </c>
      <c r="E28" s="100">
        <v>100</v>
      </c>
      <c r="F28" s="54">
        <v>2771</v>
      </c>
      <c r="G28" s="54">
        <v>1192</v>
      </c>
      <c r="H28" s="100">
        <v>43.016961385781308</v>
      </c>
      <c r="I28" s="54">
        <v>2872</v>
      </c>
      <c r="J28" s="54">
        <v>1356</v>
      </c>
      <c r="K28" s="100">
        <v>47.214484679665738</v>
      </c>
      <c r="L28" s="91" t="s">
        <v>277</v>
      </c>
      <c r="M28" s="12"/>
      <c r="N28" s="12"/>
      <c r="O28" s="12"/>
      <c r="P28" s="12"/>
      <c r="Q28" s="12"/>
      <c r="R28" s="12"/>
      <c r="S28" s="12"/>
      <c r="T28" s="12"/>
      <c r="U28" s="12"/>
      <c r="V28" s="12"/>
      <c r="W28" s="12"/>
      <c r="X28" s="12"/>
      <c r="Y28" s="12"/>
      <c r="Z28" s="12"/>
    </row>
    <row r="29" spans="1:26" customFormat="1" ht="16" customHeight="1" x14ac:dyDescent="0.35">
      <c r="A29" s="53" t="s">
        <v>278</v>
      </c>
      <c r="B29" s="53" t="s">
        <v>279</v>
      </c>
      <c r="C29" s="54">
        <v>37</v>
      </c>
      <c r="D29" s="54">
        <v>37</v>
      </c>
      <c r="E29" s="100">
        <v>100</v>
      </c>
      <c r="F29" s="54">
        <v>3513</v>
      </c>
      <c r="G29" s="54">
        <v>1140</v>
      </c>
      <c r="H29" s="100">
        <v>32.450896669513234</v>
      </c>
      <c r="I29" s="54">
        <v>3639</v>
      </c>
      <c r="J29" s="54">
        <v>1339</v>
      </c>
      <c r="K29" s="100">
        <v>36.795823028304483</v>
      </c>
      <c r="L29" s="91" t="s">
        <v>280</v>
      </c>
      <c r="M29" s="12"/>
      <c r="N29" s="12"/>
      <c r="O29" s="12"/>
      <c r="P29" s="12"/>
      <c r="Q29" s="12"/>
      <c r="R29" s="12"/>
      <c r="S29" s="12"/>
      <c r="T29" s="12"/>
      <c r="U29" s="12"/>
      <c r="V29" s="12"/>
      <c r="W29" s="12"/>
      <c r="X29" s="12"/>
      <c r="Y29" s="12"/>
      <c r="Z29" s="12"/>
    </row>
    <row r="30" spans="1:26" customFormat="1" ht="16" customHeight="1" x14ac:dyDescent="0.35">
      <c r="A30" s="53" t="s">
        <v>281</v>
      </c>
      <c r="B30" s="53" t="s">
        <v>282</v>
      </c>
      <c r="C30" s="54">
        <v>28</v>
      </c>
      <c r="D30" s="54">
        <v>28</v>
      </c>
      <c r="E30" s="100">
        <v>100</v>
      </c>
      <c r="F30" s="54">
        <v>2770</v>
      </c>
      <c r="G30" s="54">
        <v>1143</v>
      </c>
      <c r="H30" s="100">
        <v>41.263537906137181</v>
      </c>
      <c r="I30" s="54">
        <v>2876</v>
      </c>
      <c r="J30" s="54">
        <v>1280</v>
      </c>
      <c r="K30" s="100">
        <v>44.506258692628656</v>
      </c>
      <c r="L30" s="91" t="s">
        <v>283</v>
      </c>
      <c r="M30" s="12"/>
      <c r="N30" s="12"/>
      <c r="O30" s="12"/>
      <c r="P30" s="12"/>
      <c r="Q30" s="12"/>
      <c r="R30" s="12"/>
      <c r="S30" s="12"/>
      <c r="T30" s="12"/>
      <c r="U30" s="12"/>
      <c r="V30" s="12"/>
      <c r="W30" s="12"/>
      <c r="X30" s="12"/>
      <c r="Y30" s="12"/>
      <c r="Z30" s="12"/>
    </row>
    <row r="31" spans="1:26" customFormat="1" ht="16" customHeight="1" x14ac:dyDescent="0.35">
      <c r="A31" s="53" t="s">
        <v>284</v>
      </c>
      <c r="B31" s="53" t="s">
        <v>285</v>
      </c>
      <c r="C31" s="54">
        <v>74</v>
      </c>
      <c r="D31" s="54">
        <v>74</v>
      </c>
      <c r="E31" s="100">
        <v>100</v>
      </c>
      <c r="F31" s="54">
        <v>6184</v>
      </c>
      <c r="G31" s="54">
        <v>2733</v>
      </c>
      <c r="H31" s="100">
        <v>44.194695989650711</v>
      </c>
      <c r="I31" s="54">
        <v>6275</v>
      </c>
      <c r="J31" s="54">
        <v>2914</v>
      </c>
      <c r="K31" s="100">
        <v>46.438247011952193</v>
      </c>
      <c r="L31" s="91" t="s">
        <v>286</v>
      </c>
      <c r="M31" s="12"/>
      <c r="N31" s="12"/>
      <c r="O31" s="12"/>
      <c r="P31" s="12"/>
      <c r="Q31" s="12"/>
      <c r="R31" s="12"/>
      <c r="S31" s="12"/>
      <c r="T31" s="12"/>
      <c r="U31" s="12"/>
      <c r="V31" s="12"/>
      <c r="W31" s="12"/>
      <c r="X31" s="12"/>
      <c r="Y31" s="12"/>
      <c r="Z31" s="12"/>
    </row>
    <row r="32" spans="1:26" customFormat="1" ht="16" customHeight="1" x14ac:dyDescent="0.35">
      <c r="A32" s="49" t="s">
        <v>287</v>
      </c>
      <c r="B32" s="49" t="s">
        <v>85</v>
      </c>
      <c r="C32" s="50">
        <v>281</v>
      </c>
      <c r="D32" s="50">
        <v>270</v>
      </c>
      <c r="E32" s="99">
        <v>96.085409252669038</v>
      </c>
      <c r="F32" s="50">
        <v>28045</v>
      </c>
      <c r="G32" s="50">
        <v>10308</v>
      </c>
      <c r="H32" s="99">
        <v>36.755214833303619</v>
      </c>
      <c r="I32" s="50">
        <v>29449</v>
      </c>
      <c r="J32" s="50">
        <v>11629</v>
      </c>
      <c r="K32" s="99">
        <v>39.488607423002478</v>
      </c>
      <c r="L32" s="98" t="s">
        <v>85</v>
      </c>
      <c r="M32" s="12"/>
      <c r="N32" s="12"/>
      <c r="O32" s="12"/>
      <c r="P32" s="12"/>
      <c r="Q32" s="12"/>
      <c r="R32" s="12"/>
      <c r="S32" s="12"/>
      <c r="T32" s="12"/>
      <c r="U32" s="12"/>
      <c r="V32" s="12"/>
      <c r="W32" s="12"/>
      <c r="X32" s="12"/>
      <c r="Y32" s="12"/>
      <c r="Z32" s="12"/>
    </row>
    <row r="33" spans="1:26" customFormat="1" ht="16" customHeight="1" x14ac:dyDescent="0.35">
      <c r="A33" s="53" t="s">
        <v>288</v>
      </c>
      <c r="B33" s="53" t="s">
        <v>289</v>
      </c>
      <c r="C33" s="54">
        <v>21</v>
      </c>
      <c r="D33" s="54">
        <v>21</v>
      </c>
      <c r="E33" s="100">
        <v>100</v>
      </c>
      <c r="F33" s="54">
        <v>2235</v>
      </c>
      <c r="G33" s="54">
        <v>768</v>
      </c>
      <c r="H33" s="100">
        <v>34.36241610738255</v>
      </c>
      <c r="I33" s="54">
        <v>2263</v>
      </c>
      <c r="J33" s="54">
        <v>913</v>
      </c>
      <c r="K33" s="100">
        <v>40.344675209898369</v>
      </c>
      <c r="L33" s="91" t="s">
        <v>290</v>
      </c>
      <c r="M33" s="12"/>
      <c r="N33" s="12"/>
      <c r="O33" s="12"/>
      <c r="P33" s="12"/>
      <c r="Q33" s="12"/>
      <c r="R33" s="12"/>
      <c r="S33" s="12"/>
      <c r="T33" s="12"/>
      <c r="U33" s="12"/>
      <c r="V33" s="12"/>
      <c r="W33" s="12"/>
      <c r="X33" s="12"/>
      <c r="Y33" s="12"/>
      <c r="Z33" s="12"/>
    </row>
    <row r="34" spans="1:26" customFormat="1" ht="16" customHeight="1" x14ac:dyDescent="0.35">
      <c r="A34" s="53" t="s">
        <v>291</v>
      </c>
      <c r="B34" s="53" t="s">
        <v>292</v>
      </c>
      <c r="C34" s="54">
        <v>35</v>
      </c>
      <c r="D34" s="54">
        <v>34</v>
      </c>
      <c r="E34" s="100">
        <v>97.142857142857139</v>
      </c>
      <c r="F34" s="54">
        <v>4204</v>
      </c>
      <c r="G34" s="54">
        <v>1724</v>
      </c>
      <c r="H34" s="100">
        <v>41.008563273073264</v>
      </c>
      <c r="I34" s="54">
        <v>4262</v>
      </c>
      <c r="J34" s="54">
        <v>1916</v>
      </c>
      <c r="K34" s="100">
        <v>44.955419990614736</v>
      </c>
      <c r="L34" s="91" t="s">
        <v>293</v>
      </c>
      <c r="M34" s="12"/>
      <c r="N34" s="12"/>
      <c r="O34" s="12"/>
      <c r="P34" s="12"/>
      <c r="Q34" s="12"/>
      <c r="R34" s="12"/>
      <c r="S34" s="12"/>
      <c r="T34" s="12"/>
      <c r="U34" s="12"/>
      <c r="V34" s="12"/>
      <c r="W34" s="12"/>
      <c r="X34" s="12"/>
      <c r="Y34" s="12"/>
      <c r="Z34" s="12"/>
    </row>
    <row r="35" spans="1:26" customFormat="1" ht="16" customHeight="1" x14ac:dyDescent="0.35">
      <c r="A35" s="53" t="s">
        <v>294</v>
      </c>
      <c r="B35" s="53" t="s">
        <v>295</v>
      </c>
      <c r="C35" s="54">
        <v>92</v>
      </c>
      <c r="D35" s="54">
        <v>91</v>
      </c>
      <c r="E35" s="100">
        <v>98.91304347826086</v>
      </c>
      <c r="F35" s="54">
        <v>9260</v>
      </c>
      <c r="G35" s="54">
        <v>4147</v>
      </c>
      <c r="H35" s="100">
        <v>44.784017278617711</v>
      </c>
      <c r="I35" s="54">
        <v>9842</v>
      </c>
      <c r="J35" s="54">
        <v>4615</v>
      </c>
      <c r="K35" s="100">
        <v>46.890875838244263</v>
      </c>
      <c r="L35" s="91" t="s">
        <v>296</v>
      </c>
      <c r="M35" s="12"/>
      <c r="N35" s="12"/>
      <c r="O35" s="12"/>
      <c r="P35" s="12"/>
      <c r="Q35" s="12"/>
      <c r="R35" s="12"/>
      <c r="S35" s="12"/>
      <c r="T35" s="12"/>
      <c r="U35" s="12"/>
      <c r="V35" s="12"/>
      <c r="W35" s="12"/>
      <c r="X35" s="12"/>
      <c r="Y35" s="12"/>
      <c r="Z35" s="12"/>
    </row>
    <row r="36" spans="1:26" customFormat="1" ht="16" customHeight="1" x14ac:dyDescent="0.35">
      <c r="A36" s="53" t="s">
        <v>297</v>
      </c>
      <c r="B36" s="53" t="s">
        <v>298</v>
      </c>
      <c r="C36" s="54">
        <v>69</v>
      </c>
      <c r="D36" s="54">
        <v>60</v>
      </c>
      <c r="E36" s="100">
        <v>86.956521739130437</v>
      </c>
      <c r="F36" s="54">
        <v>7559</v>
      </c>
      <c r="G36" s="54">
        <v>2160</v>
      </c>
      <c r="H36" s="100">
        <v>28.575208360894301</v>
      </c>
      <c r="I36" s="54">
        <v>8084</v>
      </c>
      <c r="J36" s="54">
        <v>2506</v>
      </c>
      <c r="K36" s="100">
        <v>30.999505195447796</v>
      </c>
      <c r="L36" s="91" t="s">
        <v>299</v>
      </c>
      <c r="M36" s="12"/>
      <c r="N36" s="12"/>
      <c r="O36" s="12"/>
      <c r="P36" s="12"/>
      <c r="Q36" s="12"/>
      <c r="R36" s="12"/>
      <c r="S36" s="12"/>
      <c r="T36" s="12"/>
      <c r="U36" s="12"/>
      <c r="V36" s="12"/>
      <c r="W36" s="12"/>
      <c r="X36" s="12"/>
      <c r="Y36" s="12"/>
      <c r="Z36" s="12"/>
    </row>
    <row r="37" spans="1:26" customFormat="1" ht="16" customHeight="1" x14ac:dyDescent="0.35">
      <c r="A37" s="53" t="s">
        <v>300</v>
      </c>
      <c r="B37" s="53" t="s">
        <v>301</v>
      </c>
      <c r="C37" s="54">
        <v>64</v>
      </c>
      <c r="D37" s="54">
        <v>64</v>
      </c>
      <c r="E37" s="101">
        <v>100</v>
      </c>
      <c r="F37" s="54">
        <v>4787</v>
      </c>
      <c r="G37" s="54">
        <v>1509</v>
      </c>
      <c r="H37" s="101">
        <v>31.522874451639858</v>
      </c>
      <c r="I37" s="54">
        <v>4998</v>
      </c>
      <c r="J37" s="54">
        <v>1679</v>
      </c>
      <c r="K37" s="101">
        <v>33.593437374949978</v>
      </c>
      <c r="L37" s="91" t="s">
        <v>302</v>
      </c>
      <c r="M37" s="12"/>
      <c r="N37" s="12"/>
      <c r="O37" s="12"/>
      <c r="P37" s="12"/>
      <c r="Q37" s="12"/>
      <c r="R37" s="12"/>
      <c r="S37" s="12"/>
      <c r="T37" s="12"/>
      <c r="U37" s="12"/>
      <c r="V37" s="12"/>
      <c r="W37" s="12"/>
      <c r="X37" s="12"/>
      <c r="Y37" s="12"/>
      <c r="Z37" s="12"/>
    </row>
    <row r="38" spans="1:26" customFormat="1" ht="16" customHeight="1" x14ac:dyDescent="0.35">
      <c r="A38" s="49" t="s">
        <v>87</v>
      </c>
      <c r="B38" s="49" t="s">
        <v>303</v>
      </c>
      <c r="C38" s="50">
        <v>966</v>
      </c>
      <c r="D38" s="50">
        <v>963</v>
      </c>
      <c r="E38" s="99">
        <v>99.689440993788821</v>
      </c>
      <c r="F38" s="50">
        <v>78541</v>
      </c>
      <c r="G38" s="50">
        <v>28260</v>
      </c>
      <c r="H38" s="99">
        <v>35.981207267541791</v>
      </c>
      <c r="I38" s="50">
        <v>82947</v>
      </c>
      <c r="J38" s="50">
        <v>33572</v>
      </c>
      <c r="K38" s="99">
        <v>40.474037638492049</v>
      </c>
      <c r="L38" s="98" t="s">
        <v>303</v>
      </c>
      <c r="M38" s="12"/>
      <c r="N38" s="12"/>
      <c r="O38" s="12"/>
      <c r="P38" s="12"/>
      <c r="Q38" s="12"/>
      <c r="R38" s="12"/>
      <c r="S38" s="12"/>
      <c r="T38" s="12"/>
      <c r="U38" s="12"/>
      <c r="V38" s="12"/>
      <c r="W38" s="12"/>
      <c r="X38" s="12"/>
      <c r="Y38" s="12"/>
      <c r="Z38" s="12"/>
    </row>
    <row r="39" spans="1:26" customFormat="1" ht="16" customHeight="1" x14ac:dyDescent="0.35">
      <c r="A39" s="49" t="s">
        <v>304</v>
      </c>
      <c r="B39" s="49" t="s">
        <v>90</v>
      </c>
      <c r="C39" s="50">
        <v>349</v>
      </c>
      <c r="D39" s="50">
        <v>346</v>
      </c>
      <c r="E39" s="99">
        <v>99.140401146131808</v>
      </c>
      <c r="F39" s="50">
        <v>26018</v>
      </c>
      <c r="G39" s="50">
        <v>9622</v>
      </c>
      <c r="H39" s="99">
        <v>36.982089322776538</v>
      </c>
      <c r="I39" s="50">
        <v>27597</v>
      </c>
      <c r="J39" s="50">
        <v>11146</v>
      </c>
      <c r="K39" s="99">
        <v>40.388448019712285</v>
      </c>
      <c r="L39" s="98" t="s">
        <v>90</v>
      </c>
      <c r="M39" s="12"/>
      <c r="N39" s="12"/>
      <c r="O39" s="12"/>
      <c r="P39" s="12"/>
      <c r="Q39" s="12"/>
      <c r="R39" s="12"/>
      <c r="S39" s="12"/>
      <c r="T39" s="12"/>
      <c r="U39" s="12"/>
      <c r="V39" s="12"/>
      <c r="W39" s="12"/>
      <c r="X39" s="12"/>
      <c r="Y39" s="12"/>
      <c r="Z39" s="12"/>
    </row>
    <row r="40" spans="1:26" customFormat="1" ht="16" customHeight="1" x14ac:dyDescent="0.35">
      <c r="A40" s="53" t="s">
        <v>305</v>
      </c>
      <c r="B40" s="53" t="s">
        <v>306</v>
      </c>
      <c r="C40" s="54">
        <v>14</v>
      </c>
      <c r="D40" s="54">
        <v>14</v>
      </c>
      <c r="E40" s="100">
        <v>100</v>
      </c>
      <c r="F40" s="54">
        <v>1336</v>
      </c>
      <c r="G40" s="54">
        <v>431</v>
      </c>
      <c r="H40" s="100">
        <v>32.26047904191617</v>
      </c>
      <c r="I40" s="54">
        <v>1363</v>
      </c>
      <c r="J40" s="54">
        <v>456</v>
      </c>
      <c r="K40" s="100">
        <v>33.4556126192223</v>
      </c>
      <c r="L40" s="91" t="s">
        <v>307</v>
      </c>
      <c r="M40" s="12"/>
      <c r="N40" s="12"/>
      <c r="O40" s="12"/>
      <c r="P40" s="12"/>
      <c r="Q40" s="12"/>
      <c r="R40" s="12"/>
      <c r="S40" s="12"/>
      <c r="T40" s="12"/>
      <c r="U40" s="12"/>
      <c r="V40" s="12"/>
      <c r="W40" s="12"/>
      <c r="X40" s="12"/>
      <c r="Y40" s="12"/>
      <c r="Z40" s="12"/>
    </row>
    <row r="41" spans="1:26" customFormat="1" ht="16" customHeight="1" x14ac:dyDescent="0.35">
      <c r="A41" s="53" t="s">
        <v>308</v>
      </c>
      <c r="B41" s="53" t="s">
        <v>309</v>
      </c>
      <c r="C41" s="54">
        <v>25</v>
      </c>
      <c r="D41" s="54">
        <v>25</v>
      </c>
      <c r="E41" s="100">
        <v>100</v>
      </c>
      <c r="F41" s="54">
        <v>1921</v>
      </c>
      <c r="G41" s="54">
        <v>378</v>
      </c>
      <c r="H41" s="100">
        <v>19.677251431546068</v>
      </c>
      <c r="I41" s="54">
        <v>2078</v>
      </c>
      <c r="J41" s="54">
        <v>598</v>
      </c>
      <c r="K41" s="100">
        <v>28.777670837343599</v>
      </c>
      <c r="L41" s="91" t="s">
        <v>310</v>
      </c>
      <c r="M41" s="12"/>
      <c r="N41" s="12"/>
      <c r="O41" s="12"/>
      <c r="P41" s="12"/>
      <c r="Q41" s="12"/>
      <c r="R41" s="12"/>
      <c r="S41" s="12"/>
      <c r="T41" s="12"/>
      <c r="U41" s="12"/>
      <c r="V41" s="12"/>
      <c r="W41" s="12"/>
      <c r="X41" s="12"/>
      <c r="Y41" s="12"/>
      <c r="Z41" s="12"/>
    </row>
    <row r="42" spans="1:26" customFormat="1" ht="16" customHeight="1" x14ac:dyDescent="0.35">
      <c r="A42" s="53" t="s">
        <v>311</v>
      </c>
      <c r="B42" s="53" t="s">
        <v>312</v>
      </c>
      <c r="C42" s="54">
        <v>29</v>
      </c>
      <c r="D42" s="54">
        <v>29</v>
      </c>
      <c r="E42" s="100">
        <v>100</v>
      </c>
      <c r="F42" s="54">
        <v>1551</v>
      </c>
      <c r="G42" s="54">
        <v>427</v>
      </c>
      <c r="H42" s="100">
        <v>27.530625402965832</v>
      </c>
      <c r="I42" s="54">
        <v>1687</v>
      </c>
      <c r="J42" s="54">
        <v>455</v>
      </c>
      <c r="K42" s="100">
        <v>26.970954356846473</v>
      </c>
      <c r="L42" s="91" t="s">
        <v>313</v>
      </c>
      <c r="M42" s="12"/>
      <c r="N42" s="12"/>
      <c r="O42" s="12"/>
      <c r="P42" s="12"/>
      <c r="Q42" s="12"/>
      <c r="R42" s="12"/>
      <c r="S42" s="12"/>
      <c r="T42" s="12"/>
      <c r="U42" s="12"/>
      <c r="V42" s="12"/>
      <c r="W42" s="12"/>
      <c r="X42" s="12"/>
      <c r="Y42" s="12"/>
      <c r="Z42" s="12"/>
    </row>
    <row r="43" spans="1:26" customFormat="1" ht="16" customHeight="1" x14ac:dyDescent="0.35">
      <c r="A43" s="53" t="s">
        <v>314</v>
      </c>
      <c r="B43" s="53" t="s">
        <v>315</v>
      </c>
      <c r="C43" s="54">
        <v>16</v>
      </c>
      <c r="D43" s="54">
        <v>15</v>
      </c>
      <c r="E43" s="100">
        <v>93.75</v>
      </c>
      <c r="F43" s="54">
        <v>866</v>
      </c>
      <c r="G43" s="54">
        <v>307</v>
      </c>
      <c r="H43" s="100">
        <v>35.450346420323328</v>
      </c>
      <c r="I43" s="54">
        <v>939</v>
      </c>
      <c r="J43" s="54">
        <v>338</v>
      </c>
      <c r="K43" s="100">
        <v>35.995740149094779</v>
      </c>
      <c r="L43" s="91" t="s">
        <v>316</v>
      </c>
      <c r="M43" s="12"/>
      <c r="N43" s="12"/>
      <c r="O43" s="12"/>
      <c r="P43" s="12"/>
      <c r="Q43" s="12"/>
      <c r="R43" s="12"/>
      <c r="S43" s="12"/>
      <c r="T43" s="12"/>
      <c r="U43" s="12"/>
      <c r="V43" s="12"/>
      <c r="W43" s="12"/>
      <c r="X43" s="12"/>
      <c r="Y43" s="12"/>
      <c r="Z43" s="12"/>
    </row>
    <row r="44" spans="1:26" customFormat="1" ht="16" customHeight="1" x14ac:dyDescent="0.35">
      <c r="A44" s="53" t="s">
        <v>317</v>
      </c>
      <c r="B44" s="53" t="s">
        <v>318</v>
      </c>
      <c r="C44" s="54">
        <v>31</v>
      </c>
      <c r="D44" s="54">
        <v>30</v>
      </c>
      <c r="E44" s="100">
        <v>96.774193548387103</v>
      </c>
      <c r="F44" s="54">
        <v>1898</v>
      </c>
      <c r="G44" s="54">
        <v>603</v>
      </c>
      <c r="H44" s="100">
        <v>31.770284510010537</v>
      </c>
      <c r="I44" s="54">
        <v>1958</v>
      </c>
      <c r="J44" s="54">
        <v>610</v>
      </c>
      <c r="K44" s="100">
        <v>31.154239019407559</v>
      </c>
      <c r="L44" s="91" t="s">
        <v>319</v>
      </c>
      <c r="M44" s="12"/>
      <c r="N44" s="12"/>
      <c r="O44" s="12"/>
      <c r="P44" s="12"/>
      <c r="Q44" s="12"/>
      <c r="R44" s="12"/>
      <c r="S44" s="12"/>
      <c r="T44" s="12"/>
      <c r="U44" s="12"/>
      <c r="V44" s="12"/>
      <c r="W44" s="12"/>
      <c r="X44" s="12"/>
      <c r="Y44" s="12"/>
      <c r="Z44" s="12"/>
    </row>
    <row r="45" spans="1:26" customFormat="1" ht="16" customHeight="1" x14ac:dyDescent="0.35">
      <c r="A45" s="53" t="s">
        <v>320</v>
      </c>
      <c r="B45" s="53" t="s">
        <v>321</v>
      </c>
      <c r="C45" s="54">
        <v>26</v>
      </c>
      <c r="D45" s="54">
        <v>26</v>
      </c>
      <c r="E45" s="100">
        <v>100</v>
      </c>
      <c r="F45" s="54">
        <v>2129</v>
      </c>
      <c r="G45" s="54">
        <v>822</v>
      </c>
      <c r="H45" s="100">
        <v>38.609675904180371</v>
      </c>
      <c r="I45" s="54">
        <v>2274</v>
      </c>
      <c r="J45" s="54">
        <v>990</v>
      </c>
      <c r="K45" s="100">
        <v>43.535620052770447</v>
      </c>
      <c r="L45" s="91" t="s">
        <v>322</v>
      </c>
      <c r="M45" s="12"/>
      <c r="N45" s="12"/>
      <c r="O45" s="12"/>
      <c r="P45" s="12"/>
      <c r="Q45" s="12"/>
      <c r="R45" s="12"/>
      <c r="S45" s="12"/>
      <c r="T45" s="12"/>
      <c r="U45" s="12"/>
      <c r="V45" s="12"/>
      <c r="W45" s="12"/>
      <c r="X45" s="12"/>
      <c r="Y45" s="12"/>
      <c r="Z45" s="12"/>
    </row>
    <row r="46" spans="1:26" customFormat="1" ht="16" customHeight="1" x14ac:dyDescent="0.35">
      <c r="A46" s="53" t="s">
        <v>323</v>
      </c>
      <c r="B46" s="53" t="s">
        <v>324</v>
      </c>
      <c r="C46" s="54">
        <v>47</v>
      </c>
      <c r="D46" s="54">
        <v>46</v>
      </c>
      <c r="E46" s="100">
        <v>97.872340425531917</v>
      </c>
      <c r="F46" s="54">
        <v>3206</v>
      </c>
      <c r="G46" s="54">
        <v>1379</v>
      </c>
      <c r="H46" s="100">
        <v>43.013100436681221</v>
      </c>
      <c r="I46" s="54">
        <v>3394</v>
      </c>
      <c r="J46" s="54">
        <v>1663</v>
      </c>
      <c r="K46" s="100">
        <v>48.998232174425453</v>
      </c>
      <c r="L46" s="91" t="s">
        <v>325</v>
      </c>
      <c r="M46" s="12"/>
      <c r="N46" s="12"/>
      <c r="O46" s="12"/>
      <c r="P46" s="12"/>
      <c r="Q46" s="12"/>
      <c r="R46" s="12"/>
      <c r="S46" s="12"/>
      <c r="T46" s="12"/>
      <c r="U46" s="12"/>
      <c r="V46" s="12"/>
      <c r="W46" s="12"/>
      <c r="X46" s="12"/>
      <c r="Y46" s="12"/>
      <c r="Z46" s="12"/>
    </row>
    <row r="47" spans="1:26" customFormat="1" ht="16" customHeight="1" x14ac:dyDescent="0.35">
      <c r="A47" s="53" t="s">
        <v>326</v>
      </c>
      <c r="B47" s="53" t="s">
        <v>327</v>
      </c>
      <c r="C47" s="54">
        <v>76</v>
      </c>
      <c r="D47" s="54">
        <v>76</v>
      </c>
      <c r="E47" s="100">
        <v>100</v>
      </c>
      <c r="F47" s="54">
        <v>7619</v>
      </c>
      <c r="G47" s="54">
        <v>3839</v>
      </c>
      <c r="H47" s="100">
        <v>50.387189919937001</v>
      </c>
      <c r="I47" s="54">
        <v>7850</v>
      </c>
      <c r="J47" s="54">
        <v>4316</v>
      </c>
      <c r="K47" s="100">
        <v>54.980891719745216</v>
      </c>
      <c r="L47" s="91" t="s">
        <v>328</v>
      </c>
      <c r="M47" s="12"/>
      <c r="N47" s="12"/>
      <c r="O47" s="12"/>
      <c r="P47" s="12"/>
      <c r="Q47" s="12"/>
      <c r="R47" s="12"/>
      <c r="S47" s="12"/>
      <c r="T47" s="12"/>
      <c r="U47" s="12"/>
      <c r="V47" s="12"/>
      <c r="W47" s="12"/>
      <c r="X47" s="12"/>
      <c r="Y47" s="12"/>
      <c r="Z47" s="12"/>
    </row>
    <row r="48" spans="1:26" customFormat="1" ht="16" customHeight="1" x14ac:dyDescent="0.35">
      <c r="A48" s="53" t="s">
        <v>329</v>
      </c>
      <c r="B48" s="53" t="s">
        <v>330</v>
      </c>
      <c r="C48" s="54">
        <v>85</v>
      </c>
      <c r="D48" s="54">
        <v>85</v>
      </c>
      <c r="E48" s="100">
        <v>100</v>
      </c>
      <c r="F48" s="54">
        <v>5492</v>
      </c>
      <c r="G48" s="54">
        <v>1436</v>
      </c>
      <c r="H48" s="100">
        <v>26.14712308812819</v>
      </c>
      <c r="I48" s="54">
        <v>6054</v>
      </c>
      <c r="J48" s="54">
        <v>1720</v>
      </c>
      <c r="K48" s="100">
        <v>28.410967955071026</v>
      </c>
      <c r="L48" s="91" t="s">
        <v>331</v>
      </c>
      <c r="M48" s="12"/>
      <c r="N48" s="12"/>
      <c r="O48" s="12"/>
      <c r="P48" s="12"/>
      <c r="Q48" s="12"/>
      <c r="R48" s="12"/>
      <c r="S48" s="12"/>
      <c r="T48" s="12"/>
      <c r="U48" s="12"/>
      <c r="V48" s="12"/>
      <c r="W48" s="12"/>
      <c r="X48" s="12"/>
      <c r="Y48" s="12"/>
      <c r="Z48" s="12"/>
    </row>
    <row r="49" spans="1:26" customFormat="1" ht="16" customHeight="1" x14ac:dyDescent="0.35">
      <c r="A49" s="49" t="s">
        <v>332</v>
      </c>
      <c r="B49" s="49" t="s">
        <v>96</v>
      </c>
      <c r="C49" s="50">
        <v>417</v>
      </c>
      <c r="D49" s="50">
        <v>417</v>
      </c>
      <c r="E49" s="99">
        <v>100</v>
      </c>
      <c r="F49" s="50">
        <v>34901</v>
      </c>
      <c r="G49" s="50">
        <v>12577</v>
      </c>
      <c r="H49" s="99">
        <v>36.036216727314404</v>
      </c>
      <c r="I49" s="50">
        <v>36510</v>
      </c>
      <c r="J49" s="50">
        <v>14884</v>
      </c>
      <c r="K49" s="99">
        <v>40.766913174472748</v>
      </c>
      <c r="L49" s="98" t="s">
        <v>96</v>
      </c>
      <c r="M49" s="12"/>
      <c r="N49" s="12"/>
      <c r="O49" s="12"/>
      <c r="P49" s="12"/>
      <c r="Q49" s="12"/>
      <c r="R49" s="12"/>
      <c r="S49" s="12"/>
      <c r="T49" s="12"/>
      <c r="U49" s="12"/>
      <c r="V49" s="12"/>
      <c r="W49" s="12"/>
      <c r="X49" s="12"/>
      <c r="Y49" s="12"/>
      <c r="Z49" s="12"/>
    </row>
    <row r="50" spans="1:26" customFormat="1" ht="16" customHeight="1" x14ac:dyDescent="0.35">
      <c r="A50" s="53" t="s">
        <v>333</v>
      </c>
      <c r="B50" s="53" t="s">
        <v>334</v>
      </c>
      <c r="C50" s="54">
        <v>49</v>
      </c>
      <c r="D50" s="54">
        <v>49</v>
      </c>
      <c r="E50" s="100">
        <v>100</v>
      </c>
      <c r="F50" s="54">
        <v>3844</v>
      </c>
      <c r="G50" s="54">
        <v>1209</v>
      </c>
      <c r="H50" s="100">
        <v>31.451612903225808</v>
      </c>
      <c r="I50" s="54">
        <v>3821</v>
      </c>
      <c r="J50" s="54">
        <v>1358</v>
      </c>
      <c r="K50" s="100">
        <v>35.54043444124575</v>
      </c>
      <c r="L50" s="91" t="s">
        <v>335</v>
      </c>
      <c r="M50" s="12"/>
      <c r="N50" s="12"/>
      <c r="O50" s="12"/>
      <c r="P50" s="12"/>
      <c r="Q50" s="12"/>
      <c r="R50" s="12"/>
      <c r="S50" s="12"/>
      <c r="T50" s="12"/>
      <c r="U50" s="12"/>
      <c r="V50" s="12"/>
      <c r="W50" s="12"/>
      <c r="X50" s="12"/>
      <c r="Y50" s="12"/>
      <c r="Z50" s="12"/>
    </row>
    <row r="51" spans="1:26" customFormat="1" ht="16" customHeight="1" x14ac:dyDescent="0.35">
      <c r="A51" s="53" t="s">
        <v>336</v>
      </c>
      <c r="B51" s="53" t="s">
        <v>337</v>
      </c>
      <c r="C51" s="54">
        <v>25</v>
      </c>
      <c r="D51" s="54">
        <v>25</v>
      </c>
      <c r="E51" s="100">
        <v>100</v>
      </c>
      <c r="F51" s="54">
        <v>2263</v>
      </c>
      <c r="G51" s="54">
        <v>745</v>
      </c>
      <c r="H51" s="100">
        <v>32.920901458241275</v>
      </c>
      <c r="I51" s="54">
        <v>2406</v>
      </c>
      <c r="J51" s="54">
        <v>944</v>
      </c>
      <c r="K51" s="100">
        <v>39.235245220282629</v>
      </c>
      <c r="L51" s="91" t="s">
        <v>338</v>
      </c>
      <c r="M51" s="12"/>
      <c r="N51" s="12"/>
      <c r="O51" s="12"/>
      <c r="P51" s="12"/>
      <c r="Q51" s="12"/>
      <c r="R51" s="12"/>
      <c r="S51" s="12"/>
      <c r="T51" s="12"/>
      <c r="U51" s="12"/>
      <c r="V51" s="12"/>
      <c r="W51" s="12"/>
      <c r="X51" s="12"/>
      <c r="Y51" s="12"/>
      <c r="Z51" s="12"/>
    </row>
    <row r="52" spans="1:26" customFormat="1" ht="16" customHeight="1" x14ac:dyDescent="0.35">
      <c r="A52" s="53" t="s">
        <v>339</v>
      </c>
      <c r="B52" s="53" t="s">
        <v>340</v>
      </c>
      <c r="C52" s="54">
        <v>36</v>
      </c>
      <c r="D52" s="54">
        <v>36</v>
      </c>
      <c r="E52" s="100">
        <v>100</v>
      </c>
      <c r="F52" s="54">
        <v>3183</v>
      </c>
      <c r="G52" s="54">
        <v>938</v>
      </c>
      <c r="H52" s="100">
        <v>29.46905435124097</v>
      </c>
      <c r="I52" s="54">
        <v>3303</v>
      </c>
      <c r="J52" s="54">
        <v>1082</v>
      </c>
      <c r="K52" s="100">
        <v>32.758098698153191</v>
      </c>
      <c r="L52" s="91" t="s">
        <v>341</v>
      </c>
      <c r="M52" s="12"/>
      <c r="N52" s="12"/>
      <c r="O52" s="12"/>
      <c r="P52" s="12"/>
      <c r="Q52" s="12"/>
      <c r="R52" s="12"/>
      <c r="S52" s="12"/>
      <c r="T52" s="12"/>
      <c r="U52" s="12"/>
      <c r="V52" s="12"/>
      <c r="W52" s="12"/>
      <c r="X52" s="12"/>
      <c r="Y52" s="12"/>
      <c r="Z52" s="12"/>
    </row>
    <row r="53" spans="1:26" customFormat="1" ht="16" customHeight="1" x14ac:dyDescent="0.35">
      <c r="A53" s="53" t="s">
        <v>342</v>
      </c>
      <c r="B53" s="53" t="s">
        <v>343</v>
      </c>
      <c r="C53" s="54">
        <v>36</v>
      </c>
      <c r="D53" s="54">
        <v>36</v>
      </c>
      <c r="E53" s="100">
        <v>100</v>
      </c>
      <c r="F53" s="54">
        <v>2899</v>
      </c>
      <c r="G53" s="54">
        <v>1081</v>
      </c>
      <c r="H53" s="100">
        <v>37.288720248361507</v>
      </c>
      <c r="I53" s="54">
        <v>3087</v>
      </c>
      <c r="J53" s="54">
        <v>1307</v>
      </c>
      <c r="K53" s="100">
        <v>42.338840298023975</v>
      </c>
      <c r="L53" s="91" t="s">
        <v>344</v>
      </c>
      <c r="M53" s="12"/>
      <c r="N53" s="12"/>
      <c r="O53" s="12"/>
      <c r="P53" s="12"/>
      <c r="Q53" s="12"/>
      <c r="R53" s="12"/>
      <c r="S53" s="12"/>
      <c r="T53" s="12"/>
      <c r="U53" s="12"/>
      <c r="V53" s="12"/>
      <c r="W53" s="12"/>
      <c r="X53" s="12"/>
      <c r="Y53" s="12"/>
      <c r="Z53" s="12"/>
    </row>
    <row r="54" spans="1:26" customFormat="1" ht="16" customHeight="1" x14ac:dyDescent="0.35">
      <c r="A54" s="53" t="s">
        <v>345</v>
      </c>
      <c r="B54" s="53" t="s">
        <v>346</v>
      </c>
      <c r="C54" s="54">
        <v>38</v>
      </c>
      <c r="D54" s="54">
        <v>38</v>
      </c>
      <c r="E54" s="100">
        <v>100</v>
      </c>
      <c r="F54" s="54">
        <v>3609</v>
      </c>
      <c r="G54" s="54">
        <v>901</v>
      </c>
      <c r="H54" s="100">
        <v>24.965364366860626</v>
      </c>
      <c r="I54" s="54">
        <v>3688</v>
      </c>
      <c r="J54" s="54">
        <v>1134</v>
      </c>
      <c r="K54" s="100">
        <v>30.748373101952275</v>
      </c>
      <c r="L54" s="91" t="s">
        <v>347</v>
      </c>
      <c r="M54" s="12"/>
      <c r="N54" s="12"/>
      <c r="O54" s="12"/>
      <c r="P54" s="12"/>
      <c r="Q54" s="12"/>
      <c r="R54" s="12"/>
      <c r="S54" s="12"/>
      <c r="T54" s="12"/>
      <c r="U54" s="12"/>
      <c r="V54" s="12"/>
      <c r="W54" s="12"/>
      <c r="X54" s="12"/>
      <c r="Y54" s="12"/>
      <c r="Z54" s="12"/>
    </row>
    <row r="55" spans="1:26" customFormat="1" ht="16" customHeight="1" x14ac:dyDescent="0.35">
      <c r="A55" s="53" t="s">
        <v>348</v>
      </c>
      <c r="B55" s="53" t="s">
        <v>349</v>
      </c>
      <c r="C55" s="54">
        <v>35</v>
      </c>
      <c r="D55" s="54">
        <v>35</v>
      </c>
      <c r="E55" s="100">
        <v>100</v>
      </c>
      <c r="F55" s="54">
        <v>3486</v>
      </c>
      <c r="G55" s="54">
        <v>1977</v>
      </c>
      <c r="H55" s="100">
        <v>56.71256454388984</v>
      </c>
      <c r="I55" s="54">
        <v>3437</v>
      </c>
      <c r="J55" s="54">
        <v>2171</v>
      </c>
      <c r="K55" s="100">
        <v>63.165551352924062</v>
      </c>
      <c r="L55" s="91" t="s">
        <v>350</v>
      </c>
      <c r="M55" s="12"/>
      <c r="N55" s="12"/>
      <c r="O55" s="12"/>
      <c r="P55" s="12"/>
      <c r="Q55" s="12"/>
      <c r="R55" s="12"/>
      <c r="S55" s="12"/>
      <c r="T55" s="12"/>
      <c r="U55" s="12"/>
      <c r="V55" s="12"/>
      <c r="W55" s="12"/>
      <c r="X55" s="12"/>
      <c r="Y55" s="12"/>
      <c r="Z55" s="12"/>
    </row>
    <row r="56" spans="1:26" customFormat="1" ht="16" customHeight="1" x14ac:dyDescent="0.35">
      <c r="A56" s="53" t="s">
        <v>351</v>
      </c>
      <c r="B56" s="53" t="s">
        <v>352</v>
      </c>
      <c r="C56" s="91">
        <v>31</v>
      </c>
      <c r="D56" s="91">
        <v>31</v>
      </c>
      <c r="E56" s="100">
        <v>100</v>
      </c>
      <c r="F56" s="91">
        <v>2378</v>
      </c>
      <c r="G56" s="91">
        <v>763</v>
      </c>
      <c r="H56" s="100">
        <v>32.08578637510513</v>
      </c>
      <c r="I56" s="91">
        <v>2585</v>
      </c>
      <c r="J56" s="91">
        <v>1055</v>
      </c>
      <c r="K56" s="100">
        <v>40.812379110251449</v>
      </c>
      <c r="L56" s="91" t="s">
        <v>353</v>
      </c>
      <c r="M56" s="12"/>
      <c r="N56" s="12"/>
      <c r="O56" s="12"/>
      <c r="P56" s="12"/>
      <c r="Q56" s="12"/>
      <c r="R56" s="12"/>
      <c r="S56" s="12"/>
      <c r="T56" s="12"/>
      <c r="U56" s="12"/>
      <c r="V56" s="12"/>
      <c r="W56" s="12"/>
      <c r="X56" s="12"/>
      <c r="Y56" s="12"/>
      <c r="Z56" s="12"/>
    </row>
    <row r="57" spans="1:26" customFormat="1" ht="16" customHeight="1" x14ac:dyDescent="0.35">
      <c r="A57" s="53" t="s">
        <v>354</v>
      </c>
      <c r="B57" s="53" t="s">
        <v>355</v>
      </c>
      <c r="C57" s="54">
        <v>27</v>
      </c>
      <c r="D57" s="54">
        <v>27</v>
      </c>
      <c r="E57" s="100">
        <v>100</v>
      </c>
      <c r="F57" s="54">
        <v>2410</v>
      </c>
      <c r="G57" s="54">
        <v>1242</v>
      </c>
      <c r="H57" s="100">
        <v>51.535269709543563</v>
      </c>
      <c r="I57" s="54">
        <v>2703</v>
      </c>
      <c r="J57" s="54">
        <v>1460</v>
      </c>
      <c r="K57" s="100">
        <v>54.014058453570101</v>
      </c>
      <c r="L57" s="91" t="s">
        <v>356</v>
      </c>
      <c r="M57" s="12"/>
      <c r="N57" s="12"/>
      <c r="O57" s="12"/>
      <c r="P57" s="12"/>
      <c r="Q57" s="12"/>
      <c r="R57" s="12"/>
      <c r="S57" s="12"/>
      <c r="T57" s="12"/>
      <c r="U57" s="12"/>
      <c r="V57" s="12"/>
      <c r="W57" s="12"/>
      <c r="X57" s="12"/>
      <c r="Y57" s="12"/>
      <c r="Z57" s="12"/>
    </row>
    <row r="58" spans="1:26" customFormat="1" ht="16" customHeight="1" x14ac:dyDescent="0.35">
      <c r="A58" s="53" t="s">
        <v>357</v>
      </c>
      <c r="B58" s="53" t="s">
        <v>358</v>
      </c>
      <c r="C58" s="54">
        <v>57</v>
      </c>
      <c r="D58" s="54">
        <v>57</v>
      </c>
      <c r="E58" s="100">
        <v>100</v>
      </c>
      <c r="F58" s="54">
        <v>3497</v>
      </c>
      <c r="G58" s="54">
        <v>1350</v>
      </c>
      <c r="H58" s="100">
        <v>38.604518158421506</v>
      </c>
      <c r="I58" s="54">
        <v>3640</v>
      </c>
      <c r="J58" s="54">
        <v>1593</v>
      </c>
      <c r="K58" s="100">
        <v>43.763736263736263</v>
      </c>
      <c r="L58" s="91" t="s">
        <v>359</v>
      </c>
      <c r="M58" s="12"/>
      <c r="N58" s="12"/>
      <c r="O58" s="12"/>
      <c r="P58" s="12"/>
      <c r="Q58" s="12"/>
      <c r="R58" s="12"/>
      <c r="S58" s="12"/>
      <c r="T58" s="12"/>
      <c r="U58" s="12"/>
      <c r="V58" s="12"/>
      <c r="W58" s="12"/>
      <c r="X58" s="12"/>
      <c r="Y58" s="12"/>
      <c r="Z58" s="12"/>
    </row>
    <row r="59" spans="1:26" customFormat="1" ht="16" customHeight="1" x14ac:dyDescent="0.35">
      <c r="A59" s="53" t="s">
        <v>360</v>
      </c>
      <c r="B59" s="53" t="s">
        <v>361</v>
      </c>
      <c r="C59" s="54">
        <v>83</v>
      </c>
      <c r="D59" s="54">
        <v>83</v>
      </c>
      <c r="E59" s="100">
        <v>100</v>
      </c>
      <c r="F59" s="54">
        <v>7332</v>
      </c>
      <c r="G59" s="54">
        <v>2371</v>
      </c>
      <c r="H59" s="100">
        <v>32.337697763229677</v>
      </c>
      <c r="I59" s="54">
        <v>7840</v>
      </c>
      <c r="J59" s="54">
        <v>2780</v>
      </c>
      <c r="K59" s="100">
        <v>35.459183673469383</v>
      </c>
      <c r="L59" s="91" t="s">
        <v>362</v>
      </c>
      <c r="M59" s="12"/>
      <c r="N59" s="12"/>
      <c r="O59" s="12"/>
      <c r="P59" s="12"/>
      <c r="Q59" s="12"/>
      <c r="R59" s="12"/>
      <c r="S59" s="12"/>
      <c r="T59" s="12"/>
      <c r="U59" s="12"/>
      <c r="V59" s="12"/>
      <c r="W59" s="12"/>
      <c r="X59" s="12"/>
      <c r="Y59" s="12"/>
      <c r="Z59" s="12"/>
    </row>
    <row r="60" spans="1:26" customFormat="1" ht="16" customHeight="1" x14ac:dyDescent="0.35">
      <c r="A60" s="49" t="s">
        <v>363</v>
      </c>
      <c r="B60" s="92" t="s">
        <v>93</v>
      </c>
      <c r="C60" s="50">
        <v>200</v>
      </c>
      <c r="D60" s="50">
        <v>200</v>
      </c>
      <c r="E60" s="99">
        <v>100</v>
      </c>
      <c r="F60" s="50">
        <v>17622</v>
      </c>
      <c r="G60" s="50">
        <v>6061</v>
      </c>
      <c r="H60" s="99">
        <v>34.394506866416982</v>
      </c>
      <c r="I60" s="50">
        <v>18840</v>
      </c>
      <c r="J60" s="50">
        <v>7542</v>
      </c>
      <c r="K60" s="99">
        <v>40.031847133757964</v>
      </c>
      <c r="L60" s="98" t="s">
        <v>93</v>
      </c>
      <c r="M60" s="12"/>
      <c r="N60" s="12"/>
      <c r="O60" s="12"/>
      <c r="P60" s="12"/>
      <c r="Q60" s="12"/>
      <c r="R60" s="12"/>
      <c r="S60" s="12"/>
      <c r="T60" s="12"/>
      <c r="U60" s="12"/>
      <c r="V60" s="12"/>
      <c r="W60" s="12"/>
      <c r="X60" s="12"/>
      <c r="Y60" s="12"/>
      <c r="Z60" s="12"/>
    </row>
    <row r="61" spans="1:26" customFormat="1" ht="16" customHeight="1" x14ac:dyDescent="0.35">
      <c r="A61" s="53" t="s">
        <v>364</v>
      </c>
      <c r="B61" s="53" t="s">
        <v>365</v>
      </c>
      <c r="C61" s="54">
        <v>22</v>
      </c>
      <c r="D61" s="54">
        <v>22</v>
      </c>
      <c r="E61" s="100">
        <v>100</v>
      </c>
      <c r="F61" s="54">
        <v>2074</v>
      </c>
      <c r="G61" s="54">
        <v>513</v>
      </c>
      <c r="H61" s="100">
        <v>24.734811957569914</v>
      </c>
      <c r="I61" s="54">
        <v>2269</v>
      </c>
      <c r="J61" s="54">
        <v>732</v>
      </c>
      <c r="K61" s="100">
        <v>32.260907888937858</v>
      </c>
      <c r="L61" s="91" t="s">
        <v>366</v>
      </c>
      <c r="M61" s="12"/>
      <c r="N61" s="12"/>
      <c r="O61" s="12"/>
      <c r="P61" s="12"/>
      <c r="Q61" s="12"/>
      <c r="R61" s="12"/>
      <c r="S61" s="12"/>
      <c r="T61" s="12"/>
      <c r="U61" s="12"/>
      <c r="V61" s="12"/>
      <c r="W61" s="12"/>
      <c r="X61" s="12"/>
      <c r="Y61" s="12"/>
      <c r="Z61" s="12"/>
    </row>
    <row r="62" spans="1:26" customFormat="1" ht="16" customHeight="1" x14ac:dyDescent="0.35">
      <c r="A62" s="53" t="s">
        <v>367</v>
      </c>
      <c r="B62" s="53" t="s">
        <v>368</v>
      </c>
      <c r="C62" s="54">
        <v>16</v>
      </c>
      <c r="D62" s="54">
        <v>16</v>
      </c>
      <c r="E62" s="100">
        <v>100</v>
      </c>
      <c r="F62" s="54">
        <v>1725</v>
      </c>
      <c r="G62" s="54">
        <v>578</v>
      </c>
      <c r="H62" s="100">
        <v>33.507246376811594</v>
      </c>
      <c r="I62" s="54">
        <v>1804</v>
      </c>
      <c r="J62" s="54">
        <v>731</v>
      </c>
      <c r="K62" s="100">
        <v>40.521064301552109</v>
      </c>
      <c r="L62" s="91" t="s">
        <v>369</v>
      </c>
      <c r="M62" s="12"/>
      <c r="N62" s="12"/>
      <c r="O62" s="12"/>
      <c r="P62" s="12"/>
      <c r="Q62" s="12"/>
      <c r="R62" s="12"/>
      <c r="S62" s="12"/>
      <c r="T62" s="12"/>
      <c r="U62" s="12"/>
      <c r="V62" s="12"/>
      <c r="W62" s="12"/>
      <c r="X62" s="12"/>
      <c r="Y62" s="12"/>
      <c r="Z62" s="12"/>
    </row>
    <row r="63" spans="1:26" customFormat="1" ht="16" customHeight="1" x14ac:dyDescent="0.35">
      <c r="A63" s="53" t="s">
        <v>370</v>
      </c>
      <c r="B63" s="53" t="s">
        <v>371</v>
      </c>
      <c r="C63" s="54">
        <v>26</v>
      </c>
      <c r="D63" s="54">
        <v>26</v>
      </c>
      <c r="E63" s="100">
        <v>100</v>
      </c>
      <c r="F63" s="54">
        <v>1794</v>
      </c>
      <c r="G63" s="54">
        <v>816</v>
      </c>
      <c r="H63" s="100">
        <v>45.484949832775918</v>
      </c>
      <c r="I63" s="54">
        <v>2005</v>
      </c>
      <c r="J63" s="54">
        <v>984</v>
      </c>
      <c r="K63" s="100">
        <v>49.077306733167077</v>
      </c>
      <c r="L63" s="91" t="s">
        <v>372</v>
      </c>
      <c r="M63" s="12"/>
      <c r="N63" s="12"/>
      <c r="O63" s="12"/>
      <c r="P63" s="12"/>
      <c r="Q63" s="12"/>
      <c r="R63" s="12"/>
      <c r="S63" s="12"/>
      <c r="T63" s="12"/>
      <c r="U63" s="12"/>
      <c r="V63" s="12"/>
      <c r="W63" s="12"/>
      <c r="X63" s="12"/>
      <c r="Y63" s="12"/>
      <c r="Z63" s="12"/>
    </row>
    <row r="64" spans="1:26" customFormat="1" ht="16" customHeight="1" x14ac:dyDescent="0.35">
      <c r="A64" s="53" t="s">
        <v>373</v>
      </c>
      <c r="B64" s="53" t="s">
        <v>374</v>
      </c>
      <c r="C64" s="54">
        <v>48</v>
      </c>
      <c r="D64" s="54">
        <v>48</v>
      </c>
      <c r="E64" s="100">
        <v>100</v>
      </c>
      <c r="F64" s="54">
        <v>4380</v>
      </c>
      <c r="G64" s="54">
        <v>1250</v>
      </c>
      <c r="H64" s="100">
        <v>28.538812785388128</v>
      </c>
      <c r="I64" s="54">
        <v>4561</v>
      </c>
      <c r="J64" s="54">
        <v>1629</v>
      </c>
      <c r="K64" s="100">
        <v>35.715851786888841</v>
      </c>
      <c r="L64" s="91" t="s">
        <v>375</v>
      </c>
      <c r="M64" s="12"/>
      <c r="N64" s="12"/>
      <c r="O64" s="12"/>
      <c r="P64" s="12"/>
      <c r="Q64" s="12"/>
      <c r="R64" s="12"/>
      <c r="S64" s="12"/>
      <c r="T64" s="12"/>
      <c r="U64" s="12"/>
      <c r="V64" s="12"/>
      <c r="W64" s="12"/>
      <c r="X64" s="12"/>
      <c r="Y64" s="12"/>
      <c r="Z64" s="12"/>
    </row>
    <row r="65" spans="1:26" customFormat="1" ht="16" customHeight="1" x14ac:dyDescent="0.35">
      <c r="A65" s="53" t="s">
        <v>376</v>
      </c>
      <c r="B65" s="53" t="s">
        <v>377</v>
      </c>
      <c r="C65" s="54">
        <v>22</v>
      </c>
      <c r="D65" s="54">
        <v>22</v>
      </c>
      <c r="E65" s="100">
        <v>100</v>
      </c>
      <c r="F65" s="54">
        <v>2342</v>
      </c>
      <c r="G65" s="54">
        <v>783</v>
      </c>
      <c r="H65" s="100">
        <v>33.432963279248504</v>
      </c>
      <c r="I65" s="54">
        <v>2416</v>
      </c>
      <c r="J65" s="54">
        <v>955</v>
      </c>
      <c r="K65" s="100">
        <v>39.528145695364238</v>
      </c>
      <c r="L65" s="91" t="s">
        <v>378</v>
      </c>
      <c r="M65" s="12"/>
      <c r="N65" s="12"/>
      <c r="O65" s="12"/>
      <c r="P65" s="12"/>
      <c r="Q65" s="12"/>
      <c r="R65" s="12"/>
      <c r="S65" s="12"/>
      <c r="T65" s="12"/>
      <c r="U65" s="12"/>
      <c r="V65" s="12"/>
      <c r="W65" s="12"/>
      <c r="X65" s="12"/>
      <c r="Y65" s="12"/>
      <c r="Z65" s="12"/>
    </row>
    <row r="66" spans="1:26" customFormat="1" ht="16" customHeight="1" x14ac:dyDescent="0.35">
      <c r="A66" s="53" t="s">
        <v>379</v>
      </c>
      <c r="B66" s="53" t="s">
        <v>380</v>
      </c>
      <c r="C66" s="54">
        <v>32</v>
      </c>
      <c r="D66" s="54">
        <v>32</v>
      </c>
      <c r="E66" s="100">
        <v>100</v>
      </c>
      <c r="F66" s="54">
        <v>2813</v>
      </c>
      <c r="G66" s="54">
        <v>1160</v>
      </c>
      <c r="H66" s="100">
        <v>41.237113402061851</v>
      </c>
      <c r="I66" s="54">
        <v>3119</v>
      </c>
      <c r="J66" s="54">
        <v>1420</v>
      </c>
      <c r="K66" s="100">
        <v>45.527412632253927</v>
      </c>
      <c r="L66" s="91" t="s">
        <v>381</v>
      </c>
      <c r="M66" s="12"/>
      <c r="N66" s="12"/>
      <c r="O66" s="12"/>
      <c r="P66" s="12"/>
      <c r="Q66" s="12"/>
      <c r="R66" s="12"/>
      <c r="S66" s="12"/>
      <c r="T66" s="12"/>
      <c r="U66" s="12"/>
      <c r="V66" s="12"/>
      <c r="W66" s="12"/>
      <c r="X66" s="12"/>
      <c r="Y66" s="12"/>
      <c r="Z66" s="12"/>
    </row>
    <row r="67" spans="1:26" customFormat="1" ht="16" customHeight="1" x14ac:dyDescent="0.35">
      <c r="A67" s="53" t="s">
        <v>382</v>
      </c>
      <c r="B67" s="53" t="s">
        <v>383</v>
      </c>
      <c r="C67" s="54">
        <v>15</v>
      </c>
      <c r="D67" s="54">
        <v>15</v>
      </c>
      <c r="E67" s="100">
        <v>100</v>
      </c>
      <c r="F67" s="54">
        <v>1058</v>
      </c>
      <c r="G67" s="54">
        <v>366</v>
      </c>
      <c r="H67" s="100">
        <v>34.593572778827976</v>
      </c>
      <c r="I67" s="54">
        <v>1131</v>
      </c>
      <c r="J67" s="54">
        <v>414</v>
      </c>
      <c r="K67" s="100">
        <v>36.604774535809021</v>
      </c>
      <c r="L67" s="91" t="s">
        <v>384</v>
      </c>
      <c r="M67" s="12"/>
      <c r="N67" s="12"/>
      <c r="O67" s="12"/>
      <c r="P67" s="12"/>
      <c r="Q67" s="12"/>
      <c r="R67" s="12"/>
      <c r="S67" s="12"/>
      <c r="T67" s="12"/>
      <c r="U67" s="12"/>
      <c r="V67" s="12"/>
      <c r="W67" s="12"/>
      <c r="X67" s="12"/>
      <c r="Y67" s="12"/>
      <c r="Z67" s="12"/>
    </row>
    <row r="68" spans="1:26" customFormat="1" ht="16" customHeight="1" x14ac:dyDescent="0.35">
      <c r="A68" s="53" t="s">
        <v>385</v>
      </c>
      <c r="B68" s="53" t="s">
        <v>386</v>
      </c>
      <c r="C68" s="54">
        <v>19</v>
      </c>
      <c r="D68" s="54">
        <v>19</v>
      </c>
      <c r="E68" s="100">
        <v>100</v>
      </c>
      <c r="F68" s="54">
        <v>1436</v>
      </c>
      <c r="G68" s="54">
        <v>595</v>
      </c>
      <c r="H68" s="100">
        <v>41.434540389972149</v>
      </c>
      <c r="I68" s="54">
        <v>1535</v>
      </c>
      <c r="J68" s="54">
        <v>677</v>
      </c>
      <c r="K68" s="100">
        <v>44.104234527687296</v>
      </c>
      <c r="L68" s="91" t="s">
        <v>387</v>
      </c>
      <c r="M68" s="12"/>
      <c r="N68" s="12"/>
      <c r="O68" s="12"/>
      <c r="P68" s="12"/>
      <c r="Q68" s="12"/>
      <c r="R68" s="12"/>
      <c r="S68" s="12"/>
      <c r="T68" s="12"/>
      <c r="U68" s="12"/>
      <c r="V68" s="12"/>
      <c r="W68" s="12"/>
      <c r="X68" s="12"/>
      <c r="Y68" s="12"/>
      <c r="Z68" s="12"/>
    </row>
    <row r="69" spans="1:26" customFormat="1" ht="16" customHeight="1" x14ac:dyDescent="0.35">
      <c r="A69" s="49" t="s">
        <v>98</v>
      </c>
      <c r="B69" s="49" t="s">
        <v>388</v>
      </c>
      <c r="C69" s="50">
        <v>1291</v>
      </c>
      <c r="D69" s="50">
        <v>1271</v>
      </c>
      <c r="E69" s="99">
        <v>98.45081332300542</v>
      </c>
      <c r="F69" s="50">
        <v>117168</v>
      </c>
      <c r="G69" s="50">
        <v>45760</v>
      </c>
      <c r="H69" s="99">
        <v>39.055032090673222</v>
      </c>
      <c r="I69" s="50">
        <v>122374</v>
      </c>
      <c r="J69" s="50">
        <v>53289</v>
      </c>
      <c r="K69" s="99">
        <v>43.546014676320134</v>
      </c>
      <c r="L69" s="98" t="s">
        <v>388</v>
      </c>
      <c r="M69" s="12"/>
      <c r="N69" s="12"/>
      <c r="O69" s="12"/>
      <c r="P69" s="12"/>
      <c r="Q69" s="12"/>
      <c r="R69" s="12"/>
      <c r="S69" s="12"/>
      <c r="T69" s="12"/>
      <c r="U69" s="12"/>
      <c r="V69" s="12"/>
      <c r="W69" s="12"/>
      <c r="X69" s="12"/>
      <c r="Y69" s="12"/>
      <c r="Z69" s="12"/>
    </row>
    <row r="70" spans="1:26" customFormat="1" ht="16" customHeight="1" x14ac:dyDescent="0.35">
      <c r="A70" s="49" t="s">
        <v>389</v>
      </c>
      <c r="B70" s="49" t="s">
        <v>104</v>
      </c>
      <c r="C70" s="50">
        <v>184</v>
      </c>
      <c r="D70" s="50">
        <v>174</v>
      </c>
      <c r="E70" s="99">
        <v>94.565217391304344</v>
      </c>
      <c r="F70" s="50">
        <v>17487</v>
      </c>
      <c r="G70" s="50">
        <v>4919</v>
      </c>
      <c r="H70" s="99">
        <v>28.129467604506203</v>
      </c>
      <c r="I70" s="50">
        <v>18010</v>
      </c>
      <c r="J70" s="50">
        <v>5974</v>
      </c>
      <c r="K70" s="99">
        <v>33.170460855080513</v>
      </c>
      <c r="L70" s="98" t="s">
        <v>104</v>
      </c>
      <c r="M70" s="12"/>
      <c r="N70" s="12"/>
      <c r="O70" s="12"/>
      <c r="P70" s="12"/>
      <c r="Q70" s="12"/>
      <c r="R70" s="12"/>
      <c r="S70" s="12"/>
      <c r="T70" s="12"/>
      <c r="U70" s="12"/>
      <c r="V70" s="12"/>
      <c r="W70" s="12"/>
      <c r="X70" s="12"/>
      <c r="Y70" s="12"/>
      <c r="Z70" s="12"/>
    </row>
    <row r="71" spans="1:26" customFormat="1" ht="16" customHeight="1" x14ac:dyDescent="0.35">
      <c r="A71" s="53" t="s">
        <v>390</v>
      </c>
      <c r="B71" s="53" t="s">
        <v>391</v>
      </c>
      <c r="C71" s="54">
        <v>184</v>
      </c>
      <c r="D71" s="54">
        <v>174</v>
      </c>
      <c r="E71" s="100">
        <v>94.565217391304344</v>
      </c>
      <c r="F71" s="54">
        <v>17487</v>
      </c>
      <c r="G71" s="54">
        <v>4919</v>
      </c>
      <c r="H71" s="100">
        <v>28.129467604506203</v>
      </c>
      <c r="I71" s="54">
        <v>18010</v>
      </c>
      <c r="J71" s="54">
        <v>5974</v>
      </c>
      <c r="K71" s="100">
        <v>33.170460855080513</v>
      </c>
      <c r="L71" s="91" t="s">
        <v>392</v>
      </c>
      <c r="M71" s="12"/>
      <c r="N71" s="12"/>
      <c r="O71" s="12"/>
      <c r="P71" s="12"/>
      <c r="Q71" s="12"/>
      <c r="R71" s="12"/>
      <c r="S71" s="12"/>
      <c r="T71" s="12"/>
      <c r="U71" s="12"/>
      <c r="V71" s="12"/>
      <c r="W71" s="12"/>
      <c r="X71" s="12"/>
      <c r="Y71" s="12"/>
      <c r="Z71" s="12"/>
    </row>
    <row r="72" spans="1:26" customFormat="1" ht="16" customHeight="1" x14ac:dyDescent="0.35">
      <c r="A72" s="49" t="s">
        <v>393</v>
      </c>
      <c r="B72" s="49" t="s">
        <v>131</v>
      </c>
      <c r="C72" s="50">
        <v>120</v>
      </c>
      <c r="D72" s="50">
        <v>120</v>
      </c>
      <c r="E72" s="99">
        <v>100</v>
      </c>
      <c r="F72" s="50">
        <v>10754</v>
      </c>
      <c r="G72" s="50">
        <v>4751</v>
      </c>
      <c r="H72" s="99">
        <v>44.178910172958901</v>
      </c>
      <c r="I72" s="50">
        <v>11448</v>
      </c>
      <c r="J72" s="50">
        <v>5517</v>
      </c>
      <c r="K72" s="99">
        <v>48.191823899371066</v>
      </c>
      <c r="L72" s="98" t="s">
        <v>131</v>
      </c>
      <c r="M72" s="12"/>
      <c r="N72" s="12"/>
      <c r="O72" s="12"/>
      <c r="P72" s="12"/>
      <c r="Q72" s="12"/>
      <c r="R72" s="12"/>
      <c r="S72" s="12"/>
      <c r="T72" s="12"/>
      <c r="U72" s="12"/>
      <c r="V72" s="12"/>
      <c r="W72" s="12"/>
      <c r="X72" s="12"/>
      <c r="Y72" s="12"/>
      <c r="Z72" s="12"/>
    </row>
    <row r="73" spans="1:26" customFormat="1" ht="16" customHeight="1" x14ac:dyDescent="0.35">
      <c r="A73" s="53" t="s">
        <v>394</v>
      </c>
      <c r="B73" s="53" t="s">
        <v>395</v>
      </c>
      <c r="C73" s="54">
        <v>120</v>
      </c>
      <c r="D73" s="54">
        <v>120</v>
      </c>
      <c r="E73" s="100">
        <v>100</v>
      </c>
      <c r="F73" s="54">
        <v>10754</v>
      </c>
      <c r="G73" s="54">
        <v>4751</v>
      </c>
      <c r="H73" s="100">
        <v>44.178910172958901</v>
      </c>
      <c r="I73" s="54">
        <v>11448</v>
      </c>
      <c r="J73" s="54">
        <v>5517</v>
      </c>
      <c r="K73" s="100">
        <v>48.191823899371066</v>
      </c>
      <c r="L73" s="91" t="s">
        <v>396</v>
      </c>
      <c r="M73" s="12"/>
      <c r="N73" s="12"/>
      <c r="O73" s="12"/>
      <c r="P73" s="12"/>
      <c r="Q73" s="12"/>
      <c r="R73" s="12"/>
      <c r="S73" s="12"/>
      <c r="T73" s="12"/>
      <c r="U73" s="12"/>
      <c r="V73" s="12"/>
      <c r="W73" s="12"/>
      <c r="X73" s="12"/>
      <c r="Y73" s="12"/>
      <c r="Z73" s="12"/>
    </row>
    <row r="74" spans="1:26" customFormat="1" ht="16" customHeight="1" x14ac:dyDescent="0.35">
      <c r="A74" s="49" t="s">
        <v>397</v>
      </c>
      <c r="B74" s="49" t="s">
        <v>101</v>
      </c>
      <c r="C74" s="50">
        <v>80</v>
      </c>
      <c r="D74" s="50">
        <v>78</v>
      </c>
      <c r="E74" s="99">
        <v>97.5</v>
      </c>
      <c r="F74" s="50">
        <v>7080</v>
      </c>
      <c r="G74" s="50">
        <v>3166</v>
      </c>
      <c r="H74" s="99">
        <v>44.717514124293785</v>
      </c>
      <c r="I74" s="50">
        <v>7845</v>
      </c>
      <c r="J74" s="50">
        <v>3866</v>
      </c>
      <c r="K74" s="99">
        <v>49.279796048438499</v>
      </c>
      <c r="L74" s="98" t="s">
        <v>101</v>
      </c>
      <c r="M74" s="12"/>
      <c r="N74" s="12"/>
      <c r="O74" s="12"/>
      <c r="P74" s="12"/>
      <c r="Q74" s="12"/>
      <c r="R74" s="12"/>
      <c r="S74" s="12"/>
      <c r="T74" s="12"/>
      <c r="U74" s="12"/>
      <c r="V74" s="12"/>
      <c r="W74" s="12"/>
      <c r="X74" s="12"/>
      <c r="Y74" s="12"/>
      <c r="Z74" s="12"/>
    </row>
    <row r="75" spans="1:26" customFormat="1" ht="16" customHeight="1" x14ac:dyDescent="0.35">
      <c r="A75" s="53" t="s">
        <v>398</v>
      </c>
      <c r="B75" s="53" t="s">
        <v>399</v>
      </c>
      <c r="C75" s="54">
        <v>80</v>
      </c>
      <c r="D75" s="54">
        <v>78</v>
      </c>
      <c r="E75" s="100">
        <v>97.5</v>
      </c>
      <c r="F75" s="54">
        <v>7080</v>
      </c>
      <c r="G75" s="54">
        <v>3166</v>
      </c>
      <c r="H75" s="100">
        <v>44.717514124293785</v>
      </c>
      <c r="I75" s="54">
        <v>7845</v>
      </c>
      <c r="J75" s="54">
        <v>3866</v>
      </c>
      <c r="K75" s="100">
        <v>49.279796048438499</v>
      </c>
      <c r="L75" s="91" t="s">
        <v>400</v>
      </c>
      <c r="M75" s="12"/>
      <c r="N75" s="12"/>
      <c r="O75" s="12"/>
      <c r="P75" s="12"/>
      <c r="Q75" s="12"/>
      <c r="R75" s="12"/>
      <c r="S75" s="12"/>
      <c r="T75" s="12"/>
      <c r="U75" s="12"/>
      <c r="V75" s="12"/>
      <c r="W75" s="12"/>
      <c r="X75" s="12"/>
      <c r="Y75" s="12"/>
      <c r="Z75" s="12"/>
    </row>
    <row r="76" spans="1:26" customFormat="1" ht="16" customHeight="1" x14ac:dyDescent="0.35">
      <c r="A76" s="49" t="s">
        <v>401</v>
      </c>
      <c r="B76" s="49" t="s">
        <v>107</v>
      </c>
      <c r="C76" s="50">
        <v>116</v>
      </c>
      <c r="D76" s="50">
        <v>114</v>
      </c>
      <c r="E76" s="99">
        <v>98.275862068965509</v>
      </c>
      <c r="F76" s="50">
        <v>10448</v>
      </c>
      <c r="G76" s="50">
        <v>4940</v>
      </c>
      <c r="H76" s="99">
        <v>47.281776416539053</v>
      </c>
      <c r="I76" s="50">
        <v>11095</v>
      </c>
      <c r="J76" s="50">
        <v>5781</v>
      </c>
      <c r="K76" s="99">
        <v>52.104551599819736</v>
      </c>
      <c r="L76" s="98" t="s">
        <v>107</v>
      </c>
      <c r="M76" s="12"/>
      <c r="N76" s="12"/>
      <c r="O76" s="12"/>
      <c r="P76" s="12"/>
      <c r="Q76" s="12"/>
      <c r="R76" s="12"/>
      <c r="S76" s="12"/>
      <c r="T76" s="12"/>
      <c r="U76" s="12"/>
      <c r="V76" s="12"/>
      <c r="W76" s="12"/>
      <c r="X76" s="12"/>
      <c r="Y76" s="12"/>
      <c r="Z76" s="12"/>
    </row>
    <row r="77" spans="1:26" customFormat="1" ht="16" customHeight="1" x14ac:dyDescent="0.35">
      <c r="A77" s="53" t="s">
        <v>402</v>
      </c>
      <c r="B77" s="53" t="s">
        <v>403</v>
      </c>
      <c r="C77" s="91">
        <v>116</v>
      </c>
      <c r="D77" s="91">
        <v>114</v>
      </c>
      <c r="E77" s="100">
        <v>98.275862068965509</v>
      </c>
      <c r="F77" s="91">
        <v>10448</v>
      </c>
      <c r="G77" s="91">
        <v>4940</v>
      </c>
      <c r="H77" s="100">
        <v>47.281776416539053</v>
      </c>
      <c r="I77" s="91">
        <v>11095</v>
      </c>
      <c r="J77" s="91">
        <v>5781</v>
      </c>
      <c r="K77" s="100">
        <v>52.104551599819736</v>
      </c>
      <c r="L77" s="91" t="s">
        <v>353</v>
      </c>
      <c r="M77" s="12"/>
      <c r="N77" s="12"/>
      <c r="O77" s="12"/>
      <c r="P77" s="12"/>
      <c r="Q77" s="12"/>
      <c r="R77" s="12"/>
      <c r="S77" s="12"/>
      <c r="T77" s="12"/>
      <c r="U77" s="12"/>
      <c r="V77" s="12"/>
      <c r="W77" s="12"/>
      <c r="X77" s="12"/>
      <c r="Y77" s="12"/>
      <c r="Z77" s="12"/>
    </row>
    <row r="78" spans="1:26" customFormat="1" ht="16" customHeight="1" x14ac:dyDescent="0.35">
      <c r="A78" s="49" t="s">
        <v>404</v>
      </c>
      <c r="B78" s="49" t="s">
        <v>113</v>
      </c>
      <c r="C78" s="50">
        <v>132</v>
      </c>
      <c r="D78" s="50">
        <v>132</v>
      </c>
      <c r="E78" s="99">
        <v>100</v>
      </c>
      <c r="F78" s="50">
        <v>12131</v>
      </c>
      <c r="G78" s="50">
        <v>5006</v>
      </c>
      <c r="H78" s="99">
        <v>41.266177561618996</v>
      </c>
      <c r="I78" s="50">
        <v>12491</v>
      </c>
      <c r="J78" s="50">
        <v>5595</v>
      </c>
      <c r="K78" s="99">
        <v>44.792250420302622</v>
      </c>
      <c r="L78" s="98" t="s">
        <v>113</v>
      </c>
      <c r="M78" s="12"/>
      <c r="N78" s="12"/>
      <c r="O78" s="12"/>
      <c r="P78" s="12"/>
      <c r="Q78" s="12"/>
      <c r="R78" s="12"/>
      <c r="S78" s="12"/>
      <c r="T78" s="12"/>
      <c r="U78" s="12"/>
      <c r="V78" s="12"/>
      <c r="W78" s="12"/>
      <c r="X78" s="12"/>
      <c r="Y78" s="12"/>
      <c r="Z78" s="12"/>
    </row>
    <row r="79" spans="1:26" customFormat="1" ht="16" customHeight="1" x14ac:dyDescent="0.35">
      <c r="A79" s="53" t="s">
        <v>405</v>
      </c>
      <c r="B79" s="53" t="s">
        <v>406</v>
      </c>
      <c r="C79" s="54">
        <v>30</v>
      </c>
      <c r="D79" s="54">
        <v>30</v>
      </c>
      <c r="E79" s="100">
        <v>100</v>
      </c>
      <c r="F79" s="54">
        <v>3426</v>
      </c>
      <c r="G79" s="54">
        <v>1583</v>
      </c>
      <c r="H79" s="100">
        <v>46.205487448920024</v>
      </c>
      <c r="I79" s="54">
        <v>3565</v>
      </c>
      <c r="J79" s="54">
        <v>1743</v>
      </c>
      <c r="K79" s="100">
        <v>48.892005610098174</v>
      </c>
      <c r="L79" s="91" t="s">
        <v>407</v>
      </c>
      <c r="M79" s="12"/>
      <c r="N79" s="12"/>
      <c r="O79" s="12"/>
      <c r="P79" s="12"/>
      <c r="Q79" s="12"/>
      <c r="R79" s="12"/>
      <c r="S79" s="12"/>
      <c r="T79" s="12"/>
      <c r="U79" s="12"/>
      <c r="V79" s="12"/>
      <c r="W79" s="12"/>
      <c r="X79" s="12"/>
      <c r="Y79" s="12"/>
      <c r="Z79" s="12"/>
    </row>
    <row r="80" spans="1:26" customFormat="1" ht="16" customHeight="1" x14ac:dyDescent="0.35">
      <c r="A80" s="53" t="s">
        <v>408</v>
      </c>
      <c r="B80" s="53" t="s">
        <v>409</v>
      </c>
      <c r="C80" s="54">
        <v>56</v>
      </c>
      <c r="D80" s="54">
        <v>56</v>
      </c>
      <c r="E80" s="100">
        <v>100</v>
      </c>
      <c r="F80" s="54">
        <v>4715</v>
      </c>
      <c r="G80" s="54">
        <v>1530</v>
      </c>
      <c r="H80" s="100">
        <v>32.449628844114528</v>
      </c>
      <c r="I80" s="54">
        <v>4806</v>
      </c>
      <c r="J80" s="54">
        <v>1692</v>
      </c>
      <c r="K80" s="100">
        <v>35.205992509363298</v>
      </c>
      <c r="L80" s="91" t="s">
        <v>410</v>
      </c>
      <c r="M80" s="12"/>
      <c r="N80" s="12"/>
      <c r="O80" s="12"/>
      <c r="P80" s="12"/>
      <c r="Q80" s="12"/>
      <c r="R80" s="12"/>
      <c r="S80" s="12"/>
      <c r="T80" s="12"/>
      <c r="U80" s="12"/>
      <c r="V80" s="12"/>
      <c r="W80" s="12"/>
      <c r="X80" s="12"/>
      <c r="Y80" s="12"/>
      <c r="Z80" s="12"/>
    </row>
    <row r="81" spans="1:26" customFormat="1" ht="16" customHeight="1" x14ac:dyDescent="0.35">
      <c r="A81" s="53" t="s">
        <v>411</v>
      </c>
      <c r="B81" s="53" t="s">
        <v>412</v>
      </c>
      <c r="C81" s="54">
        <v>46</v>
      </c>
      <c r="D81" s="54">
        <v>46</v>
      </c>
      <c r="E81" s="100">
        <v>100</v>
      </c>
      <c r="F81" s="54">
        <v>3990</v>
      </c>
      <c r="G81" s="54">
        <v>1893</v>
      </c>
      <c r="H81" s="100">
        <v>47.443609022556394</v>
      </c>
      <c r="I81" s="54">
        <v>4120</v>
      </c>
      <c r="J81" s="54">
        <v>2160</v>
      </c>
      <c r="K81" s="100">
        <v>52.427184466019419</v>
      </c>
      <c r="L81" s="91" t="s">
        <v>413</v>
      </c>
      <c r="M81" s="12"/>
      <c r="N81" s="12"/>
      <c r="O81" s="12"/>
      <c r="P81" s="12"/>
      <c r="Q81" s="12"/>
      <c r="R81" s="12"/>
      <c r="S81" s="12"/>
      <c r="T81" s="12"/>
      <c r="U81" s="12"/>
      <c r="V81" s="12"/>
      <c r="W81" s="12"/>
      <c r="X81" s="12"/>
      <c r="Y81" s="12"/>
      <c r="Z81" s="12"/>
    </row>
    <row r="82" spans="1:26" customFormat="1" ht="16" customHeight="1" x14ac:dyDescent="0.35">
      <c r="A82" s="49" t="s">
        <v>414</v>
      </c>
      <c r="B82" s="49" t="s">
        <v>110</v>
      </c>
      <c r="C82" s="50">
        <v>82</v>
      </c>
      <c r="D82" s="50">
        <v>82</v>
      </c>
      <c r="E82" s="99">
        <v>100</v>
      </c>
      <c r="F82" s="50">
        <v>6995</v>
      </c>
      <c r="G82" s="50">
        <v>3122</v>
      </c>
      <c r="H82" s="99">
        <v>44.631879914224449</v>
      </c>
      <c r="I82" s="50">
        <v>7383</v>
      </c>
      <c r="J82" s="50">
        <v>3486</v>
      </c>
      <c r="K82" s="99">
        <v>47.21657862657456</v>
      </c>
      <c r="L82" s="98" t="s">
        <v>110</v>
      </c>
      <c r="M82" s="12"/>
      <c r="N82" s="12"/>
      <c r="O82" s="12"/>
      <c r="P82" s="12"/>
      <c r="Q82" s="12"/>
      <c r="R82" s="12"/>
      <c r="S82" s="12"/>
      <c r="T82" s="12"/>
      <c r="U82" s="12"/>
      <c r="V82" s="12"/>
      <c r="W82" s="12"/>
      <c r="X82" s="12"/>
      <c r="Y82" s="12"/>
      <c r="Z82" s="12"/>
    </row>
    <row r="83" spans="1:26" customFormat="1" ht="16" customHeight="1" x14ac:dyDescent="0.35">
      <c r="A83" s="53" t="s">
        <v>415</v>
      </c>
      <c r="B83" s="53" t="s">
        <v>416</v>
      </c>
      <c r="C83" s="54">
        <v>82</v>
      </c>
      <c r="D83" s="54">
        <v>82</v>
      </c>
      <c r="E83" s="100">
        <v>100</v>
      </c>
      <c r="F83" s="54">
        <v>6995</v>
      </c>
      <c r="G83" s="54">
        <v>3122</v>
      </c>
      <c r="H83" s="100">
        <v>44.631879914224449</v>
      </c>
      <c r="I83" s="54">
        <v>7383</v>
      </c>
      <c r="J83" s="54">
        <v>3486</v>
      </c>
      <c r="K83" s="100">
        <v>47.21657862657456</v>
      </c>
      <c r="L83" s="91" t="s">
        <v>407</v>
      </c>
      <c r="M83" s="12"/>
      <c r="N83" s="12"/>
      <c r="O83" s="12"/>
      <c r="P83" s="12"/>
      <c r="Q83" s="12"/>
      <c r="R83" s="12"/>
      <c r="S83" s="12"/>
      <c r="T83" s="12"/>
      <c r="U83" s="12"/>
      <c r="V83" s="12"/>
      <c r="W83" s="12"/>
      <c r="X83" s="12"/>
      <c r="Y83" s="12"/>
      <c r="Z83" s="12"/>
    </row>
    <row r="84" spans="1:26" customFormat="1" ht="16" customHeight="1" x14ac:dyDescent="0.35">
      <c r="A84" s="49" t="s">
        <v>417</v>
      </c>
      <c r="B84" s="49" t="s">
        <v>122</v>
      </c>
      <c r="C84" s="50">
        <v>69</v>
      </c>
      <c r="D84" s="50">
        <v>68</v>
      </c>
      <c r="E84" s="99">
        <v>98.550724637681171</v>
      </c>
      <c r="F84" s="50">
        <v>8678</v>
      </c>
      <c r="G84" s="50">
        <v>3333</v>
      </c>
      <c r="H84" s="99">
        <v>38.407467158331414</v>
      </c>
      <c r="I84" s="50">
        <v>9076</v>
      </c>
      <c r="J84" s="50">
        <v>3744</v>
      </c>
      <c r="K84" s="99">
        <v>41.251652710445128</v>
      </c>
      <c r="L84" s="98" t="s">
        <v>122</v>
      </c>
      <c r="M84" s="12"/>
      <c r="N84" s="12"/>
      <c r="O84" s="12"/>
      <c r="P84" s="12"/>
      <c r="Q84" s="12"/>
      <c r="R84" s="12"/>
      <c r="S84" s="12"/>
      <c r="T84" s="12"/>
      <c r="U84" s="12"/>
      <c r="V84" s="12"/>
      <c r="W84" s="12"/>
      <c r="X84" s="12"/>
      <c r="Y84" s="12"/>
      <c r="Z84" s="12"/>
    </row>
    <row r="85" spans="1:26" customFormat="1" ht="16" customHeight="1" x14ac:dyDescent="0.35">
      <c r="A85" s="53" t="s">
        <v>418</v>
      </c>
      <c r="B85" s="53" t="s">
        <v>419</v>
      </c>
      <c r="C85" s="54">
        <v>69</v>
      </c>
      <c r="D85" s="54">
        <v>68</v>
      </c>
      <c r="E85" s="100">
        <v>98.550724637681171</v>
      </c>
      <c r="F85" s="54">
        <v>8678</v>
      </c>
      <c r="G85" s="54">
        <v>3333</v>
      </c>
      <c r="H85" s="100">
        <v>38.407467158331414</v>
      </c>
      <c r="I85" s="54">
        <v>9076</v>
      </c>
      <c r="J85" s="54">
        <v>3744</v>
      </c>
      <c r="K85" s="100">
        <v>41.251652710445128</v>
      </c>
      <c r="L85" s="91" t="s">
        <v>420</v>
      </c>
      <c r="M85" s="12"/>
      <c r="N85" s="12"/>
      <c r="O85" s="12"/>
      <c r="P85" s="12"/>
      <c r="Q85" s="12"/>
      <c r="R85" s="12"/>
      <c r="S85" s="12"/>
      <c r="T85" s="12"/>
      <c r="U85" s="12"/>
      <c r="V85" s="12"/>
      <c r="W85" s="12"/>
      <c r="X85" s="12"/>
      <c r="Y85" s="12"/>
      <c r="Z85" s="12"/>
    </row>
    <row r="86" spans="1:26" customFormat="1" ht="16" customHeight="1" x14ac:dyDescent="0.35">
      <c r="A86" s="49" t="s">
        <v>421</v>
      </c>
      <c r="B86" s="49" t="s">
        <v>125</v>
      </c>
      <c r="C86" s="50">
        <v>132</v>
      </c>
      <c r="D86" s="50">
        <v>130</v>
      </c>
      <c r="E86" s="99">
        <v>98.484848484848484</v>
      </c>
      <c r="F86" s="50">
        <v>12061</v>
      </c>
      <c r="G86" s="50">
        <v>4945</v>
      </c>
      <c r="H86" s="99">
        <v>40.999917088135312</v>
      </c>
      <c r="I86" s="50">
        <v>12557</v>
      </c>
      <c r="J86" s="50">
        <v>5635</v>
      </c>
      <c r="K86" s="99">
        <v>44.875368320458705</v>
      </c>
      <c r="L86" s="98" t="s">
        <v>125</v>
      </c>
      <c r="M86" s="12"/>
      <c r="N86" s="12"/>
      <c r="O86" s="12"/>
      <c r="P86" s="12"/>
      <c r="Q86" s="12"/>
      <c r="R86" s="12"/>
      <c r="S86" s="12"/>
      <c r="T86" s="12"/>
      <c r="U86" s="12"/>
      <c r="V86" s="12"/>
      <c r="W86" s="12"/>
      <c r="X86" s="12"/>
      <c r="Y86" s="12"/>
      <c r="Z86" s="12"/>
    </row>
    <row r="87" spans="1:26" customFormat="1" ht="16" customHeight="1" x14ac:dyDescent="0.35">
      <c r="A87" s="53" t="s">
        <v>422</v>
      </c>
      <c r="B87" s="53" t="s">
        <v>423</v>
      </c>
      <c r="C87" s="54">
        <v>9</v>
      </c>
      <c r="D87" s="54">
        <v>9</v>
      </c>
      <c r="E87" s="100">
        <v>100</v>
      </c>
      <c r="F87" s="54">
        <v>1172</v>
      </c>
      <c r="G87" s="54">
        <v>478</v>
      </c>
      <c r="H87" s="100">
        <v>40.784982935153586</v>
      </c>
      <c r="I87" s="54">
        <v>1232</v>
      </c>
      <c r="J87" s="54">
        <v>573</v>
      </c>
      <c r="K87" s="100">
        <v>46.509740259740262</v>
      </c>
      <c r="L87" s="91" t="s">
        <v>424</v>
      </c>
      <c r="M87" s="12"/>
      <c r="N87" s="12"/>
      <c r="O87" s="12"/>
      <c r="P87" s="12"/>
      <c r="Q87" s="12"/>
      <c r="R87" s="12"/>
      <c r="S87" s="12"/>
      <c r="T87" s="12"/>
      <c r="U87" s="12"/>
      <c r="V87" s="12"/>
      <c r="W87" s="12"/>
      <c r="X87" s="12"/>
      <c r="Y87" s="12"/>
      <c r="Z87" s="12"/>
    </row>
    <row r="88" spans="1:26" customFormat="1" ht="16" customHeight="1" x14ac:dyDescent="0.35">
      <c r="A88" s="53" t="s">
        <v>425</v>
      </c>
      <c r="B88" s="53" t="s">
        <v>426</v>
      </c>
      <c r="C88" s="54">
        <v>123</v>
      </c>
      <c r="D88" s="54">
        <v>121</v>
      </c>
      <c r="E88" s="100">
        <v>98.373983739837399</v>
      </c>
      <c r="F88" s="54">
        <v>10889</v>
      </c>
      <c r="G88" s="54">
        <v>4467</v>
      </c>
      <c r="H88" s="100">
        <v>41.02305078519607</v>
      </c>
      <c r="I88" s="54">
        <v>11325</v>
      </c>
      <c r="J88" s="54">
        <v>5062</v>
      </c>
      <c r="K88" s="100">
        <v>44.697571743929359</v>
      </c>
      <c r="L88" s="91" t="s">
        <v>427</v>
      </c>
      <c r="M88" s="12"/>
      <c r="N88" s="12"/>
      <c r="O88" s="12"/>
      <c r="P88" s="12"/>
      <c r="Q88" s="12"/>
      <c r="R88" s="12"/>
      <c r="S88" s="12"/>
      <c r="T88" s="12"/>
      <c r="U88" s="12"/>
      <c r="V88" s="12"/>
      <c r="W88" s="12"/>
      <c r="X88" s="12"/>
      <c r="Y88" s="12"/>
      <c r="Z88" s="12"/>
    </row>
    <row r="89" spans="1:26" customFormat="1" ht="16" customHeight="1" x14ac:dyDescent="0.35">
      <c r="A89" s="49" t="s">
        <v>428</v>
      </c>
      <c r="B89" s="49" t="s">
        <v>119</v>
      </c>
      <c r="C89" s="50">
        <v>51</v>
      </c>
      <c r="D89" s="50">
        <v>51</v>
      </c>
      <c r="E89" s="99">
        <v>100</v>
      </c>
      <c r="F89" s="50">
        <v>4874</v>
      </c>
      <c r="G89" s="50">
        <v>2018</v>
      </c>
      <c r="H89" s="99">
        <v>41.403364792778007</v>
      </c>
      <c r="I89" s="50">
        <v>5022</v>
      </c>
      <c r="J89" s="50">
        <v>2415</v>
      </c>
      <c r="K89" s="99">
        <v>48.088410991636799</v>
      </c>
      <c r="L89" s="98" t="s">
        <v>119</v>
      </c>
      <c r="M89" s="12"/>
      <c r="N89" s="12"/>
      <c r="O89" s="12"/>
      <c r="P89" s="12"/>
      <c r="Q89" s="12"/>
      <c r="R89" s="12"/>
      <c r="S89" s="12"/>
      <c r="T89" s="12"/>
      <c r="U89" s="12"/>
      <c r="V89" s="12"/>
      <c r="W89" s="12"/>
      <c r="X89" s="12"/>
      <c r="Y89" s="12"/>
      <c r="Z89" s="12"/>
    </row>
    <row r="90" spans="1:26" customFormat="1" ht="16" customHeight="1" x14ac:dyDescent="0.35">
      <c r="A90" s="53" t="s">
        <v>429</v>
      </c>
      <c r="B90" s="53" t="s">
        <v>430</v>
      </c>
      <c r="C90" s="54">
        <v>51</v>
      </c>
      <c r="D90" s="54">
        <v>51</v>
      </c>
      <c r="E90" s="100">
        <v>100</v>
      </c>
      <c r="F90" s="54">
        <v>4874</v>
      </c>
      <c r="G90" s="54">
        <v>2018</v>
      </c>
      <c r="H90" s="100">
        <v>41.403364792778007</v>
      </c>
      <c r="I90" s="54">
        <v>5022</v>
      </c>
      <c r="J90" s="54">
        <v>2415</v>
      </c>
      <c r="K90" s="100">
        <v>48.088410991636799</v>
      </c>
      <c r="L90" s="91" t="s">
        <v>431</v>
      </c>
      <c r="M90" s="12"/>
      <c r="N90" s="12"/>
      <c r="O90" s="12"/>
      <c r="P90" s="12"/>
      <c r="Q90" s="12"/>
      <c r="R90" s="12"/>
      <c r="S90" s="12"/>
      <c r="T90" s="12"/>
      <c r="U90" s="12"/>
      <c r="V90" s="12"/>
      <c r="W90" s="12"/>
      <c r="X90" s="12"/>
      <c r="Y90" s="12"/>
      <c r="Z90" s="12"/>
    </row>
    <row r="91" spans="1:26" customFormat="1" ht="16" customHeight="1" x14ac:dyDescent="0.35">
      <c r="A91" s="49" t="s">
        <v>432</v>
      </c>
      <c r="B91" s="49" t="s">
        <v>433</v>
      </c>
      <c r="C91" s="50">
        <v>144</v>
      </c>
      <c r="D91" s="50">
        <v>144</v>
      </c>
      <c r="E91" s="99">
        <v>100</v>
      </c>
      <c r="F91" s="50">
        <v>11964</v>
      </c>
      <c r="G91" s="50">
        <v>4976</v>
      </c>
      <c r="H91" s="99">
        <v>41.591440989635572</v>
      </c>
      <c r="I91" s="50">
        <v>12249</v>
      </c>
      <c r="J91" s="50">
        <v>5799</v>
      </c>
      <c r="K91" s="99">
        <v>47.342640215527801</v>
      </c>
      <c r="L91" s="98" t="s">
        <v>433</v>
      </c>
      <c r="M91" s="12"/>
      <c r="N91" s="12"/>
      <c r="O91" s="12"/>
      <c r="P91" s="12"/>
      <c r="Q91" s="12"/>
      <c r="R91" s="12"/>
      <c r="S91" s="12"/>
      <c r="T91" s="12"/>
      <c r="U91" s="12"/>
      <c r="V91" s="12"/>
      <c r="W91" s="12"/>
      <c r="X91" s="12"/>
      <c r="Y91" s="12"/>
      <c r="Z91" s="12"/>
    </row>
    <row r="92" spans="1:26" customFormat="1" ht="16" customHeight="1" x14ac:dyDescent="0.35">
      <c r="A92" s="53" t="s">
        <v>434</v>
      </c>
      <c r="B92" s="53" t="s">
        <v>435</v>
      </c>
      <c r="C92" s="54">
        <v>22</v>
      </c>
      <c r="D92" s="54">
        <v>22</v>
      </c>
      <c r="E92" s="100">
        <v>100</v>
      </c>
      <c r="F92" s="54">
        <v>1465</v>
      </c>
      <c r="G92" s="54">
        <v>641</v>
      </c>
      <c r="H92" s="100">
        <v>43.754266211604097</v>
      </c>
      <c r="I92" s="54">
        <v>1493</v>
      </c>
      <c r="J92" s="54">
        <v>723</v>
      </c>
      <c r="K92" s="100">
        <v>48.425987943737439</v>
      </c>
      <c r="L92" s="91" t="s">
        <v>436</v>
      </c>
      <c r="M92" s="12"/>
      <c r="N92" s="12"/>
      <c r="O92" s="12"/>
      <c r="P92" s="12"/>
      <c r="Q92" s="12"/>
      <c r="R92" s="12"/>
      <c r="S92" s="12"/>
      <c r="T92" s="12"/>
      <c r="U92" s="12"/>
      <c r="V92" s="12"/>
      <c r="W92" s="12"/>
      <c r="X92" s="12"/>
      <c r="Y92" s="12"/>
      <c r="Z92" s="12"/>
    </row>
    <row r="93" spans="1:26" customFormat="1" ht="16" customHeight="1" x14ac:dyDescent="0.35">
      <c r="A93" s="53" t="s">
        <v>437</v>
      </c>
      <c r="B93" s="53" t="s">
        <v>438</v>
      </c>
      <c r="C93" s="54">
        <v>18</v>
      </c>
      <c r="D93" s="54">
        <v>18</v>
      </c>
      <c r="E93" s="100">
        <v>100</v>
      </c>
      <c r="F93" s="54">
        <v>1613</v>
      </c>
      <c r="G93" s="54">
        <v>726</v>
      </c>
      <c r="H93" s="100">
        <v>45.00929944203348</v>
      </c>
      <c r="I93" s="54">
        <v>1604</v>
      </c>
      <c r="J93" s="54">
        <v>797</v>
      </c>
      <c r="K93" s="100">
        <v>49.688279301745638</v>
      </c>
      <c r="L93" s="91" t="s">
        <v>439</v>
      </c>
      <c r="M93" s="12"/>
      <c r="N93" s="12"/>
      <c r="O93" s="12"/>
      <c r="P93" s="12"/>
      <c r="Q93" s="12"/>
      <c r="R93" s="12"/>
      <c r="S93" s="12"/>
      <c r="T93" s="12"/>
      <c r="U93" s="12"/>
      <c r="V93" s="12"/>
      <c r="W93" s="12"/>
      <c r="X93" s="12"/>
      <c r="Y93" s="12"/>
      <c r="Z93" s="12"/>
    </row>
    <row r="94" spans="1:26" customFormat="1" ht="16" customHeight="1" x14ac:dyDescent="0.35">
      <c r="A94" s="53" t="s">
        <v>440</v>
      </c>
      <c r="B94" s="53" t="s">
        <v>441</v>
      </c>
      <c r="C94" s="54">
        <v>30</v>
      </c>
      <c r="D94" s="54">
        <v>30</v>
      </c>
      <c r="E94" s="100">
        <v>100</v>
      </c>
      <c r="F94" s="54">
        <v>1909</v>
      </c>
      <c r="G94" s="54">
        <v>856</v>
      </c>
      <c r="H94" s="100">
        <v>44.840230487166053</v>
      </c>
      <c r="I94" s="54">
        <v>1945</v>
      </c>
      <c r="J94" s="54">
        <v>995</v>
      </c>
      <c r="K94" s="100">
        <v>51.156812339331616</v>
      </c>
      <c r="L94" s="91" t="s">
        <v>442</v>
      </c>
      <c r="M94" s="12"/>
      <c r="N94" s="12"/>
      <c r="O94" s="12"/>
      <c r="P94" s="12"/>
      <c r="Q94" s="12"/>
      <c r="R94" s="12"/>
      <c r="S94" s="12"/>
      <c r="T94" s="12"/>
      <c r="U94" s="12"/>
      <c r="V94" s="12"/>
      <c r="W94" s="12"/>
      <c r="X94" s="12"/>
      <c r="Y94" s="12"/>
      <c r="Z94" s="12"/>
    </row>
    <row r="95" spans="1:26" customFormat="1" ht="16" customHeight="1" x14ac:dyDescent="0.35">
      <c r="A95" s="53" t="s">
        <v>443</v>
      </c>
      <c r="B95" s="53" t="s">
        <v>444</v>
      </c>
      <c r="C95" s="54">
        <v>23</v>
      </c>
      <c r="D95" s="54">
        <v>23</v>
      </c>
      <c r="E95" s="100">
        <v>100</v>
      </c>
      <c r="F95" s="54">
        <v>2213</v>
      </c>
      <c r="G95" s="54">
        <v>947</v>
      </c>
      <c r="H95" s="100">
        <v>42.792589245368276</v>
      </c>
      <c r="I95" s="54">
        <v>2163</v>
      </c>
      <c r="J95" s="54">
        <v>1048</v>
      </c>
      <c r="K95" s="100">
        <v>48.451225150254281</v>
      </c>
      <c r="L95" s="91" t="s">
        <v>445</v>
      </c>
      <c r="M95" s="12"/>
      <c r="N95" s="12"/>
      <c r="O95" s="12"/>
      <c r="P95" s="12"/>
      <c r="Q95" s="12"/>
      <c r="R95" s="12"/>
      <c r="S95" s="12"/>
      <c r="T95" s="12"/>
      <c r="U95" s="12"/>
      <c r="V95" s="12"/>
      <c r="W95" s="12"/>
      <c r="X95" s="12"/>
      <c r="Y95" s="12"/>
      <c r="Z95" s="12"/>
    </row>
    <row r="96" spans="1:26" customFormat="1" ht="16" customHeight="1" x14ac:dyDescent="0.35">
      <c r="A96" s="53" t="s">
        <v>446</v>
      </c>
      <c r="B96" s="53" t="s">
        <v>447</v>
      </c>
      <c r="C96" s="54">
        <v>14</v>
      </c>
      <c r="D96" s="54">
        <v>14</v>
      </c>
      <c r="E96" s="100">
        <v>100</v>
      </c>
      <c r="F96" s="54">
        <v>1417</v>
      </c>
      <c r="G96" s="54">
        <v>688</v>
      </c>
      <c r="H96" s="100">
        <v>48.553281580804523</v>
      </c>
      <c r="I96" s="54">
        <v>1532</v>
      </c>
      <c r="J96" s="54">
        <v>804</v>
      </c>
      <c r="K96" s="100">
        <v>52.480417754569189</v>
      </c>
      <c r="L96" s="91" t="s">
        <v>448</v>
      </c>
      <c r="M96" s="12"/>
      <c r="N96" s="12"/>
      <c r="O96" s="12"/>
      <c r="P96" s="12"/>
      <c r="Q96" s="12"/>
      <c r="R96" s="12"/>
      <c r="S96" s="12"/>
      <c r="T96" s="12"/>
      <c r="U96" s="12"/>
      <c r="V96" s="12"/>
      <c r="W96" s="12"/>
      <c r="X96" s="12"/>
      <c r="Y96" s="12"/>
      <c r="Z96" s="12"/>
    </row>
    <row r="97" spans="1:26" customFormat="1" ht="16" customHeight="1" x14ac:dyDescent="0.35">
      <c r="A97" s="53" t="s">
        <v>449</v>
      </c>
      <c r="B97" s="53" t="s">
        <v>450</v>
      </c>
      <c r="C97" s="54">
        <v>37</v>
      </c>
      <c r="D97" s="54">
        <v>37</v>
      </c>
      <c r="E97" s="100">
        <v>100</v>
      </c>
      <c r="F97" s="54">
        <v>3347</v>
      </c>
      <c r="G97" s="54">
        <v>1118</v>
      </c>
      <c r="H97" s="100">
        <v>33.403047505228564</v>
      </c>
      <c r="I97" s="54">
        <v>3512</v>
      </c>
      <c r="J97" s="54">
        <v>1432</v>
      </c>
      <c r="K97" s="100">
        <v>40.774487471526193</v>
      </c>
      <c r="L97" s="91" t="s">
        <v>451</v>
      </c>
      <c r="M97" s="12"/>
      <c r="N97" s="12"/>
      <c r="O97" s="12"/>
      <c r="P97" s="12"/>
      <c r="Q97" s="12"/>
      <c r="R97" s="12"/>
      <c r="S97" s="12"/>
      <c r="T97" s="12"/>
      <c r="U97" s="12"/>
      <c r="V97" s="12"/>
      <c r="W97" s="12"/>
      <c r="X97" s="12"/>
      <c r="Y97" s="12"/>
      <c r="Z97" s="12"/>
    </row>
    <row r="98" spans="1:26" customFormat="1" ht="16" customHeight="1" x14ac:dyDescent="0.35">
      <c r="A98" s="49" t="s">
        <v>452</v>
      </c>
      <c r="B98" s="49" t="s">
        <v>128</v>
      </c>
      <c r="C98" s="50">
        <v>181</v>
      </c>
      <c r="D98" s="50">
        <v>178</v>
      </c>
      <c r="E98" s="99">
        <v>98.342541436464089</v>
      </c>
      <c r="F98" s="50">
        <v>14696</v>
      </c>
      <c r="G98" s="50">
        <v>4584</v>
      </c>
      <c r="H98" s="99">
        <v>31.192161132280894</v>
      </c>
      <c r="I98" s="50">
        <v>15198</v>
      </c>
      <c r="J98" s="50">
        <v>5477</v>
      </c>
      <c r="K98" s="99">
        <v>36.037636531122516</v>
      </c>
      <c r="L98" s="98" t="s">
        <v>128</v>
      </c>
      <c r="M98" s="12"/>
      <c r="N98" s="12"/>
      <c r="O98" s="12"/>
      <c r="P98" s="12"/>
      <c r="Q98" s="12"/>
      <c r="R98" s="12"/>
      <c r="S98" s="12"/>
      <c r="T98" s="12"/>
      <c r="U98" s="12"/>
      <c r="V98" s="12"/>
      <c r="W98" s="12"/>
      <c r="X98" s="12"/>
      <c r="Y98" s="12"/>
      <c r="Z98" s="12"/>
    </row>
    <row r="99" spans="1:26" customFormat="1" ht="16" customHeight="1" x14ac:dyDescent="0.35">
      <c r="A99" s="53" t="s">
        <v>453</v>
      </c>
      <c r="B99" s="53" t="s">
        <v>454</v>
      </c>
      <c r="C99" s="54">
        <v>181</v>
      </c>
      <c r="D99" s="54">
        <v>178</v>
      </c>
      <c r="E99" s="100">
        <v>98.342541436464089</v>
      </c>
      <c r="F99" s="54">
        <v>14696</v>
      </c>
      <c r="G99" s="54">
        <v>4584</v>
      </c>
      <c r="H99" s="100">
        <v>31.192161132280894</v>
      </c>
      <c r="I99" s="54">
        <v>15198</v>
      </c>
      <c r="J99" s="54">
        <v>5477</v>
      </c>
      <c r="K99" s="100">
        <v>36.037636531122516</v>
      </c>
      <c r="L99" s="91" t="s">
        <v>392</v>
      </c>
      <c r="M99" s="12"/>
      <c r="N99" s="12"/>
      <c r="O99" s="12"/>
      <c r="P99" s="12"/>
      <c r="Q99" s="12"/>
      <c r="R99" s="12"/>
      <c r="S99" s="12"/>
      <c r="T99" s="12"/>
      <c r="U99" s="12"/>
      <c r="V99" s="12"/>
      <c r="W99" s="12"/>
      <c r="X99" s="12"/>
      <c r="Y99" s="12"/>
      <c r="Z99" s="12"/>
    </row>
    <row r="100" spans="1:26" customFormat="1" ht="16" customHeight="1" x14ac:dyDescent="0.35">
      <c r="A100" s="49" t="s">
        <v>133</v>
      </c>
      <c r="B100" s="49" t="s">
        <v>455</v>
      </c>
      <c r="C100" s="50">
        <v>664</v>
      </c>
      <c r="D100" s="50">
        <v>652</v>
      </c>
      <c r="E100" s="99">
        <v>98.192771084337352</v>
      </c>
      <c r="F100" s="50">
        <v>72337</v>
      </c>
      <c r="G100" s="50">
        <v>33724</v>
      </c>
      <c r="H100" s="99">
        <v>46.620678214468391</v>
      </c>
      <c r="I100" s="50">
        <v>75555</v>
      </c>
      <c r="J100" s="50">
        <v>36618</v>
      </c>
      <c r="K100" s="99">
        <v>48.465356362914434</v>
      </c>
      <c r="L100" s="98" t="s">
        <v>455</v>
      </c>
      <c r="M100" s="12"/>
      <c r="N100" s="12"/>
      <c r="O100" s="12"/>
      <c r="P100" s="12"/>
      <c r="Q100" s="12"/>
      <c r="R100" s="12"/>
      <c r="S100" s="12"/>
      <c r="T100" s="12"/>
      <c r="U100" s="12"/>
      <c r="V100" s="12"/>
      <c r="W100" s="12"/>
      <c r="X100" s="12"/>
      <c r="Y100" s="12"/>
      <c r="Z100" s="12"/>
    </row>
    <row r="101" spans="1:26" customFormat="1" ht="16" customHeight="1" x14ac:dyDescent="0.35">
      <c r="A101" s="49" t="s">
        <v>456</v>
      </c>
      <c r="B101" s="49" t="s">
        <v>139</v>
      </c>
      <c r="C101" s="50">
        <v>95</v>
      </c>
      <c r="D101" s="50">
        <v>93</v>
      </c>
      <c r="E101" s="99">
        <v>97.894736842105274</v>
      </c>
      <c r="F101" s="50">
        <v>12745</v>
      </c>
      <c r="G101" s="50">
        <v>5797</v>
      </c>
      <c r="H101" s="99">
        <v>45.48450372695175</v>
      </c>
      <c r="I101" s="50">
        <v>13393</v>
      </c>
      <c r="J101" s="50">
        <v>6248</v>
      </c>
      <c r="K101" s="99">
        <v>46.651235720152314</v>
      </c>
      <c r="L101" s="98" t="s">
        <v>139</v>
      </c>
      <c r="M101" s="12"/>
      <c r="N101" s="12"/>
      <c r="O101" s="12"/>
      <c r="P101" s="12"/>
      <c r="Q101" s="12"/>
      <c r="R101" s="12"/>
      <c r="S101" s="12"/>
      <c r="T101" s="12"/>
      <c r="U101" s="12"/>
      <c r="V101" s="12"/>
      <c r="W101" s="12"/>
      <c r="X101" s="12"/>
      <c r="Y101" s="12"/>
      <c r="Z101" s="12"/>
    </row>
    <row r="102" spans="1:26" customFormat="1" ht="16" customHeight="1" x14ac:dyDescent="0.35">
      <c r="A102" s="53" t="s">
        <v>457</v>
      </c>
      <c r="B102" s="53" t="s">
        <v>458</v>
      </c>
      <c r="C102" s="54">
        <v>95</v>
      </c>
      <c r="D102" s="54">
        <v>93</v>
      </c>
      <c r="E102" s="100">
        <v>97.894736842105274</v>
      </c>
      <c r="F102" s="54">
        <v>12745</v>
      </c>
      <c r="G102" s="54">
        <v>5797</v>
      </c>
      <c r="H102" s="100">
        <v>45.48450372695175</v>
      </c>
      <c r="I102" s="54">
        <v>13393</v>
      </c>
      <c r="J102" s="54">
        <v>6248</v>
      </c>
      <c r="K102" s="100">
        <v>46.651235720152314</v>
      </c>
      <c r="L102" s="91" t="s">
        <v>459</v>
      </c>
      <c r="M102" s="12"/>
      <c r="N102" s="12"/>
      <c r="O102" s="12"/>
      <c r="P102" s="12"/>
      <c r="Q102" s="12"/>
      <c r="R102" s="12"/>
      <c r="S102" s="12"/>
      <c r="T102" s="12"/>
      <c r="U102" s="12"/>
      <c r="V102" s="12"/>
      <c r="W102" s="12"/>
      <c r="X102" s="12"/>
      <c r="Y102" s="12"/>
      <c r="Z102" s="12"/>
    </row>
    <row r="103" spans="1:26" customFormat="1" ht="16" customHeight="1" x14ac:dyDescent="0.35">
      <c r="A103" s="49" t="s">
        <v>460</v>
      </c>
      <c r="B103" s="49" t="s">
        <v>151</v>
      </c>
      <c r="C103" s="50">
        <v>88</v>
      </c>
      <c r="D103" s="50">
        <v>88</v>
      </c>
      <c r="E103" s="99">
        <v>100</v>
      </c>
      <c r="F103" s="50">
        <v>10015</v>
      </c>
      <c r="G103" s="50">
        <v>4755</v>
      </c>
      <c r="H103" s="99">
        <v>47.478781827259112</v>
      </c>
      <c r="I103" s="50">
        <v>10400</v>
      </c>
      <c r="J103" s="50">
        <v>5217</v>
      </c>
      <c r="K103" s="99">
        <v>50.16346153846154</v>
      </c>
      <c r="L103" s="98" t="s">
        <v>151</v>
      </c>
      <c r="M103" s="12"/>
      <c r="N103" s="12"/>
      <c r="O103" s="12"/>
      <c r="P103" s="12"/>
      <c r="Q103" s="12"/>
      <c r="R103" s="12"/>
      <c r="S103" s="12"/>
      <c r="T103" s="12"/>
      <c r="U103" s="12"/>
      <c r="V103" s="12"/>
      <c r="W103" s="12"/>
      <c r="X103" s="12"/>
      <c r="Y103" s="12"/>
      <c r="Z103" s="12"/>
    </row>
    <row r="104" spans="1:26" customFormat="1" ht="16" customHeight="1" x14ac:dyDescent="0.35">
      <c r="A104" s="53" t="s">
        <v>461</v>
      </c>
      <c r="B104" s="53" t="s">
        <v>462</v>
      </c>
      <c r="C104" s="54">
        <v>88</v>
      </c>
      <c r="D104" s="54">
        <v>88</v>
      </c>
      <c r="E104" s="100">
        <v>100</v>
      </c>
      <c r="F104" s="54">
        <v>10015</v>
      </c>
      <c r="G104" s="54">
        <v>4755</v>
      </c>
      <c r="H104" s="100">
        <v>47.478781827259112</v>
      </c>
      <c r="I104" s="54">
        <v>10400</v>
      </c>
      <c r="J104" s="54">
        <v>5217</v>
      </c>
      <c r="K104" s="100">
        <v>50.16346153846154</v>
      </c>
      <c r="L104" s="91" t="s">
        <v>420</v>
      </c>
      <c r="M104" s="12"/>
      <c r="N104" s="12"/>
      <c r="O104" s="12"/>
      <c r="P104" s="12"/>
      <c r="Q104" s="12"/>
      <c r="R104" s="12"/>
      <c r="S104" s="12"/>
      <c r="T104" s="12"/>
      <c r="U104" s="12"/>
      <c r="V104" s="12"/>
      <c r="W104" s="12"/>
      <c r="X104" s="12"/>
      <c r="Y104" s="12"/>
      <c r="Z104" s="12"/>
    </row>
    <row r="105" spans="1:26" customFormat="1" ht="16" customHeight="1" x14ac:dyDescent="0.35">
      <c r="A105" s="49" t="s">
        <v>463</v>
      </c>
      <c r="B105" s="49" t="s">
        <v>145</v>
      </c>
      <c r="C105" s="50">
        <v>136</v>
      </c>
      <c r="D105" s="50">
        <v>128</v>
      </c>
      <c r="E105" s="99">
        <v>94.117647058823522</v>
      </c>
      <c r="F105" s="50">
        <v>17161</v>
      </c>
      <c r="G105" s="50">
        <v>8363</v>
      </c>
      <c r="H105" s="99">
        <v>48.732591340830957</v>
      </c>
      <c r="I105" s="50">
        <v>17943</v>
      </c>
      <c r="J105" s="50">
        <v>8903</v>
      </c>
      <c r="K105" s="99">
        <v>49.618235523602515</v>
      </c>
      <c r="L105" s="98" t="s">
        <v>145</v>
      </c>
      <c r="M105" s="12"/>
      <c r="N105" s="12"/>
      <c r="O105" s="12"/>
      <c r="P105" s="12"/>
      <c r="Q105" s="12"/>
      <c r="R105" s="12"/>
      <c r="S105" s="12"/>
      <c r="T105" s="12"/>
      <c r="U105" s="12"/>
      <c r="V105" s="12"/>
      <c r="W105" s="12"/>
      <c r="X105" s="12"/>
      <c r="Y105" s="12"/>
      <c r="Z105" s="12"/>
    </row>
    <row r="106" spans="1:26" customFormat="1" ht="16" customHeight="1" x14ac:dyDescent="0.35">
      <c r="A106" s="53" t="s">
        <v>464</v>
      </c>
      <c r="B106" s="53" t="s">
        <v>465</v>
      </c>
      <c r="C106" s="54">
        <v>52</v>
      </c>
      <c r="D106" s="54">
        <v>48</v>
      </c>
      <c r="E106" s="100">
        <v>92.307692307692307</v>
      </c>
      <c r="F106" s="54">
        <v>6547</v>
      </c>
      <c r="G106" s="54">
        <v>3233</v>
      </c>
      <c r="H106" s="100">
        <v>49.381396059263786</v>
      </c>
      <c r="I106" s="54">
        <v>6703</v>
      </c>
      <c r="J106" s="54">
        <v>3336</v>
      </c>
      <c r="K106" s="100">
        <v>49.768760256601524</v>
      </c>
      <c r="L106" s="91" t="s">
        <v>466</v>
      </c>
      <c r="M106" s="12"/>
      <c r="N106" s="12"/>
      <c r="O106" s="12"/>
      <c r="P106" s="12"/>
      <c r="Q106" s="12"/>
      <c r="R106" s="12"/>
      <c r="S106" s="12"/>
      <c r="T106" s="12"/>
      <c r="U106" s="12"/>
      <c r="V106" s="12"/>
      <c r="W106" s="12"/>
      <c r="X106" s="12"/>
      <c r="Y106" s="12"/>
      <c r="Z106" s="12"/>
    </row>
    <row r="107" spans="1:26" customFormat="1" ht="16" customHeight="1" x14ac:dyDescent="0.35">
      <c r="A107" s="53" t="s">
        <v>467</v>
      </c>
      <c r="B107" s="53" t="s">
        <v>468</v>
      </c>
      <c r="C107" s="54">
        <v>54</v>
      </c>
      <c r="D107" s="54">
        <v>50</v>
      </c>
      <c r="E107" s="100">
        <v>92.592592592592595</v>
      </c>
      <c r="F107" s="54">
        <v>6924</v>
      </c>
      <c r="G107" s="54">
        <v>3641</v>
      </c>
      <c r="H107" s="100">
        <v>52.585210860774126</v>
      </c>
      <c r="I107" s="54">
        <v>7354</v>
      </c>
      <c r="J107" s="54">
        <v>3918</v>
      </c>
      <c r="K107" s="100">
        <v>53.277128093554524</v>
      </c>
      <c r="L107" s="91" t="s">
        <v>469</v>
      </c>
      <c r="M107" s="12"/>
      <c r="N107" s="12"/>
      <c r="O107" s="12"/>
      <c r="P107" s="12"/>
      <c r="Q107" s="12"/>
      <c r="R107" s="12"/>
      <c r="S107" s="12"/>
      <c r="T107" s="12"/>
      <c r="U107" s="12"/>
      <c r="V107" s="12"/>
      <c r="W107" s="12"/>
      <c r="X107" s="12"/>
      <c r="Y107" s="12"/>
      <c r="Z107" s="12"/>
    </row>
    <row r="108" spans="1:26" customFormat="1" ht="16" customHeight="1" x14ac:dyDescent="0.35">
      <c r="A108" s="53" t="s">
        <v>470</v>
      </c>
      <c r="B108" s="53" t="s">
        <v>471</v>
      </c>
      <c r="C108" s="54">
        <v>30</v>
      </c>
      <c r="D108" s="54">
        <v>30</v>
      </c>
      <c r="E108" s="100">
        <v>100</v>
      </c>
      <c r="F108" s="54">
        <v>3690</v>
      </c>
      <c r="G108" s="54">
        <v>1489</v>
      </c>
      <c r="H108" s="100">
        <v>40.352303523035232</v>
      </c>
      <c r="I108" s="54">
        <v>3886</v>
      </c>
      <c r="J108" s="54">
        <v>1649</v>
      </c>
      <c r="K108" s="100">
        <v>42.434379825012869</v>
      </c>
      <c r="L108" s="91" t="s">
        <v>472</v>
      </c>
      <c r="M108" s="12"/>
      <c r="N108" s="12"/>
      <c r="O108" s="12"/>
      <c r="P108" s="12"/>
      <c r="Q108" s="12"/>
      <c r="R108" s="12"/>
      <c r="S108" s="12"/>
      <c r="T108" s="12"/>
      <c r="U108" s="12"/>
      <c r="V108" s="12"/>
      <c r="W108" s="12"/>
      <c r="X108" s="12"/>
      <c r="Y108" s="12"/>
      <c r="Z108" s="12"/>
    </row>
    <row r="109" spans="1:26" customFormat="1" ht="16" customHeight="1" x14ac:dyDescent="0.35">
      <c r="A109" s="49" t="s">
        <v>473</v>
      </c>
      <c r="B109" s="49" t="s">
        <v>136</v>
      </c>
      <c r="C109" s="50">
        <v>148</v>
      </c>
      <c r="D109" s="50">
        <v>148</v>
      </c>
      <c r="E109" s="99">
        <v>100</v>
      </c>
      <c r="F109" s="50">
        <v>13625</v>
      </c>
      <c r="G109" s="50">
        <v>5507</v>
      </c>
      <c r="H109" s="99">
        <v>40.418348623853213</v>
      </c>
      <c r="I109" s="50">
        <v>14196</v>
      </c>
      <c r="J109" s="50">
        <v>6037</v>
      </c>
      <c r="K109" s="99">
        <v>42.526063679909832</v>
      </c>
      <c r="L109" s="98" t="s">
        <v>136</v>
      </c>
      <c r="M109" s="12"/>
      <c r="N109" s="12"/>
      <c r="O109" s="12"/>
      <c r="P109" s="12"/>
      <c r="Q109" s="12"/>
      <c r="R109" s="12"/>
      <c r="S109" s="12"/>
      <c r="T109" s="12"/>
      <c r="U109" s="12"/>
      <c r="V109" s="12"/>
      <c r="W109" s="12"/>
      <c r="X109" s="12"/>
      <c r="Y109" s="12"/>
      <c r="Z109" s="12"/>
    </row>
    <row r="110" spans="1:26" customFormat="1" ht="16" customHeight="1" x14ac:dyDescent="0.35">
      <c r="A110" s="53" t="s">
        <v>474</v>
      </c>
      <c r="B110" s="53" t="s">
        <v>475</v>
      </c>
      <c r="C110" s="54">
        <v>39</v>
      </c>
      <c r="D110" s="54">
        <v>39</v>
      </c>
      <c r="E110" s="100">
        <v>100</v>
      </c>
      <c r="F110" s="54">
        <v>4101</v>
      </c>
      <c r="G110" s="54">
        <v>1895</v>
      </c>
      <c r="H110" s="100">
        <v>46.208241892221409</v>
      </c>
      <c r="I110" s="54">
        <v>4371</v>
      </c>
      <c r="J110" s="54">
        <v>2135</v>
      </c>
      <c r="K110" s="100">
        <v>48.844657973003891</v>
      </c>
      <c r="L110" s="91" t="s">
        <v>476</v>
      </c>
      <c r="M110" s="12"/>
      <c r="N110" s="12"/>
      <c r="O110" s="12"/>
      <c r="P110" s="12"/>
      <c r="Q110" s="12"/>
      <c r="R110" s="12"/>
      <c r="S110" s="12"/>
      <c r="T110" s="12"/>
      <c r="U110" s="12"/>
      <c r="V110" s="12"/>
      <c r="W110" s="12"/>
      <c r="X110" s="12"/>
      <c r="Y110" s="12"/>
      <c r="Z110" s="12"/>
    </row>
    <row r="111" spans="1:26" customFormat="1" ht="16" customHeight="1" x14ac:dyDescent="0.35">
      <c r="A111" s="53" t="s">
        <v>477</v>
      </c>
      <c r="B111" s="53" t="s">
        <v>478</v>
      </c>
      <c r="C111" s="54">
        <v>27</v>
      </c>
      <c r="D111" s="54">
        <v>27</v>
      </c>
      <c r="E111" s="100">
        <v>100</v>
      </c>
      <c r="F111" s="54">
        <v>2414</v>
      </c>
      <c r="G111" s="54">
        <v>745</v>
      </c>
      <c r="H111" s="100">
        <v>30.861640430820213</v>
      </c>
      <c r="I111" s="54">
        <v>2473</v>
      </c>
      <c r="J111" s="54">
        <v>779</v>
      </c>
      <c r="K111" s="100">
        <v>31.500202183582694</v>
      </c>
      <c r="L111" s="91" t="s">
        <v>479</v>
      </c>
      <c r="M111" s="12"/>
      <c r="N111" s="12"/>
      <c r="O111" s="12"/>
      <c r="P111" s="12"/>
      <c r="Q111" s="12"/>
      <c r="R111" s="12"/>
      <c r="S111" s="12"/>
      <c r="T111" s="12"/>
      <c r="U111" s="12"/>
      <c r="V111" s="12"/>
      <c r="W111" s="12"/>
      <c r="X111" s="12"/>
      <c r="Y111" s="12"/>
      <c r="Z111" s="12"/>
    </row>
    <row r="112" spans="1:26" customFormat="1" ht="16" customHeight="1" x14ac:dyDescent="0.35">
      <c r="A112" s="53" t="s">
        <v>480</v>
      </c>
      <c r="B112" s="53" t="s">
        <v>481</v>
      </c>
      <c r="C112" s="54">
        <v>35</v>
      </c>
      <c r="D112" s="54">
        <v>35</v>
      </c>
      <c r="E112" s="100">
        <v>100</v>
      </c>
      <c r="F112" s="54">
        <v>3389</v>
      </c>
      <c r="G112" s="54">
        <v>1400</v>
      </c>
      <c r="H112" s="100">
        <v>41.310120979640011</v>
      </c>
      <c r="I112" s="54">
        <v>3514</v>
      </c>
      <c r="J112" s="54">
        <v>1522</v>
      </c>
      <c r="K112" s="100">
        <v>43.312464428002279</v>
      </c>
      <c r="L112" s="91" t="s">
        <v>482</v>
      </c>
      <c r="M112" s="12"/>
      <c r="N112" s="12"/>
      <c r="O112" s="12"/>
      <c r="P112" s="12"/>
      <c r="Q112" s="12"/>
      <c r="R112" s="12"/>
      <c r="S112" s="12"/>
      <c r="T112" s="12"/>
      <c r="U112" s="12"/>
      <c r="V112" s="12"/>
      <c r="W112" s="12"/>
      <c r="X112" s="12"/>
      <c r="Y112" s="12"/>
      <c r="Z112" s="12"/>
    </row>
    <row r="113" spans="1:26" customFormat="1" ht="16" customHeight="1" x14ac:dyDescent="0.35">
      <c r="A113" s="53" t="s">
        <v>483</v>
      </c>
      <c r="B113" s="53" t="s">
        <v>484</v>
      </c>
      <c r="C113" s="54">
        <v>23</v>
      </c>
      <c r="D113" s="54">
        <v>23</v>
      </c>
      <c r="E113" s="100">
        <v>100</v>
      </c>
      <c r="F113" s="54">
        <v>1752</v>
      </c>
      <c r="G113" s="54">
        <v>737</v>
      </c>
      <c r="H113" s="100">
        <v>42.066210045662103</v>
      </c>
      <c r="I113" s="54">
        <v>1798</v>
      </c>
      <c r="J113" s="54">
        <v>828</v>
      </c>
      <c r="K113" s="100">
        <v>46.051167964404897</v>
      </c>
      <c r="L113" s="91" t="s">
        <v>485</v>
      </c>
      <c r="M113" s="12"/>
      <c r="N113" s="12"/>
      <c r="O113" s="12"/>
      <c r="P113" s="12"/>
      <c r="Q113" s="12"/>
      <c r="R113" s="12"/>
      <c r="S113" s="12"/>
      <c r="T113" s="12"/>
      <c r="U113" s="12"/>
      <c r="V113" s="12"/>
      <c r="W113" s="12"/>
      <c r="X113" s="12"/>
      <c r="Y113" s="12"/>
      <c r="Z113" s="12"/>
    </row>
    <row r="114" spans="1:26" customFormat="1" ht="16" customHeight="1" x14ac:dyDescent="0.35">
      <c r="A114" s="53" t="s">
        <v>486</v>
      </c>
      <c r="B114" s="53" t="s">
        <v>487</v>
      </c>
      <c r="C114" s="54">
        <v>24</v>
      </c>
      <c r="D114" s="54">
        <v>24</v>
      </c>
      <c r="E114" s="100">
        <v>100</v>
      </c>
      <c r="F114" s="54">
        <v>1969</v>
      </c>
      <c r="G114" s="54">
        <v>730</v>
      </c>
      <c r="H114" s="100">
        <v>37.074657186389032</v>
      </c>
      <c r="I114" s="54">
        <v>2040</v>
      </c>
      <c r="J114" s="54">
        <v>773</v>
      </c>
      <c r="K114" s="100">
        <v>37.892156862745097</v>
      </c>
      <c r="L114" s="91" t="s">
        <v>488</v>
      </c>
      <c r="M114" s="12"/>
      <c r="N114" s="12"/>
      <c r="O114" s="12"/>
      <c r="P114" s="12"/>
      <c r="Q114" s="12"/>
      <c r="R114" s="12"/>
      <c r="S114" s="12"/>
      <c r="T114" s="12"/>
      <c r="U114" s="12"/>
      <c r="V114" s="12"/>
      <c r="W114" s="12"/>
      <c r="X114" s="12"/>
      <c r="Y114" s="12"/>
      <c r="Z114" s="12"/>
    </row>
    <row r="115" spans="1:26" customFormat="1" ht="16" customHeight="1" x14ac:dyDescent="0.35">
      <c r="A115" s="49" t="s">
        <v>489</v>
      </c>
      <c r="B115" s="49" t="s">
        <v>148</v>
      </c>
      <c r="C115" s="50">
        <v>105</v>
      </c>
      <c r="D115" s="50">
        <v>104</v>
      </c>
      <c r="E115" s="99">
        <v>99.047619047619051</v>
      </c>
      <c r="F115" s="50">
        <v>8980</v>
      </c>
      <c r="G115" s="50">
        <v>4528</v>
      </c>
      <c r="H115" s="99">
        <v>50.423162583518931</v>
      </c>
      <c r="I115" s="50">
        <v>9446</v>
      </c>
      <c r="J115" s="50">
        <v>5021</v>
      </c>
      <c r="K115" s="99">
        <v>53.154774507728142</v>
      </c>
      <c r="L115" s="98" t="s">
        <v>148</v>
      </c>
      <c r="M115" s="12"/>
      <c r="N115" s="12"/>
      <c r="O115" s="12"/>
      <c r="P115" s="12"/>
      <c r="Q115" s="12"/>
      <c r="R115" s="12"/>
      <c r="S115" s="12"/>
      <c r="T115" s="12"/>
      <c r="U115" s="12"/>
      <c r="V115" s="12"/>
      <c r="W115" s="12"/>
      <c r="X115" s="12"/>
      <c r="Y115" s="12"/>
      <c r="Z115" s="12"/>
    </row>
    <row r="116" spans="1:26" customFormat="1" ht="16" customHeight="1" x14ac:dyDescent="0.35">
      <c r="A116" s="53" t="s">
        <v>490</v>
      </c>
      <c r="B116" s="53" t="s">
        <v>491</v>
      </c>
      <c r="C116" s="54">
        <v>105</v>
      </c>
      <c r="D116" s="54">
        <v>104</v>
      </c>
      <c r="E116" s="100">
        <v>99.047619047619051</v>
      </c>
      <c r="F116" s="54">
        <v>8980</v>
      </c>
      <c r="G116" s="54">
        <v>4528</v>
      </c>
      <c r="H116" s="100">
        <v>50.423162583518931</v>
      </c>
      <c r="I116" s="54">
        <v>9446</v>
      </c>
      <c r="J116" s="54">
        <v>5021</v>
      </c>
      <c r="K116" s="100">
        <v>53.154774507728142</v>
      </c>
      <c r="L116" s="91" t="s">
        <v>492</v>
      </c>
      <c r="M116" s="12"/>
      <c r="N116" s="12"/>
      <c r="O116" s="12"/>
      <c r="P116" s="12"/>
      <c r="Q116" s="12"/>
      <c r="R116" s="12"/>
      <c r="S116" s="12"/>
      <c r="T116" s="12"/>
      <c r="U116" s="12"/>
      <c r="V116" s="12"/>
      <c r="W116" s="12"/>
      <c r="X116" s="12"/>
      <c r="Y116" s="12"/>
      <c r="Z116" s="12"/>
    </row>
    <row r="117" spans="1:26" customFormat="1" ht="16" customHeight="1" x14ac:dyDescent="0.35">
      <c r="A117" s="49" t="s">
        <v>493</v>
      </c>
      <c r="B117" s="49" t="s">
        <v>142</v>
      </c>
      <c r="C117" s="50">
        <v>92</v>
      </c>
      <c r="D117" s="50">
        <v>91</v>
      </c>
      <c r="E117" s="99">
        <v>98.91304347826086</v>
      </c>
      <c r="F117" s="50">
        <v>9811</v>
      </c>
      <c r="G117" s="50">
        <v>4774</v>
      </c>
      <c r="H117" s="99">
        <v>48.659667719906231</v>
      </c>
      <c r="I117" s="50">
        <v>10177</v>
      </c>
      <c r="J117" s="50">
        <v>5192</v>
      </c>
      <c r="K117" s="99">
        <v>51.016999115652936</v>
      </c>
      <c r="L117" s="98" t="s">
        <v>142</v>
      </c>
      <c r="M117" s="12"/>
      <c r="N117" s="12"/>
      <c r="O117" s="12"/>
      <c r="P117" s="12"/>
      <c r="Q117" s="12"/>
      <c r="R117" s="12"/>
      <c r="S117" s="12"/>
      <c r="T117" s="12"/>
      <c r="U117" s="12"/>
      <c r="V117" s="12"/>
      <c r="W117" s="12"/>
      <c r="X117" s="12"/>
      <c r="Y117" s="12"/>
      <c r="Z117" s="12"/>
    </row>
    <row r="118" spans="1:26" customFormat="1" ht="16" customHeight="1" x14ac:dyDescent="0.35">
      <c r="A118" s="53" t="s">
        <v>494</v>
      </c>
      <c r="B118" s="53" t="s">
        <v>495</v>
      </c>
      <c r="C118" s="54">
        <v>36</v>
      </c>
      <c r="D118" s="54">
        <v>35</v>
      </c>
      <c r="E118" s="100">
        <v>97.222222222222214</v>
      </c>
      <c r="F118" s="54">
        <v>3802</v>
      </c>
      <c r="G118" s="54">
        <v>1988</v>
      </c>
      <c r="H118" s="100">
        <v>52.288269331930557</v>
      </c>
      <c r="I118" s="54">
        <v>3941</v>
      </c>
      <c r="J118" s="54">
        <v>2178</v>
      </c>
      <c r="K118" s="100">
        <v>55.265161126617613</v>
      </c>
      <c r="L118" s="91" t="s">
        <v>496</v>
      </c>
      <c r="M118" s="12"/>
      <c r="N118" s="12"/>
      <c r="O118" s="12"/>
      <c r="P118" s="12"/>
      <c r="Q118" s="12"/>
      <c r="R118" s="12"/>
      <c r="S118" s="12"/>
      <c r="T118" s="12"/>
      <c r="U118" s="12"/>
      <c r="V118" s="12"/>
      <c r="W118" s="12"/>
      <c r="X118" s="12"/>
      <c r="Y118" s="12"/>
      <c r="Z118" s="12"/>
    </row>
    <row r="119" spans="1:26" customFormat="1" ht="16" customHeight="1" x14ac:dyDescent="0.35">
      <c r="A119" s="53" t="s">
        <v>497</v>
      </c>
      <c r="B119" s="53" t="s">
        <v>498</v>
      </c>
      <c r="C119" s="54">
        <v>32</v>
      </c>
      <c r="D119" s="54">
        <v>32</v>
      </c>
      <c r="E119" s="100">
        <v>100</v>
      </c>
      <c r="F119" s="54">
        <v>3585</v>
      </c>
      <c r="G119" s="54">
        <v>1556</v>
      </c>
      <c r="H119" s="100">
        <v>43.403068340306831</v>
      </c>
      <c r="I119" s="54">
        <v>3632</v>
      </c>
      <c r="J119" s="54">
        <v>1612</v>
      </c>
      <c r="K119" s="100">
        <v>44.383259911894271</v>
      </c>
      <c r="L119" s="91" t="s">
        <v>499</v>
      </c>
      <c r="M119" s="12"/>
      <c r="N119" s="12"/>
      <c r="O119" s="12"/>
      <c r="P119" s="12"/>
      <c r="Q119" s="12"/>
      <c r="R119" s="12"/>
      <c r="S119" s="12"/>
      <c r="T119" s="12"/>
      <c r="U119" s="12"/>
      <c r="V119" s="12"/>
      <c r="W119" s="12"/>
      <c r="X119" s="12"/>
      <c r="Y119" s="12"/>
      <c r="Z119" s="12"/>
    </row>
    <row r="120" spans="1:26" customFormat="1" ht="16" customHeight="1" x14ac:dyDescent="0.35">
      <c r="A120" s="53" t="s">
        <v>500</v>
      </c>
      <c r="B120" s="53" t="s">
        <v>501</v>
      </c>
      <c r="C120" s="54">
        <v>24</v>
      </c>
      <c r="D120" s="54">
        <v>24</v>
      </c>
      <c r="E120" s="100">
        <v>100</v>
      </c>
      <c r="F120" s="54">
        <v>2424</v>
      </c>
      <c r="G120" s="54">
        <v>1230</v>
      </c>
      <c r="H120" s="100">
        <v>50.742574257425744</v>
      </c>
      <c r="I120" s="54">
        <v>2604</v>
      </c>
      <c r="J120" s="54">
        <v>1402</v>
      </c>
      <c r="K120" s="100">
        <v>53.840245775729642</v>
      </c>
      <c r="L120" s="91" t="s">
        <v>502</v>
      </c>
      <c r="M120" s="12"/>
      <c r="N120" s="12"/>
      <c r="O120" s="12"/>
      <c r="P120" s="12"/>
      <c r="Q120" s="12"/>
      <c r="R120" s="12"/>
      <c r="S120" s="12"/>
      <c r="T120" s="12"/>
      <c r="U120" s="12"/>
      <c r="V120" s="12"/>
      <c r="W120" s="12"/>
      <c r="X120" s="12"/>
      <c r="Y120" s="12"/>
      <c r="Z120" s="12"/>
    </row>
    <row r="121" spans="1:26" customFormat="1" ht="16" customHeight="1" x14ac:dyDescent="0.35">
      <c r="A121" s="49" t="s">
        <v>56</v>
      </c>
      <c r="B121" s="49" t="s">
        <v>503</v>
      </c>
      <c r="C121" s="50">
        <v>1164</v>
      </c>
      <c r="D121" s="50">
        <v>1148</v>
      </c>
      <c r="E121" s="99">
        <v>98.62542955326461</v>
      </c>
      <c r="F121" s="50">
        <v>108230</v>
      </c>
      <c r="G121" s="50">
        <v>41331</v>
      </c>
      <c r="H121" s="99">
        <v>38.188117897071052</v>
      </c>
      <c r="I121" s="50">
        <v>110331</v>
      </c>
      <c r="J121" s="50">
        <v>41586</v>
      </c>
      <c r="K121" s="99">
        <v>37.692035783234083</v>
      </c>
      <c r="L121" s="98" t="s">
        <v>503</v>
      </c>
      <c r="M121" s="12"/>
      <c r="N121" s="12"/>
      <c r="O121" s="12"/>
      <c r="P121" s="12"/>
      <c r="Q121" s="12"/>
      <c r="R121" s="12"/>
      <c r="S121" s="12"/>
      <c r="T121" s="12"/>
      <c r="U121" s="12"/>
      <c r="V121" s="12"/>
      <c r="W121" s="12"/>
      <c r="X121" s="12"/>
      <c r="Y121" s="12"/>
      <c r="Z121" s="12"/>
    </row>
    <row r="122" spans="1:26" customFormat="1" ht="16" customHeight="1" x14ac:dyDescent="0.35">
      <c r="A122" s="49" t="s">
        <v>504</v>
      </c>
      <c r="B122" s="49" t="s">
        <v>62</v>
      </c>
      <c r="C122" s="50">
        <v>269</v>
      </c>
      <c r="D122" s="50">
        <v>267</v>
      </c>
      <c r="E122" s="99">
        <v>99.25650557620817</v>
      </c>
      <c r="F122" s="50">
        <v>28261</v>
      </c>
      <c r="G122" s="50">
        <v>9565</v>
      </c>
      <c r="H122" s="99">
        <v>33.845228406638121</v>
      </c>
      <c r="I122" s="50">
        <v>28394</v>
      </c>
      <c r="J122" s="50">
        <v>9645</v>
      </c>
      <c r="K122" s="99">
        <v>33.968444037472707</v>
      </c>
      <c r="L122" s="98" t="s">
        <v>62</v>
      </c>
      <c r="M122" s="12"/>
      <c r="N122" s="12"/>
      <c r="O122" s="12"/>
      <c r="P122" s="12"/>
      <c r="Q122" s="12"/>
      <c r="R122" s="12"/>
      <c r="S122" s="12"/>
      <c r="T122" s="12"/>
      <c r="U122" s="12"/>
      <c r="V122" s="12"/>
      <c r="W122" s="12"/>
      <c r="X122" s="12"/>
      <c r="Y122" s="12"/>
      <c r="Z122" s="12"/>
    </row>
    <row r="123" spans="1:26" customFormat="1" ht="16" customHeight="1" x14ac:dyDescent="0.35">
      <c r="A123" s="53" t="s">
        <v>505</v>
      </c>
      <c r="B123" s="53" t="s">
        <v>506</v>
      </c>
      <c r="C123" s="54">
        <v>269</v>
      </c>
      <c r="D123" s="54">
        <v>267</v>
      </c>
      <c r="E123" s="100">
        <v>99.25650557620817</v>
      </c>
      <c r="F123" s="54">
        <v>28261</v>
      </c>
      <c r="G123" s="54">
        <v>9565</v>
      </c>
      <c r="H123" s="100">
        <v>33.845228406638121</v>
      </c>
      <c r="I123" s="54">
        <v>28394</v>
      </c>
      <c r="J123" s="54">
        <v>9645</v>
      </c>
      <c r="K123" s="100">
        <v>33.968444037472707</v>
      </c>
      <c r="L123" s="91" t="s">
        <v>507</v>
      </c>
      <c r="M123" s="12"/>
      <c r="N123" s="12"/>
      <c r="O123" s="12"/>
      <c r="P123" s="12"/>
      <c r="Q123" s="12"/>
      <c r="R123" s="12"/>
      <c r="S123" s="12"/>
      <c r="T123" s="12"/>
      <c r="U123" s="12"/>
      <c r="V123" s="12"/>
      <c r="W123" s="12"/>
      <c r="X123" s="12"/>
      <c r="Y123" s="12"/>
      <c r="Z123" s="12"/>
    </row>
    <row r="124" spans="1:26" customFormat="1" ht="16" customHeight="1" x14ac:dyDescent="0.35">
      <c r="A124" s="49" t="s">
        <v>508</v>
      </c>
      <c r="B124" s="49" t="s">
        <v>65</v>
      </c>
      <c r="C124" s="50">
        <v>177</v>
      </c>
      <c r="D124" s="50">
        <v>172</v>
      </c>
      <c r="E124" s="99">
        <v>97.175141242937855</v>
      </c>
      <c r="F124" s="50">
        <v>16256</v>
      </c>
      <c r="G124" s="50">
        <v>5596</v>
      </c>
      <c r="H124" s="99">
        <v>34.4242125984252</v>
      </c>
      <c r="I124" s="50">
        <v>16402</v>
      </c>
      <c r="J124" s="50">
        <v>5577</v>
      </c>
      <c r="K124" s="99">
        <v>34.001950981587612</v>
      </c>
      <c r="L124" s="98" t="s">
        <v>65</v>
      </c>
      <c r="M124" s="12"/>
      <c r="N124" s="12"/>
      <c r="O124" s="12"/>
      <c r="P124" s="12"/>
      <c r="Q124" s="12"/>
      <c r="R124" s="12"/>
      <c r="S124" s="12"/>
      <c r="T124" s="12"/>
      <c r="U124" s="12"/>
      <c r="V124" s="12"/>
      <c r="W124" s="12"/>
      <c r="X124" s="12"/>
      <c r="Y124" s="12"/>
      <c r="Z124" s="12"/>
    </row>
    <row r="125" spans="1:26" customFormat="1" ht="16" customHeight="1" x14ac:dyDescent="0.35">
      <c r="A125" s="53" t="s">
        <v>509</v>
      </c>
      <c r="B125" s="53" t="s">
        <v>510</v>
      </c>
      <c r="C125" s="54">
        <v>177</v>
      </c>
      <c r="D125" s="54">
        <v>172</v>
      </c>
      <c r="E125" s="100">
        <v>97.175141242937855</v>
      </c>
      <c r="F125" s="54">
        <v>16256</v>
      </c>
      <c r="G125" s="54">
        <v>5596</v>
      </c>
      <c r="H125" s="100">
        <v>34.4242125984252</v>
      </c>
      <c r="I125" s="54">
        <v>16402</v>
      </c>
      <c r="J125" s="54">
        <v>5577</v>
      </c>
      <c r="K125" s="100">
        <v>34.001950981587612</v>
      </c>
      <c r="L125" s="91" t="s">
        <v>511</v>
      </c>
      <c r="M125" s="12"/>
      <c r="N125" s="12"/>
      <c r="O125" s="12"/>
      <c r="P125" s="12"/>
      <c r="Q125" s="12"/>
      <c r="R125" s="12"/>
      <c r="S125" s="12"/>
      <c r="T125" s="12"/>
      <c r="U125" s="12"/>
      <c r="V125" s="12"/>
      <c r="W125" s="12"/>
      <c r="X125" s="12"/>
      <c r="Y125" s="12"/>
      <c r="Z125" s="12"/>
    </row>
    <row r="126" spans="1:26" customFormat="1" ht="16" customHeight="1" x14ac:dyDescent="0.35">
      <c r="A126" s="49" t="s">
        <v>512</v>
      </c>
      <c r="B126" s="49" t="s">
        <v>68</v>
      </c>
      <c r="C126" s="50">
        <v>346</v>
      </c>
      <c r="D126" s="50">
        <v>346</v>
      </c>
      <c r="E126" s="99">
        <v>100</v>
      </c>
      <c r="F126" s="50">
        <v>25403</v>
      </c>
      <c r="G126" s="50">
        <v>9759</v>
      </c>
      <c r="H126" s="99">
        <v>38.416722434358149</v>
      </c>
      <c r="I126" s="50">
        <v>26440</v>
      </c>
      <c r="J126" s="50">
        <v>9841</v>
      </c>
      <c r="K126" s="99">
        <v>37.220121028744323</v>
      </c>
      <c r="L126" s="98" t="s">
        <v>68</v>
      </c>
      <c r="M126" s="12"/>
      <c r="N126" s="12"/>
      <c r="O126" s="12"/>
      <c r="P126" s="12"/>
      <c r="Q126" s="12"/>
      <c r="R126" s="12"/>
      <c r="S126" s="12"/>
      <c r="T126" s="12"/>
      <c r="U126" s="12"/>
      <c r="V126" s="12"/>
      <c r="W126" s="12"/>
      <c r="X126" s="12"/>
      <c r="Y126" s="12"/>
      <c r="Z126" s="12"/>
    </row>
    <row r="127" spans="1:26" customFormat="1" ht="16" customHeight="1" x14ac:dyDescent="0.35">
      <c r="A127" s="53" t="s">
        <v>513</v>
      </c>
      <c r="B127" s="53" t="s">
        <v>514</v>
      </c>
      <c r="C127" s="54">
        <v>346</v>
      </c>
      <c r="D127" s="54">
        <v>346</v>
      </c>
      <c r="E127" s="100">
        <v>100</v>
      </c>
      <c r="F127" s="54">
        <v>25403</v>
      </c>
      <c r="G127" s="54">
        <v>9759</v>
      </c>
      <c r="H127" s="100">
        <v>38.416722434358149</v>
      </c>
      <c r="I127" s="54">
        <v>26440</v>
      </c>
      <c r="J127" s="54">
        <v>9841</v>
      </c>
      <c r="K127" s="100">
        <v>37.220121028744323</v>
      </c>
      <c r="L127" s="91" t="s">
        <v>515</v>
      </c>
      <c r="M127" s="12"/>
      <c r="N127" s="12"/>
      <c r="O127" s="12"/>
      <c r="P127" s="12"/>
      <c r="Q127" s="12"/>
      <c r="R127" s="12"/>
      <c r="S127" s="12"/>
      <c r="T127" s="12"/>
      <c r="U127" s="12"/>
      <c r="V127" s="12"/>
      <c r="W127" s="12"/>
      <c r="X127" s="12"/>
      <c r="Y127" s="12"/>
      <c r="Z127" s="12"/>
    </row>
    <row r="128" spans="1:26" customFormat="1" ht="16" customHeight="1" x14ac:dyDescent="0.35">
      <c r="A128" s="49" t="s">
        <v>516</v>
      </c>
      <c r="B128" s="49" t="s">
        <v>59</v>
      </c>
      <c r="C128" s="50">
        <v>196</v>
      </c>
      <c r="D128" s="50">
        <v>192</v>
      </c>
      <c r="E128" s="99">
        <v>97.959183673469383</v>
      </c>
      <c r="F128" s="50">
        <v>20881</v>
      </c>
      <c r="G128" s="50">
        <v>8512</v>
      </c>
      <c r="H128" s="99">
        <v>40.764331210191088</v>
      </c>
      <c r="I128" s="50">
        <v>21387</v>
      </c>
      <c r="J128" s="50">
        <v>8518</v>
      </c>
      <c r="K128" s="99">
        <v>39.827932856408097</v>
      </c>
      <c r="L128" s="98" t="s">
        <v>59</v>
      </c>
      <c r="M128" s="12"/>
      <c r="N128" s="12"/>
      <c r="O128" s="12"/>
      <c r="P128" s="12"/>
      <c r="Q128" s="12"/>
      <c r="R128" s="12"/>
      <c r="S128" s="12"/>
      <c r="T128" s="12"/>
      <c r="U128" s="12"/>
      <c r="V128" s="12"/>
      <c r="W128" s="12"/>
      <c r="X128" s="12"/>
      <c r="Y128" s="12"/>
      <c r="Z128" s="12"/>
    </row>
    <row r="129" spans="1:26" customFormat="1" ht="16" customHeight="1" x14ac:dyDescent="0.35">
      <c r="A129" s="53" t="s">
        <v>517</v>
      </c>
      <c r="B129" s="53" t="s">
        <v>518</v>
      </c>
      <c r="C129" s="54">
        <v>196</v>
      </c>
      <c r="D129" s="54">
        <v>192</v>
      </c>
      <c r="E129" s="100">
        <v>97.959183673469383</v>
      </c>
      <c r="F129" s="54">
        <v>20881</v>
      </c>
      <c r="G129" s="54">
        <v>8512</v>
      </c>
      <c r="H129" s="100">
        <v>40.764331210191088</v>
      </c>
      <c r="I129" s="54">
        <v>21387</v>
      </c>
      <c r="J129" s="54">
        <v>8518</v>
      </c>
      <c r="K129" s="100">
        <v>39.827932856408097</v>
      </c>
      <c r="L129" s="91" t="s">
        <v>519</v>
      </c>
      <c r="M129" s="12"/>
      <c r="N129" s="12"/>
      <c r="O129" s="12"/>
      <c r="P129" s="12"/>
      <c r="Q129" s="12"/>
      <c r="R129" s="12"/>
      <c r="S129" s="12"/>
      <c r="T129" s="12"/>
      <c r="U129" s="12"/>
      <c r="V129" s="12"/>
      <c r="W129" s="12"/>
      <c r="X129" s="12"/>
      <c r="Y129" s="12"/>
      <c r="Z129" s="12"/>
    </row>
    <row r="130" spans="1:26" customFormat="1" ht="16" customHeight="1" x14ac:dyDescent="0.35">
      <c r="A130" s="49" t="s">
        <v>520</v>
      </c>
      <c r="B130" s="49" t="s">
        <v>71</v>
      </c>
      <c r="C130" s="50">
        <v>176</v>
      </c>
      <c r="D130" s="50">
        <v>171</v>
      </c>
      <c r="E130" s="99">
        <v>97.159090909090907</v>
      </c>
      <c r="F130" s="50">
        <v>17429</v>
      </c>
      <c r="G130" s="50">
        <v>7899</v>
      </c>
      <c r="H130" s="99">
        <v>45.321016696310743</v>
      </c>
      <c r="I130" s="50">
        <v>17708</v>
      </c>
      <c r="J130" s="50">
        <v>8005</v>
      </c>
      <c r="K130" s="99">
        <v>45.205556810481141</v>
      </c>
      <c r="L130" s="98" t="s">
        <v>71</v>
      </c>
      <c r="M130" s="12"/>
      <c r="N130" s="12"/>
      <c r="O130" s="12"/>
      <c r="P130" s="12"/>
      <c r="Q130" s="12"/>
      <c r="R130" s="12"/>
      <c r="S130" s="12"/>
      <c r="T130" s="12"/>
      <c r="U130" s="12"/>
      <c r="V130" s="12"/>
      <c r="W130" s="12"/>
      <c r="X130" s="12"/>
      <c r="Y130" s="12"/>
      <c r="Z130" s="12"/>
    </row>
    <row r="131" spans="1:26" customFormat="1" ht="16" customHeight="1" x14ac:dyDescent="0.35">
      <c r="A131" s="53" t="s">
        <v>521</v>
      </c>
      <c r="B131" s="53" t="s">
        <v>522</v>
      </c>
      <c r="C131" s="54">
        <v>176</v>
      </c>
      <c r="D131" s="54">
        <v>171</v>
      </c>
      <c r="E131" s="100">
        <v>97.159090909090907</v>
      </c>
      <c r="F131" s="54">
        <v>17429</v>
      </c>
      <c r="G131" s="54">
        <v>7899</v>
      </c>
      <c r="H131" s="100">
        <v>45.321016696310743</v>
      </c>
      <c r="I131" s="54">
        <v>17708</v>
      </c>
      <c r="J131" s="54">
        <v>8005</v>
      </c>
      <c r="K131" s="100">
        <v>45.205556810481141</v>
      </c>
      <c r="L131" s="91" t="s">
        <v>523</v>
      </c>
      <c r="M131" s="12"/>
      <c r="N131" s="12"/>
      <c r="O131" s="12"/>
      <c r="P131" s="12"/>
      <c r="Q131" s="12"/>
      <c r="R131" s="12"/>
      <c r="S131" s="12"/>
      <c r="T131" s="12"/>
      <c r="U131" s="12"/>
      <c r="V131" s="12"/>
      <c r="W131" s="12"/>
      <c r="X131" s="12"/>
      <c r="Y131" s="12"/>
      <c r="Z131" s="12"/>
    </row>
    <row r="132" spans="1:26" customFormat="1" ht="16" customHeight="1" x14ac:dyDescent="0.35">
      <c r="A132" s="49" t="s">
        <v>153</v>
      </c>
      <c r="B132" s="49" t="s">
        <v>524</v>
      </c>
      <c r="C132" s="50">
        <v>830</v>
      </c>
      <c r="D132" s="50">
        <v>801</v>
      </c>
      <c r="E132" s="99">
        <v>96.506024096385545</v>
      </c>
      <c r="F132" s="50">
        <v>92779</v>
      </c>
      <c r="G132" s="50">
        <v>45798</v>
      </c>
      <c r="H132" s="99">
        <v>49.362463488504943</v>
      </c>
      <c r="I132" s="50">
        <v>96927</v>
      </c>
      <c r="J132" s="50">
        <v>51229</v>
      </c>
      <c r="K132" s="99">
        <v>52.853178165010782</v>
      </c>
      <c r="L132" s="98" t="s">
        <v>524</v>
      </c>
      <c r="M132" s="12"/>
      <c r="N132" s="12"/>
      <c r="O132" s="12"/>
      <c r="P132" s="12"/>
      <c r="Q132" s="12"/>
      <c r="R132" s="12"/>
      <c r="S132" s="12"/>
      <c r="T132" s="12"/>
      <c r="U132" s="12"/>
      <c r="V132" s="12"/>
      <c r="W132" s="12"/>
      <c r="X132" s="12"/>
      <c r="Y132" s="12"/>
      <c r="Z132" s="12"/>
    </row>
    <row r="133" spans="1:26" customFormat="1" ht="16" customHeight="1" x14ac:dyDescent="0.35">
      <c r="A133" s="49" t="s">
        <v>525</v>
      </c>
      <c r="B133" s="49" t="s">
        <v>168</v>
      </c>
      <c r="C133" s="50">
        <v>156</v>
      </c>
      <c r="D133" s="50">
        <v>152</v>
      </c>
      <c r="E133" s="99">
        <v>97.435897435897431</v>
      </c>
      <c r="F133" s="50">
        <v>18903</v>
      </c>
      <c r="G133" s="50">
        <v>9682</v>
      </c>
      <c r="H133" s="99">
        <v>51.21938316669312</v>
      </c>
      <c r="I133" s="50">
        <v>19913</v>
      </c>
      <c r="J133" s="50">
        <v>10995</v>
      </c>
      <c r="K133" s="99">
        <v>55.21518605935821</v>
      </c>
      <c r="L133" s="98" t="s">
        <v>168</v>
      </c>
      <c r="M133" s="12"/>
      <c r="N133" s="12"/>
      <c r="O133" s="12"/>
      <c r="P133" s="12"/>
      <c r="Q133" s="12"/>
      <c r="R133" s="12"/>
      <c r="S133" s="12"/>
      <c r="T133" s="12"/>
      <c r="U133" s="12"/>
      <c r="V133" s="12"/>
      <c r="W133" s="12"/>
      <c r="X133" s="12"/>
      <c r="Y133" s="12"/>
      <c r="Z133" s="12"/>
    </row>
    <row r="134" spans="1:26" customFormat="1" ht="16" customHeight="1" x14ac:dyDescent="0.35">
      <c r="A134" s="53" t="s">
        <v>526</v>
      </c>
      <c r="B134" s="53" t="s">
        <v>527</v>
      </c>
      <c r="C134" s="54">
        <v>66</v>
      </c>
      <c r="D134" s="54">
        <v>66</v>
      </c>
      <c r="E134" s="100">
        <v>100</v>
      </c>
      <c r="F134" s="54">
        <v>7413</v>
      </c>
      <c r="G134" s="54">
        <v>4053</v>
      </c>
      <c r="H134" s="100">
        <v>54.6742209631728</v>
      </c>
      <c r="I134" s="54">
        <v>7859</v>
      </c>
      <c r="J134" s="54">
        <v>4695</v>
      </c>
      <c r="K134" s="100">
        <v>59.740424990456795</v>
      </c>
      <c r="L134" s="91" t="s">
        <v>528</v>
      </c>
      <c r="M134" s="12"/>
      <c r="N134" s="12"/>
      <c r="O134" s="12"/>
      <c r="P134" s="12"/>
      <c r="Q134" s="12"/>
      <c r="R134" s="12"/>
      <c r="S134" s="12"/>
      <c r="T134" s="12"/>
      <c r="U134" s="12"/>
      <c r="V134" s="12"/>
      <c r="W134" s="12"/>
      <c r="X134" s="12"/>
      <c r="Y134" s="12"/>
      <c r="Z134" s="12"/>
    </row>
    <row r="135" spans="1:26" customFormat="1" ht="16" customHeight="1" x14ac:dyDescent="0.35">
      <c r="A135" s="53" t="s">
        <v>529</v>
      </c>
      <c r="B135" s="53" t="s">
        <v>530</v>
      </c>
      <c r="C135" s="54">
        <v>47</v>
      </c>
      <c r="D135" s="54">
        <v>46</v>
      </c>
      <c r="E135" s="100">
        <v>97.872340425531917</v>
      </c>
      <c r="F135" s="54">
        <v>6012</v>
      </c>
      <c r="G135" s="54">
        <v>2805</v>
      </c>
      <c r="H135" s="100">
        <v>46.656686626746506</v>
      </c>
      <c r="I135" s="54">
        <v>6376</v>
      </c>
      <c r="J135" s="54">
        <v>3229</v>
      </c>
      <c r="K135" s="100">
        <v>50.643036386449182</v>
      </c>
      <c r="L135" s="91" t="s">
        <v>531</v>
      </c>
      <c r="M135" s="12"/>
      <c r="N135" s="12"/>
      <c r="O135" s="12"/>
      <c r="P135" s="12"/>
      <c r="Q135" s="12"/>
      <c r="R135" s="12"/>
      <c r="S135" s="12"/>
      <c r="T135" s="12"/>
      <c r="U135" s="12"/>
      <c r="V135" s="12"/>
      <c r="W135" s="12"/>
      <c r="X135" s="12"/>
      <c r="Y135" s="12"/>
      <c r="Z135" s="12"/>
    </row>
    <row r="136" spans="1:26" customFormat="1" ht="16" customHeight="1" x14ac:dyDescent="0.35">
      <c r="A136" s="53" t="s">
        <v>532</v>
      </c>
      <c r="B136" s="53" t="s">
        <v>533</v>
      </c>
      <c r="C136" s="54">
        <v>43</v>
      </c>
      <c r="D136" s="54">
        <v>40</v>
      </c>
      <c r="E136" s="100">
        <v>93.023255813953483</v>
      </c>
      <c r="F136" s="54">
        <v>5478</v>
      </c>
      <c r="G136" s="54">
        <v>2824</v>
      </c>
      <c r="H136" s="100">
        <v>51.551661190215405</v>
      </c>
      <c r="I136" s="54">
        <v>5678</v>
      </c>
      <c r="J136" s="54">
        <v>3071</v>
      </c>
      <c r="K136" s="100">
        <v>54.085945755547726</v>
      </c>
      <c r="L136" s="91" t="s">
        <v>534</v>
      </c>
      <c r="M136" s="12"/>
      <c r="N136" s="12"/>
      <c r="O136" s="12"/>
      <c r="P136" s="12"/>
      <c r="Q136" s="12"/>
      <c r="R136" s="12"/>
      <c r="S136" s="12"/>
      <c r="T136" s="12"/>
      <c r="U136" s="12"/>
      <c r="V136" s="12"/>
      <c r="W136" s="12"/>
      <c r="X136" s="12"/>
      <c r="Y136" s="12"/>
      <c r="Z136" s="12"/>
    </row>
    <row r="137" spans="1:26" customFormat="1" ht="16" customHeight="1" x14ac:dyDescent="0.35">
      <c r="A137" s="49" t="s">
        <v>535</v>
      </c>
      <c r="B137" s="49" t="s">
        <v>159</v>
      </c>
      <c r="C137" s="50">
        <v>71</v>
      </c>
      <c r="D137" s="50">
        <v>68</v>
      </c>
      <c r="E137" s="99">
        <v>95.774647887323937</v>
      </c>
      <c r="F137" s="50">
        <v>8341</v>
      </c>
      <c r="G137" s="50">
        <v>4052</v>
      </c>
      <c r="H137" s="99">
        <v>48.579307037525474</v>
      </c>
      <c r="I137" s="50">
        <v>8620</v>
      </c>
      <c r="J137" s="50">
        <v>4662</v>
      </c>
      <c r="K137" s="99">
        <v>54.083526682134575</v>
      </c>
      <c r="L137" s="98" t="s">
        <v>159</v>
      </c>
      <c r="M137" s="12"/>
      <c r="N137" s="12"/>
      <c r="O137" s="12"/>
      <c r="P137" s="12"/>
      <c r="Q137" s="12"/>
      <c r="R137" s="12"/>
      <c r="S137" s="12"/>
      <c r="T137" s="12"/>
      <c r="U137" s="12"/>
      <c r="V137" s="12"/>
      <c r="W137" s="12"/>
      <c r="X137" s="12"/>
      <c r="Y137" s="12"/>
      <c r="Z137" s="12"/>
    </row>
    <row r="138" spans="1:26" customFormat="1" ht="16" customHeight="1" x14ac:dyDescent="0.35">
      <c r="A138" s="53" t="s">
        <v>536</v>
      </c>
      <c r="B138" s="53" t="s">
        <v>537</v>
      </c>
      <c r="C138" s="54">
        <v>71</v>
      </c>
      <c r="D138" s="54">
        <v>68</v>
      </c>
      <c r="E138" s="100">
        <v>95.774647887323937</v>
      </c>
      <c r="F138" s="54">
        <v>8341</v>
      </c>
      <c r="G138" s="54">
        <v>4052</v>
      </c>
      <c r="H138" s="100">
        <v>48.579307037525474</v>
      </c>
      <c r="I138" s="54">
        <v>8620</v>
      </c>
      <c r="J138" s="54">
        <v>4662</v>
      </c>
      <c r="K138" s="100">
        <v>54.083526682134575</v>
      </c>
      <c r="L138" s="91" t="s">
        <v>538</v>
      </c>
      <c r="M138" s="12"/>
      <c r="N138" s="12"/>
      <c r="O138" s="12"/>
      <c r="P138" s="12"/>
      <c r="Q138" s="12"/>
      <c r="R138" s="12"/>
      <c r="S138" s="12"/>
      <c r="T138" s="12"/>
      <c r="U138" s="12"/>
      <c r="V138" s="12"/>
      <c r="W138" s="12"/>
      <c r="X138" s="12"/>
      <c r="Y138" s="12"/>
      <c r="Z138" s="12"/>
    </row>
    <row r="139" spans="1:26" customFormat="1" ht="16" customHeight="1" x14ac:dyDescent="0.35">
      <c r="A139" s="49" t="s">
        <v>539</v>
      </c>
      <c r="B139" s="49" t="s">
        <v>540</v>
      </c>
      <c r="C139" s="50">
        <v>142</v>
      </c>
      <c r="D139" s="50">
        <v>136</v>
      </c>
      <c r="E139" s="99">
        <v>95.774647887323937</v>
      </c>
      <c r="F139" s="50">
        <v>17671</v>
      </c>
      <c r="G139" s="50">
        <v>8635</v>
      </c>
      <c r="H139" s="99">
        <v>48.865372644445706</v>
      </c>
      <c r="I139" s="50">
        <v>18096</v>
      </c>
      <c r="J139" s="50">
        <v>9692</v>
      </c>
      <c r="K139" s="99">
        <v>53.558797524314762</v>
      </c>
      <c r="L139" s="98" t="s">
        <v>540</v>
      </c>
      <c r="M139" s="12"/>
      <c r="N139" s="12"/>
      <c r="O139" s="12"/>
      <c r="P139" s="12"/>
      <c r="Q139" s="12"/>
      <c r="R139" s="12"/>
      <c r="S139" s="12"/>
      <c r="T139" s="12"/>
      <c r="U139" s="12"/>
      <c r="V139" s="12"/>
      <c r="W139" s="12"/>
      <c r="X139" s="12"/>
      <c r="Y139" s="12"/>
      <c r="Z139" s="12"/>
    </row>
    <row r="140" spans="1:26" customFormat="1" ht="16" customHeight="1" x14ac:dyDescent="0.35">
      <c r="A140" s="53" t="s">
        <v>541</v>
      </c>
      <c r="B140" s="53" t="s">
        <v>542</v>
      </c>
      <c r="C140" s="54">
        <v>12</v>
      </c>
      <c r="D140" s="54">
        <v>12</v>
      </c>
      <c r="E140" s="100">
        <v>100</v>
      </c>
      <c r="F140" s="54">
        <v>2428</v>
      </c>
      <c r="G140" s="54">
        <v>1127</v>
      </c>
      <c r="H140" s="100">
        <v>46.416803953871501</v>
      </c>
      <c r="I140" s="54">
        <v>2345</v>
      </c>
      <c r="J140" s="54">
        <v>1217</v>
      </c>
      <c r="K140" s="100">
        <v>51.897654584221755</v>
      </c>
      <c r="L140" s="91" t="s">
        <v>543</v>
      </c>
      <c r="M140" s="12"/>
      <c r="N140" s="12"/>
      <c r="O140" s="12"/>
      <c r="P140" s="12"/>
      <c r="Q140" s="12"/>
      <c r="R140" s="12"/>
      <c r="S140" s="12"/>
      <c r="T140" s="12"/>
      <c r="U140" s="12"/>
      <c r="V140" s="12"/>
      <c r="W140" s="12"/>
      <c r="X140" s="12"/>
      <c r="Y140" s="12"/>
      <c r="Z140" s="12"/>
    </row>
    <row r="141" spans="1:26" customFormat="1" ht="16" customHeight="1" x14ac:dyDescent="0.35">
      <c r="A141" s="53" t="s">
        <v>544</v>
      </c>
      <c r="B141" s="53" t="s">
        <v>545</v>
      </c>
      <c r="C141" s="54">
        <v>130</v>
      </c>
      <c r="D141" s="54">
        <v>124</v>
      </c>
      <c r="E141" s="100">
        <v>95.384615384615387</v>
      </c>
      <c r="F141" s="54">
        <v>15243</v>
      </c>
      <c r="G141" s="54">
        <v>7508</v>
      </c>
      <c r="H141" s="100">
        <v>49.255395919438435</v>
      </c>
      <c r="I141" s="54">
        <v>15751</v>
      </c>
      <c r="J141" s="54">
        <v>8475</v>
      </c>
      <c r="K141" s="100">
        <v>53.80610754872707</v>
      </c>
      <c r="L141" s="91" t="s">
        <v>546</v>
      </c>
      <c r="M141" s="12"/>
      <c r="N141" s="12"/>
      <c r="O141" s="12"/>
      <c r="P141" s="12"/>
      <c r="Q141" s="12"/>
      <c r="R141" s="12"/>
      <c r="S141" s="12"/>
      <c r="T141" s="12"/>
      <c r="U141" s="12"/>
      <c r="V141" s="12"/>
      <c r="W141" s="12"/>
      <c r="X141" s="12"/>
      <c r="Y141" s="12"/>
      <c r="Z141" s="12"/>
    </row>
    <row r="142" spans="1:26" customFormat="1" ht="16" customHeight="1" x14ac:dyDescent="0.35">
      <c r="A142" s="49" t="s">
        <v>547</v>
      </c>
      <c r="B142" s="49" t="s">
        <v>156</v>
      </c>
      <c r="C142" s="50">
        <v>193</v>
      </c>
      <c r="D142" s="50">
        <v>184</v>
      </c>
      <c r="E142" s="99">
        <v>95.336787564766837</v>
      </c>
      <c r="F142" s="50">
        <v>20540</v>
      </c>
      <c r="G142" s="50">
        <v>9083</v>
      </c>
      <c r="H142" s="99">
        <v>44.22103213242454</v>
      </c>
      <c r="I142" s="50">
        <v>21489</v>
      </c>
      <c r="J142" s="50">
        <v>10048</v>
      </c>
      <c r="K142" s="99">
        <v>46.758806831402111</v>
      </c>
      <c r="L142" s="98" t="s">
        <v>156</v>
      </c>
      <c r="M142" s="12"/>
      <c r="N142" s="12"/>
      <c r="O142" s="12"/>
      <c r="P142" s="12"/>
      <c r="Q142" s="12"/>
      <c r="R142" s="12"/>
      <c r="S142" s="12"/>
      <c r="T142" s="12"/>
      <c r="U142" s="12"/>
      <c r="V142" s="12"/>
      <c r="W142" s="12"/>
      <c r="X142" s="12"/>
      <c r="Y142" s="12"/>
      <c r="Z142" s="12"/>
    </row>
    <row r="143" spans="1:26" customFormat="1" ht="16" customHeight="1" x14ac:dyDescent="0.35">
      <c r="A143" s="53" t="s">
        <v>548</v>
      </c>
      <c r="B143" s="53" t="s">
        <v>549</v>
      </c>
      <c r="C143" s="54">
        <v>193</v>
      </c>
      <c r="D143" s="54">
        <v>184</v>
      </c>
      <c r="E143" s="100">
        <v>95.336787564766837</v>
      </c>
      <c r="F143" s="54">
        <v>20540</v>
      </c>
      <c r="G143" s="54">
        <v>9083</v>
      </c>
      <c r="H143" s="100">
        <v>44.22103213242454</v>
      </c>
      <c r="I143" s="54">
        <v>21489</v>
      </c>
      <c r="J143" s="54">
        <v>10048</v>
      </c>
      <c r="K143" s="100">
        <v>46.758806831402111</v>
      </c>
      <c r="L143" s="91" t="s">
        <v>550</v>
      </c>
      <c r="M143" s="12"/>
      <c r="N143" s="12"/>
      <c r="O143" s="12"/>
      <c r="P143" s="12"/>
      <c r="Q143" s="12"/>
      <c r="R143" s="12"/>
      <c r="S143" s="12"/>
      <c r="T143" s="12"/>
      <c r="U143" s="12"/>
      <c r="V143" s="12"/>
      <c r="W143" s="12"/>
      <c r="X143" s="12"/>
      <c r="Y143" s="12"/>
      <c r="Z143" s="12"/>
    </row>
    <row r="144" spans="1:26" customFormat="1" ht="16" customHeight="1" x14ac:dyDescent="0.35">
      <c r="A144" s="49" t="s">
        <v>551</v>
      </c>
      <c r="B144" s="49" t="s">
        <v>171</v>
      </c>
      <c r="C144" s="50">
        <v>104</v>
      </c>
      <c r="D144" s="50">
        <v>103</v>
      </c>
      <c r="E144" s="99">
        <v>99.038461538461547</v>
      </c>
      <c r="F144" s="50">
        <v>11212</v>
      </c>
      <c r="G144" s="50">
        <v>6199</v>
      </c>
      <c r="H144" s="99">
        <v>55.288976097038891</v>
      </c>
      <c r="I144" s="50">
        <v>11949</v>
      </c>
      <c r="J144" s="50">
        <v>6969</v>
      </c>
      <c r="K144" s="99">
        <v>58.322872206879239</v>
      </c>
      <c r="L144" s="98" t="s">
        <v>171</v>
      </c>
      <c r="M144" s="12"/>
      <c r="N144" s="12"/>
      <c r="O144" s="12"/>
      <c r="P144" s="12"/>
      <c r="Q144" s="12"/>
      <c r="R144" s="12"/>
      <c r="S144" s="12"/>
      <c r="T144" s="12"/>
      <c r="U144" s="12"/>
      <c r="V144" s="12"/>
      <c r="W144" s="12"/>
      <c r="X144" s="12"/>
      <c r="Y144" s="12"/>
      <c r="Z144" s="12"/>
    </row>
    <row r="145" spans="1:26" customFormat="1" ht="16" customHeight="1" x14ac:dyDescent="0.35">
      <c r="A145" s="53" t="s">
        <v>552</v>
      </c>
      <c r="B145" s="53" t="s">
        <v>553</v>
      </c>
      <c r="C145" s="54">
        <v>104</v>
      </c>
      <c r="D145" s="54">
        <v>103</v>
      </c>
      <c r="E145" s="100">
        <v>99.038461538461547</v>
      </c>
      <c r="F145" s="54">
        <v>11212</v>
      </c>
      <c r="G145" s="54">
        <v>6199</v>
      </c>
      <c r="H145" s="100">
        <v>55.288976097038891</v>
      </c>
      <c r="I145" s="54">
        <v>11949</v>
      </c>
      <c r="J145" s="54">
        <v>6969</v>
      </c>
      <c r="K145" s="100">
        <v>58.322872206879239</v>
      </c>
      <c r="L145" s="91" t="s">
        <v>554</v>
      </c>
      <c r="M145" s="12"/>
      <c r="N145" s="12"/>
      <c r="O145" s="12"/>
      <c r="P145" s="12"/>
      <c r="Q145" s="12"/>
      <c r="R145" s="12"/>
      <c r="S145" s="12"/>
      <c r="T145" s="12"/>
      <c r="U145" s="12"/>
      <c r="V145" s="12"/>
      <c r="W145" s="12"/>
      <c r="X145" s="12"/>
      <c r="Y145" s="12"/>
      <c r="Z145" s="12"/>
    </row>
    <row r="146" spans="1:26" customFormat="1" ht="16" customHeight="1" x14ac:dyDescent="0.35">
      <c r="A146" s="49" t="s">
        <v>555</v>
      </c>
      <c r="B146" s="49" t="s">
        <v>162</v>
      </c>
      <c r="C146" s="50">
        <v>164</v>
      </c>
      <c r="D146" s="50">
        <v>158</v>
      </c>
      <c r="E146" s="99">
        <v>96.341463414634148</v>
      </c>
      <c r="F146" s="50">
        <v>16112</v>
      </c>
      <c r="G146" s="50">
        <v>8147</v>
      </c>
      <c r="H146" s="99">
        <v>50.564796425024824</v>
      </c>
      <c r="I146" s="50">
        <v>16860</v>
      </c>
      <c r="J146" s="50">
        <v>8863</v>
      </c>
      <c r="K146" s="99">
        <v>52.568208778173187</v>
      </c>
      <c r="L146" s="98" t="s">
        <v>162</v>
      </c>
      <c r="M146" s="12"/>
      <c r="N146" s="12"/>
      <c r="O146" s="12"/>
      <c r="P146" s="12"/>
      <c r="Q146" s="12"/>
      <c r="R146" s="12"/>
      <c r="S146" s="12"/>
      <c r="T146" s="12"/>
      <c r="U146" s="12"/>
      <c r="V146" s="12"/>
      <c r="W146" s="12"/>
      <c r="X146" s="12"/>
      <c r="Y146" s="12"/>
      <c r="Z146" s="12"/>
    </row>
    <row r="147" spans="1:26" customFormat="1" ht="16" customHeight="1" x14ac:dyDescent="0.35">
      <c r="A147" s="53" t="s">
        <v>556</v>
      </c>
      <c r="B147" s="53" t="s">
        <v>557</v>
      </c>
      <c r="C147" s="54">
        <v>33</v>
      </c>
      <c r="D147" s="54">
        <v>31</v>
      </c>
      <c r="E147" s="100">
        <v>93.939393939393938</v>
      </c>
      <c r="F147" s="54">
        <v>2377</v>
      </c>
      <c r="G147" s="54">
        <v>1202</v>
      </c>
      <c r="H147" s="100">
        <v>50.567942785023135</v>
      </c>
      <c r="I147" s="54">
        <v>2467</v>
      </c>
      <c r="J147" s="54">
        <v>1261</v>
      </c>
      <c r="K147" s="100">
        <v>51.114714227807056</v>
      </c>
      <c r="L147" s="91" t="s">
        <v>558</v>
      </c>
      <c r="M147" s="12"/>
      <c r="N147" s="12"/>
      <c r="O147" s="12"/>
      <c r="P147" s="12"/>
      <c r="Q147" s="12"/>
      <c r="R147" s="12"/>
      <c r="S147" s="12"/>
      <c r="T147" s="12"/>
      <c r="U147" s="12"/>
      <c r="V147" s="12"/>
      <c r="W147" s="12"/>
      <c r="X147" s="12"/>
      <c r="Y147" s="12"/>
      <c r="Z147" s="12"/>
    </row>
    <row r="148" spans="1:26" customFormat="1" ht="16" customHeight="1" x14ac:dyDescent="0.35">
      <c r="A148" s="53" t="s">
        <v>559</v>
      </c>
      <c r="B148" s="53" t="s">
        <v>560</v>
      </c>
      <c r="C148" s="54">
        <v>78</v>
      </c>
      <c r="D148" s="54">
        <v>75</v>
      </c>
      <c r="E148" s="100">
        <v>96.15384615384616</v>
      </c>
      <c r="F148" s="54">
        <v>8873</v>
      </c>
      <c r="G148" s="54">
        <v>4718</v>
      </c>
      <c r="H148" s="100">
        <v>53.172545925842442</v>
      </c>
      <c r="I148" s="54">
        <v>9294</v>
      </c>
      <c r="J148" s="54">
        <v>5203</v>
      </c>
      <c r="K148" s="100">
        <v>55.982354207015284</v>
      </c>
      <c r="L148" s="91" t="s">
        <v>561</v>
      </c>
      <c r="M148" s="12"/>
      <c r="N148" s="12"/>
      <c r="O148" s="12"/>
      <c r="P148" s="12"/>
      <c r="Q148" s="12"/>
      <c r="R148" s="12"/>
      <c r="S148" s="12"/>
      <c r="T148" s="12"/>
      <c r="U148" s="12"/>
      <c r="V148" s="12"/>
      <c r="W148" s="12"/>
      <c r="X148" s="12"/>
      <c r="Y148" s="12"/>
      <c r="Z148" s="12"/>
    </row>
    <row r="149" spans="1:26" customFormat="1" ht="16" customHeight="1" x14ac:dyDescent="0.35">
      <c r="A149" s="53" t="s">
        <v>562</v>
      </c>
      <c r="B149" s="53" t="s">
        <v>563</v>
      </c>
      <c r="C149" s="54">
        <v>53</v>
      </c>
      <c r="D149" s="54">
        <v>52</v>
      </c>
      <c r="E149" s="100">
        <v>98.113207547169807</v>
      </c>
      <c r="F149" s="54">
        <v>4862</v>
      </c>
      <c r="G149" s="54">
        <v>2227</v>
      </c>
      <c r="H149" s="100">
        <v>45.8041958041958</v>
      </c>
      <c r="I149" s="54">
        <v>5099</v>
      </c>
      <c r="J149" s="54">
        <v>2399</v>
      </c>
      <c r="K149" s="100">
        <v>47.048440870758974</v>
      </c>
      <c r="L149" s="91" t="s">
        <v>564</v>
      </c>
      <c r="M149" s="12"/>
      <c r="N149" s="12"/>
      <c r="O149" s="12"/>
      <c r="P149" s="12"/>
      <c r="Q149" s="12"/>
      <c r="R149" s="12"/>
      <c r="S149" s="12"/>
      <c r="T149" s="12"/>
      <c r="U149" s="12"/>
      <c r="V149" s="12"/>
      <c r="W149" s="12"/>
      <c r="X149" s="12"/>
      <c r="Y149" s="12"/>
      <c r="Z149" s="12"/>
    </row>
    <row r="150" spans="1:26" customFormat="1" ht="16" customHeight="1" x14ac:dyDescent="0.35">
      <c r="A150" s="49" t="s">
        <v>173</v>
      </c>
      <c r="B150" s="49" t="s">
        <v>565</v>
      </c>
      <c r="C150" s="50">
        <v>546</v>
      </c>
      <c r="D150" s="50">
        <v>540</v>
      </c>
      <c r="E150" s="99">
        <v>98.901098901098905</v>
      </c>
      <c r="F150" s="50">
        <v>52865</v>
      </c>
      <c r="G150" s="50">
        <v>26720</v>
      </c>
      <c r="H150" s="99">
        <v>50.543838078123528</v>
      </c>
      <c r="I150" s="50">
        <v>56236</v>
      </c>
      <c r="J150" s="50">
        <v>29570</v>
      </c>
      <c r="K150" s="99">
        <v>52.581975958460767</v>
      </c>
      <c r="L150" s="98" t="s">
        <v>565</v>
      </c>
      <c r="M150" s="12"/>
      <c r="N150" s="12"/>
      <c r="O150" s="12"/>
      <c r="P150" s="12"/>
      <c r="Q150" s="12"/>
      <c r="R150" s="12"/>
      <c r="S150" s="12"/>
      <c r="T150" s="12"/>
      <c r="U150" s="12"/>
      <c r="V150" s="12"/>
      <c r="W150" s="12"/>
      <c r="X150" s="12"/>
      <c r="Y150" s="12"/>
      <c r="Z150" s="12"/>
    </row>
    <row r="151" spans="1:26" customFormat="1" ht="16" customHeight="1" x14ac:dyDescent="0.35">
      <c r="A151" s="49" t="s">
        <v>566</v>
      </c>
      <c r="B151" s="49" t="s">
        <v>179</v>
      </c>
      <c r="C151" s="50">
        <v>88</v>
      </c>
      <c r="D151" s="50">
        <v>87</v>
      </c>
      <c r="E151" s="99">
        <v>98.86363636363636</v>
      </c>
      <c r="F151" s="50">
        <v>9281</v>
      </c>
      <c r="G151" s="50">
        <v>5146</v>
      </c>
      <c r="H151" s="99">
        <v>55.446611356534859</v>
      </c>
      <c r="I151" s="50">
        <v>9835</v>
      </c>
      <c r="J151" s="50">
        <v>5488</v>
      </c>
      <c r="K151" s="99">
        <v>55.800711743772247</v>
      </c>
      <c r="L151" s="98" t="s">
        <v>179</v>
      </c>
      <c r="M151" s="12"/>
      <c r="N151" s="12"/>
      <c r="O151" s="12"/>
      <c r="P151" s="12"/>
      <c r="Q151" s="12"/>
      <c r="R151" s="12"/>
      <c r="S151" s="12"/>
      <c r="T151" s="12"/>
      <c r="U151" s="12"/>
      <c r="V151" s="12"/>
      <c r="W151" s="12"/>
      <c r="X151" s="12"/>
      <c r="Y151" s="12"/>
      <c r="Z151" s="12"/>
    </row>
    <row r="152" spans="1:26" customFormat="1" ht="16" customHeight="1" x14ac:dyDescent="0.35">
      <c r="A152" s="53" t="s">
        <v>567</v>
      </c>
      <c r="B152" s="53" t="s">
        <v>568</v>
      </c>
      <c r="C152" s="54">
        <v>88</v>
      </c>
      <c r="D152" s="54">
        <v>87</v>
      </c>
      <c r="E152" s="100">
        <v>98.86363636363636</v>
      </c>
      <c r="F152" s="54">
        <v>9281</v>
      </c>
      <c r="G152" s="54">
        <v>5146</v>
      </c>
      <c r="H152" s="100">
        <v>55.446611356534859</v>
      </c>
      <c r="I152" s="54">
        <v>9835</v>
      </c>
      <c r="J152" s="54">
        <v>5488</v>
      </c>
      <c r="K152" s="100">
        <v>55.800711743772247</v>
      </c>
      <c r="L152" s="91" t="s">
        <v>569</v>
      </c>
      <c r="M152" s="12"/>
      <c r="N152" s="12"/>
      <c r="O152" s="12"/>
      <c r="P152" s="12"/>
      <c r="Q152" s="12"/>
      <c r="R152" s="12"/>
      <c r="S152" s="12"/>
      <c r="T152" s="12"/>
      <c r="U152" s="12"/>
      <c r="V152" s="12"/>
      <c r="W152" s="12"/>
      <c r="X152" s="12"/>
      <c r="Y152" s="12"/>
      <c r="Z152" s="12"/>
    </row>
    <row r="153" spans="1:26" customFormat="1" ht="16" customHeight="1" x14ac:dyDescent="0.35">
      <c r="A153" s="49" t="s">
        <v>570</v>
      </c>
      <c r="B153" s="49" t="s">
        <v>191</v>
      </c>
      <c r="C153" s="50">
        <v>76</v>
      </c>
      <c r="D153" s="50">
        <v>73</v>
      </c>
      <c r="E153" s="99">
        <v>96.05263157894737</v>
      </c>
      <c r="F153" s="50">
        <v>9768</v>
      </c>
      <c r="G153" s="50">
        <v>5046</v>
      </c>
      <c r="H153" s="99">
        <v>51.658476658476658</v>
      </c>
      <c r="I153" s="50">
        <v>10487</v>
      </c>
      <c r="J153" s="50">
        <v>5594</v>
      </c>
      <c r="K153" s="99">
        <v>53.342233241155711</v>
      </c>
      <c r="L153" s="98" t="s">
        <v>191</v>
      </c>
      <c r="M153" s="12"/>
      <c r="N153" s="12"/>
      <c r="O153" s="12"/>
      <c r="P153" s="12"/>
      <c r="Q153" s="12"/>
      <c r="R153" s="12"/>
      <c r="S153" s="12"/>
      <c r="T153" s="12"/>
      <c r="U153" s="12"/>
      <c r="V153" s="12"/>
      <c r="W153" s="12"/>
      <c r="X153" s="12"/>
      <c r="Y153" s="12"/>
      <c r="Z153" s="12"/>
    </row>
    <row r="154" spans="1:26" customFormat="1" ht="16" customHeight="1" x14ac:dyDescent="0.35">
      <c r="A154" s="53" t="s">
        <v>571</v>
      </c>
      <c r="B154" s="53" t="s">
        <v>572</v>
      </c>
      <c r="C154" s="54">
        <v>76</v>
      </c>
      <c r="D154" s="54">
        <v>73</v>
      </c>
      <c r="E154" s="100">
        <v>96.05263157894737</v>
      </c>
      <c r="F154" s="54">
        <v>9768</v>
      </c>
      <c r="G154" s="54">
        <v>5046</v>
      </c>
      <c r="H154" s="100">
        <v>51.658476658476658</v>
      </c>
      <c r="I154" s="54">
        <v>10487</v>
      </c>
      <c r="J154" s="54">
        <v>5594</v>
      </c>
      <c r="K154" s="100">
        <v>53.342233241155711</v>
      </c>
      <c r="L154" s="91" t="s">
        <v>573</v>
      </c>
      <c r="M154" s="12"/>
      <c r="N154" s="12"/>
      <c r="O154" s="12"/>
      <c r="P154" s="12"/>
      <c r="Q154" s="12"/>
      <c r="R154" s="12"/>
      <c r="S154" s="12"/>
      <c r="T154" s="12"/>
      <c r="U154" s="12"/>
      <c r="V154" s="12"/>
      <c r="W154" s="12"/>
      <c r="X154" s="12"/>
      <c r="Y154" s="12"/>
      <c r="Z154" s="12"/>
    </row>
    <row r="155" spans="1:26" customFormat="1" ht="16" customHeight="1" x14ac:dyDescent="0.35">
      <c r="A155" s="49" t="s">
        <v>574</v>
      </c>
      <c r="B155" s="49" t="s">
        <v>188</v>
      </c>
      <c r="C155" s="50">
        <v>56</v>
      </c>
      <c r="D155" s="50">
        <v>56</v>
      </c>
      <c r="E155" s="99">
        <v>100</v>
      </c>
      <c r="F155" s="50">
        <v>5010</v>
      </c>
      <c r="G155" s="50">
        <v>2247</v>
      </c>
      <c r="H155" s="99">
        <v>44.85029940119761</v>
      </c>
      <c r="I155" s="50">
        <v>5276</v>
      </c>
      <c r="J155" s="50">
        <v>2469</v>
      </c>
      <c r="K155" s="99">
        <v>46.796815769522368</v>
      </c>
      <c r="L155" s="98" t="s">
        <v>188</v>
      </c>
      <c r="M155" s="12"/>
      <c r="N155" s="12"/>
      <c r="O155" s="12"/>
      <c r="P155" s="12"/>
      <c r="Q155" s="12"/>
      <c r="R155" s="12"/>
      <c r="S155" s="12"/>
      <c r="T155" s="12"/>
      <c r="U155" s="12"/>
      <c r="V155" s="12"/>
      <c r="W155" s="12"/>
      <c r="X155" s="12"/>
      <c r="Y155" s="12"/>
      <c r="Z155" s="12"/>
    </row>
    <row r="156" spans="1:26" customFormat="1" ht="16" customHeight="1" x14ac:dyDescent="0.35">
      <c r="A156" s="53" t="s">
        <v>575</v>
      </c>
      <c r="B156" s="53" t="s">
        <v>576</v>
      </c>
      <c r="C156" s="54">
        <v>56</v>
      </c>
      <c r="D156" s="54">
        <v>56</v>
      </c>
      <c r="E156" s="100">
        <v>100</v>
      </c>
      <c r="F156" s="54">
        <v>5010</v>
      </c>
      <c r="G156" s="54">
        <v>2247</v>
      </c>
      <c r="H156" s="100">
        <v>44.85029940119761</v>
      </c>
      <c r="I156" s="54">
        <v>5276</v>
      </c>
      <c r="J156" s="54">
        <v>2469</v>
      </c>
      <c r="K156" s="100">
        <v>46.796815769522368</v>
      </c>
      <c r="L156" s="91" t="s">
        <v>577</v>
      </c>
      <c r="M156" s="12"/>
      <c r="N156" s="12"/>
      <c r="O156" s="12"/>
      <c r="P156" s="12"/>
      <c r="Q156" s="12"/>
      <c r="R156" s="12"/>
      <c r="S156" s="12"/>
      <c r="T156" s="12"/>
      <c r="U156" s="12"/>
      <c r="V156" s="12"/>
      <c r="W156" s="12"/>
      <c r="X156" s="12"/>
      <c r="Y156" s="12"/>
      <c r="Z156" s="12"/>
    </row>
    <row r="157" spans="1:26" customFormat="1" ht="16" customHeight="1" x14ac:dyDescent="0.35">
      <c r="A157" s="49" t="s">
        <v>578</v>
      </c>
      <c r="B157" s="49" t="s">
        <v>176</v>
      </c>
      <c r="C157" s="50">
        <v>121</v>
      </c>
      <c r="D157" s="50">
        <v>120</v>
      </c>
      <c r="E157" s="99">
        <v>99.173553719008268</v>
      </c>
      <c r="F157" s="50">
        <v>10554</v>
      </c>
      <c r="G157" s="50">
        <v>5382</v>
      </c>
      <c r="H157" s="99">
        <v>50.994883456509378</v>
      </c>
      <c r="I157" s="50">
        <v>11420</v>
      </c>
      <c r="J157" s="50">
        <v>5992</v>
      </c>
      <c r="K157" s="99">
        <v>52.469352014010504</v>
      </c>
      <c r="L157" s="98" t="s">
        <v>176</v>
      </c>
      <c r="M157" s="12"/>
      <c r="N157" s="12"/>
      <c r="O157" s="12"/>
      <c r="P157" s="12"/>
      <c r="Q157" s="12"/>
      <c r="R157" s="12"/>
      <c r="S157" s="12"/>
      <c r="T157" s="12"/>
      <c r="U157" s="12"/>
      <c r="V157" s="12"/>
      <c r="W157" s="12"/>
      <c r="X157" s="12"/>
      <c r="Y157" s="12"/>
      <c r="Z157" s="12"/>
    </row>
    <row r="158" spans="1:26" customFormat="1" ht="16" customHeight="1" x14ac:dyDescent="0.35">
      <c r="A158" s="53" t="s">
        <v>579</v>
      </c>
      <c r="B158" s="53" t="s">
        <v>580</v>
      </c>
      <c r="C158" s="54">
        <v>121</v>
      </c>
      <c r="D158" s="54">
        <v>120</v>
      </c>
      <c r="E158" s="100">
        <v>99.173553719008268</v>
      </c>
      <c r="F158" s="54">
        <v>10554</v>
      </c>
      <c r="G158" s="54">
        <v>5382</v>
      </c>
      <c r="H158" s="100">
        <v>50.994883456509378</v>
      </c>
      <c r="I158" s="54">
        <v>11420</v>
      </c>
      <c r="J158" s="54">
        <v>5992</v>
      </c>
      <c r="K158" s="100">
        <v>52.469352014010504</v>
      </c>
      <c r="L158" s="91" t="s">
        <v>581</v>
      </c>
      <c r="M158" s="12"/>
      <c r="N158" s="12"/>
      <c r="O158" s="12"/>
      <c r="P158" s="12"/>
      <c r="Q158" s="12"/>
      <c r="R158" s="12"/>
      <c r="S158" s="12"/>
      <c r="T158" s="12"/>
      <c r="U158" s="12"/>
      <c r="V158" s="12"/>
      <c r="W158" s="12"/>
      <c r="X158" s="12"/>
      <c r="Y158" s="12"/>
      <c r="Z158" s="12"/>
    </row>
    <row r="159" spans="1:26" customFormat="1" ht="16" customHeight="1" x14ac:dyDescent="0.35">
      <c r="A159" s="49" t="s">
        <v>582</v>
      </c>
      <c r="B159" s="49" t="s">
        <v>194</v>
      </c>
      <c r="C159" s="50">
        <v>73</v>
      </c>
      <c r="D159" s="50">
        <v>73</v>
      </c>
      <c r="E159" s="99">
        <v>100</v>
      </c>
      <c r="F159" s="50">
        <v>6521</v>
      </c>
      <c r="G159" s="50">
        <v>3158</v>
      </c>
      <c r="H159" s="99">
        <v>48.428155190921643</v>
      </c>
      <c r="I159" s="50">
        <v>6878</v>
      </c>
      <c r="J159" s="50">
        <v>3455</v>
      </c>
      <c r="K159" s="99">
        <v>50.232625763303282</v>
      </c>
      <c r="L159" s="98" t="s">
        <v>194</v>
      </c>
      <c r="M159" s="12"/>
      <c r="N159" s="12"/>
      <c r="O159" s="12"/>
      <c r="P159" s="12"/>
      <c r="Q159" s="12"/>
      <c r="R159" s="12"/>
      <c r="S159" s="12"/>
      <c r="T159" s="12"/>
      <c r="U159" s="12"/>
      <c r="V159" s="12"/>
      <c r="W159" s="12"/>
      <c r="X159" s="12"/>
      <c r="Y159" s="12"/>
      <c r="Z159" s="12"/>
    </row>
    <row r="160" spans="1:26" customFormat="1" ht="16" customHeight="1" x14ac:dyDescent="0.35">
      <c r="A160" s="53" t="s">
        <v>583</v>
      </c>
      <c r="B160" s="53" t="s">
        <v>584</v>
      </c>
      <c r="C160" s="54">
        <v>73</v>
      </c>
      <c r="D160" s="54">
        <v>73</v>
      </c>
      <c r="E160" s="100">
        <v>100</v>
      </c>
      <c r="F160" s="54">
        <v>6521</v>
      </c>
      <c r="G160" s="54">
        <v>3158</v>
      </c>
      <c r="H160" s="100">
        <v>48.428155190921643</v>
      </c>
      <c r="I160" s="54">
        <v>6878</v>
      </c>
      <c r="J160" s="54">
        <v>3455</v>
      </c>
      <c r="K160" s="100">
        <v>50.232625763303282</v>
      </c>
      <c r="L160" s="91" t="s">
        <v>585</v>
      </c>
      <c r="M160" s="12"/>
      <c r="N160" s="12"/>
      <c r="O160" s="12"/>
      <c r="P160" s="12"/>
      <c r="Q160" s="12"/>
      <c r="R160" s="12"/>
      <c r="S160" s="12"/>
      <c r="T160" s="12"/>
      <c r="U160" s="12"/>
      <c r="V160" s="12"/>
      <c r="W160" s="12"/>
      <c r="X160" s="12"/>
      <c r="Y160" s="12"/>
      <c r="Z160" s="12"/>
    </row>
    <row r="161" spans="1:26" customFormat="1" ht="16" customHeight="1" x14ac:dyDescent="0.35">
      <c r="A161" s="49" t="s">
        <v>586</v>
      </c>
      <c r="B161" s="49" t="s">
        <v>182</v>
      </c>
      <c r="C161" s="50">
        <v>70</v>
      </c>
      <c r="D161" s="50">
        <v>69</v>
      </c>
      <c r="E161" s="99">
        <v>98.571428571428584</v>
      </c>
      <c r="F161" s="50">
        <v>6329</v>
      </c>
      <c r="G161" s="50">
        <v>3150</v>
      </c>
      <c r="H161" s="99">
        <v>49.77089587612577</v>
      </c>
      <c r="I161" s="50">
        <v>6766</v>
      </c>
      <c r="J161" s="50">
        <v>3621</v>
      </c>
      <c r="K161" s="99">
        <v>53.517587939698494</v>
      </c>
      <c r="L161" s="98" t="s">
        <v>182</v>
      </c>
      <c r="M161" s="12"/>
      <c r="N161" s="12"/>
      <c r="O161" s="12"/>
      <c r="P161" s="12"/>
      <c r="Q161" s="12"/>
      <c r="R161" s="12"/>
      <c r="S161" s="12"/>
      <c r="T161" s="12"/>
      <c r="U161" s="12"/>
      <c r="V161" s="12"/>
      <c r="W161" s="12"/>
      <c r="X161" s="12"/>
      <c r="Y161" s="12"/>
      <c r="Z161" s="12"/>
    </row>
    <row r="162" spans="1:26" customFormat="1" ht="16" customHeight="1" x14ac:dyDescent="0.35">
      <c r="A162" s="53" t="s">
        <v>587</v>
      </c>
      <c r="B162" s="53" t="s">
        <v>588</v>
      </c>
      <c r="C162" s="54">
        <v>70</v>
      </c>
      <c r="D162" s="54">
        <v>69</v>
      </c>
      <c r="E162" s="100">
        <v>98.571428571428584</v>
      </c>
      <c r="F162" s="54">
        <v>6329</v>
      </c>
      <c r="G162" s="54">
        <v>3150</v>
      </c>
      <c r="H162" s="100">
        <v>49.77089587612577</v>
      </c>
      <c r="I162" s="54">
        <v>6766</v>
      </c>
      <c r="J162" s="54">
        <v>3621</v>
      </c>
      <c r="K162" s="100">
        <v>53.517587939698494</v>
      </c>
      <c r="L162" s="91" t="s">
        <v>589</v>
      </c>
      <c r="M162" s="12"/>
      <c r="N162" s="12"/>
      <c r="O162" s="12"/>
      <c r="P162" s="12"/>
      <c r="Q162" s="12"/>
      <c r="R162" s="12"/>
      <c r="S162" s="12"/>
      <c r="T162" s="12"/>
      <c r="U162" s="12"/>
      <c r="V162" s="12"/>
      <c r="W162" s="12"/>
      <c r="X162" s="12"/>
      <c r="Y162" s="12"/>
      <c r="Z162" s="12"/>
    </row>
    <row r="163" spans="1:26" customFormat="1" ht="16" customHeight="1" x14ac:dyDescent="0.35">
      <c r="A163" s="49" t="s">
        <v>590</v>
      </c>
      <c r="B163" s="49" t="s">
        <v>185</v>
      </c>
      <c r="C163" s="50">
        <v>62</v>
      </c>
      <c r="D163" s="50">
        <v>62</v>
      </c>
      <c r="E163" s="99">
        <v>100</v>
      </c>
      <c r="F163" s="50">
        <v>5402</v>
      </c>
      <c r="G163" s="50">
        <v>2591</v>
      </c>
      <c r="H163" s="99">
        <v>47.963717141799336</v>
      </c>
      <c r="I163" s="50">
        <v>5574</v>
      </c>
      <c r="J163" s="50">
        <v>2951</v>
      </c>
      <c r="K163" s="99">
        <v>52.942231790455686</v>
      </c>
      <c r="L163" s="98" t="s">
        <v>185</v>
      </c>
      <c r="M163" s="12"/>
      <c r="N163" s="12"/>
      <c r="O163" s="12"/>
      <c r="P163" s="12"/>
      <c r="Q163" s="12"/>
      <c r="R163" s="12"/>
      <c r="S163" s="12"/>
      <c r="T163" s="12"/>
      <c r="U163" s="12"/>
      <c r="V163" s="12"/>
      <c r="W163" s="12"/>
      <c r="X163" s="12"/>
      <c r="Y163" s="12"/>
      <c r="Z163" s="12"/>
    </row>
    <row r="164" spans="1:26" customFormat="1" ht="16" customHeight="1" x14ac:dyDescent="0.35">
      <c r="A164" s="53" t="s">
        <v>591</v>
      </c>
      <c r="B164" s="53" t="s">
        <v>592</v>
      </c>
      <c r="C164" s="54">
        <v>62</v>
      </c>
      <c r="D164" s="54">
        <v>62</v>
      </c>
      <c r="E164" s="100">
        <v>100</v>
      </c>
      <c r="F164" s="54">
        <v>5402</v>
      </c>
      <c r="G164" s="54">
        <v>2591</v>
      </c>
      <c r="H164" s="100">
        <v>47.963717141799336</v>
      </c>
      <c r="I164" s="54">
        <v>5574</v>
      </c>
      <c r="J164" s="54">
        <v>2951</v>
      </c>
      <c r="K164" s="100">
        <v>52.942231790455686</v>
      </c>
      <c r="L164" s="91" t="s">
        <v>593</v>
      </c>
      <c r="M164" s="12"/>
      <c r="N164" s="12"/>
      <c r="O164" s="12"/>
      <c r="P164" s="12"/>
      <c r="Q164" s="12"/>
      <c r="R164" s="12"/>
      <c r="S164" s="12"/>
      <c r="T164" s="12"/>
      <c r="U164" s="12"/>
      <c r="V164" s="12"/>
      <c r="W164" s="12"/>
      <c r="X164" s="12"/>
      <c r="Y164" s="12"/>
      <c r="Z164" s="12"/>
    </row>
    <row r="165" spans="1:26" customFormat="1" ht="16" customHeight="1" x14ac:dyDescent="0.35">
      <c r="A165" s="49" t="s">
        <v>196</v>
      </c>
      <c r="B165" s="49" t="s">
        <v>594</v>
      </c>
      <c r="C165" s="50">
        <v>6442</v>
      </c>
      <c r="D165" s="50">
        <v>6339</v>
      </c>
      <c r="E165" s="99">
        <v>98.4</v>
      </c>
      <c r="F165" s="50">
        <v>610163</v>
      </c>
      <c r="G165" s="50">
        <v>258197</v>
      </c>
      <c r="H165" s="99">
        <v>42.3</v>
      </c>
      <c r="I165" s="50">
        <v>636869</v>
      </c>
      <c r="J165" s="50">
        <v>287328</v>
      </c>
      <c r="K165" s="99">
        <v>45.1</v>
      </c>
      <c r="L165" s="98" t="s">
        <v>594</v>
      </c>
      <c r="M165" s="12"/>
      <c r="N165" s="12"/>
      <c r="O165" s="12"/>
      <c r="P165" s="12"/>
      <c r="Q165" s="12"/>
      <c r="R165" s="12"/>
      <c r="S165" s="12"/>
      <c r="T165" s="12"/>
      <c r="U165" s="12"/>
      <c r="V165" s="12"/>
      <c r="W165" s="12"/>
      <c r="X165" s="12"/>
      <c r="Y165" s="12"/>
      <c r="Z165" s="12"/>
    </row>
    <row r="166" spans="1:26" customFormat="1" ht="41" customHeight="1" x14ac:dyDescent="0.35">
      <c r="A166" s="37" t="s">
        <v>30</v>
      </c>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customFormat="1" x14ac:dyDescent="0.35">
      <c r="A167" s="13" t="s">
        <v>734</v>
      </c>
      <c r="B167" s="13"/>
      <c r="C167" s="13"/>
      <c r="D167" s="13"/>
      <c r="E167" s="13"/>
      <c r="F167" s="13"/>
      <c r="G167" s="13"/>
      <c r="H167" s="13"/>
      <c r="I167" s="13"/>
      <c r="J167" s="13"/>
      <c r="K167" s="13"/>
      <c r="L167" s="13"/>
      <c r="M167" s="12"/>
      <c r="N167" s="12"/>
      <c r="O167" s="12"/>
      <c r="P167" s="12"/>
      <c r="Q167" s="12"/>
      <c r="R167" s="12"/>
      <c r="S167" s="12"/>
      <c r="T167" s="12"/>
      <c r="U167" s="12"/>
      <c r="V167" s="12"/>
      <c r="W167" s="12"/>
      <c r="X167" s="12"/>
      <c r="Y167" s="12"/>
      <c r="Z167" s="12"/>
    </row>
    <row r="168" spans="1:26" customFormat="1" x14ac:dyDescent="0.35">
      <c r="A168" s="13" t="s">
        <v>744</v>
      </c>
      <c r="B168" s="13"/>
      <c r="C168" s="13"/>
      <c r="D168" s="13"/>
      <c r="E168" s="13"/>
      <c r="F168" s="13"/>
      <c r="G168" s="13"/>
      <c r="H168" s="13"/>
      <c r="I168" s="13"/>
      <c r="J168" s="13"/>
      <c r="K168" s="13"/>
      <c r="L168" s="13"/>
      <c r="M168" s="12"/>
      <c r="N168" s="12"/>
      <c r="O168" s="12"/>
      <c r="P168" s="12"/>
      <c r="Q168" s="12"/>
      <c r="R168" s="12"/>
      <c r="S168" s="12"/>
      <c r="T168" s="12"/>
      <c r="U168" s="12"/>
      <c r="V168" s="12"/>
      <c r="W168" s="12"/>
      <c r="X168" s="12"/>
      <c r="Y168" s="12"/>
      <c r="Z168" s="12"/>
    </row>
    <row r="169" spans="1:26" customFormat="1" x14ac:dyDescent="0.35">
      <c r="A169" s="13" t="s">
        <v>749</v>
      </c>
      <c r="B169" s="13"/>
      <c r="C169" s="13"/>
      <c r="D169" s="13"/>
      <c r="E169" s="13"/>
      <c r="F169" s="13"/>
      <c r="G169" s="13"/>
      <c r="H169" s="13"/>
      <c r="I169" s="13"/>
      <c r="J169" s="13"/>
      <c r="K169" s="13"/>
      <c r="L169" s="13"/>
      <c r="M169" s="12"/>
      <c r="N169" s="12"/>
      <c r="O169" s="12"/>
      <c r="P169" s="12"/>
      <c r="Q169" s="12"/>
      <c r="R169" s="12"/>
      <c r="S169" s="12"/>
      <c r="T169" s="12"/>
      <c r="U169" s="12"/>
      <c r="V169" s="12"/>
      <c r="W169" s="12"/>
      <c r="X169" s="12"/>
      <c r="Y169" s="12"/>
      <c r="Z169" s="12"/>
    </row>
    <row r="170" spans="1:26" customFormat="1" x14ac:dyDescent="0.35">
      <c r="A170" s="13" t="s">
        <v>205</v>
      </c>
      <c r="B170" s="13"/>
      <c r="C170" s="13"/>
      <c r="D170" s="13"/>
      <c r="E170" s="13"/>
      <c r="F170" s="13"/>
      <c r="G170" s="13"/>
      <c r="H170" s="13"/>
      <c r="I170" s="13"/>
      <c r="J170" s="13"/>
      <c r="K170" s="13"/>
      <c r="L170" s="13"/>
      <c r="M170" s="12"/>
      <c r="N170" s="12"/>
      <c r="O170" s="12"/>
      <c r="P170" s="12"/>
      <c r="Q170" s="12"/>
      <c r="R170" s="12"/>
      <c r="S170" s="12"/>
      <c r="T170" s="12"/>
      <c r="U170" s="12"/>
      <c r="V170" s="12"/>
      <c r="W170" s="12"/>
      <c r="X170" s="12"/>
      <c r="Y170" s="12"/>
      <c r="Z170" s="12"/>
    </row>
    <row r="171" spans="1:26" customFormat="1" x14ac:dyDescent="0.35">
      <c r="A171" s="43" t="s">
        <v>32</v>
      </c>
      <c r="B171" s="13"/>
      <c r="C171" s="13"/>
      <c r="D171" s="13"/>
      <c r="E171" s="13"/>
      <c r="F171" s="13"/>
      <c r="G171" s="13"/>
      <c r="H171" s="13"/>
      <c r="I171" s="13"/>
      <c r="J171" s="13"/>
      <c r="K171" s="13"/>
      <c r="L171" s="13"/>
      <c r="M171" s="12"/>
      <c r="N171" s="12"/>
      <c r="O171" s="12"/>
      <c r="P171" s="12"/>
      <c r="Q171" s="12"/>
      <c r="R171" s="12"/>
      <c r="S171" s="12"/>
      <c r="T171" s="12"/>
      <c r="U171" s="12"/>
      <c r="V171" s="12"/>
      <c r="W171" s="12"/>
      <c r="X171" s="12"/>
      <c r="Y171" s="12"/>
      <c r="Z171" s="12"/>
    </row>
    <row r="172" spans="1:26" customFormat="1" x14ac:dyDescent="0.35">
      <c r="A172" s="13" t="s">
        <v>206</v>
      </c>
      <c r="B172" s="13"/>
      <c r="C172" s="13"/>
      <c r="D172" s="13"/>
      <c r="E172" s="13"/>
      <c r="F172" s="13"/>
      <c r="G172" s="13"/>
      <c r="H172" s="13"/>
      <c r="I172" s="13"/>
      <c r="J172" s="13"/>
      <c r="K172" s="13"/>
      <c r="L172" s="13"/>
      <c r="M172" s="12"/>
      <c r="N172" s="12"/>
      <c r="O172" s="12"/>
      <c r="P172" s="12"/>
      <c r="Q172" s="12"/>
      <c r="R172" s="12"/>
      <c r="S172" s="12"/>
      <c r="T172" s="12"/>
      <c r="U172" s="12"/>
      <c r="V172" s="12"/>
      <c r="W172" s="12"/>
      <c r="X172" s="12"/>
      <c r="Y172" s="12"/>
      <c r="Z172" s="12"/>
    </row>
    <row r="173" spans="1:26" customFormat="1" x14ac:dyDescent="0.35">
      <c r="A173" s="13" t="s">
        <v>207</v>
      </c>
      <c r="B173" s="13"/>
      <c r="C173" s="13"/>
      <c r="D173" s="13"/>
      <c r="E173" s="13"/>
      <c r="F173" s="13"/>
      <c r="G173" s="13"/>
      <c r="H173" s="13"/>
      <c r="I173" s="13"/>
      <c r="J173" s="13"/>
      <c r="K173" s="13"/>
      <c r="L173" s="13"/>
      <c r="M173" s="12"/>
      <c r="N173" s="12"/>
      <c r="O173" s="12"/>
      <c r="P173" s="12"/>
      <c r="Q173" s="12"/>
      <c r="R173" s="12"/>
      <c r="S173" s="12"/>
      <c r="T173" s="12"/>
      <c r="U173" s="12"/>
      <c r="V173" s="12"/>
      <c r="W173" s="12"/>
      <c r="X173" s="12"/>
      <c r="Y173" s="12"/>
      <c r="Z173" s="12"/>
    </row>
    <row r="174" spans="1:26" customFormat="1" x14ac:dyDescent="0.35">
      <c r="A174" s="13" t="s">
        <v>595</v>
      </c>
      <c r="B174" s="13"/>
      <c r="C174" s="13"/>
      <c r="D174" s="13"/>
      <c r="E174" s="13"/>
      <c r="F174" s="13"/>
      <c r="G174" s="13"/>
      <c r="H174" s="13"/>
      <c r="I174" s="13"/>
      <c r="J174" s="13"/>
      <c r="K174" s="13"/>
      <c r="L174" s="13"/>
      <c r="M174" s="12"/>
      <c r="N174" s="12"/>
      <c r="O174" s="12"/>
      <c r="P174" s="12"/>
      <c r="Q174" s="12"/>
      <c r="R174" s="12"/>
      <c r="S174" s="12"/>
      <c r="T174" s="12"/>
      <c r="U174" s="12"/>
      <c r="V174" s="12"/>
      <c r="W174" s="12"/>
      <c r="X174" s="12"/>
      <c r="Y174" s="12"/>
      <c r="Z174" s="12"/>
    </row>
  </sheetData>
  <conditionalFormatting sqref="C165:E165">
    <cfRule type="cellIs" dxfId="197" priority="93" stopIfTrue="1" operator="equal">
      <formula>#REF!</formula>
    </cfRule>
  </conditionalFormatting>
  <conditionalFormatting sqref="F165:G165">
    <cfRule type="cellIs" dxfId="196" priority="95" stopIfTrue="1" operator="equal">
      <formula>#REF!</formula>
    </cfRule>
  </conditionalFormatting>
  <conditionalFormatting sqref="H165">
    <cfRule type="cellIs" dxfId="195" priority="94" stopIfTrue="1" operator="equal">
      <formula>#REF!</formula>
    </cfRule>
  </conditionalFormatting>
  <conditionalFormatting sqref="I165:J165">
    <cfRule type="cellIs" dxfId="194" priority="101" stopIfTrue="1" operator="equal">
      <formula>#REF!</formula>
    </cfRule>
  </conditionalFormatting>
  <conditionalFormatting sqref="K165">
    <cfRule type="cellIs" dxfId="193" priority="102" stopIfTrue="1" operator="equal">
      <formula>#REF!</formula>
    </cfRule>
  </conditionalFormatting>
  <conditionalFormatting sqref="E13:E19 H13:H19 K13:K19 E21:E26 H21:H26 K21:K26 E28:E31 H28:H31 K28:K31 E33:E36 H33:H36 K33:K36 E40:E48 H40:H48 K40:K48 E50:E59 H50:H59 K50:K59 E61:E68 H61:H68 K61:K68 E71 H71 K71 E75 H75 K75 E77 H77 K77 E79:E81 H79:H81 K79:K81 E83 H83 K83 E85 H85 K85 E87:E88 H87:H88 K87:K88 E92:E97 H92:H97 K92:K97 E104 H104 K104 E106:E108 H106:H108 K106:K108 E110:E114 H110:H114 K110:K114 E116 H116 K116 E118:E120 H118:H120 K118:K120 E125 H125 K125 E129 H129 K129 E131 H131 K131 E134:E136 H134:H136 K134:K136 E140 H140 K140 E143 H143 K143 E145 H145 K145">
    <cfRule type="cellIs" dxfId="192" priority="52" stopIfTrue="1" operator="greaterThan">
      <formula>100</formula>
    </cfRule>
  </conditionalFormatting>
  <conditionalFormatting sqref="E71 H71 K71 E75 H75 K75 E77 H77 K77 E79:E81 H79:H81 K79:K81 E83 H83 K83 E85 H85 K85 E87:E88 H87:H88 K87:K88 E92:E97 H92:H97 K92:K97 E104 H104 K104 E106:E108 H106:H108 K106:K108 E110:E114 H110:H114 K110:K114 E116 H116 K116 E118:E120 H118:H120 K118:K120 E125 H125 K125 E129 H129 K129 E131 H131 K131 E134:E136 H134:H136 K134:K136 E140 H140 K140 E143 H143 K143 E145 H145 K145">
    <cfRule type="cellIs" dxfId="191" priority="51" stopIfTrue="1" operator="greaterThan">
      <formula>100</formula>
    </cfRule>
  </conditionalFormatting>
  <conditionalFormatting sqref="E165 H165 K165">
    <cfRule type="cellIs" dxfId="190" priority="92" stopIfTrue="1" operator="greaterThan">
      <formula>100</formula>
    </cfRule>
  </conditionalFormatting>
  <conditionalFormatting sqref="A10:A164">
    <cfRule type="expression" dxfId="189" priority="91" stopIfTrue="1">
      <formula>AND(COUNTIF($A$10:$A$164, A10)&gt;1,NOT(ISBLANK(A10)))</formula>
    </cfRule>
  </conditionalFormatting>
  <conditionalFormatting sqref="A9">
    <cfRule type="expression" dxfId="188" priority="96" stopIfTrue="1">
      <formula>AND(COUNTIF($A$9:$A$164, A9)&gt;1,NOT(ISBLANK(A9)))</formula>
    </cfRule>
  </conditionalFormatting>
  <conditionalFormatting sqref="L10">
    <cfRule type="expression" dxfId="187" priority="97" stopIfTrue="1">
      <formula>AND(COUNTIF($L$10:$L$10, L10)&gt;1,NOT(ISBLANK(L10)))</formula>
    </cfRule>
  </conditionalFormatting>
  <conditionalFormatting sqref="L100">
    <cfRule type="expression" dxfId="186" priority="58" stopIfTrue="1">
      <formula>AND(COUNTIF($L$100:$L$100, L100)&gt;1,NOT(ISBLANK(L100)))</formula>
    </cfRule>
  </conditionalFormatting>
  <conditionalFormatting sqref="L101">
    <cfRule type="expression" dxfId="185" priority="59" stopIfTrue="1">
      <formula>AND(COUNTIF($L$101:$L$101, L101)&gt;1,NOT(ISBLANK(L101)))</formula>
    </cfRule>
  </conditionalFormatting>
  <conditionalFormatting sqref="L103">
    <cfRule type="expression" dxfId="184" priority="60" stopIfTrue="1">
      <formula>AND(COUNTIF($L$103:$L$103, L103)&gt;1,NOT(ISBLANK(L103)))</formula>
    </cfRule>
  </conditionalFormatting>
  <conditionalFormatting sqref="L105">
    <cfRule type="expression" dxfId="183" priority="61" stopIfTrue="1">
      <formula>AND(COUNTIF($L$105:$L$105, L105)&gt;1,NOT(ISBLANK(L105)))</formula>
    </cfRule>
  </conditionalFormatting>
  <conditionalFormatting sqref="L109">
    <cfRule type="expression" dxfId="182" priority="62" stopIfTrue="1">
      <formula>AND(COUNTIF($L$109:$L$109, L109)&gt;1,NOT(ISBLANK(L109)))</formula>
    </cfRule>
  </conditionalFormatting>
  <conditionalFormatting sqref="L11">
    <cfRule type="expression" dxfId="181" priority="98" stopIfTrue="1">
      <formula>AND(COUNTIF($L$11:$L$11, L11)&gt;1,NOT(ISBLANK(L11)))</formula>
    </cfRule>
  </conditionalFormatting>
  <conditionalFormatting sqref="L115">
    <cfRule type="expression" dxfId="180" priority="72" stopIfTrue="1">
      <formula>AND(COUNTIF($L$115:$L$115, L115)&gt;1,NOT(ISBLANK(L115)))</formula>
    </cfRule>
  </conditionalFormatting>
  <conditionalFormatting sqref="L117">
    <cfRule type="expression" dxfId="179" priority="73" stopIfTrue="1">
      <formula>AND(COUNTIF($L$117:$L$117, L117)&gt;1,NOT(ISBLANK(L117)))</formula>
    </cfRule>
  </conditionalFormatting>
  <conditionalFormatting sqref="L121">
    <cfRule type="expression" dxfId="178" priority="74" stopIfTrue="1">
      <formula>AND(COUNTIF($L$121:$L$121, L121)&gt;1,NOT(ISBLANK(L121)))</formula>
    </cfRule>
  </conditionalFormatting>
  <conditionalFormatting sqref="L122">
    <cfRule type="expression" dxfId="177" priority="75" stopIfTrue="1">
      <formula>AND(COUNTIF($L$122:$L$122, L122)&gt;1,NOT(ISBLANK(L122)))</formula>
    </cfRule>
  </conditionalFormatting>
  <conditionalFormatting sqref="L124">
    <cfRule type="expression" dxfId="176" priority="76" stopIfTrue="1">
      <formula>AND(COUNTIF($L$124:$L$124, L124)&gt;1,NOT(ISBLANK(L124)))</formula>
    </cfRule>
  </conditionalFormatting>
  <conditionalFormatting sqref="L126">
    <cfRule type="expression" dxfId="175" priority="77" stopIfTrue="1">
      <formula>AND(COUNTIF($L$126:$L$126, L126)&gt;1,NOT(ISBLANK(L126)))</formula>
    </cfRule>
  </conditionalFormatting>
  <conditionalFormatting sqref="L128">
    <cfRule type="expression" dxfId="174" priority="78" stopIfTrue="1">
      <formula>AND(COUNTIF($L$128:$L$128, L128)&gt;1,NOT(ISBLANK(L128)))</formula>
    </cfRule>
  </conditionalFormatting>
  <conditionalFormatting sqref="L130">
    <cfRule type="expression" dxfId="173" priority="79" stopIfTrue="1">
      <formula>AND(COUNTIF($L$130:$L$130, L130)&gt;1,NOT(ISBLANK(L130)))</formula>
    </cfRule>
  </conditionalFormatting>
  <conditionalFormatting sqref="L132">
    <cfRule type="expression" dxfId="172" priority="80" stopIfTrue="1">
      <formula>AND(COUNTIF($L$132:$L$132, L132)&gt;1,NOT(ISBLANK(L132)))</formula>
    </cfRule>
  </conditionalFormatting>
  <conditionalFormatting sqref="L133">
    <cfRule type="expression" dxfId="171" priority="81" stopIfTrue="1">
      <formula>AND(COUNTIF($L$133:$L$133, L133)&gt;1,NOT(ISBLANK(L133)))</formula>
    </cfRule>
  </conditionalFormatting>
  <conditionalFormatting sqref="L137">
    <cfRule type="expression" dxfId="170" priority="82" stopIfTrue="1">
      <formula>AND(COUNTIF($L$137:$L$137, L137)&gt;1,NOT(ISBLANK(L137)))</formula>
    </cfRule>
  </conditionalFormatting>
  <conditionalFormatting sqref="L139">
    <cfRule type="expression" dxfId="169" priority="83" stopIfTrue="1">
      <formula>AND(COUNTIF($L$139:$L$139, L139)&gt;1,NOT(ISBLANK(L139)))</formula>
    </cfRule>
  </conditionalFormatting>
  <conditionalFormatting sqref="L142">
    <cfRule type="expression" dxfId="168" priority="84" stopIfTrue="1">
      <formula>AND(COUNTIF($L$142:$L$142, L142)&gt;1,NOT(ISBLANK(L142)))</formula>
    </cfRule>
  </conditionalFormatting>
  <conditionalFormatting sqref="L144">
    <cfRule type="expression" dxfId="167" priority="103" stopIfTrue="1">
      <formula>AND(COUNTIF($L$144:$L$144, L144)&gt;1,NOT(ISBLANK(L144)))</formula>
    </cfRule>
  </conditionalFormatting>
  <conditionalFormatting sqref="L146">
    <cfRule type="expression" dxfId="166" priority="104" stopIfTrue="1">
      <formula>AND(COUNTIF($L$146:$L$146, L146)&gt;1,NOT(ISBLANK(L146)))</formula>
    </cfRule>
  </conditionalFormatting>
  <conditionalFormatting sqref="L150">
    <cfRule type="expression" dxfId="165" priority="105" stopIfTrue="1">
      <formula>AND(COUNTIF($L$150:$L$150, L150)&gt;1,NOT(ISBLANK(L150)))</formula>
    </cfRule>
  </conditionalFormatting>
  <conditionalFormatting sqref="L151">
    <cfRule type="expression" dxfId="164" priority="106" stopIfTrue="1">
      <formula>AND(COUNTIF($L$151:$L$151, L151)&gt;1,NOT(ISBLANK(L151)))</formula>
    </cfRule>
  </conditionalFormatting>
  <conditionalFormatting sqref="L153">
    <cfRule type="expression" dxfId="163" priority="107" stopIfTrue="1">
      <formula>AND(COUNTIF($L$153:$L$153, L153)&gt;1,NOT(ISBLANK(L153)))</formula>
    </cfRule>
  </conditionalFormatting>
  <conditionalFormatting sqref="L155">
    <cfRule type="expression" dxfId="162" priority="108" stopIfTrue="1">
      <formula>AND(COUNTIF($L$155:$L$155, L155)&gt;1,NOT(ISBLANK(L155)))</formula>
    </cfRule>
  </conditionalFormatting>
  <conditionalFormatting sqref="L157">
    <cfRule type="expression" dxfId="161" priority="109" stopIfTrue="1">
      <formula>AND(COUNTIF($L$157:$L$157, L157)&gt;1,NOT(ISBLANK(L157)))</formula>
    </cfRule>
  </conditionalFormatting>
  <conditionalFormatting sqref="L159">
    <cfRule type="expression" dxfId="160" priority="110" stopIfTrue="1">
      <formula>AND(COUNTIF($L$159:$L$159, L159)&gt;1,NOT(ISBLANK(L159)))</formula>
    </cfRule>
  </conditionalFormatting>
  <conditionalFormatting sqref="L161">
    <cfRule type="expression" dxfId="159" priority="111" stopIfTrue="1">
      <formula>AND(COUNTIF($L$161:$L$161, L161)&gt;1,NOT(ISBLANK(L161)))</formula>
    </cfRule>
  </conditionalFormatting>
  <conditionalFormatting sqref="L163">
    <cfRule type="expression" dxfId="158" priority="112" stopIfTrue="1">
      <formula>AND(COUNTIF($L$163:$L$163, L163)&gt;1,NOT(ISBLANK(L163)))</formula>
    </cfRule>
  </conditionalFormatting>
  <conditionalFormatting sqref="L20">
    <cfRule type="expression" dxfId="157" priority="99" stopIfTrue="1">
      <formula>AND(COUNTIF($L$20:$L$20, L20)&gt;1,NOT(ISBLANK(L20)))</formula>
    </cfRule>
  </conditionalFormatting>
  <conditionalFormatting sqref="L27">
    <cfRule type="expression" dxfId="156" priority="100" stopIfTrue="1">
      <formula>AND(COUNTIF($L$27:$L$27, L27)&gt;1,NOT(ISBLANK(L27)))</formula>
    </cfRule>
  </conditionalFormatting>
  <conditionalFormatting sqref="L32">
    <cfRule type="expression" dxfId="155" priority="85" stopIfTrue="1">
      <formula>AND(COUNTIF($L$32:$L$32, L32)&gt;1,NOT(ISBLANK(L32)))</formula>
    </cfRule>
  </conditionalFormatting>
  <conditionalFormatting sqref="L38">
    <cfRule type="expression" dxfId="154" priority="86" stopIfTrue="1">
      <formula>AND(COUNTIF($L$38:$L$38, L38)&gt;1,NOT(ISBLANK(L38)))</formula>
    </cfRule>
  </conditionalFormatting>
  <conditionalFormatting sqref="L39">
    <cfRule type="expression" dxfId="153" priority="87" stopIfTrue="1">
      <formula>AND(COUNTIF($L$39:$L$39, L39)&gt;1,NOT(ISBLANK(L39)))</formula>
    </cfRule>
  </conditionalFormatting>
  <conditionalFormatting sqref="L49">
    <cfRule type="expression" dxfId="152" priority="70" stopIfTrue="1">
      <formula>AND(COUNTIF($L$49:$L$49, L49)&gt;1,NOT(ISBLANK(L49)))</formula>
    </cfRule>
  </conditionalFormatting>
  <conditionalFormatting sqref="L60">
    <cfRule type="expression" dxfId="151" priority="71" stopIfTrue="1">
      <formula>AND(COUNTIF($L$60:$L$60, L60)&gt;1,NOT(ISBLANK(L60)))</formula>
    </cfRule>
  </conditionalFormatting>
  <conditionalFormatting sqref="L69">
    <cfRule type="expression" dxfId="150" priority="67" stopIfTrue="1">
      <formula>AND(COUNTIF($L$69:$L$69, L69)&gt;1,NOT(ISBLANK(L69)))</formula>
    </cfRule>
  </conditionalFormatting>
  <conditionalFormatting sqref="L70">
    <cfRule type="expression" dxfId="149" priority="68" stopIfTrue="1">
      <formula>AND(COUNTIF($L$70:$L$70, L70)&gt;1,NOT(ISBLANK(L70)))</formula>
    </cfRule>
  </conditionalFormatting>
  <conditionalFormatting sqref="L72">
    <cfRule type="expression" dxfId="148" priority="69" stopIfTrue="1">
      <formula>AND(COUNTIF($L$72:$L$72, L72)&gt;1,NOT(ISBLANK(L72)))</formula>
    </cfRule>
  </conditionalFormatting>
  <conditionalFormatting sqref="L74">
    <cfRule type="expression" dxfId="147" priority="55" stopIfTrue="1">
      <formula>AND(COUNTIF($L$74:$L$74, L74)&gt;1,NOT(ISBLANK(L74)))</formula>
    </cfRule>
  </conditionalFormatting>
  <conditionalFormatting sqref="L76">
    <cfRule type="expression" dxfId="146" priority="56" stopIfTrue="1">
      <formula>AND(COUNTIF($L$76:$L$76, L76)&gt;1,NOT(ISBLANK(L76)))</formula>
    </cfRule>
  </conditionalFormatting>
  <conditionalFormatting sqref="L78">
    <cfRule type="expression" dxfId="145" priority="57" stopIfTrue="1">
      <formula>AND(COUNTIF($L$78:$L$78, L78)&gt;1,NOT(ISBLANK(L78)))</formula>
    </cfRule>
  </conditionalFormatting>
  <conditionalFormatting sqref="L82">
    <cfRule type="expression" dxfId="144" priority="53" stopIfTrue="1">
      <formula>AND(COUNTIF($L$82:$L$82, L82)&gt;1,NOT(ISBLANK(L82)))</formula>
    </cfRule>
  </conditionalFormatting>
  <conditionalFormatting sqref="L84">
    <cfRule type="expression" dxfId="143" priority="54" stopIfTrue="1">
      <formula>AND(COUNTIF($L$84:$L$84, L84)&gt;1,NOT(ISBLANK(L84)))</formula>
    </cfRule>
  </conditionalFormatting>
  <conditionalFormatting sqref="L86">
    <cfRule type="expression" dxfId="142" priority="63" stopIfTrue="1">
      <formula>AND(COUNTIF($L$86:$L$86, L86)&gt;1,NOT(ISBLANK(L86)))</formula>
    </cfRule>
  </conditionalFormatting>
  <conditionalFormatting sqref="L89">
    <cfRule type="expression" dxfId="141" priority="64" stopIfTrue="1">
      <formula>AND(COUNTIF($L$89:$L$89, L89)&gt;1,NOT(ISBLANK(L89)))</formula>
    </cfRule>
  </conditionalFormatting>
  <conditionalFormatting sqref="L91">
    <cfRule type="expression" dxfId="140" priority="65" stopIfTrue="1">
      <formula>AND(COUNTIF($L$91:$L$91, L91)&gt;1,NOT(ISBLANK(L91)))</formula>
    </cfRule>
  </conditionalFormatting>
  <conditionalFormatting sqref="L98">
    <cfRule type="expression" dxfId="139" priority="66" stopIfTrue="1">
      <formula>AND(COUNTIF($L$98:$L$98, L98)&gt;1,NOT(ISBLANK(L98)))</formula>
    </cfRule>
  </conditionalFormatting>
  <conditionalFormatting sqref="E37">
    <cfRule type="expression" dxfId="138" priority="89" stopIfTrue="1">
      <formula>NOT(ISERROR(SEARCH("reconfig",E37)))</formula>
    </cfRule>
  </conditionalFormatting>
  <conditionalFormatting sqref="H37">
    <cfRule type="expression" dxfId="137" priority="90" stopIfTrue="1">
      <formula>NOT(ISERROR(SEARCH("reconfig",H37)))</formula>
    </cfRule>
  </conditionalFormatting>
  <conditionalFormatting sqref="K37">
    <cfRule type="expression" dxfId="136" priority="88" stopIfTrue="1">
      <formula>NOT(ISERROR(SEARCH("reconfig",K37)))</formula>
    </cfRule>
  </conditionalFormatting>
  <hyperlinks>
    <hyperlink ref="A171" r:id="rId1" xr:uid="{00000000-0004-0000-0500-000000000000}"/>
  </hyperlinks>
  <pageMargins left="0.70000000000000007" right="0.70000000000000007" top="0.75" bottom="0.75" header="0.30000000000000004" footer="0.30000000000000004"/>
  <pageSetup paperSize="0" fitToWidth="0" fitToHeight="0" orientation="portrait" horizontalDpi="0" verticalDpi="0" copie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1"/>
  <sheetViews>
    <sheetView workbookViewId="0"/>
  </sheetViews>
  <sheetFormatPr defaultColWidth="9.54296875" defaultRowHeight="15.5" x14ac:dyDescent="0.35"/>
  <cols>
    <col min="1" max="1" width="32.1796875" style="6" customWidth="1"/>
    <col min="2" max="2" width="50.6328125" style="6" customWidth="1"/>
    <col min="3" max="3" width="17.6328125" style="18" customWidth="1"/>
    <col min="4" max="4" width="17.6328125" style="115" customWidth="1"/>
    <col min="5" max="6" width="17.6328125" style="18" customWidth="1"/>
    <col min="7" max="7" width="19.36328125" style="18" customWidth="1"/>
    <col min="8" max="10" width="17.6328125" style="18" customWidth="1"/>
    <col min="11" max="12" width="13.1796875" style="6" customWidth="1"/>
    <col min="13" max="15" width="12.453125" style="6" customWidth="1"/>
    <col min="16" max="16" width="9.54296875" style="6" customWidth="1"/>
    <col min="17" max="16384" width="9.54296875" style="6"/>
  </cols>
  <sheetData>
    <row r="1" spans="1:10" s="3" customFormat="1" ht="20" x14ac:dyDescent="0.4">
      <c r="A1" s="3" t="s">
        <v>9</v>
      </c>
      <c r="C1" s="8"/>
      <c r="D1" s="102"/>
      <c r="E1" s="8"/>
      <c r="F1" s="8"/>
      <c r="G1" s="8"/>
      <c r="H1" s="8"/>
      <c r="I1" s="8"/>
      <c r="J1" s="8"/>
    </row>
    <row r="2" spans="1:10" x14ac:dyDescent="0.35">
      <c r="A2" s="6" t="s">
        <v>34</v>
      </c>
      <c r="C2" s="103"/>
      <c r="D2" s="103"/>
      <c r="E2" s="103"/>
      <c r="F2" s="103"/>
      <c r="G2" s="103"/>
      <c r="H2" s="103"/>
      <c r="I2" s="103"/>
      <c r="J2" s="103"/>
    </row>
    <row r="3" spans="1:10" ht="15.75" customHeight="1" x14ac:dyDescent="0.35">
      <c r="A3" s="13" t="s">
        <v>602</v>
      </c>
      <c r="B3" s="13"/>
      <c r="C3" s="14"/>
      <c r="D3" s="14"/>
      <c r="E3" s="14"/>
      <c r="F3" s="14"/>
      <c r="G3" s="14"/>
      <c r="H3" s="14"/>
      <c r="I3" s="14"/>
      <c r="J3" s="14"/>
    </row>
    <row r="4" spans="1:10" ht="14.25" customHeight="1" x14ac:dyDescent="0.35">
      <c r="A4" s="6" t="s">
        <v>16</v>
      </c>
      <c r="C4" s="70"/>
      <c r="D4" s="70"/>
      <c r="E4" s="70"/>
      <c r="F4" s="70"/>
      <c r="G4" s="70"/>
      <c r="H4" s="70"/>
      <c r="I4" s="70"/>
    </row>
    <row r="5" spans="1:10" ht="15" customHeight="1" x14ac:dyDescent="0.35">
      <c r="A5" s="6" t="s">
        <v>217</v>
      </c>
      <c r="C5" s="70"/>
      <c r="D5" s="70"/>
      <c r="E5" s="70"/>
      <c r="F5" s="70"/>
      <c r="G5" s="70"/>
      <c r="H5" s="70"/>
      <c r="I5" s="70"/>
    </row>
    <row r="6" spans="1:10" x14ac:dyDescent="0.35">
      <c r="A6" s="6" t="s">
        <v>218</v>
      </c>
      <c r="C6" s="70"/>
      <c r="D6" s="70"/>
      <c r="E6" s="70"/>
      <c r="F6" s="70"/>
      <c r="G6" s="70"/>
      <c r="H6" s="70"/>
      <c r="I6" s="70"/>
    </row>
    <row r="7" spans="1:10" s="37" customFormat="1" ht="44.5" customHeight="1" x14ac:dyDescent="0.35">
      <c r="A7" s="37" t="s">
        <v>603</v>
      </c>
      <c r="C7" s="70"/>
      <c r="D7" s="70"/>
      <c r="E7" s="70"/>
      <c r="F7" s="70"/>
      <c r="G7" s="70"/>
      <c r="H7" s="70"/>
      <c r="I7" s="70"/>
      <c r="J7" s="70"/>
    </row>
    <row r="8" spans="1:10" s="25" customFormat="1" ht="33" customHeight="1" x14ac:dyDescent="0.35">
      <c r="A8" s="104" t="s">
        <v>709</v>
      </c>
      <c r="B8" s="104" t="s">
        <v>645</v>
      </c>
      <c r="C8" s="104" t="s">
        <v>604</v>
      </c>
      <c r="D8" s="104" t="s">
        <v>605</v>
      </c>
      <c r="E8" s="104" t="s">
        <v>606</v>
      </c>
      <c r="F8" s="104" t="s">
        <v>607</v>
      </c>
      <c r="G8" s="104" t="s">
        <v>608</v>
      </c>
      <c r="H8" s="104" t="s">
        <v>609</v>
      </c>
      <c r="I8" s="104" t="s">
        <v>610</v>
      </c>
      <c r="J8" s="104" t="s">
        <v>197</v>
      </c>
    </row>
    <row r="9" spans="1:10" ht="15.65" customHeight="1" x14ac:dyDescent="0.35">
      <c r="A9" s="105" t="s">
        <v>611</v>
      </c>
      <c r="B9" s="53" t="s">
        <v>612</v>
      </c>
      <c r="C9" s="100">
        <v>83.728714687717627</v>
      </c>
      <c r="D9" s="100">
        <v>75.369641301715987</v>
      </c>
      <c r="E9" s="100">
        <v>79.064194307072583</v>
      </c>
      <c r="F9" s="100">
        <v>86.776492914394154</v>
      </c>
      <c r="G9" s="100">
        <v>79.244519857974026</v>
      </c>
      <c r="H9" s="100">
        <v>81.852046371235431</v>
      </c>
      <c r="I9" s="100">
        <v>83.233392890509649</v>
      </c>
      <c r="J9" s="100">
        <v>81.662572197216008</v>
      </c>
    </row>
    <row r="10" spans="1:10" x14ac:dyDescent="0.35">
      <c r="A10" s="106" t="s">
        <v>611</v>
      </c>
      <c r="B10" s="53" t="s">
        <v>613</v>
      </c>
      <c r="C10" s="100">
        <v>3.0602180285613447</v>
      </c>
      <c r="D10" s="100">
        <v>7.8037394932879689</v>
      </c>
      <c r="E10" s="100">
        <v>6.6764951085970488</v>
      </c>
      <c r="F10" s="100">
        <v>3.9247583488262654</v>
      </c>
      <c r="G10" s="100">
        <v>5.884042761003375</v>
      </c>
      <c r="H10" s="100">
        <v>3.1991608564928877</v>
      </c>
      <c r="I10" s="100">
        <v>4.0986369426284863</v>
      </c>
      <c r="J10" s="100">
        <v>4.9374943280859593</v>
      </c>
    </row>
    <row r="11" spans="1:10" x14ac:dyDescent="0.35">
      <c r="A11" s="106" t="s">
        <v>611</v>
      </c>
      <c r="B11" s="53" t="s">
        <v>614</v>
      </c>
      <c r="C11" s="100">
        <v>12.893249191647849</v>
      </c>
      <c r="D11" s="100">
        <v>16.16634330259016</v>
      </c>
      <c r="E11" s="100">
        <v>13.668713609442429</v>
      </c>
      <c r="F11" s="100">
        <v>9.1338550787246682</v>
      </c>
      <c r="G11" s="100">
        <v>14.42199487511443</v>
      </c>
      <c r="H11" s="100">
        <v>14.663398413180809</v>
      </c>
      <c r="I11" s="100">
        <v>12.38194916837746</v>
      </c>
      <c r="J11" s="100">
        <v>13.017554491410671</v>
      </c>
    </row>
    <row r="12" spans="1:10" ht="14.5" customHeight="1" x14ac:dyDescent="0.35">
      <c r="A12" s="107" t="s">
        <v>615</v>
      </c>
      <c r="B12" s="53" t="s">
        <v>616</v>
      </c>
      <c r="C12" s="101">
        <v>77.8</v>
      </c>
      <c r="D12" s="101">
        <v>85.7</v>
      </c>
      <c r="E12" s="101">
        <v>84.8</v>
      </c>
      <c r="F12" s="101">
        <v>83.6</v>
      </c>
      <c r="G12" s="101">
        <v>83.9</v>
      </c>
      <c r="H12" s="101">
        <v>81.900000000000006</v>
      </c>
      <c r="I12" s="101">
        <v>84.4</v>
      </c>
      <c r="J12" s="101">
        <v>83.604741318037142</v>
      </c>
    </row>
    <row r="13" spans="1:10" x14ac:dyDescent="0.35">
      <c r="A13" s="108" t="s">
        <v>615</v>
      </c>
      <c r="B13" s="53" t="s">
        <v>617</v>
      </c>
      <c r="C13" s="101">
        <v>73.400000000000006</v>
      </c>
      <c r="D13" s="101">
        <v>82.4</v>
      </c>
      <c r="E13" s="101">
        <v>79.900000000000006</v>
      </c>
      <c r="F13" s="101">
        <v>79.2</v>
      </c>
      <c r="G13" s="101">
        <v>79.3</v>
      </c>
      <c r="H13" s="101">
        <v>78.900000000000006</v>
      </c>
      <c r="I13" s="101">
        <v>81.7</v>
      </c>
      <c r="J13" s="101">
        <v>77.756473853768384</v>
      </c>
    </row>
    <row r="14" spans="1:10" x14ac:dyDescent="0.35">
      <c r="A14" s="108" t="s">
        <v>615</v>
      </c>
      <c r="B14" s="53" t="s">
        <v>618</v>
      </c>
      <c r="C14" s="101">
        <v>55.3</v>
      </c>
      <c r="D14" s="101">
        <v>66.7</v>
      </c>
      <c r="E14" s="101">
        <v>66.400000000000006</v>
      </c>
      <c r="F14" s="101">
        <v>66.599999999999994</v>
      </c>
      <c r="G14" s="101">
        <v>63.9</v>
      </c>
      <c r="H14" s="101">
        <v>67.400000000000006</v>
      </c>
      <c r="I14" s="101">
        <v>64.400000000000006</v>
      </c>
      <c r="J14" s="101">
        <v>62.253039571463773</v>
      </c>
    </row>
    <row r="15" spans="1:10" x14ac:dyDescent="0.35">
      <c r="A15" s="108" t="s">
        <v>615</v>
      </c>
      <c r="B15" s="53" t="s">
        <v>619</v>
      </c>
      <c r="C15" s="101">
        <v>49.2</v>
      </c>
      <c r="D15" s="101">
        <v>67.099999999999994</v>
      </c>
      <c r="E15" s="101">
        <v>64.7</v>
      </c>
      <c r="F15" s="101">
        <v>57.1</v>
      </c>
      <c r="G15" s="101">
        <v>62</v>
      </c>
      <c r="H15" s="101">
        <v>60.5</v>
      </c>
      <c r="I15" s="101">
        <v>64.5</v>
      </c>
      <c r="J15" s="101">
        <v>56.217939830860942</v>
      </c>
    </row>
    <row r="16" spans="1:10" x14ac:dyDescent="0.35">
      <c r="A16" s="108" t="s">
        <v>615</v>
      </c>
      <c r="B16" s="53" t="s">
        <v>620</v>
      </c>
      <c r="C16" s="101">
        <v>51.1</v>
      </c>
      <c r="D16" s="101">
        <v>60.9</v>
      </c>
      <c r="E16" s="101">
        <v>56.9</v>
      </c>
      <c r="F16" s="101">
        <v>69</v>
      </c>
      <c r="G16" s="101">
        <v>55.2</v>
      </c>
      <c r="H16" s="101">
        <v>58.3</v>
      </c>
      <c r="I16" s="101">
        <v>63.6</v>
      </c>
      <c r="J16" s="101">
        <v>57.891246684350129</v>
      </c>
    </row>
    <row r="17" spans="1:16" ht="17.25" customHeight="1" x14ac:dyDescent="0.35">
      <c r="A17" s="108" t="s">
        <v>615</v>
      </c>
      <c r="B17" s="53" t="s">
        <v>621</v>
      </c>
      <c r="C17" s="101">
        <v>66.5</v>
      </c>
      <c r="D17" s="101">
        <v>74.8</v>
      </c>
      <c r="E17" s="101">
        <v>76.3</v>
      </c>
      <c r="F17" s="101">
        <v>72.400000000000006</v>
      </c>
      <c r="G17" s="101">
        <v>75.7</v>
      </c>
      <c r="H17" s="101">
        <v>64.599999999999994</v>
      </c>
      <c r="I17" s="101">
        <v>71.099999999999994</v>
      </c>
      <c r="J17" s="101">
        <v>71.095262353540505</v>
      </c>
    </row>
    <row r="18" spans="1:16" ht="17.25" customHeight="1" x14ac:dyDescent="0.35">
      <c r="A18" s="108" t="s">
        <v>615</v>
      </c>
      <c r="B18" s="53" t="s">
        <v>622</v>
      </c>
      <c r="C18" s="101">
        <v>61.6</v>
      </c>
      <c r="D18" s="101">
        <v>70.5</v>
      </c>
      <c r="E18" s="101">
        <v>69.599999999999994</v>
      </c>
      <c r="F18" s="101">
        <v>69</v>
      </c>
      <c r="G18" s="101">
        <v>66.3</v>
      </c>
      <c r="H18" s="101">
        <v>68.599999999999994</v>
      </c>
      <c r="I18" s="101">
        <v>70.5</v>
      </c>
      <c r="J18" s="101">
        <v>66.134132135130642</v>
      </c>
    </row>
    <row r="19" spans="1:16" x14ac:dyDescent="0.35">
      <c r="A19" s="108" t="s">
        <v>615</v>
      </c>
      <c r="B19" s="53" t="s">
        <v>623</v>
      </c>
      <c r="C19" s="101">
        <v>73</v>
      </c>
      <c r="D19" s="101">
        <v>70.8</v>
      </c>
      <c r="E19" s="101">
        <v>70.7</v>
      </c>
      <c r="F19" s="101">
        <v>72.8</v>
      </c>
      <c r="G19" s="101">
        <v>73.099999999999994</v>
      </c>
      <c r="H19" s="101">
        <v>65.5</v>
      </c>
      <c r="I19" s="101">
        <v>71.099999999999994</v>
      </c>
      <c r="J19" s="101">
        <v>72.210816933314462</v>
      </c>
    </row>
    <row r="20" spans="1:16" x14ac:dyDescent="0.35">
      <c r="A20" s="108" t="s">
        <v>615</v>
      </c>
      <c r="B20" s="53" t="s">
        <v>624</v>
      </c>
      <c r="C20" s="101">
        <v>61.9</v>
      </c>
      <c r="D20" s="101">
        <v>67.099999999999994</v>
      </c>
      <c r="E20" s="101">
        <v>57.1</v>
      </c>
      <c r="F20" s="101">
        <v>52.1</v>
      </c>
      <c r="G20" s="101">
        <v>52.4</v>
      </c>
      <c r="H20" s="101">
        <v>53.6</v>
      </c>
      <c r="I20" s="101">
        <v>49.8</v>
      </c>
      <c r="J20" s="101">
        <v>54.762113091982933</v>
      </c>
    </row>
    <row r="21" spans="1:16" x14ac:dyDescent="0.35">
      <c r="A21" s="108" t="s">
        <v>615</v>
      </c>
      <c r="B21" s="53" t="s">
        <v>625</v>
      </c>
      <c r="C21" s="101">
        <v>69.400000000000006</v>
      </c>
      <c r="D21" s="101">
        <v>68.8</v>
      </c>
      <c r="E21" s="101">
        <v>69.099999999999994</v>
      </c>
      <c r="F21" s="101">
        <v>62.4</v>
      </c>
      <c r="G21" s="101">
        <v>64.3</v>
      </c>
      <c r="H21" s="101">
        <v>66.3</v>
      </c>
      <c r="I21" s="101">
        <v>67</v>
      </c>
      <c r="J21" s="101">
        <v>67.677047107176733</v>
      </c>
    </row>
    <row r="22" spans="1:16" ht="15.75" customHeight="1" x14ac:dyDescent="0.35">
      <c r="A22" s="108" t="s">
        <v>615</v>
      </c>
      <c r="B22" s="53" t="s">
        <v>626</v>
      </c>
      <c r="C22" s="101">
        <v>68.5</v>
      </c>
      <c r="D22" s="101">
        <v>69.8</v>
      </c>
      <c r="E22" s="101">
        <v>70.2</v>
      </c>
      <c r="F22" s="101">
        <v>66.599999999999994</v>
      </c>
      <c r="G22" s="101">
        <v>69.2</v>
      </c>
      <c r="H22" s="101">
        <v>64</v>
      </c>
      <c r="I22" s="101">
        <v>64.900000000000006</v>
      </c>
      <c r="J22" s="101">
        <v>68.275690188392829</v>
      </c>
    </row>
    <row r="23" spans="1:16" x14ac:dyDescent="0.35">
      <c r="A23" s="108" t="s">
        <v>615</v>
      </c>
      <c r="B23" s="53" t="s">
        <v>627</v>
      </c>
      <c r="C23" s="101">
        <v>45.2</v>
      </c>
      <c r="D23" s="101">
        <v>60.2</v>
      </c>
      <c r="E23" s="101">
        <v>59.3</v>
      </c>
      <c r="F23" s="101">
        <v>49.7</v>
      </c>
      <c r="G23" s="101">
        <v>57.2</v>
      </c>
      <c r="H23" s="101">
        <v>55.2</v>
      </c>
      <c r="I23" s="101">
        <v>60.4</v>
      </c>
      <c r="J23" s="101">
        <v>48.544077134986225</v>
      </c>
    </row>
    <row r="24" spans="1:16" x14ac:dyDescent="0.35">
      <c r="A24" s="108" t="s">
        <v>615</v>
      </c>
      <c r="B24" s="53" t="s">
        <v>628</v>
      </c>
      <c r="C24" s="101">
        <v>50.5</v>
      </c>
      <c r="D24" s="101">
        <v>52.3</v>
      </c>
      <c r="E24" s="101">
        <v>50.7</v>
      </c>
      <c r="F24" s="101">
        <v>49.1</v>
      </c>
      <c r="G24" s="101">
        <v>48.5</v>
      </c>
      <c r="H24" s="101">
        <v>49.6</v>
      </c>
      <c r="I24" s="101">
        <v>49.2</v>
      </c>
      <c r="J24" s="101">
        <v>50.166824818635405</v>
      </c>
    </row>
    <row r="25" spans="1:16" x14ac:dyDescent="0.35">
      <c r="A25" s="108" t="s">
        <v>615</v>
      </c>
      <c r="B25" s="53" t="s">
        <v>629</v>
      </c>
      <c r="C25" s="101">
        <v>45.9</v>
      </c>
      <c r="D25" s="101">
        <v>66.599999999999994</v>
      </c>
      <c r="E25" s="101">
        <v>60.8</v>
      </c>
      <c r="F25" s="101">
        <v>52.9</v>
      </c>
      <c r="G25" s="101">
        <v>61</v>
      </c>
      <c r="H25" s="101">
        <v>57.3</v>
      </c>
      <c r="I25" s="101">
        <v>61.5</v>
      </c>
      <c r="J25" s="101">
        <v>52.151343868958357</v>
      </c>
    </row>
    <row r="26" spans="1:16" x14ac:dyDescent="0.35">
      <c r="A26" s="108" t="s">
        <v>615</v>
      </c>
      <c r="B26" s="53" t="s">
        <v>630</v>
      </c>
      <c r="C26" s="101">
        <v>62.7</v>
      </c>
      <c r="D26" s="101">
        <v>66.900000000000006</v>
      </c>
      <c r="E26" s="101">
        <v>65.099999999999994</v>
      </c>
      <c r="F26" s="101">
        <v>63.6</v>
      </c>
      <c r="G26" s="101">
        <v>65.099999999999994</v>
      </c>
      <c r="H26" s="101">
        <v>64.3</v>
      </c>
      <c r="I26" s="101">
        <v>66.5</v>
      </c>
      <c r="J26" s="101">
        <v>64.103610034672656</v>
      </c>
    </row>
    <row r="27" spans="1:16" s="53" customFormat="1" ht="15" customHeight="1" x14ac:dyDescent="0.35">
      <c r="A27" s="108" t="s">
        <v>615</v>
      </c>
      <c r="B27" s="53" t="s">
        <v>631</v>
      </c>
      <c r="C27" s="101">
        <v>55</v>
      </c>
      <c r="D27" s="101">
        <v>66.5</v>
      </c>
      <c r="E27" s="101">
        <v>63.9</v>
      </c>
      <c r="F27" s="101">
        <v>61.7</v>
      </c>
      <c r="G27" s="101">
        <v>64.400000000000006</v>
      </c>
      <c r="H27" s="101">
        <v>64.900000000000006</v>
      </c>
      <c r="I27" s="101">
        <v>55.4</v>
      </c>
      <c r="J27" s="101">
        <v>59.459582335646957</v>
      </c>
    </row>
    <row r="28" spans="1:16" x14ac:dyDescent="0.35">
      <c r="A28" s="108" t="s">
        <v>615</v>
      </c>
      <c r="B28" s="75" t="s">
        <v>632</v>
      </c>
      <c r="C28" s="101">
        <v>55.9</v>
      </c>
      <c r="D28" s="101">
        <v>74.400000000000006</v>
      </c>
      <c r="E28" s="101">
        <v>72.599999999999994</v>
      </c>
      <c r="F28" s="101">
        <v>68</v>
      </c>
      <c r="G28" s="101">
        <v>73.900000000000006</v>
      </c>
      <c r="H28" s="101">
        <v>69</v>
      </c>
      <c r="I28" s="101">
        <v>73.2</v>
      </c>
      <c r="J28" s="101">
        <v>70.180783664904567</v>
      </c>
    </row>
    <row r="29" spans="1:16" s="53" customFormat="1" ht="15" customHeight="1" x14ac:dyDescent="0.35">
      <c r="A29" s="108" t="s">
        <v>615</v>
      </c>
      <c r="B29" s="109" t="s">
        <v>613</v>
      </c>
      <c r="C29" s="101">
        <v>43.6</v>
      </c>
      <c r="D29" s="101">
        <v>70.099999999999994</v>
      </c>
      <c r="E29" s="101">
        <v>67.7</v>
      </c>
      <c r="F29" s="101">
        <v>60.6</v>
      </c>
      <c r="G29" s="101">
        <v>66.7</v>
      </c>
      <c r="H29" s="101">
        <v>56.2</v>
      </c>
      <c r="I29" s="101">
        <v>67.599999999999994</v>
      </c>
      <c r="J29" s="101">
        <v>64.291800885750433</v>
      </c>
    </row>
    <row r="30" spans="1:16" x14ac:dyDescent="0.35">
      <c r="A30" s="108" t="s">
        <v>615</v>
      </c>
      <c r="B30" s="109" t="s">
        <v>633</v>
      </c>
      <c r="C30" s="101">
        <v>70.2</v>
      </c>
      <c r="D30" s="101">
        <v>84.6</v>
      </c>
      <c r="E30" s="101">
        <v>84.6</v>
      </c>
      <c r="F30" s="101">
        <v>79.599999999999994</v>
      </c>
      <c r="G30" s="101">
        <v>81.599999999999994</v>
      </c>
      <c r="H30" s="101">
        <v>78.599999999999994</v>
      </c>
      <c r="I30" s="101">
        <v>82.5</v>
      </c>
      <c r="J30" s="101">
        <v>80.469634899918333</v>
      </c>
    </row>
    <row r="31" spans="1:16" x14ac:dyDescent="0.35">
      <c r="A31" s="108" t="s">
        <v>615</v>
      </c>
      <c r="B31" s="53" t="s">
        <v>634</v>
      </c>
      <c r="C31" s="101">
        <v>68.2</v>
      </c>
      <c r="D31" s="101">
        <v>83.4</v>
      </c>
      <c r="E31" s="101">
        <v>83.4</v>
      </c>
      <c r="F31" s="101">
        <v>80.3</v>
      </c>
      <c r="G31" s="101">
        <v>80.900000000000006</v>
      </c>
      <c r="H31" s="101">
        <v>79.099999999999994</v>
      </c>
      <c r="I31" s="101">
        <v>82.3</v>
      </c>
      <c r="J31" s="101">
        <v>79.834805562541618</v>
      </c>
    </row>
    <row r="32" spans="1:16" customFormat="1" ht="45" customHeight="1" x14ac:dyDescent="0.35">
      <c r="A32" s="87" t="s">
        <v>635</v>
      </c>
      <c r="B32" s="49"/>
      <c r="C32" s="101"/>
      <c r="D32" s="101"/>
      <c r="E32" s="101"/>
      <c r="F32" s="101"/>
      <c r="G32" s="101"/>
      <c r="H32" s="101"/>
      <c r="I32" s="101"/>
      <c r="J32" s="101"/>
      <c r="K32" s="6"/>
      <c r="L32" s="6"/>
      <c r="M32" s="6"/>
      <c r="N32" s="6"/>
      <c r="O32" s="6"/>
      <c r="P32" s="6"/>
    </row>
    <row r="33" spans="1:16" s="62" customFormat="1" ht="32" customHeight="1" x14ac:dyDescent="0.35">
      <c r="A33" s="104" t="s">
        <v>709</v>
      </c>
      <c r="B33" s="104" t="s">
        <v>645</v>
      </c>
      <c r="C33" s="34" t="s">
        <v>604</v>
      </c>
      <c r="D33" s="34" t="s">
        <v>605</v>
      </c>
      <c r="E33" s="34" t="s">
        <v>606</v>
      </c>
      <c r="F33" s="34" t="s">
        <v>607</v>
      </c>
      <c r="G33" s="34" t="s">
        <v>608</v>
      </c>
      <c r="H33" s="34" t="s">
        <v>609</v>
      </c>
      <c r="I33" s="34" t="s">
        <v>610</v>
      </c>
      <c r="J33" s="34" t="s">
        <v>197</v>
      </c>
      <c r="K33" s="60"/>
      <c r="L33" s="60"/>
      <c r="M33" s="60"/>
      <c r="N33" s="60"/>
      <c r="O33" s="60"/>
      <c r="P33" s="60"/>
    </row>
    <row r="34" spans="1:16" customFormat="1" ht="18" customHeight="1" x14ac:dyDescent="0.35">
      <c r="A34" s="105" t="s">
        <v>611</v>
      </c>
      <c r="B34" s="53" t="s">
        <v>612</v>
      </c>
      <c r="C34" s="55">
        <v>87.891807697019559</v>
      </c>
      <c r="D34" s="55">
        <v>80.470022345945537</v>
      </c>
      <c r="E34" s="55">
        <v>82.991218381251301</v>
      </c>
      <c r="F34" s="55">
        <v>88.112404946868793</v>
      </c>
      <c r="G34" s="55">
        <v>86.052979016264501</v>
      </c>
      <c r="H34" s="55">
        <v>80.958530635672261</v>
      </c>
      <c r="I34" s="55">
        <v>86.618425079795372</v>
      </c>
      <c r="J34" s="55">
        <v>85.322445290814017</v>
      </c>
      <c r="K34" s="6"/>
      <c r="L34" s="6"/>
      <c r="M34" s="6"/>
      <c r="N34" s="6"/>
      <c r="O34" s="6"/>
      <c r="P34" s="6"/>
    </row>
    <row r="35" spans="1:16" customFormat="1" x14ac:dyDescent="0.35">
      <c r="A35" s="106" t="s">
        <v>611</v>
      </c>
      <c r="B35" s="53" t="s">
        <v>613</v>
      </c>
      <c r="C35" s="55">
        <v>2.734559582771837</v>
      </c>
      <c r="D35" s="55">
        <v>5.2039540961254405</v>
      </c>
      <c r="E35" s="55">
        <v>4.5603175818287207</v>
      </c>
      <c r="F35" s="55">
        <v>3.2757403058124064</v>
      </c>
      <c r="G35" s="55">
        <v>2.186859181437681</v>
      </c>
      <c r="H35" s="55">
        <v>4.2330319988520593</v>
      </c>
      <c r="I35" s="55">
        <v>2.6299680818503779</v>
      </c>
      <c r="J35" s="55">
        <v>3.4277967852301332</v>
      </c>
      <c r="K35" s="6"/>
      <c r="L35" s="6"/>
      <c r="M35" s="6"/>
      <c r="N35" s="6"/>
      <c r="O35" s="6"/>
      <c r="P35" s="6"/>
    </row>
    <row r="36" spans="1:16" customFormat="1" ht="15.5" customHeight="1" x14ac:dyDescent="0.35">
      <c r="A36" s="106" t="s">
        <v>611</v>
      </c>
      <c r="B36" s="53" t="s">
        <v>614</v>
      </c>
      <c r="C36" s="55">
        <v>8.9369782460316074</v>
      </c>
      <c r="D36" s="55">
        <v>13.62345188046813</v>
      </c>
      <c r="E36" s="55">
        <v>11.836047287321879</v>
      </c>
      <c r="F36" s="55">
        <v>8.4229802749355365</v>
      </c>
      <c r="G36" s="55">
        <v>11.455377960055058</v>
      </c>
      <c r="H36" s="55">
        <v>14.333607273770854</v>
      </c>
      <c r="I36" s="55">
        <v>10.477241922084737</v>
      </c>
      <c r="J36" s="55">
        <v>10.84758892260022</v>
      </c>
      <c r="K36" s="6"/>
      <c r="L36" s="6"/>
      <c r="M36" s="6"/>
      <c r="N36" s="6"/>
      <c r="O36" s="6"/>
      <c r="P36" s="6"/>
    </row>
    <row r="37" spans="1:16" customFormat="1" x14ac:dyDescent="0.35">
      <c r="A37" s="30" t="s">
        <v>636</v>
      </c>
      <c r="B37" s="109" t="s">
        <v>616</v>
      </c>
      <c r="C37" s="101">
        <v>38</v>
      </c>
      <c r="D37" s="101">
        <v>43.9</v>
      </c>
      <c r="E37" s="101">
        <v>43.8</v>
      </c>
      <c r="F37" s="101">
        <v>40.1</v>
      </c>
      <c r="G37" s="101">
        <v>37.9</v>
      </c>
      <c r="H37" s="101">
        <v>35</v>
      </c>
      <c r="I37" s="101">
        <v>39</v>
      </c>
      <c r="J37" s="101">
        <v>39.777113399364119</v>
      </c>
      <c r="K37" s="6"/>
      <c r="L37" s="6"/>
      <c r="M37" s="6"/>
      <c r="N37" s="6"/>
      <c r="O37" s="6"/>
      <c r="P37" s="6"/>
    </row>
    <row r="38" spans="1:16" customFormat="1" x14ac:dyDescent="0.35">
      <c r="A38" s="110" t="s">
        <v>636</v>
      </c>
      <c r="B38" s="109" t="s">
        <v>617</v>
      </c>
      <c r="C38" s="101">
        <v>38.1</v>
      </c>
      <c r="D38" s="101">
        <v>43.6</v>
      </c>
      <c r="E38" s="101">
        <v>45.6</v>
      </c>
      <c r="F38" s="101">
        <v>31.9</v>
      </c>
      <c r="G38" s="101">
        <v>37.1</v>
      </c>
      <c r="H38" s="101">
        <v>36.799999999999997</v>
      </c>
      <c r="I38" s="101">
        <v>41.4</v>
      </c>
      <c r="J38" s="101">
        <v>38.65825307206908</v>
      </c>
      <c r="K38" s="6"/>
      <c r="L38" s="6"/>
      <c r="M38" s="6"/>
      <c r="N38" s="6"/>
      <c r="O38" s="6"/>
      <c r="P38" s="6"/>
    </row>
    <row r="39" spans="1:16" customFormat="1" x14ac:dyDescent="0.35">
      <c r="A39" s="110" t="s">
        <v>636</v>
      </c>
      <c r="B39" s="109" t="s">
        <v>618</v>
      </c>
      <c r="C39" s="101">
        <v>24.8</v>
      </c>
      <c r="D39" s="101">
        <v>29.2</v>
      </c>
      <c r="E39" s="101">
        <v>29.3</v>
      </c>
      <c r="F39" s="101">
        <v>20.5</v>
      </c>
      <c r="G39" s="101">
        <v>23.5</v>
      </c>
      <c r="H39" s="101">
        <v>22.9</v>
      </c>
      <c r="I39" s="101">
        <v>21.8</v>
      </c>
      <c r="J39" s="101">
        <v>24.410687099526545</v>
      </c>
      <c r="K39" s="6"/>
      <c r="L39" s="6"/>
      <c r="M39" s="6"/>
      <c r="N39" s="6"/>
      <c r="O39" s="6"/>
      <c r="P39" s="6"/>
    </row>
    <row r="40" spans="1:16" customFormat="1" x14ac:dyDescent="0.35">
      <c r="A40" s="110" t="s">
        <v>636</v>
      </c>
      <c r="B40" s="109" t="s">
        <v>619</v>
      </c>
      <c r="C40" s="101">
        <v>14.9</v>
      </c>
      <c r="D40" s="101">
        <v>29.5</v>
      </c>
      <c r="E40" s="101">
        <v>25.7</v>
      </c>
      <c r="F40" s="101">
        <v>17.600000000000001</v>
      </c>
      <c r="G40" s="101">
        <v>18.3</v>
      </c>
      <c r="H40" s="101">
        <v>24.6</v>
      </c>
      <c r="I40" s="101">
        <v>24.8</v>
      </c>
      <c r="J40" s="101">
        <v>19.505820860061775</v>
      </c>
      <c r="K40" s="6"/>
      <c r="L40" s="6"/>
      <c r="M40" s="6"/>
      <c r="N40" s="6"/>
      <c r="O40" s="6"/>
      <c r="P40" s="6"/>
    </row>
    <row r="41" spans="1:16" customFormat="1" x14ac:dyDescent="0.35">
      <c r="A41" s="110" t="s">
        <v>636</v>
      </c>
      <c r="B41" s="109" t="s">
        <v>620</v>
      </c>
      <c r="C41" s="101">
        <v>19.7</v>
      </c>
      <c r="D41" s="101">
        <v>32.5</v>
      </c>
      <c r="E41" s="101">
        <v>33.9</v>
      </c>
      <c r="F41" s="101">
        <v>26.6</v>
      </c>
      <c r="G41" s="101">
        <v>28</v>
      </c>
      <c r="H41" s="101">
        <v>26.9</v>
      </c>
      <c r="I41" s="101">
        <v>32.700000000000003</v>
      </c>
      <c r="J41" s="101">
        <v>27.051835853131749</v>
      </c>
      <c r="K41" s="6"/>
      <c r="L41" s="6"/>
      <c r="M41" s="6"/>
      <c r="N41" s="6"/>
      <c r="O41" s="6"/>
      <c r="P41" s="6"/>
    </row>
    <row r="42" spans="1:16" customFormat="1" x14ac:dyDescent="0.35">
      <c r="A42" s="110" t="s">
        <v>636</v>
      </c>
      <c r="B42" s="109" t="s">
        <v>621</v>
      </c>
      <c r="C42" s="101">
        <v>33.6</v>
      </c>
      <c r="D42" s="101">
        <v>42.6</v>
      </c>
      <c r="E42" s="101">
        <v>42.3</v>
      </c>
      <c r="F42" s="101">
        <v>29.8</v>
      </c>
      <c r="G42" s="101">
        <v>37.200000000000003</v>
      </c>
      <c r="H42" s="101">
        <v>34.9</v>
      </c>
      <c r="I42" s="101">
        <v>32.1</v>
      </c>
      <c r="J42" s="101">
        <v>34.914885910901852</v>
      </c>
      <c r="K42" s="6"/>
      <c r="L42" s="6"/>
      <c r="M42" s="6"/>
      <c r="N42" s="6"/>
      <c r="O42" s="6"/>
      <c r="P42" s="6"/>
    </row>
    <row r="43" spans="1:16" customFormat="1" x14ac:dyDescent="0.35">
      <c r="A43" s="110" t="s">
        <v>636</v>
      </c>
      <c r="B43" s="109" t="s">
        <v>622</v>
      </c>
      <c r="C43" s="101">
        <v>27.2</v>
      </c>
      <c r="D43" s="101">
        <v>38.299999999999997</v>
      </c>
      <c r="E43" s="101">
        <v>38.299999999999997</v>
      </c>
      <c r="F43" s="101">
        <v>25.5</v>
      </c>
      <c r="G43" s="101">
        <v>29.5</v>
      </c>
      <c r="H43" s="101">
        <v>29.5</v>
      </c>
      <c r="I43" s="101">
        <v>27.8</v>
      </c>
      <c r="J43" s="101">
        <v>29.479954918692641</v>
      </c>
      <c r="K43" s="6"/>
      <c r="L43" s="6"/>
      <c r="M43" s="6"/>
      <c r="N43" s="6"/>
      <c r="O43" s="6"/>
      <c r="P43" s="6"/>
    </row>
    <row r="44" spans="1:16" customFormat="1" x14ac:dyDescent="0.35">
      <c r="A44" s="110" t="s">
        <v>636</v>
      </c>
      <c r="B44" s="109" t="s">
        <v>623</v>
      </c>
      <c r="C44" s="101">
        <v>38.700000000000003</v>
      </c>
      <c r="D44" s="101">
        <v>44.1</v>
      </c>
      <c r="E44" s="101">
        <v>43.9</v>
      </c>
      <c r="F44" s="101">
        <v>37</v>
      </c>
      <c r="G44" s="101">
        <v>42.4</v>
      </c>
      <c r="H44" s="101">
        <v>37.1</v>
      </c>
      <c r="I44" s="101">
        <v>40.4</v>
      </c>
      <c r="J44" s="101">
        <v>39.31229327453142</v>
      </c>
      <c r="K44" s="6"/>
      <c r="L44" s="6"/>
      <c r="M44" s="6"/>
      <c r="N44" s="6"/>
      <c r="O44" s="6"/>
      <c r="P44" s="6"/>
    </row>
    <row r="45" spans="1:16" customFormat="1" x14ac:dyDescent="0.35">
      <c r="A45" s="110" t="s">
        <v>636</v>
      </c>
      <c r="B45" s="109" t="s">
        <v>624</v>
      </c>
      <c r="C45" s="101">
        <v>30.1</v>
      </c>
      <c r="D45" s="101">
        <v>35.6</v>
      </c>
      <c r="E45" s="101">
        <v>27.5</v>
      </c>
      <c r="F45" s="101">
        <v>21.8</v>
      </c>
      <c r="G45" s="101">
        <v>23.5</v>
      </c>
      <c r="H45" s="101">
        <v>28.3</v>
      </c>
      <c r="I45" s="101">
        <v>23.2</v>
      </c>
      <c r="J45" s="101">
        <v>25.509814404643706</v>
      </c>
      <c r="K45" s="6"/>
      <c r="L45" s="6"/>
      <c r="M45" s="6"/>
      <c r="N45" s="6"/>
      <c r="O45" s="6"/>
      <c r="P45" s="6"/>
    </row>
    <row r="46" spans="1:16" customFormat="1" x14ac:dyDescent="0.35">
      <c r="A46" s="110" t="s">
        <v>636</v>
      </c>
      <c r="B46" s="109" t="s">
        <v>625</v>
      </c>
      <c r="C46" s="101">
        <v>35</v>
      </c>
      <c r="D46" s="101">
        <v>42.9</v>
      </c>
      <c r="E46" s="101">
        <v>44.1</v>
      </c>
      <c r="F46" s="101">
        <v>30.9</v>
      </c>
      <c r="G46" s="101">
        <v>31.3</v>
      </c>
      <c r="H46" s="101">
        <v>33.799999999999997</v>
      </c>
      <c r="I46" s="101">
        <v>33.9</v>
      </c>
      <c r="J46" s="101">
        <v>34.579520697167752</v>
      </c>
      <c r="K46" s="6"/>
      <c r="L46" s="6"/>
      <c r="M46" s="6"/>
      <c r="N46" s="6"/>
      <c r="O46" s="6"/>
      <c r="P46" s="6"/>
    </row>
    <row r="47" spans="1:16" customFormat="1" x14ac:dyDescent="0.35">
      <c r="A47" s="110" t="s">
        <v>636</v>
      </c>
      <c r="B47" s="109" t="s">
        <v>626</v>
      </c>
      <c r="C47" s="101">
        <v>35.5</v>
      </c>
      <c r="D47" s="101">
        <v>42.8</v>
      </c>
      <c r="E47" s="101">
        <v>44.1</v>
      </c>
      <c r="F47" s="101">
        <v>35.1</v>
      </c>
      <c r="G47" s="101">
        <v>38.5</v>
      </c>
      <c r="H47" s="101">
        <v>33</v>
      </c>
      <c r="I47" s="101">
        <v>36</v>
      </c>
      <c r="J47" s="101">
        <v>36.983088507591653</v>
      </c>
      <c r="K47" s="6"/>
      <c r="L47" s="6"/>
      <c r="M47" s="6"/>
      <c r="N47" s="6"/>
      <c r="O47" s="6"/>
      <c r="P47" s="6"/>
    </row>
    <row r="48" spans="1:16" customFormat="1" ht="17.25" customHeight="1" x14ac:dyDescent="0.35">
      <c r="A48" s="110" t="s">
        <v>636</v>
      </c>
      <c r="B48" s="109" t="s">
        <v>627</v>
      </c>
      <c r="C48" s="101">
        <v>10.9</v>
      </c>
      <c r="D48" s="101">
        <v>23.9</v>
      </c>
      <c r="E48" s="101">
        <v>18.3</v>
      </c>
      <c r="F48" s="101">
        <v>12.9</v>
      </c>
      <c r="G48" s="101">
        <v>19.3</v>
      </c>
      <c r="H48" s="101">
        <v>20.399999999999999</v>
      </c>
      <c r="I48" s="101">
        <v>17.5</v>
      </c>
      <c r="J48" s="101">
        <v>13.509781357882625</v>
      </c>
      <c r="K48" s="6"/>
      <c r="L48" s="6"/>
      <c r="M48" s="6"/>
      <c r="N48" s="6"/>
      <c r="O48" s="6"/>
      <c r="P48" s="6"/>
    </row>
    <row r="49" spans="1:16" customFormat="1" ht="17.25" customHeight="1" x14ac:dyDescent="0.35">
      <c r="A49" s="110" t="s">
        <v>636</v>
      </c>
      <c r="B49" s="109" t="s">
        <v>628</v>
      </c>
      <c r="C49" s="101">
        <v>20.399999999999999</v>
      </c>
      <c r="D49" s="101">
        <v>35.299999999999997</v>
      </c>
      <c r="E49" s="101">
        <v>33.700000000000003</v>
      </c>
      <c r="F49" s="101">
        <v>28.8</v>
      </c>
      <c r="G49" s="101">
        <v>28.1</v>
      </c>
      <c r="H49" s="101">
        <v>29.2</v>
      </c>
      <c r="I49" s="101">
        <v>34.700000000000003</v>
      </c>
      <c r="J49" s="101">
        <v>27.107484002596681</v>
      </c>
      <c r="K49" s="6"/>
      <c r="L49" s="6"/>
      <c r="M49" s="6"/>
      <c r="N49" s="6"/>
      <c r="O49" s="6"/>
      <c r="P49" s="6"/>
    </row>
    <row r="50" spans="1:16" customFormat="1" x14ac:dyDescent="0.35">
      <c r="A50" s="110" t="s">
        <v>636</v>
      </c>
      <c r="B50" s="109" t="s">
        <v>629</v>
      </c>
      <c r="C50" s="101">
        <v>16.2</v>
      </c>
      <c r="D50" s="101">
        <v>32.799999999999997</v>
      </c>
      <c r="E50" s="101">
        <v>28</v>
      </c>
      <c r="F50" s="101">
        <v>22.3</v>
      </c>
      <c r="G50" s="101">
        <v>23.2</v>
      </c>
      <c r="H50" s="101">
        <v>27.2</v>
      </c>
      <c r="I50" s="101">
        <v>30.5</v>
      </c>
      <c r="J50" s="101">
        <v>21.349095966620308</v>
      </c>
      <c r="K50" s="6"/>
      <c r="L50" s="6"/>
      <c r="M50" s="6"/>
      <c r="N50" s="6"/>
      <c r="O50" s="6"/>
      <c r="P50" s="6"/>
    </row>
    <row r="51" spans="1:16" customFormat="1" x14ac:dyDescent="0.35">
      <c r="A51" s="110" t="s">
        <v>636</v>
      </c>
      <c r="B51" s="109" t="s">
        <v>630</v>
      </c>
      <c r="C51" s="101">
        <v>42.5</v>
      </c>
      <c r="D51" s="101">
        <v>55.6</v>
      </c>
      <c r="E51" s="101">
        <v>50.8</v>
      </c>
      <c r="F51" s="101">
        <v>44.9</v>
      </c>
      <c r="G51" s="101">
        <v>43.2</v>
      </c>
      <c r="H51" s="101">
        <v>47.1</v>
      </c>
      <c r="I51" s="101">
        <v>47.2</v>
      </c>
      <c r="J51" s="101">
        <v>45.583641011076395</v>
      </c>
      <c r="K51" s="6"/>
      <c r="L51" s="6"/>
      <c r="M51" s="6"/>
      <c r="N51" s="6"/>
      <c r="O51" s="6"/>
      <c r="P51" s="6"/>
    </row>
    <row r="52" spans="1:16" customFormat="1" x14ac:dyDescent="0.35">
      <c r="A52" s="110" t="s">
        <v>636</v>
      </c>
      <c r="B52" s="109" t="s">
        <v>631</v>
      </c>
      <c r="C52" s="101">
        <v>22.3</v>
      </c>
      <c r="D52" s="101">
        <v>32.5</v>
      </c>
      <c r="E52" s="101">
        <v>33.1</v>
      </c>
      <c r="F52" s="101">
        <v>27.4</v>
      </c>
      <c r="G52" s="101">
        <v>27</v>
      </c>
      <c r="H52" s="101">
        <v>27.6</v>
      </c>
      <c r="I52" s="101">
        <v>28.4</v>
      </c>
      <c r="J52" s="101">
        <v>26.416447525699262</v>
      </c>
      <c r="K52" s="6"/>
      <c r="L52" s="6"/>
      <c r="M52" s="6"/>
      <c r="N52" s="6"/>
      <c r="O52" s="6"/>
      <c r="P52" s="6"/>
    </row>
    <row r="53" spans="1:16" s="53" customFormat="1" x14ac:dyDescent="0.35">
      <c r="A53" s="110" t="s">
        <v>636</v>
      </c>
      <c r="B53" s="109" t="s">
        <v>632</v>
      </c>
      <c r="C53" s="101">
        <v>22.7</v>
      </c>
      <c r="D53" s="101">
        <v>32.6</v>
      </c>
      <c r="E53" s="101">
        <v>32.1</v>
      </c>
      <c r="F53" s="101">
        <v>29.8</v>
      </c>
      <c r="G53" s="101">
        <v>31.9</v>
      </c>
      <c r="H53" s="101">
        <v>27.5</v>
      </c>
      <c r="I53" s="101">
        <v>31.6</v>
      </c>
      <c r="J53" s="101">
        <v>29.370348018507343</v>
      </c>
      <c r="K53" s="83"/>
      <c r="L53" s="83"/>
      <c r="M53" s="83"/>
      <c r="N53" s="83"/>
      <c r="O53" s="83"/>
      <c r="P53" s="83"/>
    </row>
    <row r="54" spans="1:16" customFormat="1" ht="16" customHeight="1" x14ac:dyDescent="0.35">
      <c r="A54" s="110" t="s">
        <v>636</v>
      </c>
      <c r="B54" s="109" t="s">
        <v>613</v>
      </c>
      <c r="C54" s="101">
        <v>20.399999999999999</v>
      </c>
      <c r="D54" s="101">
        <v>33</v>
      </c>
      <c r="E54" s="101">
        <v>30.8</v>
      </c>
      <c r="F54" s="101">
        <v>26.5</v>
      </c>
      <c r="G54" s="101">
        <v>29.8</v>
      </c>
      <c r="H54" s="101">
        <v>22.4</v>
      </c>
      <c r="I54" s="101">
        <v>28.8</v>
      </c>
      <c r="J54" s="101">
        <v>27.161016949152543</v>
      </c>
      <c r="K54" s="13"/>
      <c r="L54" s="13"/>
      <c r="M54" s="13"/>
      <c r="N54" s="13"/>
      <c r="O54" s="13"/>
      <c r="P54" s="13"/>
    </row>
    <row r="55" spans="1:16" s="53" customFormat="1" ht="16" customHeight="1" x14ac:dyDescent="0.35">
      <c r="A55" s="110" t="s">
        <v>636</v>
      </c>
      <c r="B55" s="109" t="s">
        <v>633</v>
      </c>
      <c r="C55" s="101">
        <v>29.7</v>
      </c>
      <c r="D55" s="101">
        <v>42.5</v>
      </c>
      <c r="E55" s="101">
        <v>40.299999999999997</v>
      </c>
      <c r="F55" s="101">
        <v>34.700000000000003</v>
      </c>
      <c r="G55" s="101">
        <v>34.200000000000003</v>
      </c>
      <c r="H55" s="101">
        <v>32.6</v>
      </c>
      <c r="I55" s="101">
        <v>34.799999999999997</v>
      </c>
      <c r="J55" s="101">
        <v>35.278802666031901</v>
      </c>
      <c r="K55" s="83"/>
      <c r="L55" s="83"/>
      <c r="M55" s="83"/>
      <c r="N55" s="83"/>
      <c r="O55" s="83"/>
      <c r="P55" s="83"/>
    </row>
    <row r="56" spans="1:16" s="53" customFormat="1" ht="16" customHeight="1" x14ac:dyDescent="0.35">
      <c r="A56" s="110" t="s">
        <v>636</v>
      </c>
      <c r="B56" s="111" t="s">
        <v>637</v>
      </c>
      <c r="C56" s="101">
        <v>30</v>
      </c>
      <c r="D56" s="101">
        <v>41.3</v>
      </c>
      <c r="E56" s="101">
        <v>40</v>
      </c>
      <c r="F56" s="101">
        <v>34.4</v>
      </c>
      <c r="G56" s="101">
        <v>34.299999999999997</v>
      </c>
      <c r="H56" s="101">
        <v>32.5</v>
      </c>
      <c r="I56" s="101">
        <v>35.700000000000003</v>
      </c>
      <c r="J56" s="101">
        <v>34.946420502227099</v>
      </c>
      <c r="K56" s="107"/>
      <c r="L56" s="107"/>
      <c r="M56" s="107"/>
      <c r="N56" s="107"/>
      <c r="O56" s="107"/>
      <c r="P56" s="107"/>
    </row>
    <row r="57" spans="1:16" customFormat="1" ht="45" customHeight="1" x14ac:dyDescent="0.35">
      <c r="A57" s="31" t="s">
        <v>638</v>
      </c>
      <c r="B57" s="31"/>
      <c r="C57" s="112"/>
      <c r="D57" s="112"/>
      <c r="E57" s="112"/>
      <c r="F57" s="112"/>
      <c r="G57" s="112"/>
      <c r="H57" s="112"/>
      <c r="I57" s="112"/>
      <c r="J57" s="112"/>
      <c r="K57" s="113"/>
      <c r="L57" s="113"/>
      <c r="M57" s="113"/>
      <c r="N57" s="113"/>
      <c r="O57" s="113"/>
      <c r="P57" s="113"/>
    </row>
    <row r="58" spans="1:16" s="62" customFormat="1" ht="34" customHeight="1" x14ac:dyDescent="0.35">
      <c r="A58" s="34" t="s">
        <v>709</v>
      </c>
      <c r="B58" s="34" t="s">
        <v>645</v>
      </c>
      <c r="C58" s="34" t="s">
        <v>604</v>
      </c>
      <c r="D58" s="34" t="s">
        <v>605</v>
      </c>
      <c r="E58" s="34" t="s">
        <v>606</v>
      </c>
      <c r="F58" s="34" t="s">
        <v>607</v>
      </c>
      <c r="G58" s="34" t="s">
        <v>608</v>
      </c>
      <c r="H58" s="34" t="s">
        <v>609</v>
      </c>
      <c r="I58" s="34" t="s">
        <v>610</v>
      </c>
      <c r="J58" s="34" t="s">
        <v>197</v>
      </c>
      <c r="K58" s="60"/>
      <c r="L58" s="60"/>
      <c r="M58" s="60"/>
      <c r="N58" s="60"/>
      <c r="O58" s="60"/>
      <c r="P58" s="60"/>
    </row>
    <row r="59" spans="1:16" customFormat="1" x14ac:dyDescent="0.35">
      <c r="A59" s="105" t="s">
        <v>611</v>
      </c>
      <c r="B59" s="53" t="s">
        <v>612</v>
      </c>
      <c r="C59" s="55">
        <v>86.108608288852707</v>
      </c>
      <c r="D59" s="55">
        <v>78.259570402718325</v>
      </c>
      <c r="E59" s="55">
        <v>80.983082463366912</v>
      </c>
      <c r="F59" s="55">
        <v>87.50600542135804</v>
      </c>
      <c r="G59" s="55">
        <v>81.952344016704799</v>
      </c>
      <c r="H59" s="55">
        <v>81.788316568254487</v>
      </c>
      <c r="I59" s="55">
        <v>85.539321069502193</v>
      </c>
      <c r="J59" s="55">
        <v>83.712449285397369</v>
      </c>
      <c r="K59" s="6"/>
      <c r="L59" s="6"/>
      <c r="M59" s="6"/>
      <c r="N59" s="6"/>
      <c r="O59" s="6"/>
      <c r="P59" s="6"/>
    </row>
    <row r="60" spans="1:16" customFormat="1" x14ac:dyDescent="0.35">
      <c r="A60" s="106" t="s">
        <v>611</v>
      </c>
      <c r="B60" s="53" t="s">
        <v>613</v>
      </c>
      <c r="C60" s="55">
        <v>2.2565793541207264</v>
      </c>
      <c r="D60" s="55">
        <v>6.5533391724132262</v>
      </c>
      <c r="E60" s="55">
        <v>5.2861177508145545</v>
      </c>
      <c r="F60" s="55">
        <v>3.4466191941081297</v>
      </c>
      <c r="G60" s="55">
        <v>4.0994809302482675</v>
      </c>
      <c r="H60" s="55">
        <v>3.4904660769715496</v>
      </c>
      <c r="I60" s="55">
        <v>3.0853533468072416</v>
      </c>
      <c r="J60" s="55">
        <v>3.8523419565977721</v>
      </c>
      <c r="K60" s="6"/>
      <c r="L60" s="6"/>
      <c r="M60" s="6"/>
      <c r="N60" s="6"/>
      <c r="O60" s="6"/>
      <c r="P60" s="6"/>
    </row>
    <row r="61" spans="1:16" customFormat="1" ht="15" customHeight="1" x14ac:dyDescent="0.35">
      <c r="A61" s="106" t="s">
        <v>611</v>
      </c>
      <c r="B61" s="53" t="s">
        <v>614</v>
      </c>
      <c r="C61" s="55">
        <v>11.286606351627064</v>
      </c>
      <c r="D61" s="55">
        <v>14.38017344534498</v>
      </c>
      <c r="E61" s="55">
        <v>13.062182621203267</v>
      </c>
      <c r="F61" s="55">
        <v>8.8310782848720457</v>
      </c>
      <c r="G61" s="55">
        <v>13.452869359202783</v>
      </c>
      <c r="H61" s="55">
        <v>14.359745139683058</v>
      </c>
      <c r="I61" s="55">
        <v>11.050235364288993</v>
      </c>
      <c r="J61" s="55">
        <v>12.006192671803875</v>
      </c>
      <c r="K61" s="13"/>
      <c r="L61" s="13"/>
      <c r="M61" s="13"/>
      <c r="N61" s="13"/>
      <c r="O61" s="13"/>
      <c r="P61" s="13"/>
    </row>
    <row r="62" spans="1:16" customFormat="1" x14ac:dyDescent="0.35">
      <c r="A62" s="30" t="s">
        <v>636</v>
      </c>
      <c r="B62" s="109" t="s">
        <v>616</v>
      </c>
      <c r="C62" s="101">
        <v>48.79056359883517</v>
      </c>
      <c r="D62" s="101">
        <v>57.54752528199144</v>
      </c>
      <c r="E62" s="101">
        <v>56.870517701169888</v>
      </c>
      <c r="F62" s="101">
        <v>55.04960949319814</v>
      </c>
      <c r="G62" s="101">
        <v>54.371370933719923</v>
      </c>
      <c r="H62" s="101">
        <v>51.735822302784008</v>
      </c>
      <c r="I62" s="101">
        <v>54.318251014172546</v>
      </c>
      <c r="J62" s="101">
        <v>54.429573496508198</v>
      </c>
      <c r="K62" s="13"/>
      <c r="L62" s="13"/>
      <c r="M62" s="13"/>
      <c r="N62" s="13"/>
      <c r="O62" s="13"/>
      <c r="P62" s="13"/>
    </row>
    <row r="63" spans="1:16" customFormat="1" ht="18" customHeight="1" x14ac:dyDescent="0.35">
      <c r="A63" s="110" t="s">
        <v>636</v>
      </c>
      <c r="B63" s="109" t="s">
        <v>617</v>
      </c>
      <c r="C63" s="101">
        <v>46.908831908831914</v>
      </c>
      <c r="D63" s="101">
        <v>53.654485049833887</v>
      </c>
      <c r="E63" s="101">
        <v>53.826745164003363</v>
      </c>
      <c r="F63" s="101">
        <v>51.917203936206313</v>
      </c>
      <c r="G63" s="101">
        <v>50.156389633601428</v>
      </c>
      <c r="H63" s="101">
        <v>49.755201958384333</v>
      </c>
      <c r="I63" s="101">
        <v>50.340831629175185</v>
      </c>
      <c r="J63" s="101">
        <v>49.998768442572477</v>
      </c>
      <c r="K63" s="113"/>
      <c r="L63" s="113"/>
      <c r="M63" s="113"/>
      <c r="N63" s="113"/>
      <c r="O63" s="113"/>
      <c r="P63" s="113"/>
    </row>
    <row r="64" spans="1:16" customFormat="1" ht="16.5" customHeight="1" x14ac:dyDescent="0.35">
      <c r="A64" s="110" t="s">
        <v>636</v>
      </c>
      <c r="B64" s="109" t="s">
        <v>618</v>
      </c>
      <c r="C64" s="101">
        <v>31.86886572902965</v>
      </c>
      <c r="D64" s="101">
        <v>36.108604386550006</v>
      </c>
      <c r="E64" s="101">
        <v>37.30839447487169</v>
      </c>
      <c r="F64" s="101">
        <v>32.9732044335381</v>
      </c>
      <c r="G64" s="101">
        <v>32.418344519015662</v>
      </c>
      <c r="H64" s="101">
        <v>34.429088957466789</v>
      </c>
      <c r="I64" s="101">
        <v>31.319010243448187</v>
      </c>
      <c r="J64" s="101">
        <v>33.317635919041635</v>
      </c>
      <c r="K64" s="114"/>
      <c r="L64" s="13"/>
      <c r="M64" s="13"/>
      <c r="N64" s="13"/>
      <c r="O64" s="13"/>
      <c r="P64" s="13"/>
    </row>
    <row r="65" spans="1:16" customFormat="1" x14ac:dyDescent="0.35">
      <c r="A65" s="110" t="s">
        <v>636</v>
      </c>
      <c r="B65" s="109" t="s">
        <v>619</v>
      </c>
      <c r="C65" s="101">
        <v>25.707066590594181</v>
      </c>
      <c r="D65" s="101">
        <v>35.228988424760949</v>
      </c>
      <c r="E65" s="101">
        <v>36.210762331838566</v>
      </c>
      <c r="F65" s="101">
        <v>29.339460080413556</v>
      </c>
      <c r="G65" s="101">
        <v>31.309627059843887</v>
      </c>
      <c r="H65" s="101">
        <v>33.618623758986651</v>
      </c>
      <c r="I65" s="101">
        <v>34.421575585521644</v>
      </c>
      <c r="J65" s="101">
        <v>30.04730316007501</v>
      </c>
      <c r="K65" s="13"/>
      <c r="L65" s="13"/>
      <c r="M65" s="13"/>
      <c r="N65" s="13"/>
      <c r="O65" s="13"/>
      <c r="P65" s="13"/>
    </row>
    <row r="66" spans="1:16" customFormat="1" x14ac:dyDescent="0.35">
      <c r="A66" s="110" t="s">
        <v>636</v>
      </c>
      <c r="B66" s="109" t="s">
        <v>620</v>
      </c>
      <c r="C66" s="101">
        <v>31.758974902043839</v>
      </c>
      <c r="D66" s="101">
        <v>39.788997739261497</v>
      </c>
      <c r="E66" s="101">
        <v>40.117560617193234</v>
      </c>
      <c r="F66" s="101">
        <v>38.167775155546018</v>
      </c>
      <c r="G66" s="101">
        <v>37.067448680351909</v>
      </c>
      <c r="H66" s="101">
        <v>37.586685159500696</v>
      </c>
      <c r="I66" s="101">
        <v>41.959894059780552</v>
      </c>
      <c r="J66" s="101">
        <v>36.557590242873708</v>
      </c>
      <c r="K66" s="6"/>
      <c r="L66" s="6"/>
      <c r="M66" s="6"/>
      <c r="N66" s="6"/>
      <c r="O66" s="6"/>
      <c r="P66" s="6"/>
    </row>
    <row r="67" spans="1:16" customFormat="1" x14ac:dyDescent="0.35">
      <c r="A67" s="110" t="s">
        <v>636</v>
      </c>
      <c r="B67" s="109" t="s">
        <v>621</v>
      </c>
      <c r="C67" s="101">
        <v>43.153029784320438</v>
      </c>
      <c r="D67" s="101">
        <v>49.534450651769085</v>
      </c>
      <c r="E67" s="101">
        <v>50.426879647480035</v>
      </c>
      <c r="F67" s="101">
        <v>42.378272571568388</v>
      </c>
      <c r="G67" s="101">
        <v>45.050916496945007</v>
      </c>
      <c r="H67" s="101">
        <v>43.03242769500438</v>
      </c>
      <c r="I67" s="101">
        <v>41.666666666666671</v>
      </c>
      <c r="J67" s="101">
        <v>44.658687943262407</v>
      </c>
      <c r="K67" s="6"/>
      <c r="L67" s="6"/>
      <c r="M67" s="6"/>
      <c r="N67" s="6"/>
      <c r="O67" s="6"/>
      <c r="P67" s="6"/>
    </row>
    <row r="68" spans="1:16" customFormat="1" x14ac:dyDescent="0.35">
      <c r="A68" s="110" t="s">
        <v>636</v>
      </c>
      <c r="B68" s="109" t="s">
        <v>622</v>
      </c>
      <c r="C68" s="101">
        <v>36.288858633991374</v>
      </c>
      <c r="D68" s="101">
        <v>44.364219815483352</v>
      </c>
      <c r="E68" s="101">
        <v>44.683524422805085</v>
      </c>
      <c r="F68" s="101">
        <v>36.24126984126984</v>
      </c>
      <c r="G68" s="101">
        <v>38.401608444332744</v>
      </c>
      <c r="H68" s="101">
        <v>40.034737299174985</v>
      </c>
      <c r="I68" s="101">
        <v>40.864389233954448</v>
      </c>
      <c r="J68" s="101">
        <v>38.77851832863368</v>
      </c>
      <c r="K68" s="6"/>
      <c r="L68" s="6"/>
      <c r="M68" s="6"/>
      <c r="N68" s="6"/>
      <c r="O68" s="6"/>
      <c r="P68" s="6"/>
    </row>
    <row r="69" spans="1:16" customFormat="1" x14ac:dyDescent="0.35">
      <c r="A69" s="110" t="s">
        <v>636</v>
      </c>
      <c r="B69" s="109" t="s">
        <v>623</v>
      </c>
      <c r="C69" s="101">
        <v>51.996182416116646</v>
      </c>
      <c r="D69" s="101">
        <v>52.683269028411083</v>
      </c>
      <c r="E69" s="101">
        <v>51.781298299845432</v>
      </c>
      <c r="F69" s="101">
        <v>48.891180312091841</v>
      </c>
      <c r="G69" s="101">
        <v>50.941861192815573</v>
      </c>
      <c r="H69" s="101">
        <v>40.476062254294796</v>
      </c>
      <c r="I69" s="101">
        <v>46.209048361934478</v>
      </c>
      <c r="J69" s="101">
        <v>49.765138214379995</v>
      </c>
      <c r="K69" s="6"/>
      <c r="L69" s="6"/>
      <c r="M69" s="6"/>
      <c r="N69" s="6"/>
      <c r="O69" s="6"/>
      <c r="P69" s="6"/>
    </row>
    <row r="70" spans="1:16" customFormat="1" x14ac:dyDescent="0.35">
      <c r="A70" s="110" t="s">
        <v>636</v>
      </c>
      <c r="B70" s="109" t="s">
        <v>624</v>
      </c>
      <c r="C70" s="101">
        <v>40.30290182777464</v>
      </c>
      <c r="D70" s="101">
        <v>44.635004397537379</v>
      </c>
      <c r="E70" s="101">
        <v>36.197617463868895</v>
      </c>
      <c r="F70" s="101">
        <v>31.627743634767342</v>
      </c>
      <c r="G70" s="101">
        <v>33.967914438502675</v>
      </c>
      <c r="H70" s="101">
        <v>36.875816180585787</v>
      </c>
      <c r="I70" s="101">
        <v>28.511710585431604</v>
      </c>
      <c r="J70" s="101">
        <v>34.217318864976384</v>
      </c>
      <c r="K70" s="6"/>
      <c r="L70" s="6"/>
      <c r="M70" s="6"/>
      <c r="N70" s="6"/>
      <c r="O70" s="6"/>
      <c r="P70" s="6"/>
    </row>
    <row r="71" spans="1:16" customFormat="1" x14ac:dyDescent="0.35">
      <c r="A71" s="110" t="s">
        <v>636</v>
      </c>
      <c r="B71" s="109" t="s">
        <v>625</v>
      </c>
      <c r="C71" s="101">
        <v>53.303879767715543</v>
      </c>
      <c r="D71" s="101">
        <v>54.885245901639344</v>
      </c>
      <c r="E71" s="101">
        <v>55.393013100436683</v>
      </c>
      <c r="F71" s="101">
        <v>48.046518698692616</v>
      </c>
      <c r="G71" s="101">
        <v>48.054558506819809</v>
      </c>
      <c r="H71" s="101">
        <v>52.262842365111084</v>
      </c>
      <c r="I71" s="101">
        <v>49.442245412018707</v>
      </c>
      <c r="J71" s="101">
        <v>51.957144717988804</v>
      </c>
      <c r="K71" s="6"/>
      <c r="L71" s="6"/>
      <c r="M71" s="6"/>
      <c r="N71" s="6"/>
      <c r="O71" s="6"/>
      <c r="P71" s="6"/>
    </row>
    <row r="72" spans="1:16" customFormat="1" x14ac:dyDescent="0.35">
      <c r="A72" s="110" t="s">
        <v>636</v>
      </c>
      <c r="B72" s="109" t="s">
        <v>626</v>
      </c>
      <c r="C72" s="101">
        <v>51.007435486222484</v>
      </c>
      <c r="D72" s="101">
        <v>52.153558052434455</v>
      </c>
      <c r="E72" s="101">
        <v>53.642493919964629</v>
      </c>
      <c r="F72" s="101">
        <v>45.154196031389013</v>
      </c>
      <c r="G72" s="101">
        <v>49.042956690482491</v>
      </c>
      <c r="H72" s="101">
        <v>44.962059360292002</v>
      </c>
      <c r="I72" s="101">
        <v>46.110570161203071</v>
      </c>
      <c r="J72" s="101">
        <v>49.633678990081151</v>
      </c>
      <c r="K72" s="6"/>
      <c r="L72" s="6"/>
      <c r="M72" s="6"/>
      <c r="N72" s="6"/>
      <c r="O72" s="6"/>
      <c r="P72" s="6"/>
    </row>
    <row r="73" spans="1:16" customFormat="1" x14ac:dyDescent="0.35">
      <c r="A73" s="110" t="s">
        <v>636</v>
      </c>
      <c r="B73" s="109" t="s">
        <v>627</v>
      </c>
      <c r="C73" s="101">
        <v>25.400911115196827</v>
      </c>
      <c r="D73" s="101">
        <v>36.576289207868157</v>
      </c>
      <c r="E73" s="101">
        <v>37.376968503937007</v>
      </c>
      <c r="F73" s="101">
        <v>27.910523640061008</v>
      </c>
      <c r="G73" s="101">
        <v>34.033970276008489</v>
      </c>
      <c r="H73" s="101">
        <v>33.559022667059168</v>
      </c>
      <c r="I73" s="101">
        <v>36.498316498316498</v>
      </c>
      <c r="J73" s="101">
        <v>27.977334198191141</v>
      </c>
      <c r="K73" s="6"/>
      <c r="L73" s="6"/>
      <c r="M73" s="6"/>
      <c r="N73" s="6"/>
      <c r="O73" s="6"/>
      <c r="P73" s="6"/>
    </row>
    <row r="74" spans="1:16" customFormat="1" x14ac:dyDescent="0.35">
      <c r="A74" s="110" t="s">
        <v>636</v>
      </c>
      <c r="B74" s="109" t="s">
        <v>628</v>
      </c>
      <c r="C74" s="101">
        <v>35.546912885768045</v>
      </c>
      <c r="D74" s="101">
        <v>38.441388343156518</v>
      </c>
      <c r="E74" s="101">
        <v>40.132783882783883</v>
      </c>
      <c r="F74" s="101">
        <v>36.659839174632076</v>
      </c>
      <c r="G74" s="101">
        <v>38.576751117734723</v>
      </c>
      <c r="H74" s="101">
        <v>40.952255341598523</v>
      </c>
      <c r="I74" s="101">
        <v>40.601111883252258</v>
      </c>
      <c r="J74" s="101">
        <v>37.060950275298929</v>
      </c>
      <c r="K74" s="6"/>
      <c r="L74" s="6"/>
      <c r="M74" s="6"/>
      <c r="N74" s="6"/>
      <c r="O74" s="6"/>
      <c r="P74" s="6"/>
    </row>
    <row r="75" spans="1:16" customFormat="1" x14ac:dyDescent="0.35">
      <c r="A75" s="110" t="s">
        <v>636</v>
      </c>
      <c r="B75" s="109" t="s">
        <v>629</v>
      </c>
      <c r="C75" s="101">
        <v>26.95315465796067</v>
      </c>
      <c r="D75" s="101">
        <v>38.582677165354326</v>
      </c>
      <c r="E75" s="101">
        <v>39.318807913849234</v>
      </c>
      <c r="F75" s="101">
        <v>31.500882872277806</v>
      </c>
      <c r="G75" s="101">
        <v>37.423312883435585</v>
      </c>
      <c r="H75" s="101">
        <v>35.698655829946858</v>
      </c>
      <c r="I75" s="101">
        <v>40.112781954887218</v>
      </c>
      <c r="J75" s="101">
        <v>31.156538339166399</v>
      </c>
      <c r="K75" s="6"/>
      <c r="L75" s="6"/>
      <c r="M75" s="6"/>
      <c r="N75" s="6"/>
      <c r="O75" s="6"/>
      <c r="P75" s="6"/>
    </row>
    <row r="76" spans="1:16" s="53" customFormat="1" x14ac:dyDescent="0.35">
      <c r="A76" s="110" t="s">
        <v>636</v>
      </c>
      <c r="B76" s="109" t="s">
        <v>630</v>
      </c>
      <c r="C76" s="101">
        <v>48.54949656066195</v>
      </c>
      <c r="D76" s="101">
        <v>50.678175092478419</v>
      </c>
      <c r="E76" s="101">
        <v>51.254752851711025</v>
      </c>
      <c r="F76" s="101">
        <v>49.479287202036566</v>
      </c>
      <c r="G76" s="101">
        <v>52.081784386617102</v>
      </c>
      <c r="H76" s="101">
        <v>50.466015003409872</v>
      </c>
      <c r="I76" s="101">
        <v>44.160353535353536</v>
      </c>
      <c r="J76" s="101">
        <v>49.284199363732768</v>
      </c>
    </row>
    <row r="77" spans="1:16" customFormat="1" x14ac:dyDescent="0.35">
      <c r="A77" s="110" t="s">
        <v>636</v>
      </c>
      <c r="B77" s="109" t="s">
        <v>631</v>
      </c>
      <c r="C77" s="101">
        <v>35.34445481235349</v>
      </c>
      <c r="D77" s="101">
        <v>39.964077233947016</v>
      </c>
      <c r="E77" s="101">
        <v>40.126071111986604</v>
      </c>
      <c r="F77" s="101">
        <v>36.501875213092397</v>
      </c>
      <c r="G77" s="101">
        <v>37.75030237871254</v>
      </c>
      <c r="H77" s="101">
        <v>37.609682299546144</v>
      </c>
      <c r="I77" s="101">
        <v>36.642400176483562</v>
      </c>
      <c r="J77" s="101">
        <v>36.75999145116478</v>
      </c>
      <c r="K77" s="6"/>
      <c r="L77" s="6"/>
      <c r="M77" s="6"/>
      <c r="N77" s="6"/>
      <c r="O77" s="6"/>
      <c r="P77" s="6"/>
    </row>
    <row r="78" spans="1:16" s="53" customFormat="1" ht="15.65" customHeight="1" x14ac:dyDescent="0.35">
      <c r="A78" s="110" t="s">
        <v>636</v>
      </c>
      <c r="B78" s="109" t="s">
        <v>632</v>
      </c>
      <c r="C78" s="101">
        <v>30.229357798165136</v>
      </c>
      <c r="D78" s="101">
        <v>41.217550790067719</v>
      </c>
      <c r="E78" s="101">
        <v>41.712129291603425</v>
      </c>
      <c r="F78" s="101">
        <v>37.793672627235217</v>
      </c>
      <c r="G78" s="101">
        <v>40.586482459704726</v>
      </c>
      <c r="H78" s="101">
        <v>35.896383688125162</v>
      </c>
      <c r="I78" s="101">
        <v>38.942345924453278</v>
      </c>
      <c r="J78" s="101">
        <v>38.191978186592159</v>
      </c>
    </row>
    <row r="79" spans="1:16" customFormat="1" x14ac:dyDescent="0.35">
      <c r="A79" s="110" t="s">
        <v>636</v>
      </c>
      <c r="B79" s="109" t="s">
        <v>613</v>
      </c>
      <c r="C79" s="101">
        <v>24.154307006648644</v>
      </c>
      <c r="D79" s="101">
        <v>41.615946121185502</v>
      </c>
      <c r="E79" s="101">
        <v>36.934357310735209</v>
      </c>
      <c r="F79" s="101">
        <v>34.453864353312305</v>
      </c>
      <c r="G79" s="101">
        <v>40.7338747645951</v>
      </c>
      <c r="H79" s="101">
        <v>26.109283479098131</v>
      </c>
      <c r="I79" s="101">
        <v>38.711023337320242</v>
      </c>
      <c r="J79" s="101">
        <v>35.355716217090588</v>
      </c>
      <c r="K79" s="6"/>
      <c r="L79" s="6"/>
      <c r="M79" s="6"/>
      <c r="N79" s="6"/>
      <c r="O79" s="6"/>
      <c r="P79" s="6"/>
    </row>
    <row r="80" spans="1:16" customFormat="1" x14ac:dyDescent="0.35">
      <c r="A80" s="110" t="s">
        <v>636</v>
      </c>
      <c r="B80" s="109" t="s">
        <v>633</v>
      </c>
      <c r="C80" s="101">
        <v>40.091297520359348</v>
      </c>
      <c r="D80" s="101">
        <v>55.707109700418442</v>
      </c>
      <c r="E80" s="101">
        <v>52.337318731370772</v>
      </c>
      <c r="F80" s="101">
        <v>47.914310117962096</v>
      </c>
      <c r="G80" s="101">
        <v>50.268108534638898</v>
      </c>
      <c r="H80" s="101">
        <v>46.168198780376805</v>
      </c>
      <c r="I80" s="101">
        <v>51.059731746907012</v>
      </c>
      <c r="J80" s="101">
        <v>48.794716661986342</v>
      </c>
      <c r="K80" s="6"/>
      <c r="L80" s="6"/>
      <c r="M80" s="6"/>
      <c r="N80" s="6"/>
      <c r="O80" s="6"/>
      <c r="P80" s="6"/>
    </row>
    <row r="81" spans="1:16" customFormat="1" x14ac:dyDescent="0.35">
      <c r="A81" s="110" t="s">
        <v>636</v>
      </c>
      <c r="B81" s="111" t="s">
        <v>639</v>
      </c>
      <c r="C81" s="101">
        <v>41.498423428065038</v>
      </c>
      <c r="D81" s="101">
        <v>54.444759699931602</v>
      </c>
      <c r="E81" s="101">
        <v>52.60491217509685</v>
      </c>
      <c r="F81" s="101">
        <v>49.826615755643402</v>
      </c>
      <c r="G81" s="101">
        <v>50.317437148892076</v>
      </c>
      <c r="H81" s="101">
        <v>47.670081919387584</v>
      </c>
      <c r="I81" s="101">
        <v>50.82821625193634</v>
      </c>
      <c r="J81" s="101">
        <v>49.263278810079242</v>
      </c>
      <c r="K81" s="6"/>
      <c r="L81" s="6"/>
      <c r="M81" s="6"/>
      <c r="N81" s="6"/>
      <c r="O81" s="6"/>
      <c r="P81" s="6"/>
    </row>
    <row r="82" spans="1:16" customFormat="1" ht="45" customHeight="1" x14ac:dyDescent="0.35">
      <c r="A82" s="37" t="s">
        <v>30</v>
      </c>
      <c r="B82" s="6"/>
      <c r="C82" s="18"/>
      <c r="D82" s="115"/>
      <c r="E82" s="18"/>
      <c r="F82" s="18"/>
      <c r="G82" s="18"/>
      <c r="H82" s="18"/>
      <c r="I82" s="18"/>
      <c r="J82" s="18"/>
      <c r="K82" s="6"/>
      <c r="L82" s="6"/>
      <c r="M82" s="6"/>
      <c r="N82" s="6"/>
      <c r="O82" s="6"/>
      <c r="P82" s="6"/>
    </row>
    <row r="83" spans="1:16" customFormat="1" x14ac:dyDescent="0.35">
      <c r="A83" s="13" t="s">
        <v>640</v>
      </c>
      <c r="B83" s="13"/>
      <c r="C83" s="14"/>
      <c r="D83" s="14"/>
      <c r="E83" s="14"/>
      <c r="F83" s="14"/>
      <c r="G83" s="14"/>
      <c r="H83" s="14"/>
      <c r="I83" s="14"/>
      <c r="J83" s="14"/>
      <c r="K83" s="6"/>
      <c r="L83" s="6"/>
      <c r="M83" s="6"/>
      <c r="N83" s="6"/>
      <c r="O83" s="6"/>
      <c r="P83" s="6"/>
    </row>
    <row r="84" spans="1:16" customFormat="1" x14ac:dyDescent="0.35">
      <c r="A84" s="13" t="s">
        <v>750</v>
      </c>
      <c r="B84" s="13"/>
      <c r="C84" s="14"/>
      <c r="D84" s="14"/>
      <c r="E84" s="14"/>
      <c r="F84" s="14"/>
      <c r="G84" s="14"/>
      <c r="H84" s="14"/>
      <c r="I84" s="14"/>
      <c r="J84" s="14"/>
      <c r="K84" s="6"/>
      <c r="L84" s="6"/>
      <c r="M84" s="6"/>
      <c r="N84" s="6"/>
      <c r="O84" s="6"/>
      <c r="P84" s="6"/>
    </row>
    <row r="85" spans="1:16" customFormat="1" x14ac:dyDescent="0.35">
      <c r="A85" s="13" t="s">
        <v>751</v>
      </c>
      <c r="B85" s="13"/>
      <c r="C85" s="14"/>
      <c r="D85" s="14"/>
      <c r="E85" s="14"/>
      <c r="F85" s="14"/>
      <c r="G85" s="14"/>
      <c r="H85" s="14"/>
      <c r="I85" s="14"/>
      <c r="J85" s="14"/>
      <c r="K85" s="6"/>
      <c r="L85" s="6"/>
      <c r="M85" s="6"/>
      <c r="N85" s="6"/>
      <c r="O85" s="6"/>
      <c r="P85" s="6"/>
    </row>
    <row r="86" spans="1:16" customFormat="1" x14ac:dyDescent="0.35">
      <c r="A86" s="13" t="s">
        <v>752</v>
      </c>
      <c r="B86" s="13"/>
      <c r="C86" s="14"/>
      <c r="D86" s="14"/>
      <c r="E86" s="14"/>
      <c r="F86" s="14"/>
      <c r="G86" s="14"/>
      <c r="H86" s="14"/>
      <c r="I86" s="14"/>
      <c r="J86" s="14"/>
      <c r="K86" s="6"/>
      <c r="L86" s="6"/>
      <c r="M86" s="6"/>
      <c r="N86" s="6"/>
      <c r="O86" s="6"/>
      <c r="P86" s="6"/>
    </row>
    <row r="87" spans="1:16" customFormat="1" x14ac:dyDescent="0.35">
      <c r="A87" s="13" t="s">
        <v>641</v>
      </c>
      <c r="B87" s="13"/>
      <c r="C87" s="14"/>
      <c r="D87" s="14"/>
      <c r="E87" s="14"/>
      <c r="F87" s="14"/>
      <c r="G87" s="14"/>
      <c r="H87" s="14"/>
      <c r="I87" s="14"/>
      <c r="J87" s="14"/>
      <c r="K87" s="6"/>
      <c r="L87" s="6"/>
      <c r="M87" s="6"/>
      <c r="N87" s="6"/>
      <c r="O87" s="6"/>
      <c r="P87" s="6"/>
    </row>
    <row r="88" spans="1:16" customFormat="1" x14ac:dyDescent="0.35">
      <c r="A88" s="116" t="s">
        <v>32</v>
      </c>
      <c r="B88" s="117"/>
      <c r="C88" s="14"/>
      <c r="D88" s="14"/>
      <c r="E88" s="14"/>
      <c r="F88" s="14"/>
      <c r="G88" s="14"/>
      <c r="H88" s="14"/>
      <c r="I88" s="14"/>
      <c r="J88" s="14"/>
      <c r="K88" s="6"/>
      <c r="L88" s="6"/>
      <c r="M88" s="6"/>
      <c r="N88" s="6"/>
      <c r="O88" s="6"/>
      <c r="P88" s="6"/>
    </row>
    <row r="89" spans="1:16" customFormat="1" x14ac:dyDescent="0.35">
      <c r="A89" s="118" t="s">
        <v>642</v>
      </c>
      <c r="B89" s="118"/>
      <c r="C89" s="119"/>
      <c r="D89" s="119"/>
      <c r="E89" s="119"/>
      <c r="F89" s="119"/>
      <c r="G89" s="119"/>
      <c r="H89" s="119"/>
      <c r="I89" s="119"/>
      <c r="J89" s="14"/>
      <c r="K89" s="6"/>
      <c r="L89" s="6"/>
      <c r="M89" s="6"/>
      <c r="N89" s="6"/>
      <c r="O89" s="6"/>
      <c r="P89" s="6"/>
    </row>
    <row r="90" spans="1:16" customFormat="1" x14ac:dyDescent="0.35">
      <c r="A90" s="118" t="s">
        <v>753</v>
      </c>
      <c r="B90" s="118"/>
      <c r="C90" s="119"/>
      <c r="D90" s="119"/>
      <c r="E90" s="119"/>
      <c r="F90" s="119"/>
      <c r="G90" s="119"/>
      <c r="H90" s="119"/>
      <c r="I90" s="119"/>
      <c r="J90" s="14"/>
      <c r="K90" s="6"/>
      <c r="L90" s="6"/>
      <c r="M90" s="6"/>
      <c r="N90" s="6"/>
      <c r="O90" s="6"/>
      <c r="P90" s="6"/>
    </row>
    <row r="91" spans="1:16" customFormat="1" x14ac:dyDescent="0.35">
      <c r="A91" s="6" t="s">
        <v>644</v>
      </c>
      <c r="B91" s="6"/>
      <c r="C91" s="18"/>
      <c r="D91" s="115"/>
      <c r="E91" s="18"/>
      <c r="F91" s="18"/>
      <c r="G91" s="18"/>
      <c r="H91" s="18"/>
      <c r="I91" s="18"/>
      <c r="J91" s="18"/>
      <c r="K91" s="6"/>
      <c r="L91" s="6"/>
      <c r="M91" s="6"/>
      <c r="N91" s="6"/>
      <c r="O91" s="6"/>
      <c r="P91" s="6"/>
    </row>
  </sheetData>
  <pageMargins left="0.70000000000000007" right="0.70000000000000007" top="0.75" bottom="0.75" header="0.30000000000000004" footer="0.30000000000000004"/>
  <pageSetup paperSize="0" fitToWidth="0" fitToHeight="0" orientation="portrait" horizontalDpi="0" verticalDpi="0" copies="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521"/>
  <sheetViews>
    <sheetView workbookViewId="0"/>
  </sheetViews>
  <sheetFormatPr defaultRowHeight="15.5" x14ac:dyDescent="0.35"/>
  <cols>
    <col min="1" max="1" width="54.54296875" style="6" customWidth="1"/>
    <col min="2" max="2" width="21.1796875" style="6" customWidth="1"/>
    <col min="3" max="3" width="8.7265625" style="6" customWidth="1"/>
    <col min="4" max="4" width="51.7265625" style="6" customWidth="1"/>
    <col min="5" max="5" width="8.81640625" style="6" bestFit="1" customWidth="1"/>
    <col min="6" max="6" width="8.7265625" style="6" customWidth="1"/>
    <col min="7" max="7" width="52.1796875" style="6" bestFit="1" customWidth="1"/>
    <col min="8" max="8" width="8.81640625" style="6" bestFit="1" customWidth="1"/>
    <col min="9" max="9" width="8.7265625" style="6" customWidth="1"/>
    <col min="10" max="10" width="52.1796875" style="6" bestFit="1" customWidth="1"/>
    <col min="11" max="11" width="8.81640625" style="6" bestFit="1" customWidth="1"/>
    <col min="12" max="12" width="8.7265625" style="6" customWidth="1"/>
    <col min="13" max="13" width="52.1796875" style="6" bestFit="1" customWidth="1"/>
    <col min="14" max="14" width="8.81640625" style="6" bestFit="1" customWidth="1"/>
    <col min="15" max="15" width="8.7265625" style="6" customWidth="1"/>
    <col min="16" max="16" width="54.453125" style="6" bestFit="1" customWidth="1"/>
    <col min="17" max="18" width="8.81640625" style="6" bestFit="1" customWidth="1"/>
    <col min="19" max="19" width="54.453125" style="6" bestFit="1" customWidth="1"/>
    <col min="20" max="20" width="8.81640625" style="6" bestFit="1" customWidth="1"/>
    <col min="21" max="21" width="8.7265625" style="6" customWidth="1"/>
    <col min="22" max="22" width="54.453125" style="6" bestFit="1" customWidth="1"/>
    <col min="23" max="23" width="8.81640625" style="6" bestFit="1" customWidth="1"/>
    <col min="24" max="24" width="9.54296875" style="6" bestFit="1" customWidth="1"/>
    <col min="25" max="25" width="8.81640625" style="6" bestFit="1" customWidth="1"/>
    <col min="26" max="26" width="8.7265625" style="6" customWidth="1"/>
    <col min="27" max="16384" width="8.7265625" style="6"/>
  </cols>
  <sheetData>
    <row r="1" spans="1:25" ht="20" x14ac:dyDescent="0.4">
      <c r="A1" s="120" t="s">
        <v>10</v>
      </c>
      <c r="B1" s="120"/>
      <c r="C1" s="120"/>
      <c r="D1" s="120"/>
    </row>
    <row r="2" spans="1:25" x14ac:dyDescent="0.35">
      <c r="A2" s="6" t="s">
        <v>34</v>
      </c>
      <c r="B2" s="37"/>
      <c r="C2" s="37"/>
      <c r="D2" s="37"/>
      <c r="E2" s="37"/>
      <c r="F2" s="37"/>
    </row>
    <row r="3" spans="1:25" x14ac:dyDescent="0.35">
      <c r="A3" s="6" t="s">
        <v>714</v>
      </c>
      <c r="B3" s="37"/>
      <c r="C3" s="37"/>
      <c r="D3" s="37"/>
      <c r="E3" s="37"/>
      <c r="F3" s="37"/>
    </row>
    <row r="4" spans="1:25" x14ac:dyDescent="0.35">
      <c r="A4" s="6" t="s">
        <v>16</v>
      </c>
      <c r="C4" s="37"/>
      <c r="D4" s="37"/>
      <c r="E4" s="37"/>
      <c r="F4" s="37"/>
    </row>
    <row r="5" spans="1:25" x14ac:dyDescent="0.35">
      <c r="A5" s="6" t="s">
        <v>217</v>
      </c>
      <c r="C5" s="37"/>
      <c r="D5" s="37"/>
      <c r="E5" s="37"/>
      <c r="F5" s="37"/>
    </row>
    <row r="6" spans="1:25" x14ac:dyDescent="0.35">
      <c r="A6" s="6" t="s">
        <v>218</v>
      </c>
      <c r="C6" s="37"/>
      <c r="D6" s="37"/>
      <c r="E6" s="37"/>
      <c r="F6" s="37"/>
    </row>
    <row r="7" spans="1:25" customFormat="1" ht="41" customHeight="1" x14ac:dyDescent="0.35">
      <c r="A7" s="37" t="s">
        <v>676</v>
      </c>
      <c r="B7" s="6"/>
      <c r="C7" s="6"/>
      <c r="D7" s="6"/>
      <c r="E7" s="6"/>
      <c r="F7" s="6"/>
      <c r="G7" s="6"/>
      <c r="H7" s="6"/>
      <c r="I7" s="6"/>
      <c r="J7" s="6"/>
      <c r="K7" s="6"/>
      <c r="L7" s="6"/>
      <c r="M7" s="6"/>
      <c r="N7" s="6"/>
      <c r="O7" s="6"/>
      <c r="P7" s="6"/>
      <c r="Q7" s="6"/>
      <c r="R7" s="6"/>
      <c r="S7" s="6"/>
      <c r="T7" s="6"/>
      <c r="U7" s="6"/>
      <c r="V7" s="6"/>
      <c r="W7" s="6"/>
      <c r="X7" s="6"/>
      <c r="Y7" s="6"/>
    </row>
    <row r="8" spans="1:25" customFormat="1" ht="20.5" customHeight="1" x14ac:dyDescent="0.35">
      <c r="A8" s="6" t="s">
        <v>758</v>
      </c>
      <c r="B8" s="6"/>
      <c r="C8" s="6"/>
      <c r="D8" s="6"/>
      <c r="E8" s="6"/>
      <c r="F8" s="6"/>
      <c r="G8" s="6"/>
      <c r="H8" s="6"/>
      <c r="I8" s="6"/>
      <c r="J8" s="6"/>
      <c r="K8" s="6"/>
      <c r="L8" s="6"/>
      <c r="M8" s="6"/>
      <c r="N8" s="6"/>
      <c r="O8" s="6"/>
      <c r="P8" s="6"/>
      <c r="Q8" s="6"/>
      <c r="R8" s="6"/>
      <c r="S8" s="6"/>
      <c r="T8" s="6"/>
      <c r="U8" s="6"/>
      <c r="V8" s="6"/>
      <c r="W8" s="6"/>
      <c r="X8" s="6"/>
      <c r="Y8" s="6"/>
    </row>
    <row r="9" spans="1:25" customFormat="1" ht="32" customHeight="1" x14ac:dyDescent="0.35">
      <c r="A9" s="48" t="s">
        <v>645</v>
      </c>
      <c r="B9" s="48" t="s">
        <v>646</v>
      </c>
      <c r="C9" s="6"/>
      <c r="D9" s="6"/>
      <c r="E9" s="6"/>
      <c r="F9" s="6"/>
      <c r="G9" s="6"/>
      <c r="H9" s="6"/>
      <c r="I9" s="6"/>
      <c r="J9" s="6"/>
      <c r="K9" s="6"/>
      <c r="L9" s="6"/>
      <c r="M9" s="6"/>
      <c r="N9" s="6"/>
      <c r="O9" s="6"/>
      <c r="P9" s="6"/>
      <c r="Q9" s="6"/>
      <c r="R9" s="6"/>
      <c r="S9" s="6"/>
      <c r="T9" s="6"/>
      <c r="U9" s="6"/>
      <c r="V9" s="6"/>
      <c r="W9" s="6"/>
      <c r="X9" s="6"/>
      <c r="Y9" s="6"/>
    </row>
    <row r="10" spans="1:25" customFormat="1" ht="16" customHeight="1" x14ac:dyDescent="0.35">
      <c r="A10" s="173" t="s">
        <v>616</v>
      </c>
      <c r="B10" s="155">
        <f>[1]Ethnicity_Raw2223!$H$15</f>
        <v>77.8</v>
      </c>
      <c r="C10" s="6"/>
      <c r="D10" s="6"/>
      <c r="E10" s="6"/>
      <c r="F10" s="6"/>
      <c r="G10" s="6"/>
      <c r="H10" s="6"/>
      <c r="I10" s="6"/>
      <c r="J10" s="6"/>
      <c r="K10" s="6"/>
      <c r="L10" s="6"/>
      <c r="M10" s="6"/>
      <c r="N10" s="6"/>
      <c r="O10" s="6"/>
      <c r="P10" s="6"/>
      <c r="Q10" s="6"/>
      <c r="R10" s="6"/>
      <c r="S10" s="6"/>
      <c r="T10" s="6"/>
      <c r="U10" s="6"/>
      <c r="V10" s="6"/>
      <c r="W10" s="6"/>
      <c r="X10" s="6"/>
      <c r="Y10" s="6"/>
    </row>
    <row r="11" spans="1:25" customFormat="1" ht="16" customHeight="1" x14ac:dyDescent="0.35">
      <c r="A11" s="6" t="s">
        <v>617</v>
      </c>
      <c r="B11" s="153">
        <f>[1]Ethnicity_Raw2223!$K$15</f>
        <v>73.400000000000006</v>
      </c>
      <c r="C11" s="6"/>
      <c r="D11" s="6"/>
      <c r="E11" s="6"/>
      <c r="F11" s="6"/>
      <c r="G11" s="6"/>
      <c r="H11" s="6"/>
      <c r="I11" s="6"/>
      <c r="J11" s="6"/>
      <c r="K11" s="6"/>
      <c r="L11" s="6"/>
      <c r="M11" s="6"/>
      <c r="N11" s="6"/>
      <c r="O11" s="6"/>
      <c r="P11" s="6"/>
      <c r="Q11" s="6"/>
      <c r="R11" s="6"/>
      <c r="S11" s="6"/>
      <c r="T11" s="6"/>
      <c r="U11" s="6"/>
      <c r="V11" s="6"/>
      <c r="W11" s="6"/>
      <c r="X11" s="6"/>
      <c r="Y11" s="6"/>
    </row>
    <row r="12" spans="1:25" customFormat="1" ht="16" customHeight="1" x14ac:dyDescent="0.35">
      <c r="A12" s="6" t="s">
        <v>623</v>
      </c>
      <c r="B12" s="154">
        <f>[1]Ethnicity_Raw2223!$AC$15</f>
        <v>73</v>
      </c>
      <c r="C12" s="6"/>
      <c r="D12" s="6"/>
      <c r="E12" s="6"/>
      <c r="F12" s="6"/>
      <c r="G12" s="6"/>
      <c r="H12" s="6"/>
      <c r="I12" s="6"/>
      <c r="J12" s="6"/>
      <c r="K12" s="6"/>
      <c r="L12" s="6"/>
      <c r="M12" s="6"/>
      <c r="N12" s="6"/>
      <c r="O12" s="6"/>
      <c r="P12" s="6"/>
      <c r="Q12" s="6"/>
      <c r="R12" s="6"/>
      <c r="S12" s="6"/>
      <c r="T12" s="6"/>
      <c r="U12" s="6"/>
      <c r="V12" s="6"/>
      <c r="W12" s="6"/>
      <c r="X12" s="6"/>
      <c r="Y12" s="6"/>
    </row>
    <row r="13" spans="1:25" customFormat="1" ht="16" customHeight="1" x14ac:dyDescent="0.35">
      <c r="A13" s="6" t="s">
        <v>625</v>
      </c>
      <c r="B13" s="153">
        <f>[1]Ethnicity_Raw2223!$AI$15</f>
        <v>69.400000000000006</v>
      </c>
      <c r="C13" s="6"/>
      <c r="D13" s="6"/>
      <c r="E13" s="6"/>
      <c r="F13" s="6"/>
      <c r="G13" s="6"/>
      <c r="H13" s="6"/>
      <c r="I13" s="6"/>
      <c r="J13" s="6"/>
      <c r="K13" s="6"/>
      <c r="L13" s="6"/>
      <c r="M13" s="6"/>
      <c r="N13" s="6"/>
      <c r="O13" s="6"/>
      <c r="P13" s="6"/>
      <c r="Q13" s="6"/>
      <c r="R13" s="6"/>
      <c r="S13" s="6"/>
      <c r="T13" s="6"/>
      <c r="U13" s="6"/>
      <c r="V13" s="6"/>
      <c r="W13" s="6"/>
      <c r="X13" s="6"/>
      <c r="Y13" s="6"/>
    </row>
    <row r="14" spans="1:25" customFormat="1" ht="16" customHeight="1" x14ac:dyDescent="0.35">
      <c r="A14" s="6" t="s">
        <v>626</v>
      </c>
      <c r="B14" s="153">
        <f>[1]Ethnicity_Raw2223!$AL$15</f>
        <v>68.5</v>
      </c>
      <c r="C14" s="6"/>
      <c r="D14" s="6"/>
      <c r="E14" s="6"/>
      <c r="F14" s="6"/>
      <c r="G14" s="6"/>
      <c r="H14" s="6"/>
      <c r="I14" s="6"/>
      <c r="J14" s="6"/>
      <c r="K14" s="6"/>
      <c r="L14" s="6"/>
      <c r="M14" s="6"/>
      <c r="N14" s="6"/>
      <c r="O14" s="6"/>
      <c r="P14" s="6"/>
      <c r="Q14" s="6"/>
      <c r="R14" s="6"/>
      <c r="S14" s="6"/>
      <c r="T14" s="6"/>
      <c r="U14" s="6"/>
      <c r="V14" s="6"/>
      <c r="W14" s="6"/>
      <c r="X14" s="6"/>
      <c r="Y14" s="6"/>
    </row>
    <row r="15" spans="1:25" customFormat="1" ht="16" customHeight="1" x14ac:dyDescent="0.35">
      <c r="A15" s="6" t="s">
        <v>621</v>
      </c>
      <c r="B15" s="153">
        <f>[1]Ethnicity_Raw2223!$W$15</f>
        <v>66.5</v>
      </c>
      <c r="C15" s="6"/>
      <c r="D15" s="6"/>
      <c r="E15" s="6"/>
      <c r="F15" s="6"/>
      <c r="G15" s="6"/>
      <c r="H15" s="6"/>
      <c r="I15" s="6"/>
      <c r="J15" s="6"/>
      <c r="K15" s="6"/>
      <c r="L15" s="6"/>
      <c r="M15" s="6"/>
      <c r="N15" s="6"/>
      <c r="O15" s="6"/>
      <c r="P15" s="6"/>
      <c r="Q15" s="6"/>
      <c r="R15" s="6"/>
      <c r="S15" s="6"/>
      <c r="T15" s="6"/>
      <c r="U15" s="6"/>
      <c r="V15" s="6"/>
      <c r="W15" s="6"/>
      <c r="X15" s="6"/>
      <c r="Y15" s="6"/>
    </row>
    <row r="16" spans="1:25" customFormat="1" ht="16" customHeight="1" x14ac:dyDescent="0.35">
      <c r="A16" s="6" t="s">
        <v>630</v>
      </c>
      <c r="B16" s="153">
        <f>[1]Ethnicity_Raw2223!$AX$15</f>
        <v>62.7</v>
      </c>
      <c r="C16" s="6"/>
      <c r="D16" s="6"/>
      <c r="E16" s="6"/>
      <c r="F16" s="6"/>
      <c r="G16" s="6"/>
      <c r="H16" s="6"/>
      <c r="I16" s="6"/>
      <c r="J16" s="6"/>
      <c r="K16" s="6"/>
      <c r="L16" s="6"/>
      <c r="M16" s="6"/>
      <c r="N16" s="6"/>
      <c r="O16" s="6"/>
      <c r="P16" s="6"/>
      <c r="Q16" s="6"/>
      <c r="R16" s="6"/>
      <c r="S16" s="6"/>
      <c r="T16" s="6"/>
      <c r="U16" s="6"/>
      <c r="V16" s="6"/>
      <c r="W16" s="6"/>
      <c r="X16" s="6"/>
      <c r="Y16" s="6"/>
    </row>
    <row r="17" spans="1:25" customFormat="1" ht="16" customHeight="1" x14ac:dyDescent="0.35">
      <c r="A17" s="6" t="s">
        <v>624</v>
      </c>
      <c r="B17" s="153">
        <f>[1]Ethnicity_Raw2223!$AF$15</f>
        <v>61.9</v>
      </c>
      <c r="C17" s="6"/>
      <c r="D17" s="6"/>
      <c r="E17" s="6"/>
      <c r="F17" s="6"/>
      <c r="G17" s="6"/>
      <c r="H17" s="6"/>
      <c r="I17" s="6"/>
      <c r="J17" s="6"/>
      <c r="K17" s="6"/>
      <c r="L17" s="6"/>
      <c r="M17" s="6"/>
      <c r="N17" s="6"/>
      <c r="O17" s="6"/>
      <c r="P17" s="6"/>
      <c r="Q17" s="6"/>
      <c r="R17" s="6"/>
      <c r="S17" s="6"/>
      <c r="T17" s="6"/>
      <c r="U17" s="6"/>
      <c r="V17" s="6"/>
      <c r="W17" s="6"/>
      <c r="X17" s="6"/>
      <c r="Y17" s="6"/>
    </row>
    <row r="18" spans="1:25" customFormat="1" ht="16" customHeight="1" x14ac:dyDescent="0.35">
      <c r="A18" s="6" t="s">
        <v>622</v>
      </c>
      <c r="B18" s="153">
        <f>[1]Ethnicity_Raw2223!$Z$15</f>
        <v>61.6</v>
      </c>
      <c r="C18" s="6"/>
      <c r="D18" s="6"/>
      <c r="E18" s="6"/>
      <c r="F18" s="6"/>
      <c r="G18" s="6"/>
      <c r="H18" s="6"/>
      <c r="I18" s="6"/>
      <c r="J18" s="6"/>
      <c r="K18" s="6"/>
      <c r="L18" s="6"/>
      <c r="M18" s="6"/>
      <c r="N18" s="6"/>
      <c r="O18" s="6"/>
      <c r="P18" s="6"/>
      <c r="Q18" s="6"/>
      <c r="R18" s="6"/>
      <c r="S18" s="6"/>
      <c r="T18" s="6"/>
      <c r="U18" s="6"/>
      <c r="V18" s="6"/>
      <c r="W18" s="6"/>
      <c r="X18" s="6"/>
      <c r="Y18" s="6"/>
    </row>
    <row r="19" spans="1:25" customFormat="1" ht="16" customHeight="1" x14ac:dyDescent="0.35">
      <c r="A19" s="6" t="s">
        <v>632</v>
      </c>
      <c r="B19" s="153">
        <f>[1]Ethnicity_Raw2223!$BG$15</f>
        <v>55.9</v>
      </c>
      <c r="C19" s="6"/>
      <c r="D19" s="6"/>
      <c r="E19" s="6"/>
      <c r="F19" s="6"/>
      <c r="G19" s="6"/>
      <c r="H19" s="6"/>
      <c r="I19" s="6"/>
      <c r="J19" s="6"/>
      <c r="K19" s="6"/>
      <c r="L19" s="6"/>
      <c r="M19" s="6"/>
      <c r="N19" s="6"/>
      <c r="O19" s="6"/>
      <c r="P19" s="6"/>
      <c r="Q19" s="6"/>
      <c r="R19" s="6"/>
      <c r="S19" s="6"/>
      <c r="T19" s="6"/>
      <c r="U19" s="6"/>
      <c r="V19" s="6"/>
      <c r="W19" s="6"/>
      <c r="X19" s="6"/>
      <c r="Y19" s="6"/>
    </row>
    <row r="20" spans="1:25" customFormat="1" ht="16" customHeight="1" x14ac:dyDescent="0.35">
      <c r="A20" s="6" t="s">
        <v>618</v>
      </c>
      <c r="B20" s="153">
        <f>[1]Ethnicity_Raw2223!$N$15</f>
        <v>55.3</v>
      </c>
      <c r="C20" s="6"/>
      <c r="D20" s="6"/>
      <c r="E20" s="6"/>
      <c r="F20" s="6"/>
      <c r="G20" s="6"/>
      <c r="H20" s="6"/>
      <c r="I20" s="6"/>
      <c r="J20" s="6"/>
      <c r="K20" s="6"/>
      <c r="L20" s="6"/>
      <c r="M20" s="6"/>
      <c r="N20" s="6"/>
      <c r="O20" s="6"/>
      <c r="P20" s="6"/>
      <c r="Q20" s="6"/>
      <c r="R20" s="6"/>
      <c r="S20" s="6"/>
      <c r="T20" s="6"/>
      <c r="U20" s="6"/>
      <c r="V20" s="6"/>
      <c r="W20" s="6"/>
      <c r="X20" s="6"/>
      <c r="Y20" s="6"/>
    </row>
    <row r="21" spans="1:25" customFormat="1" ht="16" customHeight="1" x14ac:dyDescent="0.35">
      <c r="A21" s="6" t="s">
        <v>631</v>
      </c>
      <c r="B21" s="154">
        <f>[1]Ethnicity_Raw2223!$BA$15</f>
        <v>55</v>
      </c>
      <c r="C21" s="6"/>
      <c r="D21" s="6"/>
      <c r="E21" s="6"/>
      <c r="F21" s="6"/>
      <c r="G21" s="6"/>
      <c r="H21" s="6"/>
      <c r="I21" s="6"/>
      <c r="J21" s="6"/>
      <c r="K21" s="6"/>
      <c r="L21" s="6"/>
      <c r="M21" s="6"/>
      <c r="N21" s="6"/>
      <c r="O21" s="6"/>
      <c r="P21" s="6"/>
      <c r="Q21" s="6"/>
      <c r="R21" s="6"/>
      <c r="S21" s="6"/>
      <c r="T21" s="6"/>
      <c r="U21" s="6"/>
      <c r="V21" s="6"/>
      <c r="W21" s="6"/>
      <c r="X21" s="6"/>
      <c r="Y21" s="6"/>
    </row>
    <row r="22" spans="1:25" customFormat="1" ht="16" customHeight="1" x14ac:dyDescent="0.35">
      <c r="A22" s="6" t="s">
        <v>620</v>
      </c>
      <c r="B22" s="153">
        <f>[1]Ethnicity_Raw2223!$T$15</f>
        <v>51.1</v>
      </c>
      <c r="C22" s="6"/>
      <c r="D22" s="6"/>
      <c r="E22" s="6"/>
      <c r="F22" s="6"/>
      <c r="G22" s="6"/>
      <c r="H22" s="6"/>
      <c r="I22" s="6"/>
      <c r="J22" s="6"/>
      <c r="K22" s="6"/>
      <c r="L22" s="6"/>
      <c r="M22" s="6"/>
      <c r="N22" s="6"/>
      <c r="O22" s="6"/>
      <c r="P22" s="6"/>
      <c r="Q22" s="6"/>
      <c r="R22" s="6"/>
      <c r="S22" s="6"/>
      <c r="T22" s="6"/>
      <c r="U22" s="6"/>
      <c r="V22" s="6"/>
      <c r="W22" s="6"/>
      <c r="X22" s="6"/>
      <c r="Y22" s="6"/>
    </row>
    <row r="23" spans="1:25" customFormat="1" ht="16" customHeight="1" x14ac:dyDescent="0.35">
      <c r="A23" s="6" t="s">
        <v>628</v>
      </c>
      <c r="B23" s="153">
        <f>[1]Ethnicity_Raw2223!$AR$15</f>
        <v>50.5</v>
      </c>
      <c r="C23" s="6"/>
      <c r="D23" s="6"/>
      <c r="E23" s="6"/>
      <c r="F23" s="6"/>
      <c r="G23" s="6"/>
      <c r="H23" s="6"/>
      <c r="I23" s="6"/>
      <c r="J23" s="6"/>
      <c r="K23" s="6"/>
      <c r="L23" s="6"/>
      <c r="M23" s="6"/>
      <c r="N23" s="6"/>
      <c r="O23" s="6"/>
      <c r="P23" s="6"/>
      <c r="Q23" s="6"/>
      <c r="R23" s="6"/>
      <c r="S23" s="6"/>
      <c r="T23" s="6"/>
      <c r="U23" s="6"/>
      <c r="V23" s="6"/>
      <c r="W23" s="6"/>
      <c r="X23" s="6"/>
      <c r="Y23" s="6"/>
    </row>
    <row r="24" spans="1:25" customFormat="1" ht="16" customHeight="1" x14ac:dyDescent="0.35">
      <c r="A24" s="6" t="s">
        <v>619</v>
      </c>
      <c r="B24" s="153">
        <f>[1]Ethnicity_Raw2223!$Q$15</f>
        <v>49.2</v>
      </c>
      <c r="C24" s="6"/>
      <c r="D24" s="6"/>
      <c r="E24" s="6"/>
      <c r="F24" s="6"/>
      <c r="G24" s="6"/>
      <c r="H24" s="6"/>
      <c r="I24" s="6"/>
      <c r="J24" s="6"/>
      <c r="K24" s="6"/>
      <c r="L24" s="6"/>
      <c r="M24" s="6"/>
      <c r="N24" s="6"/>
      <c r="O24" s="6"/>
      <c r="P24" s="6"/>
      <c r="Q24" s="6"/>
      <c r="R24" s="6"/>
      <c r="S24" s="6"/>
      <c r="T24" s="6"/>
      <c r="U24" s="6"/>
      <c r="V24" s="6"/>
      <c r="W24" s="6"/>
      <c r="X24" s="6"/>
      <c r="Y24" s="6"/>
    </row>
    <row r="25" spans="1:25" customFormat="1" ht="16" customHeight="1" x14ac:dyDescent="0.35">
      <c r="A25" s="6" t="s">
        <v>629</v>
      </c>
      <c r="B25" s="153">
        <f>[1]Ethnicity_Raw2223!$AU$15</f>
        <v>45.9</v>
      </c>
      <c r="C25" s="6"/>
      <c r="D25" s="6"/>
      <c r="E25" s="6"/>
      <c r="F25" s="6"/>
      <c r="G25" s="6"/>
      <c r="H25" s="6"/>
      <c r="I25" s="6"/>
      <c r="J25" s="6"/>
      <c r="K25" s="6"/>
      <c r="L25" s="6"/>
      <c r="M25" s="6"/>
      <c r="N25" s="6"/>
      <c r="O25" s="6"/>
      <c r="P25" s="6"/>
      <c r="Q25" s="6"/>
      <c r="R25" s="6"/>
      <c r="S25" s="6"/>
      <c r="T25" s="6"/>
      <c r="U25" s="6"/>
      <c r="V25" s="6"/>
      <c r="W25" s="6"/>
      <c r="X25" s="6"/>
      <c r="Y25" s="6"/>
    </row>
    <row r="26" spans="1:25" customFormat="1" ht="16" customHeight="1" x14ac:dyDescent="0.35">
      <c r="A26" s="6" t="s">
        <v>627</v>
      </c>
      <c r="B26" s="153">
        <f>[1]Ethnicity_Raw2223!$AO$15</f>
        <v>45.2</v>
      </c>
      <c r="C26" s="6"/>
      <c r="D26" s="6"/>
      <c r="E26" s="6"/>
      <c r="F26" s="6"/>
      <c r="G26" s="6"/>
      <c r="H26" s="6"/>
      <c r="I26" s="6"/>
      <c r="J26" s="6"/>
      <c r="K26" s="6"/>
      <c r="L26" s="6"/>
      <c r="M26" s="6"/>
      <c r="N26" s="6"/>
      <c r="O26" s="6"/>
      <c r="P26" s="6"/>
      <c r="Q26" s="6"/>
      <c r="R26" s="6"/>
      <c r="S26" s="6"/>
      <c r="T26" s="6"/>
      <c r="U26" s="6"/>
      <c r="V26" s="6"/>
      <c r="W26" s="6"/>
      <c r="X26" s="6"/>
      <c r="Y26" s="6"/>
    </row>
    <row r="27" spans="1:25" customFormat="1" ht="16" customHeight="1" x14ac:dyDescent="0.35">
      <c r="A27" s="6" t="s">
        <v>634</v>
      </c>
      <c r="B27" s="156">
        <v>68.2</v>
      </c>
      <c r="C27" s="6"/>
      <c r="D27" s="6"/>
      <c r="E27" s="6"/>
      <c r="F27" s="6"/>
      <c r="G27" s="6"/>
      <c r="H27" s="6"/>
      <c r="I27" s="6"/>
      <c r="J27" s="6"/>
      <c r="K27" s="6"/>
      <c r="L27" s="6"/>
      <c r="M27" s="6"/>
      <c r="N27" s="6"/>
      <c r="O27" s="6"/>
      <c r="P27" s="6"/>
      <c r="Q27" s="6"/>
      <c r="R27" s="6"/>
      <c r="S27" s="6"/>
      <c r="T27" s="6"/>
      <c r="U27" s="6"/>
      <c r="V27" s="6"/>
      <c r="W27" s="6"/>
      <c r="X27" s="6"/>
      <c r="Y27" s="6"/>
    </row>
    <row r="28" spans="1:25" customFormat="1" ht="45.5" customHeight="1" x14ac:dyDescent="0.35">
      <c r="A28" s="37" t="s">
        <v>678</v>
      </c>
      <c r="B28" s="6"/>
      <c r="C28" s="6"/>
      <c r="D28" s="6"/>
      <c r="E28" s="6"/>
      <c r="F28" s="6"/>
      <c r="G28" s="6"/>
      <c r="H28" s="6"/>
      <c r="I28" s="6"/>
      <c r="J28" s="6"/>
      <c r="K28" s="6"/>
      <c r="L28" s="6"/>
      <c r="M28" s="6"/>
      <c r="N28" s="6"/>
      <c r="O28" s="6"/>
      <c r="P28" s="6"/>
      <c r="Q28" s="6"/>
      <c r="R28" s="6"/>
      <c r="S28" s="6"/>
      <c r="T28" s="6"/>
      <c r="U28" s="6"/>
      <c r="V28" s="6"/>
      <c r="W28" s="6"/>
      <c r="X28" s="6"/>
      <c r="Y28" s="6"/>
    </row>
    <row r="29" spans="1:25" s="172" customFormat="1" ht="21" customHeight="1" x14ac:dyDescent="0.35">
      <c r="A29" s="6" t="s">
        <v>757</v>
      </c>
      <c r="B29" s="6"/>
      <c r="C29" s="6"/>
      <c r="D29" s="6"/>
      <c r="E29" s="6"/>
      <c r="F29" s="6"/>
      <c r="G29" s="6"/>
      <c r="H29" s="6"/>
      <c r="I29" s="6"/>
      <c r="J29" s="6"/>
      <c r="K29" s="6"/>
      <c r="L29" s="6"/>
      <c r="M29" s="6"/>
      <c r="N29" s="6"/>
      <c r="O29" s="6"/>
      <c r="P29" s="6"/>
      <c r="Q29" s="6"/>
      <c r="R29" s="6"/>
      <c r="S29" s="6"/>
      <c r="T29" s="6"/>
      <c r="U29" s="6"/>
      <c r="V29" s="6"/>
      <c r="W29" s="6"/>
      <c r="X29" s="6"/>
      <c r="Y29" s="6"/>
    </row>
    <row r="30" spans="1:25" customFormat="1" ht="32.5" customHeight="1" x14ac:dyDescent="0.35">
      <c r="A30" s="48" t="s">
        <v>645</v>
      </c>
      <c r="B30" s="48" t="s">
        <v>646</v>
      </c>
      <c r="C30" s="6"/>
      <c r="D30" s="6"/>
      <c r="E30" s="6"/>
      <c r="F30" s="6"/>
      <c r="G30" s="6"/>
      <c r="H30" s="6"/>
      <c r="I30" s="6"/>
      <c r="J30" s="6"/>
      <c r="K30" s="6"/>
      <c r="L30" s="6"/>
      <c r="M30" s="6"/>
      <c r="N30" s="6"/>
      <c r="O30" s="6"/>
      <c r="P30" s="6"/>
      <c r="Q30" s="6"/>
      <c r="R30" s="6"/>
      <c r="S30" s="6"/>
      <c r="T30" s="6"/>
      <c r="U30" s="6"/>
      <c r="V30" s="6"/>
      <c r="W30" s="6"/>
      <c r="X30" s="6"/>
      <c r="Y30" s="6"/>
    </row>
    <row r="31" spans="1:25" customFormat="1" ht="16" customHeight="1" x14ac:dyDescent="0.35">
      <c r="A31" s="173" t="s">
        <v>616</v>
      </c>
      <c r="B31" s="155">
        <f>[1]Ethnicity_Raw2223!$H$16</f>
        <v>85.7</v>
      </c>
      <c r="C31" s="6"/>
      <c r="D31" s="6"/>
      <c r="E31" s="6"/>
      <c r="F31" s="6"/>
      <c r="G31" s="6"/>
      <c r="H31" s="6"/>
      <c r="I31" s="6"/>
      <c r="J31" s="6"/>
      <c r="K31" s="6"/>
      <c r="L31" s="6"/>
      <c r="M31" s="6"/>
      <c r="N31" s="6"/>
      <c r="O31" s="6"/>
      <c r="P31" s="6"/>
      <c r="Q31" s="6"/>
      <c r="R31" s="6"/>
      <c r="S31" s="6"/>
      <c r="T31" s="6"/>
      <c r="U31" s="6"/>
      <c r="V31" s="6"/>
      <c r="W31" s="6"/>
      <c r="X31" s="6"/>
      <c r="Y31" s="6"/>
    </row>
    <row r="32" spans="1:25" customFormat="1" ht="16" customHeight="1" x14ac:dyDescent="0.35">
      <c r="A32" s="6" t="s">
        <v>617</v>
      </c>
      <c r="B32" s="156">
        <f>[1]Ethnicity_Raw2223!$K$16</f>
        <v>82.4</v>
      </c>
      <c r="C32" s="6"/>
      <c r="D32" s="6"/>
      <c r="E32" s="6"/>
      <c r="F32" s="6"/>
      <c r="G32" s="6"/>
      <c r="H32" s="6"/>
      <c r="I32" s="6"/>
      <c r="J32" s="6"/>
      <c r="K32" s="6"/>
      <c r="L32" s="6"/>
      <c r="M32" s="6"/>
      <c r="N32" s="6"/>
      <c r="O32" s="6"/>
      <c r="P32" s="6"/>
      <c r="Q32" s="6"/>
      <c r="R32" s="6"/>
      <c r="S32" s="6"/>
      <c r="T32" s="6"/>
      <c r="U32" s="6"/>
      <c r="V32" s="6"/>
      <c r="W32" s="6"/>
      <c r="X32" s="6"/>
      <c r="Y32" s="6"/>
    </row>
    <row r="33" spans="1:25" customFormat="1" ht="16" customHeight="1" x14ac:dyDescent="0.35">
      <c r="A33" s="6" t="s">
        <v>621</v>
      </c>
      <c r="B33" s="156">
        <f>[1]Ethnicity_Raw2223!$W$16</f>
        <v>74.8</v>
      </c>
      <c r="C33" s="6"/>
      <c r="D33" s="6"/>
      <c r="E33" s="6"/>
      <c r="F33" s="6"/>
      <c r="G33" s="6"/>
      <c r="H33" s="6"/>
      <c r="I33" s="6"/>
      <c r="J33" s="6"/>
      <c r="K33" s="6"/>
      <c r="L33" s="6"/>
      <c r="M33" s="6"/>
      <c r="N33" s="6"/>
      <c r="O33" s="6"/>
      <c r="P33" s="6"/>
      <c r="Q33" s="6"/>
      <c r="R33" s="6"/>
      <c r="S33" s="6"/>
      <c r="T33" s="6"/>
      <c r="U33" s="6"/>
      <c r="V33" s="6"/>
      <c r="W33" s="6"/>
      <c r="X33" s="6"/>
      <c r="Y33" s="6"/>
    </row>
    <row r="34" spans="1:25" customFormat="1" ht="16" customHeight="1" x14ac:dyDescent="0.35">
      <c r="A34" s="6" t="s">
        <v>632</v>
      </c>
      <c r="B34" s="156">
        <f>[1]Ethnicity_Raw2223!$BG$16</f>
        <v>74.400000000000006</v>
      </c>
      <c r="C34" s="6"/>
      <c r="D34" s="6"/>
      <c r="E34" s="6"/>
      <c r="F34" s="6"/>
      <c r="G34" s="6"/>
      <c r="H34" s="6"/>
      <c r="I34" s="6"/>
      <c r="J34" s="6"/>
      <c r="K34" s="6"/>
      <c r="L34" s="6"/>
      <c r="M34" s="6"/>
      <c r="N34" s="6"/>
      <c r="O34" s="6"/>
      <c r="P34" s="6"/>
      <c r="Q34" s="6"/>
      <c r="R34" s="6"/>
      <c r="S34" s="6"/>
      <c r="T34" s="6"/>
      <c r="U34" s="6"/>
      <c r="V34" s="6"/>
      <c r="W34" s="6"/>
      <c r="X34" s="6"/>
      <c r="Y34" s="6"/>
    </row>
    <row r="35" spans="1:25" customFormat="1" ht="16" customHeight="1" x14ac:dyDescent="0.35">
      <c r="A35" s="6" t="s">
        <v>623</v>
      </c>
      <c r="B35" s="156">
        <f>[1]Ethnicity_Raw2223!$AC$16</f>
        <v>70.8</v>
      </c>
      <c r="C35" s="6"/>
      <c r="D35" s="6"/>
      <c r="E35" s="6"/>
      <c r="F35" s="6"/>
      <c r="G35" s="6"/>
      <c r="H35" s="6"/>
      <c r="I35" s="6"/>
      <c r="J35" s="6"/>
      <c r="K35" s="6"/>
      <c r="L35" s="6"/>
      <c r="M35" s="6"/>
      <c r="N35" s="6"/>
      <c r="O35" s="6"/>
      <c r="P35" s="6"/>
      <c r="Q35" s="6"/>
      <c r="R35" s="6"/>
      <c r="S35" s="6"/>
      <c r="T35" s="6"/>
      <c r="U35" s="6"/>
      <c r="V35" s="6"/>
      <c r="W35" s="6"/>
      <c r="X35" s="6"/>
      <c r="Y35" s="6"/>
    </row>
    <row r="36" spans="1:25" customFormat="1" ht="16" customHeight="1" x14ac:dyDescent="0.35">
      <c r="A36" s="6" t="s">
        <v>622</v>
      </c>
      <c r="B36" s="156">
        <f>[1]Ethnicity_Raw2223!$Z$16</f>
        <v>70.5</v>
      </c>
      <c r="C36" s="6"/>
      <c r="D36" s="6"/>
      <c r="E36" s="6"/>
      <c r="F36" s="6"/>
      <c r="G36" s="6"/>
      <c r="H36" s="6"/>
      <c r="I36" s="6"/>
      <c r="J36" s="6"/>
      <c r="K36" s="6"/>
      <c r="L36" s="6"/>
      <c r="M36" s="6"/>
      <c r="N36" s="6"/>
      <c r="O36" s="6"/>
      <c r="P36" s="6"/>
      <c r="Q36" s="6"/>
      <c r="R36" s="6"/>
      <c r="S36" s="6"/>
      <c r="T36" s="6"/>
      <c r="U36" s="6"/>
      <c r="V36" s="6"/>
      <c r="W36" s="6"/>
      <c r="X36" s="6"/>
      <c r="Y36" s="6"/>
    </row>
    <row r="37" spans="1:25" customFormat="1" ht="16" customHeight="1" x14ac:dyDescent="0.35">
      <c r="A37" s="6" t="s">
        <v>626</v>
      </c>
      <c r="B37" s="156">
        <f>[1]Ethnicity_Raw2223!$AL$16</f>
        <v>69.8</v>
      </c>
      <c r="C37" s="6"/>
      <c r="D37" s="6"/>
      <c r="E37" s="6"/>
      <c r="F37" s="6"/>
      <c r="G37" s="6"/>
      <c r="H37" s="6"/>
      <c r="I37" s="6"/>
      <c r="J37" s="6"/>
      <c r="K37" s="6"/>
      <c r="L37" s="6"/>
      <c r="M37" s="6"/>
      <c r="N37" s="6"/>
      <c r="O37" s="6"/>
      <c r="P37" s="6"/>
      <c r="Q37" s="6"/>
      <c r="R37" s="6"/>
      <c r="S37" s="6"/>
      <c r="T37" s="6"/>
      <c r="U37" s="6"/>
      <c r="V37" s="6"/>
      <c r="W37" s="6"/>
      <c r="X37" s="6"/>
      <c r="Y37" s="6"/>
    </row>
    <row r="38" spans="1:25" customFormat="1" ht="16" customHeight="1" x14ac:dyDescent="0.35">
      <c r="A38" s="6" t="s">
        <v>625</v>
      </c>
      <c r="B38" s="156">
        <f>[1]Ethnicity_Raw2223!$AI$16</f>
        <v>68.8</v>
      </c>
      <c r="C38" s="6"/>
      <c r="D38" s="6"/>
      <c r="E38" s="6"/>
      <c r="F38" s="6"/>
      <c r="G38" s="6"/>
      <c r="H38" s="6"/>
      <c r="I38" s="6"/>
      <c r="J38" s="6"/>
      <c r="K38" s="6"/>
      <c r="L38" s="6"/>
      <c r="M38" s="6"/>
      <c r="N38" s="6"/>
      <c r="O38" s="6"/>
      <c r="P38" s="6"/>
      <c r="Q38" s="6"/>
      <c r="R38" s="6"/>
      <c r="S38" s="6"/>
      <c r="T38" s="6"/>
      <c r="U38" s="6"/>
      <c r="V38" s="6"/>
      <c r="W38" s="6"/>
      <c r="X38" s="6"/>
      <c r="Y38" s="6"/>
    </row>
    <row r="39" spans="1:25" customFormat="1" ht="16" customHeight="1" x14ac:dyDescent="0.35">
      <c r="A39" s="6" t="s">
        <v>619</v>
      </c>
      <c r="B39" s="156">
        <f>[1]Ethnicity_Raw2223!$Q$16</f>
        <v>67.099999999999994</v>
      </c>
      <c r="C39" s="6"/>
      <c r="D39" s="6"/>
      <c r="E39" s="6"/>
      <c r="F39" s="6"/>
      <c r="G39" s="6"/>
      <c r="H39" s="6"/>
      <c r="I39" s="6"/>
      <c r="J39" s="6"/>
      <c r="K39" s="6"/>
      <c r="L39" s="6"/>
      <c r="M39" s="6"/>
      <c r="N39" s="6"/>
      <c r="O39" s="6"/>
      <c r="P39" s="6"/>
      <c r="Q39" s="6"/>
      <c r="R39" s="6"/>
      <c r="S39" s="6"/>
      <c r="T39" s="6"/>
      <c r="U39" s="6"/>
      <c r="V39" s="6"/>
      <c r="W39" s="6"/>
      <c r="X39" s="6"/>
      <c r="Y39" s="6"/>
    </row>
    <row r="40" spans="1:25" customFormat="1" ht="16" customHeight="1" x14ac:dyDescent="0.35">
      <c r="A40" s="6" t="s">
        <v>624</v>
      </c>
      <c r="B40" s="156">
        <f>[1]Ethnicity_Raw2223!$AF$16</f>
        <v>67.099999999999994</v>
      </c>
      <c r="C40" s="6"/>
      <c r="D40" s="6"/>
      <c r="E40" s="6"/>
      <c r="F40" s="6"/>
      <c r="G40" s="6"/>
      <c r="H40" s="6"/>
      <c r="I40" s="6"/>
      <c r="J40" s="6"/>
      <c r="K40" s="6"/>
      <c r="L40" s="6"/>
      <c r="M40" s="6"/>
      <c r="N40" s="6"/>
      <c r="O40" s="6"/>
      <c r="P40" s="6"/>
      <c r="Q40" s="6"/>
      <c r="R40" s="6"/>
      <c r="S40" s="6"/>
      <c r="T40" s="6"/>
      <c r="U40" s="6"/>
      <c r="V40" s="6"/>
      <c r="W40" s="6"/>
      <c r="X40" s="6"/>
      <c r="Y40" s="6"/>
    </row>
    <row r="41" spans="1:25" customFormat="1" ht="16" customHeight="1" x14ac:dyDescent="0.35">
      <c r="A41" s="6" t="s">
        <v>630</v>
      </c>
      <c r="B41" s="156">
        <f>[1]Ethnicity_Raw2223!$AX$16</f>
        <v>66.900000000000006</v>
      </c>
      <c r="C41" s="6"/>
      <c r="D41" s="6"/>
      <c r="E41" s="6"/>
      <c r="F41" s="6"/>
      <c r="G41" s="6"/>
      <c r="H41" s="6"/>
      <c r="I41" s="6"/>
      <c r="J41" s="6"/>
      <c r="K41" s="6"/>
      <c r="L41" s="6"/>
      <c r="M41" s="6"/>
      <c r="N41" s="6"/>
      <c r="O41" s="6"/>
      <c r="P41" s="6"/>
      <c r="Q41" s="6"/>
      <c r="R41" s="6"/>
      <c r="S41" s="6"/>
      <c r="T41" s="6"/>
      <c r="U41" s="6"/>
      <c r="V41" s="6"/>
      <c r="W41" s="6"/>
      <c r="X41" s="6"/>
      <c r="Y41" s="6"/>
    </row>
    <row r="42" spans="1:25" customFormat="1" ht="16" customHeight="1" x14ac:dyDescent="0.35">
      <c r="A42" s="6" t="s">
        <v>618</v>
      </c>
      <c r="B42" s="156">
        <f>[1]Ethnicity_Raw2223!$N$16</f>
        <v>66.7</v>
      </c>
      <c r="C42" s="6"/>
      <c r="D42" s="6"/>
      <c r="E42" s="6"/>
      <c r="F42" s="6"/>
      <c r="G42" s="6"/>
      <c r="H42" s="6"/>
      <c r="I42" s="6"/>
      <c r="J42" s="6"/>
      <c r="K42" s="6"/>
      <c r="L42" s="6"/>
      <c r="M42" s="6"/>
      <c r="N42" s="6"/>
      <c r="O42" s="6"/>
      <c r="P42" s="6"/>
      <c r="Q42" s="6"/>
      <c r="R42" s="6"/>
      <c r="S42" s="6"/>
      <c r="T42" s="6"/>
      <c r="U42" s="6"/>
      <c r="V42" s="6"/>
      <c r="W42" s="6"/>
      <c r="X42" s="6"/>
      <c r="Y42" s="6"/>
    </row>
    <row r="43" spans="1:25" customFormat="1" ht="16" customHeight="1" x14ac:dyDescent="0.35">
      <c r="A43" s="6" t="s">
        <v>629</v>
      </c>
      <c r="B43" s="156">
        <f>[1]Ethnicity_Raw2223!$AU$16</f>
        <v>66.599999999999994</v>
      </c>
      <c r="C43" s="6"/>
      <c r="D43" s="6"/>
      <c r="E43" s="6"/>
      <c r="F43" s="6"/>
      <c r="G43" s="6"/>
      <c r="H43" s="6"/>
      <c r="I43" s="6"/>
      <c r="J43" s="6"/>
      <c r="K43" s="6"/>
      <c r="L43" s="6"/>
      <c r="M43" s="6"/>
      <c r="N43" s="6"/>
      <c r="O43" s="6"/>
      <c r="P43" s="6"/>
      <c r="Q43" s="6"/>
      <c r="R43" s="6"/>
      <c r="S43" s="6"/>
      <c r="T43" s="6"/>
      <c r="U43" s="6"/>
      <c r="V43" s="6"/>
      <c r="W43" s="6"/>
      <c r="X43" s="6"/>
      <c r="Y43" s="6"/>
    </row>
    <row r="44" spans="1:25" customFormat="1" ht="16" customHeight="1" x14ac:dyDescent="0.35">
      <c r="A44" s="6" t="s">
        <v>631</v>
      </c>
      <c r="B44" s="156">
        <f>[1]Ethnicity_Raw2223!$BA$16</f>
        <v>66.5</v>
      </c>
      <c r="C44" s="6"/>
      <c r="D44" s="6"/>
      <c r="E44" s="6"/>
      <c r="F44" s="6"/>
      <c r="G44" s="6"/>
      <c r="H44" s="6"/>
      <c r="I44" s="6"/>
      <c r="J44" s="6"/>
      <c r="K44" s="6"/>
      <c r="L44" s="6"/>
      <c r="M44" s="6"/>
      <c r="N44" s="6"/>
      <c r="O44" s="6"/>
      <c r="P44" s="6"/>
      <c r="Q44" s="6"/>
      <c r="R44" s="6"/>
      <c r="S44" s="6"/>
      <c r="T44" s="6"/>
      <c r="U44" s="6"/>
      <c r="V44" s="6"/>
      <c r="W44" s="6"/>
      <c r="X44" s="6"/>
      <c r="Y44" s="6"/>
    </row>
    <row r="45" spans="1:25" customFormat="1" ht="16" customHeight="1" x14ac:dyDescent="0.35">
      <c r="A45" s="6" t="s">
        <v>620</v>
      </c>
      <c r="B45" s="156">
        <f>[1]Ethnicity_Raw2223!$T$16</f>
        <v>60.9</v>
      </c>
      <c r="C45" s="6"/>
      <c r="D45" s="6"/>
      <c r="E45" s="6"/>
      <c r="F45" s="6"/>
      <c r="G45" s="6"/>
      <c r="H45" s="6"/>
      <c r="I45" s="6"/>
      <c r="J45" s="6"/>
      <c r="K45" s="6"/>
      <c r="L45" s="6"/>
      <c r="M45" s="6"/>
      <c r="N45" s="6"/>
      <c r="O45" s="6"/>
      <c r="P45" s="6"/>
      <c r="Q45" s="6"/>
      <c r="R45" s="6"/>
      <c r="S45" s="6"/>
      <c r="T45" s="6"/>
      <c r="U45" s="6"/>
      <c r="V45" s="6"/>
      <c r="W45" s="6"/>
      <c r="X45" s="6"/>
      <c r="Y45" s="6"/>
    </row>
    <row r="46" spans="1:25" customFormat="1" ht="16" customHeight="1" x14ac:dyDescent="0.35">
      <c r="A46" s="6" t="s">
        <v>627</v>
      </c>
      <c r="B46" s="156">
        <f>[1]Ethnicity_Raw2223!$AO$16</f>
        <v>60.2</v>
      </c>
      <c r="C46" s="6"/>
      <c r="D46" s="6"/>
      <c r="E46" s="6"/>
      <c r="F46" s="6"/>
      <c r="G46" s="6"/>
      <c r="H46" s="6"/>
      <c r="I46" s="6"/>
      <c r="J46" s="6"/>
      <c r="K46" s="6"/>
      <c r="L46" s="6"/>
      <c r="M46" s="6"/>
      <c r="N46" s="6"/>
      <c r="O46" s="6"/>
      <c r="P46" s="6"/>
      <c r="Q46" s="6"/>
      <c r="R46" s="6"/>
      <c r="S46" s="6"/>
      <c r="T46" s="6"/>
      <c r="U46" s="6"/>
      <c r="V46" s="6"/>
      <c r="W46" s="6"/>
      <c r="X46" s="6"/>
      <c r="Y46" s="6"/>
    </row>
    <row r="47" spans="1:25" customFormat="1" ht="16" customHeight="1" x14ac:dyDescent="0.35">
      <c r="A47" s="6" t="s">
        <v>628</v>
      </c>
      <c r="B47" s="156">
        <f>[1]Ethnicity_Raw2223!$AR$16</f>
        <v>52.3</v>
      </c>
      <c r="C47" s="6"/>
      <c r="D47" s="6"/>
      <c r="E47" s="6"/>
      <c r="F47" s="6"/>
      <c r="G47" s="6"/>
      <c r="H47" s="6"/>
      <c r="I47" s="6"/>
      <c r="J47" s="6"/>
      <c r="K47" s="6"/>
      <c r="L47" s="6"/>
      <c r="M47" s="6"/>
      <c r="N47" s="6"/>
      <c r="O47" s="6"/>
      <c r="P47" s="6"/>
      <c r="Q47" s="6"/>
      <c r="R47" s="6"/>
      <c r="S47" s="6"/>
      <c r="T47" s="6"/>
      <c r="U47" s="6"/>
      <c r="V47" s="6"/>
      <c r="W47" s="6"/>
      <c r="X47" s="6"/>
      <c r="Y47" s="6"/>
    </row>
    <row r="48" spans="1:25" customFormat="1" ht="16" customHeight="1" x14ac:dyDescent="0.35">
      <c r="A48" s="6" t="s">
        <v>647</v>
      </c>
      <c r="B48" s="156">
        <v>83.4</v>
      </c>
      <c r="C48" s="6"/>
      <c r="D48" s="6"/>
      <c r="E48" s="6"/>
      <c r="F48" s="6"/>
      <c r="G48" s="6"/>
      <c r="H48" s="6"/>
      <c r="I48" s="6"/>
      <c r="J48" s="6"/>
      <c r="K48" s="6"/>
      <c r="L48" s="6"/>
      <c r="M48" s="6"/>
      <c r="N48" s="6"/>
      <c r="O48" s="6"/>
      <c r="P48" s="6"/>
      <c r="Q48" s="6"/>
      <c r="R48" s="6"/>
      <c r="S48" s="6"/>
      <c r="T48" s="6"/>
      <c r="U48" s="6"/>
      <c r="V48" s="6"/>
      <c r="W48" s="6"/>
      <c r="X48" s="6"/>
      <c r="Y48" s="6"/>
    </row>
    <row r="49" spans="1:25" customFormat="1" ht="45.5" customHeight="1" x14ac:dyDescent="0.35">
      <c r="A49" s="37" t="s">
        <v>679</v>
      </c>
      <c r="B49" s="6"/>
      <c r="C49" s="6"/>
      <c r="D49" s="6"/>
      <c r="E49" s="6"/>
      <c r="F49" s="6"/>
      <c r="G49" s="6"/>
      <c r="H49" s="6"/>
      <c r="I49" s="6"/>
      <c r="J49" s="6"/>
      <c r="K49" s="6"/>
      <c r="L49" s="6"/>
      <c r="M49" s="6"/>
      <c r="N49" s="6"/>
      <c r="O49" s="6"/>
      <c r="P49" s="6"/>
      <c r="Q49" s="6"/>
      <c r="R49" s="6"/>
      <c r="S49" s="6"/>
      <c r="T49" s="6"/>
      <c r="U49" s="6"/>
      <c r="V49" s="6"/>
      <c r="W49" s="6"/>
      <c r="X49" s="6"/>
      <c r="Y49" s="6"/>
    </row>
    <row r="50" spans="1:25" customFormat="1" ht="20.5" customHeight="1" x14ac:dyDescent="0.35">
      <c r="A50" s="6" t="s">
        <v>756</v>
      </c>
      <c r="B50" s="6"/>
      <c r="C50" s="6"/>
      <c r="D50" s="6"/>
      <c r="E50" s="6"/>
      <c r="F50" s="6"/>
      <c r="G50" s="6"/>
      <c r="H50" s="6"/>
      <c r="I50" s="6"/>
      <c r="J50" s="6"/>
      <c r="K50" s="6"/>
      <c r="L50" s="6"/>
      <c r="M50" s="6"/>
      <c r="N50" s="6"/>
      <c r="O50" s="6"/>
      <c r="P50" s="6"/>
      <c r="Q50" s="6"/>
      <c r="R50" s="6"/>
      <c r="S50" s="6"/>
      <c r="T50" s="6"/>
      <c r="U50" s="6"/>
      <c r="V50" s="6"/>
      <c r="W50" s="6"/>
      <c r="X50" s="6"/>
      <c r="Y50" s="6"/>
    </row>
    <row r="51" spans="1:25" customFormat="1" ht="32.5" customHeight="1" x14ac:dyDescent="0.35">
      <c r="A51" s="148" t="s">
        <v>645</v>
      </c>
      <c r="B51" s="148" t="s">
        <v>646</v>
      </c>
      <c r="C51" s="6"/>
      <c r="D51" s="6"/>
      <c r="E51" s="6"/>
      <c r="F51" s="6"/>
      <c r="G51" s="6"/>
      <c r="H51" s="6"/>
      <c r="I51" s="6"/>
      <c r="J51" s="6"/>
      <c r="K51" s="6"/>
      <c r="L51" s="6"/>
      <c r="M51" s="6"/>
      <c r="N51" s="6"/>
      <c r="O51" s="6"/>
      <c r="P51" s="6"/>
      <c r="Q51" s="6"/>
      <c r="R51" s="6"/>
      <c r="S51" s="6"/>
      <c r="T51" s="6"/>
      <c r="U51" s="6"/>
      <c r="V51" s="6"/>
      <c r="W51" s="6"/>
      <c r="X51" s="6"/>
      <c r="Y51" s="6"/>
    </row>
    <row r="52" spans="1:25" customFormat="1" ht="16" customHeight="1" x14ac:dyDescent="0.35">
      <c r="A52" s="173" t="s">
        <v>616</v>
      </c>
      <c r="B52" s="158">
        <v>84.8</v>
      </c>
      <c r="C52" s="6"/>
      <c r="D52" s="6"/>
      <c r="E52" s="6"/>
      <c r="F52" s="6"/>
      <c r="G52" s="6"/>
      <c r="H52" s="6"/>
      <c r="I52" s="6"/>
      <c r="J52" s="6"/>
      <c r="K52" s="6"/>
      <c r="L52" s="6"/>
      <c r="M52" s="6"/>
      <c r="N52" s="6"/>
      <c r="O52" s="6"/>
      <c r="P52" s="6"/>
      <c r="Q52" s="6"/>
      <c r="R52" s="6"/>
      <c r="S52" s="6"/>
      <c r="T52" s="6"/>
      <c r="U52" s="6"/>
      <c r="V52" s="6"/>
      <c r="W52" s="6"/>
      <c r="X52" s="6"/>
      <c r="Y52" s="6"/>
    </row>
    <row r="53" spans="1:25" customFormat="1" ht="16" customHeight="1" x14ac:dyDescent="0.35">
      <c r="A53" s="146" t="s">
        <v>617</v>
      </c>
      <c r="B53" s="159">
        <v>79.900000000000006</v>
      </c>
      <c r="C53" s="6"/>
      <c r="D53" s="6"/>
      <c r="E53" s="6"/>
      <c r="F53" s="6"/>
      <c r="G53" s="6"/>
      <c r="H53" s="6"/>
      <c r="I53" s="6"/>
      <c r="J53" s="6"/>
      <c r="K53" s="6"/>
      <c r="L53" s="6"/>
      <c r="M53" s="6"/>
      <c r="N53" s="6"/>
      <c r="O53" s="6"/>
      <c r="P53" s="6"/>
      <c r="Q53" s="6"/>
      <c r="R53" s="6"/>
      <c r="S53" s="6"/>
      <c r="T53" s="6"/>
      <c r="U53" s="6"/>
      <c r="V53" s="6"/>
      <c r="W53" s="6"/>
      <c r="X53" s="6"/>
      <c r="Y53" s="6"/>
    </row>
    <row r="54" spans="1:25" customFormat="1" ht="16" customHeight="1" x14ac:dyDescent="0.35">
      <c r="A54" s="146" t="s">
        <v>621</v>
      </c>
      <c r="B54" s="159">
        <v>76.3</v>
      </c>
      <c r="C54" s="6"/>
      <c r="D54" s="6"/>
      <c r="E54" s="6"/>
      <c r="F54" s="6"/>
      <c r="G54" s="6"/>
      <c r="H54" s="6"/>
      <c r="I54" s="6"/>
      <c r="J54" s="6"/>
      <c r="K54" s="6"/>
      <c r="L54" s="6"/>
      <c r="M54" s="6"/>
      <c r="N54" s="6"/>
      <c r="O54" s="6"/>
      <c r="P54" s="6"/>
      <c r="Q54" s="6"/>
      <c r="R54" s="6"/>
      <c r="S54" s="6"/>
      <c r="T54" s="6"/>
      <c r="U54" s="6"/>
      <c r="V54" s="6"/>
      <c r="W54" s="6"/>
      <c r="X54" s="6"/>
      <c r="Y54" s="6"/>
    </row>
    <row r="55" spans="1:25" customFormat="1" ht="16" customHeight="1" x14ac:dyDescent="0.35">
      <c r="A55" s="146" t="s">
        <v>632</v>
      </c>
      <c r="B55" s="159">
        <v>72.599999999999994</v>
      </c>
      <c r="C55" s="6"/>
      <c r="D55" s="6"/>
      <c r="E55" s="6"/>
      <c r="F55" s="6"/>
      <c r="G55" s="6"/>
      <c r="H55" s="6"/>
      <c r="I55" s="6"/>
      <c r="J55" s="6"/>
      <c r="K55" s="6"/>
      <c r="L55" s="6"/>
      <c r="M55" s="6"/>
      <c r="N55" s="6"/>
      <c r="O55" s="6"/>
      <c r="P55" s="6"/>
      <c r="Q55" s="6"/>
      <c r="R55" s="6"/>
      <c r="S55" s="6"/>
      <c r="T55" s="6"/>
      <c r="U55" s="6"/>
      <c r="V55" s="6"/>
      <c r="W55" s="6"/>
      <c r="X55" s="6"/>
      <c r="Y55" s="6"/>
    </row>
    <row r="56" spans="1:25" customFormat="1" ht="16" customHeight="1" x14ac:dyDescent="0.35">
      <c r="A56" s="146" t="s">
        <v>623</v>
      </c>
      <c r="B56" s="159">
        <v>70.7</v>
      </c>
      <c r="C56" s="6"/>
      <c r="D56" s="6"/>
      <c r="E56" s="6"/>
      <c r="F56" s="6"/>
      <c r="G56" s="6"/>
      <c r="H56" s="6"/>
      <c r="I56" s="6"/>
      <c r="J56" s="6"/>
      <c r="K56" s="6"/>
      <c r="L56" s="6"/>
      <c r="M56" s="6"/>
      <c r="N56" s="6"/>
      <c r="O56" s="6"/>
      <c r="P56" s="6"/>
      <c r="Q56" s="6"/>
      <c r="R56" s="6"/>
      <c r="S56" s="6"/>
      <c r="T56" s="6"/>
      <c r="U56" s="6"/>
      <c r="V56" s="6"/>
      <c r="W56" s="6"/>
      <c r="X56" s="6"/>
      <c r="Y56" s="6"/>
    </row>
    <row r="57" spans="1:25" customFormat="1" ht="16" customHeight="1" x14ac:dyDescent="0.35">
      <c r="A57" s="146" t="s">
        <v>626</v>
      </c>
      <c r="B57" s="159">
        <v>70.2</v>
      </c>
      <c r="C57" s="6"/>
      <c r="D57" s="6"/>
      <c r="E57" s="6"/>
      <c r="F57" s="6"/>
      <c r="G57" s="6"/>
      <c r="H57" s="6"/>
      <c r="I57" s="6"/>
      <c r="J57" s="6"/>
      <c r="K57" s="6"/>
      <c r="L57" s="6"/>
      <c r="M57" s="6"/>
      <c r="N57" s="6"/>
      <c r="O57" s="6"/>
      <c r="P57" s="6"/>
      <c r="Q57" s="6"/>
      <c r="R57" s="6"/>
      <c r="S57" s="6"/>
      <c r="T57" s="6"/>
      <c r="U57" s="6"/>
      <c r="V57" s="6"/>
      <c r="W57" s="6"/>
      <c r="X57" s="6"/>
      <c r="Y57" s="6"/>
    </row>
    <row r="58" spans="1:25" customFormat="1" ht="16" customHeight="1" x14ac:dyDescent="0.35">
      <c r="A58" s="146" t="s">
        <v>622</v>
      </c>
      <c r="B58" s="159">
        <v>69.599999999999994</v>
      </c>
      <c r="C58" s="6"/>
      <c r="D58" s="6"/>
      <c r="E58" s="6"/>
      <c r="F58" s="6"/>
      <c r="G58" s="6"/>
      <c r="H58" s="6"/>
      <c r="I58" s="6"/>
      <c r="J58" s="6"/>
      <c r="K58" s="6"/>
      <c r="L58" s="6"/>
      <c r="M58" s="6"/>
      <c r="N58" s="6"/>
      <c r="O58" s="6"/>
      <c r="P58" s="6"/>
      <c r="Q58" s="6"/>
      <c r="R58" s="6"/>
      <c r="S58" s="6"/>
      <c r="T58" s="6"/>
      <c r="U58" s="6"/>
      <c r="V58" s="6"/>
      <c r="W58" s="6"/>
      <c r="X58" s="6"/>
      <c r="Y58" s="6"/>
    </row>
    <row r="59" spans="1:25" customFormat="1" ht="16" customHeight="1" x14ac:dyDescent="0.35">
      <c r="A59" s="146" t="s">
        <v>625</v>
      </c>
      <c r="B59" s="159">
        <v>69.099999999999994</v>
      </c>
      <c r="C59" s="6"/>
      <c r="D59" s="6"/>
      <c r="E59" s="6"/>
      <c r="F59" s="6"/>
      <c r="G59" s="6"/>
      <c r="H59" s="6"/>
      <c r="I59" s="6"/>
      <c r="J59" s="6"/>
      <c r="K59" s="6"/>
      <c r="L59" s="6"/>
      <c r="M59" s="6"/>
      <c r="N59" s="6"/>
      <c r="O59" s="6"/>
      <c r="P59" s="6"/>
      <c r="Q59" s="6"/>
      <c r="R59" s="6"/>
      <c r="S59" s="6"/>
      <c r="T59" s="6"/>
      <c r="U59" s="6"/>
      <c r="V59" s="6"/>
      <c r="W59" s="6"/>
      <c r="X59" s="6"/>
      <c r="Y59" s="6"/>
    </row>
    <row r="60" spans="1:25" customFormat="1" ht="16" customHeight="1" x14ac:dyDescent="0.35">
      <c r="A60" s="146" t="s">
        <v>618</v>
      </c>
      <c r="B60" s="159">
        <v>66.400000000000006</v>
      </c>
      <c r="C60" s="6"/>
      <c r="D60" s="6"/>
      <c r="E60" s="6"/>
      <c r="F60" s="6"/>
      <c r="G60" s="6"/>
      <c r="H60" s="6"/>
      <c r="I60" s="6"/>
      <c r="J60" s="6"/>
      <c r="K60" s="6"/>
      <c r="L60" s="6"/>
      <c r="M60" s="6"/>
      <c r="N60" s="6"/>
      <c r="O60" s="6"/>
      <c r="P60" s="6"/>
      <c r="Q60" s="6"/>
      <c r="R60" s="6"/>
      <c r="S60" s="6"/>
      <c r="T60" s="6"/>
      <c r="U60" s="6"/>
      <c r="V60" s="6"/>
      <c r="W60" s="6"/>
      <c r="X60" s="6"/>
      <c r="Y60" s="6"/>
    </row>
    <row r="61" spans="1:25" customFormat="1" ht="16" customHeight="1" x14ac:dyDescent="0.35">
      <c r="A61" s="146" t="s">
        <v>630</v>
      </c>
      <c r="B61" s="159">
        <v>65.099999999999994</v>
      </c>
      <c r="C61" s="6"/>
      <c r="D61" s="6"/>
      <c r="E61" s="6"/>
      <c r="F61" s="6"/>
      <c r="G61" s="6"/>
      <c r="H61" s="6"/>
      <c r="I61" s="6"/>
      <c r="J61" s="6"/>
      <c r="K61" s="6"/>
      <c r="L61" s="6"/>
      <c r="M61" s="6"/>
      <c r="N61" s="6"/>
      <c r="O61" s="6"/>
      <c r="P61" s="6"/>
      <c r="Q61" s="6"/>
      <c r="R61" s="6"/>
      <c r="S61" s="6"/>
      <c r="T61" s="6"/>
      <c r="U61" s="6"/>
      <c r="V61" s="6"/>
      <c r="W61" s="6"/>
      <c r="X61" s="6"/>
      <c r="Y61" s="6"/>
    </row>
    <row r="62" spans="1:25" customFormat="1" ht="16" customHeight="1" x14ac:dyDescent="0.35">
      <c r="A62" s="146" t="s">
        <v>619</v>
      </c>
      <c r="B62" s="159">
        <v>64.7</v>
      </c>
      <c r="C62" s="6"/>
      <c r="D62" s="6"/>
      <c r="E62" s="6"/>
      <c r="F62" s="6"/>
      <c r="G62" s="6"/>
      <c r="H62" s="6"/>
      <c r="I62" s="6"/>
      <c r="J62" s="6"/>
      <c r="K62" s="6"/>
      <c r="L62" s="6"/>
      <c r="M62" s="6"/>
      <c r="N62" s="6"/>
      <c r="O62" s="6"/>
      <c r="P62" s="6"/>
      <c r="Q62" s="6"/>
      <c r="R62" s="6"/>
      <c r="S62" s="6"/>
      <c r="T62" s="6"/>
      <c r="U62" s="6"/>
      <c r="V62" s="6"/>
      <c r="W62" s="6"/>
      <c r="X62" s="6"/>
      <c r="Y62" s="6"/>
    </row>
    <row r="63" spans="1:25" customFormat="1" ht="16" customHeight="1" x14ac:dyDescent="0.35">
      <c r="A63" s="146" t="s">
        <v>631</v>
      </c>
      <c r="B63" s="159">
        <v>63.9</v>
      </c>
      <c r="C63" s="6"/>
      <c r="D63" s="6"/>
      <c r="E63" s="6"/>
      <c r="F63" s="6"/>
      <c r="G63" s="6"/>
      <c r="H63" s="6"/>
      <c r="I63" s="6"/>
      <c r="J63" s="6"/>
      <c r="K63" s="6"/>
      <c r="L63" s="6"/>
      <c r="M63" s="6"/>
      <c r="N63" s="6"/>
      <c r="O63" s="6"/>
      <c r="P63" s="6"/>
      <c r="Q63" s="6"/>
      <c r="R63" s="6"/>
      <c r="S63" s="6"/>
      <c r="T63" s="6"/>
      <c r="U63" s="6"/>
      <c r="V63" s="6"/>
      <c r="W63" s="6"/>
      <c r="X63" s="6"/>
      <c r="Y63" s="6"/>
    </row>
    <row r="64" spans="1:25" customFormat="1" ht="16" customHeight="1" x14ac:dyDescent="0.35">
      <c r="A64" s="146" t="s">
        <v>629</v>
      </c>
      <c r="B64" s="159">
        <v>60.8</v>
      </c>
      <c r="C64" s="6"/>
      <c r="D64" s="6"/>
      <c r="E64" s="6"/>
      <c r="F64" s="6"/>
      <c r="G64" s="6"/>
      <c r="H64" s="6"/>
      <c r="I64" s="6"/>
      <c r="J64" s="6"/>
      <c r="K64" s="6"/>
      <c r="L64" s="6"/>
      <c r="M64" s="6"/>
      <c r="N64" s="6"/>
      <c r="O64" s="6"/>
      <c r="P64" s="6"/>
      <c r="Q64" s="6"/>
      <c r="R64" s="6"/>
      <c r="S64" s="6"/>
      <c r="T64" s="6"/>
      <c r="U64" s="6"/>
      <c r="V64" s="6"/>
      <c r="W64" s="6"/>
      <c r="X64" s="6"/>
      <c r="Y64" s="6"/>
    </row>
    <row r="65" spans="1:25" customFormat="1" ht="16" customHeight="1" x14ac:dyDescent="0.35">
      <c r="A65" s="146" t="s">
        <v>627</v>
      </c>
      <c r="B65" s="159">
        <v>59.3</v>
      </c>
      <c r="C65" s="6"/>
      <c r="D65" s="6"/>
      <c r="E65" s="6"/>
      <c r="F65" s="6"/>
      <c r="G65" s="6"/>
      <c r="H65" s="6"/>
      <c r="I65" s="6"/>
      <c r="J65" s="6"/>
      <c r="K65" s="6"/>
      <c r="L65" s="6"/>
      <c r="M65" s="6"/>
      <c r="N65" s="6"/>
      <c r="O65" s="6"/>
      <c r="P65" s="6"/>
      <c r="Q65" s="6"/>
      <c r="R65" s="6"/>
      <c r="S65" s="6"/>
      <c r="T65" s="6"/>
      <c r="U65" s="6"/>
      <c r="V65" s="6"/>
      <c r="W65" s="6"/>
      <c r="X65" s="6"/>
      <c r="Y65" s="6"/>
    </row>
    <row r="66" spans="1:25" customFormat="1" ht="16" customHeight="1" x14ac:dyDescent="0.35">
      <c r="A66" s="146" t="s">
        <v>624</v>
      </c>
      <c r="B66" s="159">
        <v>57.1</v>
      </c>
      <c r="C66" s="6"/>
      <c r="D66" s="6"/>
      <c r="E66" s="6"/>
      <c r="F66" s="6"/>
      <c r="G66" s="6"/>
      <c r="H66" s="6"/>
      <c r="I66" s="6"/>
      <c r="J66" s="6"/>
      <c r="K66" s="6"/>
      <c r="L66" s="6"/>
      <c r="M66" s="6"/>
      <c r="N66" s="6"/>
      <c r="O66" s="6"/>
      <c r="P66" s="6"/>
      <c r="Q66" s="6"/>
      <c r="R66" s="6"/>
      <c r="S66" s="6"/>
      <c r="T66" s="6"/>
      <c r="U66" s="6"/>
      <c r="V66" s="6"/>
      <c r="W66" s="6"/>
      <c r="X66" s="6"/>
      <c r="Y66" s="6"/>
    </row>
    <row r="67" spans="1:25" customFormat="1" ht="16" customHeight="1" x14ac:dyDescent="0.35">
      <c r="A67" s="146" t="s">
        <v>620</v>
      </c>
      <c r="B67" s="159">
        <v>56.9</v>
      </c>
      <c r="C67" s="6"/>
      <c r="D67" s="6"/>
      <c r="E67" s="6"/>
      <c r="F67" s="6"/>
      <c r="G67" s="6"/>
      <c r="H67" s="6"/>
      <c r="I67" s="6"/>
      <c r="J67" s="6"/>
      <c r="K67" s="6"/>
      <c r="L67" s="6"/>
      <c r="M67" s="6"/>
      <c r="N67" s="6"/>
      <c r="O67" s="6"/>
      <c r="P67" s="6"/>
      <c r="Q67" s="6"/>
      <c r="R67" s="6"/>
      <c r="S67" s="6"/>
      <c r="T67" s="6"/>
      <c r="U67" s="6"/>
      <c r="V67" s="6"/>
      <c r="W67" s="6"/>
      <c r="X67" s="6"/>
      <c r="Y67" s="6"/>
    </row>
    <row r="68" spans="1:25" customFormat="1" ht="16" customHeight="1" x14ac:dyDescent="0.35">
      <c r="A68" s="146" t="s">
        <v>628</v>
      </c>
      <c r="B68" s="159">
        <v>50.7</v>
      </c>
      <c r="C68" s="6"/>
      <c r="D68" s="6"/>
      <c r="E68" s="6"/>
      <c r="F68" s="6"/>
      <c r="G68" s="6"/>
      <c r="H68" s="6"/>
      <c r="I68" s="6"/>
      <c r="J68" s="6"/>
      <c r="K68" s="6"/>
      <c r="L68" s="6"/>
      <c r="M68" s="6"/>
      <c r="N68" s="6"/>
      <c r="O68" s="6"/>
      <c r="P68" s="6"/>
      <c r="Q68" s="6"/>
      <c r="R68" s="6"/>
      <c r="S68" s="6"/>
      <c r="T68" s="6"/>
      <c r="U68" s="6"/>
      <c r="V68" s="6"/>
      <c r="W68" s="6"/>
      <c r="X68" s="6"/>
      <c r="Y68" s="6"/>
    </row>
    <row r="69" spans="1:25" customFormat="1" ht="16" customHeight="1" x14ac:dyDescent="0.35">
      <c r="A69" s="146" t="s">
        <v>647</v>
      </c>
      <c r="B69" s="159">
        <v>81.7</v>
      </c>
      <c r="C69" s="6"/>
      <c r="D69" s="6"/>
      <c r="E69" s="6"/>
      <c r="F69" s="6"/>
      <c r="G69" s="6"/>
      <c r="H69" s="6"/>
      <c r="I69" s="6"/>
      <c r="J69" s="6"/>
      <c r="K69" s="6"/>
      <c r="L69" s="6"/>
      <c r="M69" s="6"/>
      <c r="N69" s="6"/>
      <c r="O69" s="6"/>
      <c r="P69" s="6"/>
      <c r="Q69" s="6"/>
      <c r="R69" s="6"/>
      <c r="S69" s="6"/>
      <c r="T69" s="6"/>
      <c r="U69" s="6"/>
      <c r="V69" s="6"/>
      <c r="W69" s="6"/>
      <c r="X69" s="6"/>
      <c r="Y69" s="6"/>
    </row>
    <row r="70" spans="1:25" customFormat="1" ht="45.5" customHeight="1" x14ac:dyDescent="0.35">
      <c r="A70" s="37" t="s">
        <v>680</v>
      </c>
      <c r="B70" s="6"/>
      <c r="C70" s="6"/>
      <c r="D70" s="6"/>
      <c r="E70" s="6"/>
      <c r="F70" s="6"/>
      <c r="G70" s="6"/>
      <c r="H70" s="6"/>
      <c r="I70" s="6"/>
      <c r="J70" s="6"/>
      <c r="K70" s="6"/>
      <c r="L70" s="6"/>
      <c r="M70" s="6"/>
      <c r="N70" s="6"/>
      <c r="O70" s="6"/>
      <c r="P70" s="6"/>
      <c r="Q70" s="6"/>
      <c r="R70" s="6"/>
      <c r="S70" s="6"/>
      <c r="T70" s="6"/>
      <c r="U70" s="6"/>
      <c r="V70" s="6"/>
      <c r="W70" s="6"/>
      <c r="X70" s="6"/>
      <c r="Y70" s="6"/>
    </row>
    <row r="71" spans="1:25" customFormat="1" ht="21" customHeight="1" x14ac:dyDescent="0.35">
      <c r="A71" s="6" t="s">
        <v>755</v>
      </c>
      <c r="B71" s="6"/>
      <c r="C71" s="6"/>
      <c r="D71" s="6"/>
      <c r="E71" s="6"/>
      <c r="F71" s="6"/>
      <c r="G71" s="6"/>
      <c r="H71" s="6"/>
      <c r="I71" s="6"/>
      <c r="J71" s="6"/>
      <c r="K71" s="6"/>
      <c r="L71" s="6"/>
      <c r="M71" s="6"/>
      <c r="N71" s="6"/>
      <c r="O71" s="6"/>
      <c r="P71" s="6"/>
      <c r="Q71" s="6"/>
      <c r="R71" s="6"/>
      <c r="S71" s="6"/>
      <c r="T71" s="6"/>
      <c r="U71" s="6"/>
      <c r="V71" s="6"/>
      <c r="W71" s="6"/>
      <c r="X71" s="6"/>
      <c r="Y71" s="6"/>
    </row>
    <row r="72" spans="1:25" customFormat="1" ht="32" customHeight="1" x14ac:dyDescent="0.35">
      <c r="A72" s="148" t="s">
        <v>645</v>
      </c>
      <c r="B72" s="148" t="s">
        <v>646</v>
      </c>
      <c r="C72" s="6"/>
      <c r="D72" s="6"/>
      <c r="E72" s="6"/>
      <c r="F72" s="6"/>
      <c r="G72" s="6"/>
      <c r="H72" s="6"/>
      <c r="I72" s="6"/>
      <c r="J72" s="6"/>
      <c r="K72" s="6"/>
      <c r="L72" s="6"/>
      <c r="M72" s="6"/>
      <c r="N72" s="6"/>
      <c r="O72" s="6"/>
      <c r="P72" s="6"/>
      <c r="Q72" s="6"/>
      <c r="R72" s="6"/>
      <c r="S72" s="6"/>
      <c r="T72" s="6"/>
      <c r="U72" s="6"/>
      <c r="V72" s="6"/>
      <c r="W72" s="6"/>
      <c r="X72" s="6"/>
      <c r="Y72" s="6"/>
    </row>
    <row r="73" spans="1:25" customFormat="1" ht="16" customHeight="1" x14ac:dyDescent="0.35">
      <c r="A73" s="173" t="s">
        <v>616</v>
      </c>
      <c r="B73" s="155">
        <f>[1]Ethnicity_Raw2223!$H$18</f>
        <v>83.6</v>
      </c>
      <c r="C73" s="6"/>
      <c r="D73" s="6"/>
      <c r="E73" s="6"/>
      <c r="F73" s="6"/>
      <c r="G73" s="6"/>
      <c r="H73" s="6"/>
      <c r="I73" s="6"/>
      <c r="J73" s="6"/>
      <c r="K73" s="6"/>
      <c r="L73" s="6"/>
      <c r="M73" s="6"/>
      <c r="N73" s="6"/>
      <c r="O73" s="6"/>
      <c r="P73" s="6"/>
      <c r="Q73" s="6"/>
      <c r="R73" s="6"/>
      <c r="S73" s="6"/>
      <c r="T73" s="6"/>
      <c r="U73" s="6"/>
      <c r="V73" s="6"/>
      <c r="W73" s="6"/>
      <c r="X73" s="6"/>
      <c r="Y73" s="6"/>
    </row>
    <row r="74" spans="1:25" customFormat="1" ht="16" customHeight="1" x14ac:dyDescent="0.35">
      <c r="A74" s="146" t="s">
        <v>617</v>
      </c>
      <c r="B74" s="156">
        <f>[1]Ethnicity_Raw2223!$K$18</f>
        <v>79.2</v>
      </c>
      <c r="C74" s="6"/>
      <c r="D74" s="6"/>
      <c r="E74" s="6"/>
      <c r="F74" s="6"/>
      <c r="G74" s="6"/>
      <c r="H74" s="6"/>
      <c r="I74" s="6"/>
      <c r="J74" s="6"/>
      <c r="K74" s="6"/>
      <c r="L74" s="6"/>
      <c r="M74" s="6"/>
      <c r="N74" s="6"/>
      <c r="O74" s="6"/>
      <c r="P74" s="6"/>
      <c r="Q74" s="6"/>
      <c r="R74" s="6"/>
      <c r="S74" s="6"/>
      <c r="T74" s="6"/>
      <c r="U74" s="6"/>
      <c r="V74" s="6"/>
      <c r="W74" s="6"/>
      <c r="X74" s="6"/>
      <c r="Y74" s="6"/>
    </row>
    <row r="75" spans="1:25" customFormat="1" ht="16" customHeight="1" x14ac:dyDescent="0.35">
      <c r="A75" s="146" t="s">
        <v>623</v>
      </c>
      <c r="B75" s="156">
        <f>[1]Ethnicity_Raw2223!$AC$18</f>
        <v>72.8</v>
      </c>
      <c r="C75" s="6"/>
      <c r="D75" s="6"/>
      <c r="E75" s="6"/>
      <c r="F75" s="6"/>
      <c r="G75" s="6"/>
      <c r="H75" s="6"/>
      <c r="I75" s="6"/>
      <c r="J75" s="6"/>
      <c r="K75" s="6"/>
      <c r="L75" s="6"/>
      <c r="M75" s="6"/>
      <c r="N75" s="6"/>
      <c r="O75" s="6"/>
      <c r="P75" s="6"/>
      <c r="Q75" s="6"/>
      <c r="R75" s="6"/>
      <c r="S75" s="6"/>
      <c r="T75" s="6"/>
      <c r="U75" s="6"/>
      <c r="V75" s="6"/>
      <c r="W75" s="6"/>
      <c r="X75" s="6"/>
      <c r="Y75" s="6"/>
    </row>
    <row r="76" spans="1:25" customFormat="1" ht="16" customHeight="1" x14ac:dyDescent="0.35">
      <c r="A76" s="146" t="s">
        <v>621</v>
      </c>
      <c r="B76" s="156">
        <f>[1]Ethnicity_Raw2223!$W$18</f>
        <v>72.400000000000006</v>
      </c>
      <c r="C76" s="6"/>
      <c r="D76" s="6"/>
      <c r="E76" s="6"/>
      <c r="F76" s="6"/>
      <c r="G76" s="6"/>
      <c r="H76" s="6"/>
      <c r="I76" s="6"/>
      <c r="J76" s="6"/>
      <c r="K76" s="6"/>
      <c r="L76" s="6"/>
      <c r="M76" s="6"/>
      <c r="N76" s="6"/>
      <c r="O76" s="6"/>
      <c r="P76" s="6"/>
      <c r="Q76" s="6"/>
      <c r="R76" s="6"/>
      <c r="S76" s="6"/>
      <c r="T76" s="6"/>
      <c r="U76" s="6"/>
      <c r="V76" s="6"/>
      <c r="W76" s="6"/>
      <c r="X76" s="6"/>
      <c r="Y76" s="6"/>
    </row>
    <row r="77" spans="1:25" customFormat="1" ht="16" customHeight="1" x14ac:dyDescent="0.35">
      <c r="A77" s="146" t="s">
        <v>620</v>
      </c>
      <c r="B77" s="161">
        <f>[1]Ethnicity_Raw2223!$T$18</f>
        <v>69</v>
      </c>
      <c r="C77" s="6"/>
      <c r="D77" s="6"/>
      <c r="E77" s="6"/>
      <c r="F77" s="6"/>
      <c r="G77" s="6"/>
      <c r="H77" s="6"/>
      <c r="I77" s="6"/>
      <c r="J77" s="6"/>
      <c r="K77" s="6"/>
      <c r="L77" s="6"/>
      <c r="M77" s="6"/>
      <c r="N77" s="6"/>
      <c r="O77" s="6"/>
      <c r="P77" s="6"/>
      <c r="Q77" s="6"/>
      <c r="R77" s="6"/>
      <c r="S77" s="6"/>
      <c r="T77" s="6"/>
      <c r="U77" s="6"/>
      <c r="V77" s="6"/>
      <c r="W77" s="6"/>
      <c r="X77" s="6"/>
      <c r="Y77" s="6"/>
    </row>
    <row r="78" spans="1:25" customFormat="1" ht="16" customHeight="1" x14ac:dyDescent="0.35">
      <c r="A78" s="146" t="s">
        <v>622</v>
      </c>
      <c r="B78" s="161">
        <f>[1]Ethnicity_Raw2223!$Z$18</f>
        <v>69</v>
      </c>
      <c r="C78" s="6"/>
      <c r="D78" s="6"/>
      <c r="E78" s="6"/>
      <c r="F78" s="6"/>
      <c r="G78" s="6"/>
      <c r="H78" s="6"/>
      <c r="I78" s="6"/>
      <c r="J78" s="6"/>
      <c r="K78" s="6"/>
      <c r="L78" s="6"/>
      <c r="M78" s="6"/>
      <c r="N78" s="6"/>
      <c r="O78" s="6"/>
      <c r="P78" s="6"/>
      <c r="Q78" s="6"/>
      <c r="R78" s="6"/>
      <c r="S78" s="6"/>
      <c r="T78" s="6"/>
      <c r="U78" s="6"/>
      <c r="V78" s="6"/>
      <c r="W78" s="6"/>
      <c r="X78" s="6"/>
      <c r="Y78" s="6"/>
    </row>
    <row r="79" spans="1:25" customFormat="1" ht="16" customHeight="1" x14ac:dyDescent="0.35">
      <c r="A79" s="146" t="s">
        <v>632</v>
      </c>
      <c r="B79" s="161">
        <f>[1]Ethnicity_Raw2223!$BG$18</f>
        <v>68</v>
      </c>
      <c r="C79" s="6"/>
      <c r="D79" s="6"/>
      <c r="E79" s="6"/>
      <c r="F79" s="6"/>
      <c r="G79" s="6"/>
      <c r="H79" s="6"/>
      <c r="I79" s="6"/>
      <c r="J79" s="6"/>
      <c r="K79" s="6"/>
      <c r="L79" s="6"/>
      <c r="M79" s="6"/>
      <c r="N79" s="6"/>
      <c r="O79" s="6"/>
      <c r="P79" s="6"/>
      <c r="Q79" s="6"/>
      <c r="R79" s="6"/>
      <c r="S79" s="6"/>
      <c r="T79" s="6"/>
      <c r="U79" s="6"/>
      <c r="V79" s="6"/>
      <c r="W79" s="6"/>
      <c r="X79" s="6"/>
      <c r="Y79" s="6"/>
    </row>
    <row r="80" spans="1:25" customFormat="1" ht="16" customHeight="1" x14ac:dyDescent="0.35">
      <c r="A80" s="146" t="s">
        <v>618</v>
      </c>
      <c r="B80" s="156">
        <f>[1]Ethnicity_Raw2223!$N$18</f>
        <v>66.599999999999994</v>
      </c>
      <c r="C80" s="6"/>
      <c r="D80" s="6"/>
      <c r="E80" s="6"/>
      <c r="F80" s="6"/>
      <c r="G80" s="6"/>
      <c r="H80" s="6"/>
      <c r="I80" s="6"/>
      <c r="J80" s="6"/>
      <c r="K80" s="6"/>
      <c r="L80" s="6"/>
      <c r="M80" s="6"/>
      <c r="N80" s="6"/>
      <c r="O80" s="6"/>
      <c r="P80" s="6"/>
      <c r="Q80" s="6"/>
      <c r="R80" s="6"/>
      <c r="S80" s="6"/>
      <c r="T80" s="6"/>
      <c r="U80" s="6"/>
      <c r="V80" s="6"/>
      <c r="W80" s="6"/>
      <c r="X80" s="6"/>
      <c r="Y80" s="6"/>
    </row>
    <row r="81" spans="1:25" customFormat="1" ht="16" customHeight="1" x14ac:dyDescent="0.35">
      <c r="A81" s="146" t="s">
        <v>626</v>
      </c>
      <c r="B81" s="156">
        <f>[1]Ethnicity_Raw2223!$AL$18</f>
        <v>66.599999999999994</v>
      </c>
      <c r="C81" s="6"/>
      <c r="D81" s="6"/>
      <c r="E81" s="6"/>
      <c r="F81" s="6"/>
      <c r="G81" s="6"/>
      <c r="H81" s="6"/>
      <c r="I81" s="6"/>
      <c r="J81" s="6"/>
      <c r="K81" s="6"/>
      <c r="L81" s="6"/>
      <c r="M81" s="6"/>
      <c r="N81" s="6"/>
      <c r="O81" s="6"/>
      <c r="P81" s="6"/>
      <c r="Q81" s="6"/>
      <c r="R81" s="6"/>
      <c r="S81" s="6"/>
      <c r="T81" s="6"/>
      <c r="U81" s="6"/>
      <c r="V81" s="6"/>
      <c r="W81" s="6"/>
      <c r="X81" s="6"/>
      <c r="Y81" s="6"/>
    </row>
    <row r="82" spans="1:25" customFormat="1" ht="16" customHeight="1" x14ac:dyDescent="0.35">
      <c r="A82" s="146" t="s">
        <v>630</v>
      </c>
      <c r="B82" s="156">
        <f>[1]Ethnicity_Raw2223!$AX$18</f>
        <v>63.6</v>
      </c>
      <c r="C82" s="6"/>
      <c r="D82" s="6"/>
      <c r="E82" s="6"/>
      <c r="F82" s="6"/>
      <c r="G82" s="6"/>
      <c r="H82" s="6"/>
      <c r="I82" s="6"/>
      <c r="J82" s="6"/>
      <c r="K82" s="6"/>
      <c r="L82" s="6"/>
      <c r="M82" s="6"/>
      <c r="N82" s="6"/>
      <c r="O82" s="6"/>
      <c r="P82" s="6"/>
      <c r="Q82" s="6"/>
      <c r="R82" s="6"/>
      <c r="S82" s="6"/>
      <c r="T82" s="6"/>
      <c r="U82" s="6"/>
      <c r="V82" s="6"/>
      <c r="W82" s="6"/>
      <c r="X82" s="6"/>
      <c r="Y82" s="6"/>
    </row>
    <row r="83" spans="1:25" customFormat="1" ht="16" customHeight="1" x14ac:dyDescent="0.35">
      <c r="A83" s="146" t="s">
        <v>625</v>
      </c>
      <c r="B83" s="156">
        <f>[1]Ethnicity_Raw2223!$AI$18</f>
        <v>62.4</v>
      </c>
      <c r="C83" s="6"/>
      <c r="D83" s="6"/>
      <c r="E83" s="6"/>
      <c r="F83" s="6"/>
      <c r="G83" s="6"/>
      <c r="H83" s="6"/>
      <c r="I83" s="6"/>
      <c r="J83" s="6"/>
      <c r="K83" s="6"/>
      <c r="L83" s="6"/>
      <c r="M83" s="6"/>
      <c r="N83" s="6"/>
      <c r="O83" s="6"/>
      <c r="P83" s="6"/>
      <c r="Q83" s="6"/>
      <c r="R83" s="6"/>
      <c r="S83" s="6"/>
      <c r="T83" s="6"/>
      <c r="U83" s="6"/>
      <c r="V83" s="6"/>
      <c r="W83" s="6"/>
      <c r="X83" s="6"/>
      <c r="Y83" s="6"/>
    </row>
    <row r="84" spans="1:25" customFormat="1" ht="16" customHeight="1" x14ac:dyDescent="0.35">
      <c r="A84" s="146" t="s">
        <v>631</v>
      </c>
      <c r="B84" s="156">
        <f>[1]Ethnicity_Raw2223!$BA$18</f>
        <v>61.7</v>
      </c>
      <c r="C84" s="6"/>
      <c r="D84" s="6"/>
      <c r="E84" s="6"/>
      <c r="F84" s="6"/>
      <c r="G84" s="6"/>
      <c r="H84" s="6"/>
      <c r="I84" s="6"/>
      <c r="J84" s="6"/>
      <c r="K84" s="6"/>
      <c r="L84" s="6"/>
      <c r="M84" s="6"/>
      <c r="N84" s="6"/>
      <c r="O84" s="6"/>
      <c r="P84" s="6"/>
      <c r="Q84" s="6"/>
      <c r="R84" s="6"/>
      <c r="S84" s="6"/>
      <c r="T84" s="6"/>
      <c r="U84" s="6"/>
      <c r="V84" s="6"/>
      <c r="W84" s="6"/>
      <c r="X84" s="6"/>
      <c r="Y84" s="6"/>
    </row>
    <row r="85" spans="1:25" customFormat="1" ht="16" customHeight="1" x14ac:dyDescent="0.35">
      <c r="A85" s="146" t="s">
        <v>619</v>
      </c>
      <c r="B85" s="156">
        <f>[1]Ethnicity_Raw2223!$Q$18</f>
        <v>57.1</v>
      </c>
      <c r="C85" s="6"/>
      <c r="D85" s="6"/>
      <c r="E85" s="6"/>
      <c r="F85" s="6"/>
      <c r="G85" s="6"/>
      <c r="H85" s="6"/>
      <c r="I85" s="6"/>
      <c r="J85" s="6"/>
      <c r="K85" s="6"/>
      <c r="L85" s="6"/>
      <c r="M85" s="6"/>
      <c r="N85" s="6"/>
      <c r="O85" s="6"/>
      <c r="P85" s="6"/>
      <c r="Q85" s="6"/>
      <c r="R85" s="6"/>
      <c r="S85" s="6"/>
      <c r="T85" s="6"/>
      <c r="U85" s="6"/>
      <c r="V85" s="6"/>
      <c r="W85" s="6"/>
      <c r="X85" s="6"/>
      <c r="Y85" s="6"/>
    </row>
    <row r="86" spans="1:25" customFormat="1" ht="16" customHeight="1" x14ac:dyDescent="0.35">
      <c r="A86" s="146" t="s">
        <v>629</v>
      </c>
      <c r="B86" s="156">
        <f>[1]Ethnicity_Raw2223!$AU$18</f>
        <v>52.9</v>
      </c>
      <c r="C86" s="6"/>
      <c r="D86" s="6"/>
      <c r="E86" s="6"/>
      <c r="F86" s="6"/>
      <c r="G86" s="6"/>
      <c r="H86" s="6"/>
      <c r="I86" s="6"/>
      <c r="J86" s="6"/>
      <c r="K86" s="6"/>
      <c r="L86" s="6"/>
      <c r="M86" s="6"/>
      <c r="N86" s="6"/>
      <c r="O86" s="6"/>
      <c r="P86" s="6"/>
      <c r="Q86" s="6"/>
      <c r="R86" s="6"/>
      <c r="S86" s="6"/>
      <c r="T86" s="6"/>
      <c r="U86" s="6"/>
      <c r="V86" s="6"/>
      <c r="W86" s="6"/>
      <c r="X86" s="6"/>
      <c r="Y86" s="6"/>
    </row>
    <row r="87" spans="1:25" customFormat="1" ht="16" customHeight="1" x14ac:dyDescent="0.35">
      <c r="A87" s="146" t="s">
        <v>624</v>
      </c>
      <c r="B87" s="156">
        <f>[1]Ethnicity_Raw2223!$AF$18</f>
        <v>52.1</v>
      </c>
      <c r="C87" s="6"/>
      <c r="D87" s="6"/>
      <c r="E87" s="6"/>
      <c r="F87" s="6"/>
      <c r="G87" s="6"/>
      <c r="H87" s="6"/>
      <c r="I87" s="6"/>
      <c r="J87" s="6"/>
      <c r="K87" s="6"/>
      <c r="L87" s="6"/>
      <c r="M87" s="6"/>
      <c r="N87" s="6"/>
      <c r="O87" s="6"/>
      <c r="P87" s="6"/>
      <c r="Q87" s="6"/>
      <c r="R87" s="6"/>
      <c r="S87" s="6"/>
      <c r="T87" s="6"/>
      <c r="U87" s="6"/>
      <c r="V87" s="6"/>
      <c r="W87" s="6"/>
      <c r="X87" s="6"/>
      <c r="Y87" s="6"/>
    </row>
    <row r="88" spans="1:25" customFormat="1" ht="16" customHeight="1" x14ac:dyDescent="0.35">
      <c r="A88" s="146" t="s">
        <v>627</v>
      </c>
      <c r="B88" s="156">
        <f>[1]Ethnicity_Raw2223!$AO$18</f>
        <v>49.7</v>
      </c>
      <c r="C88" s="6"/>
      <c r="D88" s="6"/>
      <c r="E88" s="6"/>
      <c r="F88" s="6"/>
      <c r="G88" s="6"/>
      <c r="H88" s="6"/>
      <c r="I88" s="6"/>
      <c r="J88" s="6"/>
      <c r="K88" s="6"/>
      <c r="L88" s="6"/>
      <c r="M88" s="6"/>
      <c r="N88" s="6"/>
      <c r="O88" s="6"/>
      <c r="P88" s="6"/>
      <c r="Q88" s="6"/>
      <c r="R88" s="6"/>
      <c r="S88" s="6"/>
      <c r="T88" s="6"/>
      <c r="U88" s="6"/>
      <c r="V88" s="6"/>
      <c r="W88" s="6"/>
      <c r="X88" s="6"/>
      <c r="Y88" s="6"/>
    </row>
    <row r="89" spans="1:25" customFormat="1" ht="16" customHeight="1" x14ac:dyDescent="0.35">
      <c r="A89" s="146" t="s">
        <v>628</v>
      </c>
      <c r="B89" s="156">
        <f>[1]Ethnicity_Raw2223!$AR$18</f>
        <v>49.1</v>
      </c>
      <c r="C89" s="6"/>
      <c r="D89" s="6"/>
      <c r="E89" s="6"/>
      <c r="F89" s="6"/>
      <c r="G89" s="6"/>
      <c r="H89" s="6"/>
      <c r="I89" s="6"/>
      <c r="J89" s="6"/>
      <c r="K89" s="6"/>
      <c r="L89" s="6"/>
      <c r="M89" s="6"/>
      <c r="N89" s="6"/>
      <c r="O89" s="6"/>
      <c r="P89" s="6"/>
      <c r="Q89" s="6"/>
      <c r="R89" s="6"/>
      <c r="S89" s="6"/>
      <c r="T89" s="6"/>
      <c r="U89" s="6"/>
      <c r="V89" s="6"/>
      <c r="W89" s="6"/>
      <c r="X89" s="6"/>
      <c r="Y89" s="6"/>
    </row>
    <row r="90" spans="1:25" customFormat="1" ht="16" customHeight="1" x14ac:dyDescent="0.35">
      <c r="A90" s="146" t="s">
        <v>647</v>
      </c>
      <c r="B90" s="156">
        <v>80.3</v>
      </c>
      <c r="C90" s="6"/>
      <c r="D90" s="6"/>
      <c r="E90" s="6"/>
      <c r="F90" s="6"/>
      <c r="G90" s="6"/>
      <c r="H90" s="6"/>
      <c r="I90" s="6"/>
      <c r="J90" s="6"/>
      <c r="K90" s="6"/>
      <c r="L90" s="6"/>
      <c r="M90" s="6"/>
      <c r="N90" s="6"/>
      <c r="O90" s="6"/>
      <c r="P90" s="6"/>
      <c r="Q90" s="6"/>
      <c r="R90" s="6"/>
      <c r="S90" s="6"/>
      <c r="T90" s="6"/>
      <c r="U90" s="6"/>
      <c r="V90" s="6"/>
      <c r="W90" s="6"/>
      <c r="X90" s="6"/>
      <c r="Y90" s="6"/>
    </row>
    <row r="91" spans="1:25" customFormat="1" ht="45.5" customHeight="1" x14ac:dyDescent="0.35">
      <c r="A91" s="150" t="s">
        <v>681</v>
      </c>
      <c r="B91" s="146"/>
      <c r="C91" s="6"/>
      <c r="D91" s="6"/>
      <c r="E91" s="6"/>
      <c r="F91" s="6"/>
      <c r="G91" s="6"/>
      <c r="H91" s="6"/>
      <c r="I91" s="6"/>
      <c r="J91" s="6"/>
      <c r="K91" s="6"/>
      <c r="L91" s="6"/>
      <c r="M91" s="6"/>
      <c r="N91" s="6"/>
      <c r="O91" s="6"/>
      <c r="P91" s="6"/>
      <c r="Q91" s="6"/>
      <c r="R91" s="6"/>
      <c r="S91" s="6"/>
      <c r="T91" s="6"/>
      <c r="U91" s="6"/>
      <c r="V91" s="6"/>
      <c r="W91" s="6"/>
      <c r="X91" s="6"/>
      <c r="Y91" s="6"/>
    </row>
    <row r="92" spans="1:25" customFormat="1" ht="21" customHeight="1" x14ac:dyDescent="0.35">
      <c r="A92" s="146" t="s">
        <v>754</v>
      </c>
      <c r="B92" s="146"/>
      <c r="C92" s="6"/>
      <c r="D92" s="6"/>
      <c r="E92" s="6"/>
      <c r="F92" s="6"/>
      <c r="G92" s="6"/>
      <c r="H92" s="6"/>
      <c r="I92" s="6"/>
      <c r="J92" s="6"/>
      <c r="K92" s="6"/>
      <c r="L92" s="6"/>
      <c r="M92" s="6"/>
      <c r="N92" s="6"/>
      <c r="O92" s="6"/>
      <c r="P92" s="6"/>
      <c r="Q92" s="6"/>
      <c r="R92" s="6"/>
      <c r="S92" s="6"/>
      <c r="T92" s="6"/>
      <c r="U92" s="6"/>
      <c r="V92" s="6"/>
      <c r="W92" s="6"/>
      <c r="X92" s="6"/>
      <c r="Y92" s="6"/>
    </row>
    <row r="93" spans="1:25" customFormat="1" ht="32" customHeight="1" x14ac:dyDescent="0.35">
      <c r="A93" s="147" t="s">
        <v>645</v>
      </c>
      <c r="B93" s="148" t="s">
        <v>646</v>
      </c>
      <c r="C93" s="6"/>
      <c r="D93" s="6"/>
      <c r="E93" s="6"/>
      <c r="F93" s="6"/>
      <c r="G93" s="6"/>
      <c r="H93" s="6"/>
      <c r="I93" s="6"/>
      <c r="J93" s="6"/>
      <c r="K93" s="6"/>
      <c r="L93" s="6"/>
      <c r="M93" s="6"/>
      <c r="N93" s="6"/>
      <c r="O93" s="6"/>
      <c r="P93" s="6"/>
      <c r="Q93" s="6"/>
      <c r="R93" s="6"/>
      <c r="S93" s="6"/>
      <c r="T93" s="6"/>
      <c r="U93" s="6"/>
      <c r="V93" s="6"/>
      <c r="W93" s="6"/>
      <c r="X93" s="6"/>
      <c r="Y93" s="6"/>
    </row>
    <row r="94" spans="1:25" customFormat="1" ht="16" customHeight="1" x14ac:dyDescent="0.35">
      <c r="A94" s="173" t="s">
        <v>616</v>
      </c>
      <c r="B94" s="155">
        <f>[1]Ethnicity_Raw2223!$H$19</f>
        <v>83.9</v>
      </c>
      <c r="C94" s="6"/>
      <c r="D94" s="6"/>
      <c r="E94" s="6"/>
      <c r="F94" s="6"/>
      <c r="G94" s="6"/>
      <c r="H94" s="6"/>
      <c r="I94" s="6"/>
      <c r="J94" s="6"/>
      <c r="K94" s="6"/>
      <c r="L94" s="6"/>
      <c r="M94" s="6"/>
      <c r="N94" s="6"/>
      <c r="O94" s="6"/>
      <c r="P94" s="6"/>
      <c r="Q94" s="6"/>
      <c r="R94" s="6"/>
      <c r="S94" s="6"/>
      <c r="T94" s="6"/>
      <c r="U94" s="6"/>
      <c r="V94" s="6"/>
      <c r="W94" s="6"/>
      <c r="X94" s="6"/>
      <c r="Y94" s="6"/>
    </row>
    <row r="95" spans="1:25" customFormat="1" ht="16" customHeight="1" x14ac:dyDescent="0.35">
      <c r="A95" s="146" t="s">
        <v>617</v>
      </c>
      <c r="B95" s="156">
        <f>[1]Ethnicity_Raw2223!$K$19</f>
        <v>79.3</v>
      </c>
      <c r="C95" s="6"/>
      <c r="D95" s="6"/>
      <c r="E95" s="6"/>
      <c r="F95" s="6"/>
      <c r="G95" s="6"/>
      <c r="H95" s="6"/>
      <c r="I95" s="6"/>
      <c r="J95" s="6"/>
      <c r="K95" s="6"/>
      <c r="L95" s="6"/>
      <c r="M95" s="6"/>
      <c r="N95" s="6"/>
      <c r="O95" s="6"/>
      <c r="P95" s="6"/>
      <c r="Q95" s="6"/>
      <c r="R95" s="6"/>
      <c r="S95" s="6"/>
      <c r="T95" s="6"/>
      <c r="U95" s="6"/>
      <c r="V95" s="6"/>
      <c r="W95" s="6"/>
      <c r="X95" s="6"/>
      <c r="Y95" s="6"/>
    </row>
    <row r="96" spans="1:25" customFormat="1" ht="16" customHeight="1" x14ac:dyDescent="0.35">
      <c r="A96" s="146" t="s">
        <v>621</v>
      </c>
      <c r="B96" s="156">
        <f>[1]Ethnicity_Raw2223!$W$19</f>
        <v>75.7</v>
      </c>
      <c r="C96" s="6"/>
      <c r="D96" s="6"/>
      <c r="E96" s="6"/>
      <c r="F96" s="6"/>
      <c r="G96" s="6"/>
      <c r="H96" s="6"/>
      <c r="I96" s="6"/>
      <c r="J96" s="6"/>
      <c r="K96" s="6"/>
      <c r="L96" s="6"/>
      <c r="M96" s="6"/>
      <c r="N96" s="6"/>
      <c r="O96" s="6"/>
      <c r="P96" s="6"/>
      <c r="Q96" s="6"/>
      <c r="R96" s="6"/>
      <c r="S96" s="6"/>
      <c r="T96" s="6"/>
      <c r="U96" s="6"/>
      <c r="V96" s="6"/>
      <c r="W96" s="6"/>
      <c r="X96" s="6"/>
      <c r="Y96" s="6"/>
    </row>
    <row r="97" spans="1:25" customFormat="1" ht="16" customHeight="1" x14ac:dyDescent="0.35">
      <c r="A97" s="146" t="s">
        <v>632</v>
      </c>
      <c r="B97" s="156">
        <f>[1]Ethnicity_Raw2223!$BG$19</f>
        <v>73.900000000000006</v>
      </c>
      <c r="C97" s="6"/>
      <c r="D97" s="6"/>
      <c r="E97" s="6"/>
      <c r="F97" s="6"/>
      <c r="G97" s="6"/>
      <c r="H97" s="6"/>
      <c r="I97" s="6"/>
      <c r="J97" s="6"/>
      <c r="K97" s="6"/>
      <c r="L97" s="6"/>
      <c r="M97" s="6"/>
      <c r="N97" s="6"/>
      <c r="O97" s="6"/>
      <c r="P97" s="6"/>
      <c r="Q97" s="6"/>
      <c r="R97" s="6"/>
      <c r="S97" s="6"/>
      <c r="T97" s="6"/>
      <c r="U97" s="6"/>
      <c r="V97" s="6"/>
      <c r="W97" s="6"/>
      <c r="X97" s="6"/>
      <c r="Y97" s="6"/>
    </row>
    <row r="98" spans="1:25" customFormat="1" ht="16" customHeight="1" x14ac:dyDescent="0.35">
      <c r="A98" s="146" t="s">
        <v>623</v>
      </c>
      <c r="B98" s="156">
        <f>[1]Ethnicity_Raw2223!$AC$19</f>
        <v>73.099999999999994</v>
      </c>
      <c r="C98" s="6"/>
      <c r="D98" s="6"/>
      <c r="E98" s="6"/>
      <c r="F98" s="6"/>
      <c r="G98" s="6"/>
      <c r="H98" s="6"/>
      <c r="I98" s="6"/>
      <c r="J98" s="6"/>
      <c r="K98" s="6"/>
      <c r="L98" s="6"/>
      <c r="M98" s="6"/>
      <c r="N98" s="6"/>
      <c r="O98" s="6"/>
      <c r="P98" s="6"/>
      <c r="Q98" s="6"/>
      <c r="R98" s="6"/>
      <c r="S98" s="6"/>
      <c r="T98" s="6"/>
      <c r="U98" s="6"/>
      <c r="V98" s="6"/>
      <c r="W98" s="6"/>
      <c r="X98" s="6"/>
      <c r="Y98" s="6"/>
    </row>
    <row r="99" spans="1:25" customFormat="1" ht="16" customHeight="1" x14ac:dyDescent="0.35">
      <c r="A99" s="146" t="s">
        <v>626</v>
      </c>
      <c r="B99" s="156">
        <f>[1]Ethnicity_Raw2223!$AL$19</f>
        <v>69.2</v>
      </c>
      <c r="C99" s="6"/>
      <c r="D99" s="6"/>
      <c r="E99" s="6"/>
      <c r="F99" s="6"/>
      <c r="G99" s="6"/>
      <c r="H99" s="6"/>
      <c r="I99" s="6"/>
      <c r="J99" s="6"/>
      <c r="K99" s="6"/>
      <c r="L99" s="6"/>
      <c r="M99" s="6"/>
      <c r="N99" s="6"/>
      <c r="O99" s="6"/>
      <c r="P99" s="6"/>
      <c r="Q99" s="6"/>
      <c r="R99" s="6"/>
      <c r="S99" s="6"/>
      <c r="T99" s="6"/>
      <c r="U99" s="6"/>
      <c r="V99" s="6"/>
      <c r="W99" s="6"/>
      <c r="X99" s="6"/>
      <c r="Y99" s="6"/>
    </row>
    <row r="100" spans="1:25" customFormat="1" ht="16" customHeight="1" x14ac:dyDescent="0.35">
      <c r="A100" s="146" t="s">
        <v>622</v>
      </c>
      <c r="B100" s="156">
        <f>[1]Ethnicity_Raw2223!$Z$19</f>
        <v>66.3</v>
      </c>
      <c r="C100" s="6"/>
      <c r="D100" s="6"/>
      <c r="E100" s="6"/>
      <c r="F100" s="6"/>
      <c r="G100" s="6"/>
      <c r="H100" s="6"/>
      <c r="I100" s="6"/>
      <c r="J100" s="6"/>
      <c r="K100" s="6"/>
      <c r="L100" s="6"/>
      <c r="M100" s="6"/>
      <c r="N100" s="6"/>
      <c r="O100" s="6"/>
      <c r="P100" s="6"/>
      <c r="Q100" s="6"/>
      <c r="R100" s="6"/>
      <c r="S100" s="6"/>
      <c r="T100" s="6"/>
      <c r="U100" s="6"/>
      <c r="V100" s="6"/>
      <c r="W100" s="6"/>
      <c r="X100" s="6"/>
      <c r="Y100" s="6"/>
    </row>
    <row r="101" spans="1:25" customFormat="1" ht="16" customHeight="1" x14ac:dyDescent="0.35">
      <c r="A101" s="146" t="s">
        <v>630</v>
      </c>
      <c r="B101" s="156">
        <f>[1]Ethnicity_Raw2223!$AX$19</f>
        <v>65.099999999999994</v>
      </c>
      <c r="C101" s="6"/>
      <c r="D101" s="6"/>
      <c r="E101" s="6"/>
      <c r="F101" s="6"/>
      <c r="G101" s="6"/>
      <c r="H101" s="6"/>
      <c r="I101" s="6"/>
      <c r="J101" s="6"/>
      <c r="K101" s="6"/>
      <c r="L101" s="6"/>
      <c r="M101" s="6"/>
      <c r="N101" s="6"/>
      <c r="O101" s="6"/>
      <c r="P101" s="6"/>
      <c r="Q101" s="6"/>
      <c r="R101" s="6"/>
      <c r="S101" s="6"/>
      <c r="T101" s="6"/>
      <c r="U101" s="6"/>
      <c r="V101" s="6"/>
      <c r="W101" s="6"/>
      <c r="X101" s="6"/>
      <c r="Y101" s="6"/>
    </row>
    <row r="102" spans="1:25" customFormat="1" ht="16" customHeight="1" x14ac:dyDescent="0.35">
      <c r="A102" s="146" t="s">
        <v>631</v>
      </c>
      <c r="B102" s="156">
        <f>[1]Ethnicity_Raw2223!$BA$19</f>
        <v>64.400000000000006</v>
      </c>
      <c r="C102" s="6"/>
      <c r="D102" s="6"/>
      <c r="E102" s="6"/>
      <c r="F102" s="6"/>
      <c r="G102" s="6"/>
      <c r="H102" s="6"/>
      <c r="I102" s="6"/>
      <c r="J102" s="6"/>
      <c r="K102" s="6"/>
      <c r="L102" s="6"/>
      <c r="M102" s="6"/>
      <c r="N102" s="6"/>
      <c r="O102" s="6"/>
      <c r="P102" s="6"/>
      <c r="Q102" s="6"/>
      <c r="R102" s="6"/>
      <c r="S102" s="6"/>
      <c r="T102" s="6"/>
      <c r="U102" s="6"/>
      <c r="V102" s="6"/>
      <c r="W102" s="6"/>
      <c r="X102" s="6"/>
      <c r="Y102" s="6"/>
    </row>
    <row r="103" spans="1:25" customFormat="1" ht="16" customHeight="1" x14ac:dyDescent="0.35">
      <c r="A103" s="146" t="s">
        <v>625</v>
      </c>
      <c r="B103" s="156">
        <f>[1]Ethnicity_Raw2223!$AI$19</f>
        <v>64.3</v>
      </c>
      <c r="C103" s="6"/>
      <c r="D103" s="6"/>
      <c r="E103" s="6"/>
      <c r="F103" s="6"/>
      <c r="G103" s="6"/>
      <c r="H103" s="6"/>
      <c r="I103" s="6"/>
      <c r="J103" s="6"/>
      <c r="K103" s="6"/>
      <c r="L103" s="6"/>
      <c r="M103" s="6"/>
      <c r="N103" s="6"/>
      <c r="O103" s="6"/>
      <c r="P103" s="6"/>
      <c r="Q103" s="6"/>
      <c r="R103" s="6"/>
      <c r="S103" s="6"/>
      <c r="T103" s="6"/>
      <c r="U103" s="6"/>
      <c r="V103" s="6"/>
      <c r="W103" s="6"/>
      <c r="X103" s="6"/>
      <c r="Y103" s="6"/>
    </row>
    <row r="104" spans="1:25" customFormat="1" ht="16" customHeight="1" x14ac:dyDescent="0.35">
      <c r="A104" s="146" t="s">
        <v>618</v>
      </c>
      <c r="B104" s="156">
        <f>[1]Ethnicity_Raw2223!$N$19</f>
        <v>63.9</v>
      </c>
      <c r="C104" s="6"/>
      <c r="D104" s="6"/>
      <c r="E104" s="6"/>
      <c r="F104" s="6"/>
      <c r="G104" s="6"/>
      <c r="H104" s="6"/>
      <c r="I104" s="6"/>
      <c r="J104" s="6"/>
      <c r="K104" s="6"/>
      <c r="L104" s="6"/>
      <c r="M104" s="6"/>
      <c r="N104" s="6"/>
      <c r="O104" s="6"/>
      <c r="P104" s="6"/>
      <c r="Q104" s="6"/>
      <c r="R104" s="6"/>
      <c r="S104" s="6"/>
      <c r="T104" s="6"/>
      <c r="U104" s="6"/>
      <c r="V104" s="6"/>
      <c r="W104" s="6"/>
      <c r="X104" s="6"/>
      <c r="Y104" s="6"/>
    </row>
    <row r="105" spans="1:25" customFormat="1" ht="16" customHeight="1" x14ac:dyDescent="0.35">
      <c r="A105" s="146" t="s">
        <v>619</v>
      </c>
      <c r="B105" s="161">
        <f>[1]Ethnicity_Raw2223!$Q$19</f>
        <v>62</v>
      </c>
      <c r="C105" s="6"/>
      <c r="D105" s="6"/>
      <c r="E105" s="6"/>
      <c r="F105" s="6"/>
      <c r="G105" s="6"/>
      <c r="H105" s="6"/>
      <c r="I105" s="6"/>
      <c r="J105" s="6"/>
      <c r="K105" s="6"/>
      <c r="L105" s="6"/>
      <c r="M105" s="6"/>
      <c r="N105" s="6"/>
      <c r="O105" s="6"/>
      <c r="P105" s="6"/>
      <c r="Q105" s="6"/>
      <c r="R105" s="6"/>
      <c r="S105" s="6"/>
      <c r="T105" s="6"/>
      <c r="U105" s="6"/>
      <c r="V105" s="6"/>
      <c r="W105" s="6"/>
      <c r="X105" s="6"/>
      <c r="Y105" s="6"/>
    </row>
    <row r="106" spans="1:25" customFormat="1" ht="16" customHeight="1" x14ac:dyDescent="0.35">
      <c r="A106" s="146" t="s">
        <v>629</v>
      </c>
      <c r="B106" s="161">
        <f>[1]Ethnicity_Raw2223!$AU$19</f>
        <v>61</v>
      </c>
      <c r="C106" s="6"/>
      <c r="D106" s="6"/>
      <c r="E106" s="6"/>
      <c r="F106" s="6"/>
      <c r="G106" s="6"/>
      <c r="H106" s="6"/>
      <c r="I106" s="6"/>
      <c r="J106" s="6"/>
      <c r="K106" s="6"/>
      <c r="L106" s="6"/>
      <c r="M106" s="6"/>
      <c r="N106" s="6"/>
      <c r="O106" s="6"/>
      <c r="P106" s="6"/>
      <c r="Q106" s="6"/>
      <c r="R106" s="6"/>
      <c r="S106" s="6"/>
      <c r="T106" s="6"/>
      <c r="U106" s="6"/>
      <c r="V106" s="6"/>
      <c r="W106" s="6"/>
      <c r="X106" s="6"/>
      <c r="Y106" s="6"/>
    </row>
    <row r="107" spans="1:25" customFormat="1" ht="16" customHeight="1" x14ac:dyDescent="0.35">
      <c r="A107" s="146" t="s">
        <v>627</v>
      </c>
      <c r="B107" s="156">
        <f>[1]Ethnicity_Raw2223!$AO$19</f>
        <v>57.2</v>
      </c>
      <c r="C107" s="6"/>
      <c r="D107" s="6"/>
      <c r="E107" s="6"/>
      <c r="F107" s="6"/>
      <c r="G107" s="6"/>
      <c r="H107" s="6"/>
      <c r="I107" s="6"/>
      <c r="J107" s="6"/>
      <c r="K107" s="6"/>
      <c r="L107" s="6"/>
      <c r="M107" s="6"/>
      <c r="N107" s="6"/>
      <c r="O107" s="6"/>
      <c r="P107" s="6"/>
      <c r="Q107" s="6"/>
      <c r="R107" s="6"/>
      <c r="S107" s="6"/>
      <c r="T107" s="6"/>
      <c r="U107" s="6"/>
      <c r="V107" s="6"/>
      <c r="W107" s="6"/>
      <c r="X107" s="6"/>
      <c r="Y107" s="6"/>
    </row>
    <row r="108" spans="1:25" customFormat="1" ht="16" customHeight="1" x14ac:dyDescent="0.35">
      <c r="A108" s="146" t="s">
        <v>620</v>
      </c>
      <c r="B108" s="156">
        <f>[1]Ethnicity_Raw2223!$T$19</f>
        <v>55.2</v>
      </c>
      <c r="C108" s="6"/>
      <c r="D108" s="6"/>
      <c r="E108" s="6"/>
      <c r="F108" s="6"/>
      <c r="G108" s="6"/>
      <c r="H108" s="6"/>
      <c r="I108" s="6"/>
      <c r="J108" s="6"/>
      <c r="K108" s="6"/>
      <c r="L108" s="6"/>
      <c r="M108" s="6"/>
      <c r="N108" s="6"/>
      <c r="O108" s="6"/>
      <c r="P108" s="6"/>
      <c r="Q108" s="6"/>
      <c r="R108" s="6"/>
      <c r="S108" s="6"/>
      <c r="T108" s="6"/>
      <c r="U108" s="6"/>
      <c r="V108" s="6"/>
      <c r="W108" s="6"/>
      <c r="X108" s="6"/>
      <c r="Y108" s="6"/>
    </row>
    <row r="109" spans="1:25" customFormat="1" ht="16" customHeight="1" x14ac:dyDescent="0.35">
      <c r="A109" s="146" t="s">
        <v>624</v>
      </c>
      <c r="B109" s="156">
        <f>[1]Ethnicity_Raw2223!$AF$19</f>
        <v>52.4</v>
      </c>
      <c r="C109" s="6"/>
      <c r="D109" s="6"/>
      <c r="E109" s="6"/>
      <c r="F109" s="6"/>
      <c r="G109" s="6"/>
      <c r="H109" s="6"/>
      <c r="I109" s="6"/>
      <c r="J109" s="6"/>
      <c r="K109" s="6"/>
      <c r="L109" s="6"/>
      <c r="M109" s="6"/>
      <c r="N109" s="6"/>
      <c r="O109" s="6"/>
      <c r="P109" s="6"/>
      <c r="Q109" s="6"/>
      <c r="R109" s="6"/>
      <c r="S109" s="6"/>
      <c r="T109" s="6"/>
      <c r="U109" s="6"/>
      <c r="V109" s="6"/>
      <c r="W109" s="6"/>
      <c r="X109" s="6"/>
      <c r="Y109" s="6"/>
    </row>
    <row r="110" spans="1:25" customFormat="1" ht="16" customHeight="1" x14ac:dyDescent="0.35">
      <c r="A110" s="146" t="s">
        <v>628</v>
      </c>
      <c r="B110" s="156">
        <f>[1]Ethnicity_Raw2223!$AR$19</f>
        <v>48.5</v>
      </c>
      <c r="C110" s="6"/>
      <c r="D110" s="6"/>
      <c r="E110" s="6"/>
      <c r="F110" s="6"/>
      <c r="G110" s="6"/>
      <c r="H110" s="6"/>
      <c r="I110" s="6"/>
      <c r="J110" s="6"/>
      <c r="K110" s="6"/>
      <c r="L110" s="6"/>
      <c r="M110" s="6"/>
      <c r="N110" s="6"/>
      <c r="O110" s="6"/>
      <c r="P110" s="6"/>
      <c r="Q110" s="6"/>
      <c r="R110" s="6"/>
      <c r="S110" s="6"/>
      <c r="T110" s="6"/>
      <c r="U110" s="6"/>
      <c r="V110" s="6"/>
      <c r="W110" s="6"/>
      <c r="X110" s="6"/>
      <c r="Y110" s="6"/>
    </row>
    <row r="111" spans="1:25" customFormat="1" ht="16" customHeight="1" x14ac:dyDescent="0.35">
      <c r="A111" s="146" t="s">
        <v>647</v>
      </c>
      <c r="B111" s="156">
        <v>80.900000000000006</v>
      </c>
      <c r="C111" s="6"/>
      <c r="D111" s="6"/>
      <c r="E111" s="6"/>
      <c r="F111" s="6"/>
      <c r="G111" s="6"/>
      <c r="H111" s="6"/>
      <c r="I111" s="6"/>
      <c r="J111" s="6"/>
      <c r="K111" s="6"/>
      <c r="L111" s="6"/>
      <c r="M111" s="6"/>
      <c r="N111" s="6"/>
      <c r="O111" s="6"/>
      <c r="P111" s="6"/>
      <c r="Q111" s="6"/>
      <c r="R111" s="6"/>
      <c r="S111" s="6"/>
      <c r="T111" s="6"/>
      <c r="U111" s="6"/>
      <c r="V111" s="6"/>
      <c r="W111" s="6"/>
      <c r="X111" s="6"/>
      <c r="Y111" s="6"/>
    </row>
    <row r="112" spans="1:25" customFormat="1" ht="45.5" customHeight="1" x14ac:dyDescent="0.35">
      <c r="A112" s="150" t="s">
        <v>682</v>
      </c>
      <c r="B112" s="146"/>
      <c r="C112" s="6"/>
      <c r="D112" s="6"/>
      <c r="E112" s="6"/>
      <c r="F112" s="6"/>
      <c r="G112" s="6"/>
      <c r="H112" s="6"/>
      <c r="I112" s="6"/>
      <c r="J112" s="6"/>
      <c r="K112" s="6"/>
      <c r="L112" s="6"/>
      <c r="M112" s="6"/>
      <c r="N112" s="6"/>
      <c r="O112" s="6"/>
      <c r="P112" s="6"/>
      <c r="Q112" s="6"/>
      <c r="R112" s="6"/>
      <c r="S112" s="6"/>
      <c r="T112" s="6"/>
      <c r="U112" s="6"/>
      <c r="V112" s="6"/>
      <c r="W112" s="6"/>
      <c r="X112" s="6"/>
      <c r="Y112" s="6"/>
    </row>
    <row r="113" spans="1:25" customFormat="1" ht="21" customHeight="1" x14ac:dyDescent="0.35">
      <c r="A113" s="146" t="s">
        <v>760</v>
      </c>
      <c r="B113" s="146"/>
      <c r="C113" s="6"/>
      <c r="D113" s="6"/>
      <c r="E113" s="6"/>
      <c r="F113" s="6"/>
      <c r="G113" s="6"/>
      <c r="H113" s="6"/>
      <c r="I113" s="6"/>
      <c r="J113" s="6"/>
      <c r="K113" s="6"/>
      <c r="L113" s="6"/>
      <c r="M113" s="6"/>
      <c r="N113" s="6"/>
      <c r="O113" s="6"/>
      <c r="P113" s="6"/>
      <c r="Q113" s="6"/>
      <c r="R113" s="6"/>
      <c r="S113" s="6"/>
      <c r="T113" s="6"/>
      <c r="U113" s="6"/>
      <c r="V113" s="6"/>
      <c r="W113" s="6"/>
      <c r="X113" s="6"/>
      <c r="Y113" s="6"/>
    </row>
    <row r="114" spans="1:25" customFormat="1" ht="32" customHeight="1" x14ac:dyDescent="0.35">
      <c r="A114" s="147" t="s">
        <v>645</v>
      </c>
      <c r="B114" s="148" t="s">
        <v>646</v>
      </c>
      <c r="C114" s="6"/>
      <c r="D114" s="6"/>
      <c r="E114" s="6"/>
      <c r="F114" s="6"/>
      <c r="G114" s="6"/>
      <c r="H114" s="6"/>
      <c r="I114" s="6"/>
      <c r="J114" s="6"/>
      <c r="K114" s="6"/>
      <c r="L114" s="6"/>
      <c r="M114" s="6"/>
      <c r="N114" s="6"/>
      <c r="O114" s="6"/>
      <c r="P114" s="6"/>
      <c r="Q114" s="6"/>
      <c r="R114" s="6"/>
      <c r="S114" s="6"/>
      <c r="T114" s="6"/>
      <c r="U114" s="6"/>
      <c r="V114" s="6"/>
      <c r="W114" s="6"/>
      <c r="X114" s="6"/>
      <c r="Y114" s="6"/>
    </row>
    <row r="115" spans="1:25" customFormat="1" ht="16" customHeight="1" x14ac:dyDescent="0.35">
      <c r="A115" s="173" t="s">
        <v>616</v>
      </c>
      <c r="B115" s="155">
        <f>[1]Ethnicity_Raw2223!$H$20</f>
        <v>81.900000000000006</v>
      </c>
      <c r="C115" s="6"/>
      <c r="D115" s="6"/>
      <c r="E115" s="6"/>
      <c r="F115" s="6"/>
      <c r="G115" s="6"/>
      <c r="H115" s="6"/>
      <c r="I115" s="6"/>
      <c r="J115" s="6"/>
      <c r="K115" s="6"/>
      <c r="L115" s="6"/>
      <c r="M115" s="6"/>
      <c r="N115" s="6"/>
      <c r="O115" s="6"/>
      <c r="P115" s="6"/>
      <c r="Q115" s="6"/>
      <c r="R115" s="6"/>
      <c r="S115" s="6"/>
      <c r="T115" s="6"/>
      <c r="U115" s="6"/>
      <c r="V115" s="6"/>
      <c r="W115" s="6"/>
      <c r="X115" s="6"/>
      <c r="Y115" s="6"/>
    </row>
    <row r="116" spans="1:25" customFormat="1" ht="16" customHeight="1" x14ac:dyDescent="0.35">
      <c r="A116" s="146" t="s">
        <v>617</v>
      </c>
      <c r="B116" s="156">
        <f>[1]Ethnicity_Raw2223!$K$20</f>
        <v>78.900000000000006</v>
      </c>
      <c r="C116" s="6"/>
      <c r="D116" s="6"/>
      <c r="E116" s="6"/>
      <c r="F116" s="6"/>
      <c r="G116" s="6"/>
      <c r="H116" s="6"/>
      <c r="I116" s="6"/>
      <c r="J116" s="6"/>
      <c r="K116" s="6"/>
      <c r="L116" s="6"/>
      <c r="M116" s="6"/>
      <c r="N116" s="6"/>
      <c r="O116" s="6"/>
      <c r="P116" s="6"/>
      <c r="Q116" s="6"/>
      <c r="R116" s="6"/>
      <c r="S116" s="6"/>
      <c r="T116" s="6"/>
      <c r="U116" s="6"/>
      <c r="V116" s="6"/>
      <c r="W116" s="6"/>
      <c r="X116" s="6"/>
      <c r="Y116" s="6"/>
    </row>
    <row r="117" spans="1:25" customFormat="1" ht="16" customHeight="1" x14ac:dyDescent="0.35">
      <c r="A117" s="146" t="s">
        <v>632</v>
      </c>
      <c r="B117" s="161">
        <f>[1]Ethnicity_Raw2223!$BG$20</f>
        <v>69</v>
      </c>
      <c r="C117" s="6"/>
      <c r="D117" s="6"/>
      <c r="E117" s="6"/>
      <c r="F117" s="6"/>
      <c r="G117" s="6"/>
      <c r="H117" s="6"/>
      <c r="I117" s="6"/>
      <c r="J117" s="6"/>
      <c r="K117" s="6"/>
      <c r="L117" s="6"/>
      <c r="M117" s="6"/>
      <c r="N117" s="6"/>
      <c r="O117" s="6"/>
      <c r="P117" s="6"/>
      <c r="Q117" s="6"/>
      <c r="R117" s="6"/>
      <c r="S117" s="6"/>
      <c r="T117" s="6"/>
      <c r="U117" s="6"/>
      <c r="V117" s="6"/>
      <c r="W117" s="6"/>
      <c r="X117" s="6"/>
      <c r="Y117" s="6"/>
    </row>
    <row r="118" spans="1:25" customFormat="1" ht="16" customHeight="1" x14ac:dyDescent="0.35">
      <c r="A118" s="146" t="s">
        <v>622</v>
      </c>
      <c r="B118" s="156">
        <f>[1]Ethnicity_Raw2223!$Z$20</f>
        <v>68.599999999999994</v>
      </c>
      <c r="C118" s="6"/>
      <c r="D118" s="6"/>
      <c r="E118" s="6"/>
      <c r="F118" s="6"/>
      <c r="G118" s="6"/>
      <c r="H118" s="6"/>
      <c r="I118" s="6"/>
      <c r="J118" s="6"/>
      <c r="K118" s="6"/>
      <c r="L118" s="6"/>
      <c r="M118" s="6"/>
      <c r="N118" s="6"/>
      <c r="O118" s="6"/>
      <c r="P118" s="6"/>
      <c r="Q118" s="6"/>
      <c r="R118" s="6"/>
      <c r="S118" s="6"/>
      <c r="T118" s="6"/>
      <c r="U118" s="6"/>
      <c r="V118" s="6"/>
      <c r="W118" s="6"/>
      <c r="X118" s="6"/>
      <c r="Y118" s="6"/>
    </row>
    <row r="119" spans="1:25" customFormat="1" ht="16" customHeight="1" x14ac:dyDescent="0.35">
      <c r="A119" s="146" t="s">
        <v>618</v>
      </c>
      <c r="B119" s="156">
        <f>[1]Ethnicity_Raw2223!$N$20</f>
        <v>67.400000000000006</v>
      </c>
      <c r="C119" s="6"/>
      <c r="D119" s="6"/>
      <c r="E119" s="6"/>
      <c r="F119" s="6"/>
      <c r="G119" s="6"/>
      <c r="H119" s="6"/>
      <c r="I119" s="6"/>
      <c r="J119" s="6"/>
      <c r="K119" s="6"/>
      <c r="L119" s="6"/>
      <c r="M119" s="6"/>
      <c r="N119" s="6"/>
      <c r="O119" s="6"/>
      <c r="P119" s="6"/>
      <c r="Q119" s="6"/>
      <c r="R119" s="6"/>
      <c r="S119" s="6"/>
      <c r="T119" s="6"/>
      <c r="U119" s="6"/>
      <c r="V119" s="6"/>
      <c r="W119" s="6"/>
      <c r="X119" s="6"/>
      <c r="Y119" s="6"/>
    </row>
    <row r="120" spans="1:25" customFormat="1" ht="16" customHeight="1" x14ac:dyDescent="0.35">
      <c r="A120" s="146" t="s">
        <v>625</v>
      </c>
      <c r="B120" s="156">
        <f>[1]Ethnicity_Raw2223!$AI$20</f>
        <v>66.3</v>
      </c>
      <c r="C120" s="6"/>
      <c r="D120" s="6"/>
      <c r="E120" s="6"/>
      <c r="F120" s="6"/>
      <c r="G120" s="6"/>
      <c r="H120" s="6"/>
      <c r="I120" s="6"/>
      <c r="J120" s="6"/>
      <c r="K120" s="6"/>
      <c r="L120" s="6"/>
      <c r="M120" s="6"/>
      <c r="N120" s="6"/>
      <c r="O120" s="6"/>
      <c r="P120" s="6"/>
      <c r="Q120" s="6"/>
      <c r="R120" s="6"/>
      <c r="S120" s="6"/>
      <c r="T120" s="6"/>
      <c r="U120" s="6"/>
      <c r="V120" s="6"/>
      <c r="W120" s="6"/>
      <c r="X120" s="6"/>
      <c r="Y120" s="6"/>
    </row>
    <row r="121" spans="1:25" customFormat="1" ht="16" customHeight="1" x14ac:dyDescent="0.35">
      <c r="A121" s="146" t="s">
        <v>623</v>
      </c>
      <c r="B121" s="156">
        <f>[1]Ethnicity_Raw2223!$AC$20</f>
        <v>65.5</v>
      </c>
      <c r="C121" s="6"/>
      <c r="D121" s="6"/>
      <c r="E121" s="6"/>
      <c r="F121" s="6"/>
      <c r="G121" s="6"/>
      <c r="H121" s="6"/>
      <c r="I121" s="6"/>
      <c r="J121" s="6"/>
      <c r="K121" s="6"/>
      <c r="L121" s="6"/>
      <c r="M121" s="6"/>
      <c r="N121" s="6"/>
      <c r="O121" s="6"/>
      <c r="P121" s="6"/>
      <c r="Q121" s="6"/>
      <c r="R121" s="6"/>
      <c r="S121" s="6"/>
      <c r="T121" s="6"/>
      <c r="U121" s="6"/>
      <c r="V121" s="6"/>
      <c r="W121" s="6"/>
      <c r="X121" s="6"/>
      <c r="Y121" s="6"/>
    </row>
    <row r="122" spans="1:25" customFormat="1" ht="16" customHeight="1" x14ac:dyDescent="0.35">
      <c r="A122" s="146" t="s">
        <v>631</v>
      </c>
      <c r="B122" s="156">
        <f>[1]Ethnicity_Raw2223!$BA$20</f>
        <v>64.900000000000006</v>
      </c>
      <c r="C122" s="6"/>
      <c r="D122" s="6"/>
      <c r="E122" s="6"/>
      <c r="F122" s="6"/>
      <c r="G122" s="6"/>
      <c r="H122" s="6"/>
      <c r="I122" s="6"/>
      <c r="J122" s="6"/>
      <c r="K122" s="6"/>
      <c r="L122" s="6"/>
      <c r="M122" s="6"/>
      <c r="N122" s="6"/>
      <c r="O122" s="6"/>
      <c r="P122" s="6"/>
      <c r="Q122" s="6"/>
      <c r="R122" s="6"/>
      <c r="S122" s="6"/>
      <c r="T122" s="6"/>
      <c r="U122" s="6"/>
      <c r="V122" s="6"/>
      <c r="W122" s="6"/>
      <c r="X122" s="6"/>
      <c r="Y122" s="6"/>
    </row>
    <row r="123" spans="1:25" customFormat="1" ht="16" customHeight="1" x14ac:dyDescent="0.35">
      <c r="A123" s="146" t="s">
        <v>621</v>
      </c>
      <c r="B123" s="156">
        <f>[1]Ethnicity_Raw2223!$W$20</f>
        <v>64.599999999999994</v>
      </c>
      <c r="C123" s="6"/>
      <c r="D123" s="6"/>
      <c r="E123" s="6"/>
      <c r="F123" s="6"/>
      <c r="G123" s="6"/>
      <c r="H123" s="6"/>
      <c r="I123" s="6"/>
      <c r="J123" s="6"/>
      <c r="K123" s="6"/>
      <c r="L123" s="6"/>
      <c r="M123" s="6"/>
      <c r="N123" s="6"/>
      <c r="O123" s="6"/>
      <c r="P123" s="6"/>
      <c r="Q123" s="6"/>
      <c r="R123" s="6"/>
      <c r="S123" s="6"/>
      <c r="T123" s="6"/>
      <c r="U123" s="6"/>
      <c r="V123" s="6"/>
      <c r="W123" s="6"/>
      <c r="X123" s="6"/>
      <c r="Y123" s="6"/>
    </row>
    <row r="124" spans="1:25" customFormat="1" ht="16" customHeight="1" x14ac:dyDescent="0.35">
      <c r="A124" s="146" t="s">
        <v>630</v>
      </c>
      <c r="B124" s="156">
        <f>[1]Ethnicity_Raw2223!$AX$20</f>
        <v>64.3</v>
      </c>
      <c r="C124" s="6"/>
      <c r="D124" s="6"/>
      <c r="E124" s="6"/>
      <c r="F124" s="6"/>
      <c r="G124" s="6"/>
      <c r="H124" s="6"/>
      <c r="I124" s="6"/>
      <c r="J124" s="6"/>
      <c r="K124" s="6"/>
      <c r="L124" s="6"/>
      <c r="M124" s="6"/>
      <c r="N124" s="6"/>
      <c r="O124" s="6"/>
      <c r="P124" s="6"/>
      <c r="Q124" s="6"/>
      <c r="R124" s="6"/>
      <c r="S124" s="6"/>
      <c r="T124" s="6"/>
      <c r="U124" s="6"/>
      <c r="V124" s="6"/>
      <c r="W124" s="6"/>
      <c r="X124" s="6"/>
      <c r="Y124" s="6"/>
    </row>
    <row r="125" spans="1:25" customFormat="1" ht="16" customHeight="1" x14ac:dyDescent="0.35">
      <c r="A125" s="146" t="s">
        <v>626</v>
      </c>
      <c r="B125" s="161">
        <f>[1]Ethnicity_Raw2223!$AL$20</f>
        <v>64</v>
      </c>
      <c r="C125" s="6"/>
      <c r="D125" s="6"/>
      <c r="E125" s="6"/>
      <c r="F125" s="6"/>
      <c r="G125" s="6"/>
      <c r="H125" s="6"/>
      <c r="I125" s="6"/>
      <c r="J125" s="6"/>
      <c r="K125" s="6"/>
      <c r="L125" s="6"/>
      <c r="M125" s="6"/>
      <c r="N125" s="6"/>
      <c r="O125" s="6"/>
      <c r="P125" s="6"/>
      <c r="Q125" s="6"/>
      <c r="R125" s="6"/>
      <c r="S125" s="6"/>
      <c r="T125" s="6"/>
      <c r="U125" s="6"/>
      <c r="V125" s="6"/>
      <c r="W125" s="6"/>
      <c r="X125" s="6"/>
      <c r="Y125" s="6"/>
    </row>
    <row r="126" spans="1:25" customFormat="1" ht="16" customHeight="1" x14ac:dyDescent="0.35">
      <c r="A126" s="146" t="s">
        <v>619</v>
      </c>
      <c r="B126" s="156">
        <f>[1]Ethnicity_Raw2223!$Q$20</f>
        <v>60.5</v>
      </c>
      <c r="C126" s="6"/>
      <c r="D126" s="6"/>
      <c r="E126" s="6"/>
      <c r="F126" s="6"/>
      <c r="G126" s="6"/>
      <c r="H126" s="6"/>
      <c r="I126" s="6"/>
      <c r="J126" s="6"/>
      <c r="K126" s="6"/>
      <c r="L126" s="6"/>
      <c r="M126" s="6"/>
      <c r="N126" s="6"/>
      <c r="O126" s="6"/>
      <c r="P126" s="6"/>
      <c r="Q126" s="6"/>
      <c r="R126" s="6"/>
      <c r="S126" s="6"/>
      <c r="T126" s="6"/>
      <c r="U126" s="6"/>
      <c r="V126" s="6"/>
      <c r="W126" s="6"/>
      <c r="X126" s="6"/>
      <c r="Y126" s="6"/>
    </row>
    <row r="127" spans="1:25" customFormat="1" ht="16" customHeight="1" x14ac:dyDescent="0.35">
      <c r="A127" s="146" t="s">
        <v>620</v>
      </c>
      <c r="B127" s="156">
        <f>[1]Ethnicity_Raw2223!$T$20</f>
        <v>58.3</v>
      </c>
      <c r="C127" s="6"/>
      <c r="D127" s="6"/>
      <c r="E127" s="6"/>
      <c r="F127" s="6"/>
      <c r="G127" s="6"/>
      <c r="H127" s="6"/>
      <c r="I127" s="6"/>
      <c r="J127" s="6"/>
      <c r="K127" s="6"/>
      <c r="L127" s="6"/>
      <c r="M127" s="6"/>
      <c r="N127" s="6"/>
      <c r="O127" s="6"/>
      <c r="P127" s="6"/>
      <c r="Q127" s="6"/>
      <c r="R127" s="6"/>
      <c r="S127" s="6"/>
      <c r="T127" s="6"/>
      <c r="U127" s="6"/>
      <c r="V127" s="6"/>
      <c r="W127" s="6"/>
      <c r="X127" s="6"/>
      <c r="Y127" s="6"/>
    </row>
    <row r="128" spans="1:25" customFormat="1" ht="16" customHeight="1" x14ac:dyDescent="0.35">
      <c r="A128" s="146" t="s">
        <v>629</v>
      </c>
      <c r="B128" s="156">
        <f>[1]Ethnicity_Raw2223!$AU$20</f>
        <v>57.3</v>
      </c>
      <c r="C128" s="6"/>
      <c r="D128" s="6"/>
      <c r="E128" s="6"/>
      <c r="F128" s="6"/>
      <c r="G128" s="6"/>
      <c r="H128" s="6"/>
      <c r="I128" s="6"/>
      <c r="J128" s="6"/>
      <c r="K128" s="6"/>
      <c r="L128" s="6"/>
      <c r="M128" s="6"/>
      <c r="N128" s="6"/>
      <c r="O128" s="6"/>
      <c r="P128" s="6"/>
      <c r="Q128" s="6"/>
      <c r="R128" s="6"/>
      <c r="S128" s="6"/>
      <c r="T128" s="6"/>
      <c r="U128" s="6"/>
      <c r="V128" s="6"/>
      <c r="W128" s="6"/>
      <c r="X128" s="6"/>
      <c r="Y128" s="6"/>
    </row>
    <row r="129" spans="1:25" customFormat="1" ht="16" customHeight="1" x14ac:dyDescent="0.35">
      <c r="A129" s="146" t="s">
        <v>627</v>
      </c>
      <c r="B129" s="156">
        <f>[1]Ethnicity_Raw2223!$AO$20</f>
        <v>55.2</v>
      </c>
      <c r="C129" s="6"/>
      <c r="D129" s="6"/>
      <c r="E129" s="6"/>
      <c r="F129" s="6"/>
      <c r="G129" s="6"/>
      <c r="H129" s="6"/>
      <c r="I129" s="6"/>
      <c r="J129" s="6"/>
      <c r="K129" s="6"/>
      <c r="L129" s="6"/>
      <c r="M129" s="6"/>
      <c r="N129" s="6"/>
      <c r="O129" s="6"/>
      <c r="P129" s="6"/>
      <c r="Q129" s="6"/>
      <c r="R129" s="6"/>
      <c r="S129" s="6"/>
      <c r="T129" s="6"/>
      <c r="U129" s="6"/>
      <c r="V129" s="6"/>
      <c r="W129" s="6"/>
      <c r="X129" s="6"/>
      <c r="Y129" s="6"/>
    </row>
    <row r="130" spans="1:25" customFormat="1" ht="16" customHeight="1" x14ac:dyDescent="0.35">
      <c r="A130" s="146" t="s">
        <v>624</v>
      </c>
      <c r="B130" s="156">
        <f>[1]Ethnicity_Raw2223!$AF$20</f>
        <v>53.6</v>
      </c>
      <c r="C130" s="6"/>
      <c r="D130" s="6"/>
      <c r="E130" s="6"/>
      <c r="F130" s="6"/>
      <c r="G130" s="6"/>
      <c r="H130" s="6"/>
      <c r="I130" s="6"/>
      <c r="J130" s="6"/>
      <c r="K130" s="6"/>
      <c r="L130" s="6"/>
      <c r="M130" s="6"/>
      <c r="N130" s="6"/>
      <c r="O130" s="6"/>
      <c r="P130" s="6"/>
      <c r="Q130" s="6"/>
      <c r="R130" s="6"/>
      <c r="S130" s="6"/>
      <c r="T130" s="6"/>
      <c r="U130" s="6"/>
      <c r="V130" s="6"/>
      <c r="W130" s="6"/>
      <c r="X130" s="6"/>
      <c r="Y130" s="6"/>
    </row>
    <row r="131" spans="1:25" customFormat="1" ht="16" customHeight="1" x14ac:dyDescent="0.35">
      <c r="A131" s="146" t="s">
        <v>628</v>
      </c>
      <c r="B131" s="156">
        <f>[1]Ethnicity_Raw2223!$AR$20</f>
        <v>49.6</v>
      </c>
      <c r="C131" s="6"/>
      <c r="D131" s="6"/>
      <c r="E131" s="6"/>
      <c r="F131" s="6"/>
      <c r="G131" s="6"/>
      <c r="H131" s="6"/>
      <c r="I131" s="6"/>
      <c r="J131" s="6"/>
      <c r="K131" s="6"/>
      <c r="L131" s="6"/>
      <c r="M131" s="6"/>
      <c r="N131" s="6"/>
      <c r="O131" s="6"/>
      <c r="P131" s="6"/>
      <c r="Q131" s="6"/>
      <c r="R131" s="6"/>
      <c r="S131" s="6"/>
      <c r="T131" s="6"/>
      <c r="U131" s="6"/>
      <c r="V131" s="6"/>
      <c r="W131" s="6"/>
      <c r="X131" s="6"/>
      <c r="Y131" s="6"/>
    </row>
    <row r="132" spans="1:25" customFormat="1" ht="16" customHeight="1" x14ac:dyDescent="0.35">
      <c r="A132" s="146" t="s">
        <v>647</v>
      </c>
      <c r="B132" s="156">
        <v>79.099999999999994</v>
      </c>
      <c r="C132" s="6"/>
      <c r="D132" s="6"/>
      <c r="E132" s="6"/>
      <c r="F132" s="6"/>
      <c r="G132" s="6"/>
      <c r="H132" s="6"/>
      <c r="I132" s="6"/>
      <c r="J132" s="6"/>
      <c r="K132" s="6"/>
      <c r="L132" s="6"/>
      <c r="M132" s="6"/>
      <c r="N132" s="6"/>
      <c r="O132" s="6"/>
      <c r="P132" s="6"/>
      <c r="Q132" s="6"/>
      <c r="R132" s="6"/>
      <c r="S132" s="6"/>
      <c r="T132" s="6"/>
      <c r="U132" s="6"/>
      <c r="V132" s="6"/>
      <c r="W132" s="6"/>
      <c r="X132" s="6"/>
      <c r="Y132" s="6"/>
    </row>
    <row r="133" spans="1:25" customFormat="1" ht="45.5" customHeight="1" x14ac:dyDescent="0.35">
      <c r="A133" s="150" t="s">
        <v>683</v>
      </c>
      <c r="B133" s="146"/>
      <c r="C133" s="6"/>
      <c r="D133" s="6"/>
      <c r="E133" s="6"/>
      <c r="F133" s="6"/>
      <c r="G133" s="6"/>
      <c r="H133" s="6"/>
      <c r="I133" s="6"/>
      <c r="J133" s="6"/>
      <c r="K133" s="6"/>
      <c r="L133" s="6"/>
      <c r="M133" s="6"/>
      <c r="N133" s="6"/>
      <c r="O133" s="6"/>
      <c r="P133" s="6"/>
      <c r="Q133" s="6"/>
      <c r="R133" s="6"/>
      <c r="S133" s="6"/>
      <c r="T133" s="6"/>
      <c r="U133" s="6"/>
      <c r="V133" s="6"/>
      <c r="W133" s="6"/>
      <c r="X133" s="6"/>
      <c r="Y133" s="6"/>
    </row>
    <row r="134" spans="1:25" customFormat="1" ht="21" customHeight="1" x14ac:dyDescent="0.35">
      <c r="A134" s="146" t="s">
        <v>759</v>
      </c>
      <c r="B134" s="146"/>
      <c r="C134" s="6"/>
      <c r="D134" s="6"/>
      <c r="E134" s="6"/>
      <c r="F134" s="6"/>
      <c r="G134" s="6"/>
      <c r="H134" s="6"/>
      <c r="I134" s="6"/>
      <c r="J134" s="6"/>
      <c r="K134" s="6"/>
      <c r="L134" s="6"/>
      <c r="M134" s="6"/>
      <c r="N134" s="6"/>
      <c r="O134" s="6"/>
      <c r="P134" s="6"/>
      <c r="Q134" s="6"/>
      <c r="R134" s="6"/>
      <c r="S134" s="6"/>
      <c r="T134" s="6"/>
      <c r="U134" s="6"/>
      <c r="V134" s="6"/>
      <c r="W134" s="6"/>
      <c r="X134" s="6"/>
      <c r="Y134" s="6"/>
    </row>
    <row r="135" spans="1:25" customFormat="1" ht="32" customHeight="1" x14ac:dyDescent="0.35">
      <c r="A135" s="147" t="s">
        <v>645</v>
      </c>
      <c r="B135" s="148" t="s">
        <v>646</v>
      </c>
      <c r="C135" s="6"/>
      <c r="D135" s="6"/>
      <c r="E135" s="6"/>
      <c r="F135" s="6"/>
      <c r="G135" s="6"/>
      <c r="H135" s="6"/>
      <c r="I135" s="6"/>
      <c r="J135" s="6"/>
      <c r="K135" s="6"/>
      <c r="L135" s="6"/>
      <c r="M135" s="6"/>
      <c r="N135" s="6"/>
      <c r="O135" s="6"/>
      <c r="P135" s="6"/>
      <c r="Q135" s="6"/>
      <c r="R135" s="6"/>
      <c r="S135" s="6"/>
      <c r="T135" s="6"/>
      <c r="U135" s="6"/>
      <c r="V135" s="6"/>
      <c r="W135" s="6"/>
      <c r="X135" s="6"/>
      <c r="Y135" s="6"/>
    </row>
    <row r="136" spans="1:25" customFormat="1" ht="16" customHeight="1" x14ac:dyDescent="0.35">
      <c r="A136" s="174" t="s">
        <v>616</v>
      </c>
      <c r="B136" s="175">
        <f>[1]Ethnicity_Raw2223!$H$21</f>
        <v>84.4</v>
      </c>
      <c r="C136" s="6"/>
      <c r="D136" s="6"/>
      <c r="E136" s="6"/>
      <c r="F136" s="6"/>
      <c r="G136" s="6"/>
      <c r="H136" s="6"/>
      <c r="I136" s="6"/>
      <c r="J136" s="6"/>
      <c r="K136" s="6"/>
      <c r="L136" s="6"/>
      <c r="M136" s="6"/>
      <c r="N136" s="6"/>
      <c r="O136" s="6"/>
      <c r="P136" s="6"/>
      <c r="Q136" s="6"/>
      <c r="R136" s="6"/>
      <c r="S136" s="6"/>
      <c r="T136" s="6"/>
      <c r="U136" s="6"/>
      <c r="V136" s="6"/>
      <c r="W136" s="6"/>
      <c r="X136" s="6"/>
      <c r="Y136" s="6"/>
    </row>
    <row r="137" spans="1:25" customFormat="1" ht="16" customHeight="1" x14ac:dyDescent="0.35">
      <c r="A137" s="176" t="s">
        <v>617</v>
      </c>
      <c r="B137" s="162">
        <f>[1]Ethnicity_Raw2223!$K$21</f>
        <v>81.7</v>
      </c>
      <c r="C137" s="6"/>
      <c r="D137" s="6"/>
      <c r="E137" s="6"/>
      <c r="F137" s="6"/>
      <c r="G137" s="6"/>
      <c r="H137" s="6"/>
      <c r="I137" s="6"/>
      <c r="J137" s="6"/>
      <c r="K137" s="6"/>
      <c r="L137" s="6"/>
      <c r="M137" s="6"/>
      <c r="N137" s="6"/>
      <c r="O137" s="6"/>
      <c r="P137" s="6"/>
      <c r="Q137" s="6"/>
      <c r="R137" s="6"/>
      <c r="S137" s="6"/>
      <c r="T137" s="6"/>
      <c r="U137" s="6"/>
      <c r="V137" s="6"/>
      <c r="W137" s="6"/>
      <c r="X137" s="6"/>
      <c r="Y137" s="6"/>
    </row>
    <row r="138" spans="1:25" customFormat="1" ht="16" customHeight="1" x14ac:dyDescent="0.35">
      <c r="A138" s="146" t="s">
        <v>632</v>
      </c>
      <c r="B138" s="156">
        <f>[1]Ethnicity_Raw2223!$BG$21</f>
        <v>73.2</v>
      </c>
      <c r="C138" s="6"/>
      <c r="D138" s="6"/>
      <c r="E138" s="6"/>
      <c r="F138" s="6"/>
      <c r="G138" s="6"/>
      <c r="H138" s="6"/>
      <c r="I138" s="6"/>
      <c r="J138" s="6"/>
      <c r="K138" s="6"/>
      <c r="L138" s="6"/>
      <c r="M138" s="6"/>
      <c r="N138" s="6"/>
      <c r="O138" s="6"/>
      <c r="P138" s="6"/>
      <c r="Q138" s="6"/>
      <c r="R138" s="6"/>
      <c r="S138" s="6"/>
      <c r="T138" s="6"/>
      <c r="U138" s="6"/>
      <c r="V138" s="6"/>
      <c r="W138" s="6"/>
      <c r="X138" s="6"/>
      <c r="Y138" s="6"/>
    </row>
    <row r="139" spans="1:25" customFormat="1" ht="16" customHeight="1" x14ac:dyDescent="0.35">
      <c r="A139" s="146" t="s">
        <v>621</v>
      </c>
      <c r="B139" s="156">
        <f>[1]Ethnicity_Raw2223!$W$21</f>
        <v>71.099999999999994</v>
      </c>
      <c r="C139" s="6"/>
      <c r="D139" s="6"/>
      <c r="E139" s="6"/>
      <c r="F139" s="6"/>
      <c r="G139" s="6"/>
      <c r="H139" s="6"/>
      <c r="I139" s="6"/>
      <c r="J139" s="6"/>
      <c r="K139" s="6"/>
      <c r="L139" s="6"/>
      <c r="M139" s="6"/>
      <c r="N139" s="6"/>
      <c r="O139" s="6"/>
      <c r="P139" s="6"/>
      <c r="Q139" s="6"/>
      <c r="R139" s="6"/>
      <c r="S139" s="6"/>
      <c r="T139" s="6"/>
      <c r="U139" s="6"/>
      <c r="V139" s="6"/>
      <c r="W139" s="6"/>
      <c r="X139" s="6"/>
      <c r="Y139" s="6"/>
    </row>
    <row r="140" spans="1:25" customFormat="1" ht="16" customHeight="1" x14ac:dyDescent="0.35">
      <c r="A140" s="146" t="s">
        <v>623</v>
      </c>
      <c r="B140" s="156">
        <f>[1]Ethnicity_Raw2223!$AC$21</f>
        <v>71.099999999999994</v>
      </c>
      <c r="C140" s="6"/>
      <c r="D140" s="6"/>
      <c r="E140" s="6"/>
      <c r="F140" s="6"/>
      <c r="G140" s="6"/>
      <c r="H140" s="6"/>
      <c r="I140" s="6"/>
      <c r="J140" s="6"/>
      <c r="K140" s="6"/>
      <c r="L140" s="6"/>
      <c r="M140" s="6"/>
      <c r="N140" s="6"/>
      <c r="O140" s="6"/>
      <c r="P140" s="6"/>
      <c r="Q140" s="6"/>
      <c r="R140" s="6"/>
      <c r="S140" s="6"/>
      <c r="T140" s="6"/>
      <c r="U140" s="6"/>
      <c r="V140" s="6"/>
      <c r="W140" s="6"/>
      <c r="X140" s="6"/>
      <c r="Y140" s="6"/>
    </row>
    <row r="141" spans="1:25" customFormat="1" ht="16" customHeight="1" x14ac:dyDescent="0.35">
      <c r="A141" s="146" t="s">
        <v>622</v>
      </c>
      <c r="B141" s="156">
        <f>[1]Ethnicity_Raw2223!$Z$21</f>
        <v>70.5</v>
      </c>
      <c r="C141" s="6"/>
      <c r="D141" s="6"/>
      <c r="E141" s="6"/>
      <c r="F141" s="6"/>
      <c r="G141" s="6"/>
      <c r="H141" s="6"/>
      <c r="I141" s="6"/>
      <c r="J141" s="6"/>
      <c r="K141" s="6"/>
      <c r="L141" s="6"/>
      <c r="M141" s="6"/>
      <c r="N141" s="6"/>
      <c r="O141" s="6"/>
      <c r="P141" s="6"/>
      <c r="Q141" s="6"/>
      <c r="R141" s="6"/>
      <c r="S141" s="6"/>
      <c r="T141" s="6"/>
      <c r="U141" s="6"/>
      <c r="V141" s="6"/>
      <c r="W141" s="6"/>
      <c r="X141" s="6"/>
      <c r="Y141" s="6"/>
    </row>
    <row r="142" spans="1:25" customFormat="1" ht="16" customHeight="1" x14ac:dyDescent="0.35">
      <c r="A142" s="146" t="s">
        <v>625</v>
      </c>
      <c r="B142" s="161">
        <f>[1]Ethnicity_Raw2223!$AI$21</f>
        <v>67</v>
      </c>
      <c r="C142" s="6"/>
      <c r="D142" s="6"/>
      <c r="E142" s="6"/>
      <c r="F142" s="6"/>
      <c r="G142" s="6"/>
      <c r="H142" s="6"/>
      <c r="I142" s="6"/>
      <c r="J142" s="6"/>
      <c r="K142" s="6"/>
      <c r="L142" s="6"/>
      <c r="M142" s="6"/>
      <c r="N142" s="6"/>
      <c r="O142" s="6"/>
      <c r="P142" s="6"/>
      <c r="Q142" s="6"/>
      <c r="R142" s="6"/>
      <c r="S142" s="6"/>
      <c r="T142" s="6"/>
      <c r="U142" s="6"/>
      <c r="V142" s="6"/>
      <c r="W142" s="6"/>
      <c r="X142" s="6"/>
      <c r="Y142" s="6"/>
    </row>
    <row r="143" spans="1:25" customFormat="1" ht="16" customHeight="1" x14ac:dyDescent="0.35">
      <c r="A143" s="146" t="s">
        <v>630</v>
      </c>
      <c r="B143" s="156">
        <f>[1]Ethnicity_Raw2223!$AX$21</f>
        <v>66.5</v>
      </c>
      <c r="C143" s="6"/>
      <c r="D143" s="6"/>
      <c r="E143" s="6"/>
      <c r="F143" s="6"/>
      <c r="G143" s="6"/>
      <c r="H143" s="6"/>
      <c r="I143" s="6"/>
      <c r="J143" s="6"/>
      <c r="K143" s="6"/>
      <c r="L143" s="6"/>
      <c r="M143" s="6"/>
      <c r="N143" s="6"/>
      <c r="O143" s="6"/>
      <c r="P143" s="6"/>
      <c r="Q143" s="6"/>
      <c r="R143" s="6"/>
      <c r="S143" s="6"/>
      <c r="T143" s="6"/>
      <c r="U143" s="6"/>
      <c r="V143" s="6"/>
      <c r="W143" s="6"/>
      <c r="X143" s="6"/>
      <c r="Y143" s="6"/>
    </row>
    <row r="144" spans="1:25" customFormat="1" ht="16" customHeight="1" x14ac:dyDescent="0.35">
      <c r="A144" s="146" t="s">
        <v>626</v>
      </c>
      <c r="B144" s="156">
        <f>[1]Ethnicity_Raw2223!$AL$21</f>
        <v>64.900000000000006</v>
      </c>
      <c r="C144" s="6"/>
      <c r="D144" s="6"/>
      <c r="E144" s="6"/>
      <c r="F144" s="6"/>
      <c r="G144" s="6"/>
      <c r="H144" s="6"/>
      <c r="I144" s="6"/>
      <c r="J144" s="6"/>
      <c r="K144" s="6"/>
      <c r="L144" s="6"/>
      <c r="M144" s="6"/>
      <c r="N144" s="6"/>
      <c r="O144" s="6"/>
      <c r="P144" s="6"/>
      <c r="Q144" s="6"/>
      <c r="R144" s="6"/>
      <c r="S144" s="6"/>
      <c r="T144" s="6"/>
      <c r="U144" s="6"/>
      <c r="V144" s="6"/>
      <c r="W144" s="6"/>
      <c r="X144" s="6"/>
      <c r="Y144" s="6"/>
    </row>
    <row r="145" spans="1:25" customFormat="1" ht="16" customHeight="1" x14ac:dyDescent="0.35">
      <c r="A145" s="146" t="s">
        <v>619</v>
      </c>
      <c r="B145" s="156">
        <f>[1]Ethnicity_Raw2223!$Q$21</f>
        <v>64.5</v>
      </c>
      <c r="C145" s="6"/>
      <c r="D145" s="6"/>
      <c r="E145" s="6"/>
      <c r="F145" s="6"/>
      <c r="G145" s="6"/>
      <c r="H145" s="6"/>
      <c r="I145" s="6"/>
      <c r="J145" s="6"/>
      <c r="K145" s="6"/>
      <c r="L145" s="6"/>
      <c r="M145" s="6"/>
      <c r="N145" s="6"/>
      <c r="O145" s="6"/>
      <c r="P145" s="6"/>
      <c r="Q145" s="6"/>
      <c r="R145" s="6"/>
      <c r="S145" s="6"/>
      <c r="T145" s="6"/>
      <c r="U145" s="6"/>
      <c r="V145" s="6"/>
      <c r="W145" s="6"/>
      <c r="X145" s="6"/>
      <c r="Y145" s="6"/>
    </row>
    <row r="146" spans="1:25" customFormat="1" ht="16" customHeight="1" x14ac:dyDescent="0.35">
      <c r="A146" s="146" t="s">
        <v>618</v>
      </c>
      <c r="B146" s="156">
        <f>[1]Ethnicity_Raw2223!$N$21</f>
        <v>64.400000000000006</v>
      </c>
      <c r="C146" s="6"/>
      <c r="D146" s="6"/>
      <c r="E146" s="6"/>
      <c r="F146" s="6"/>
      <c r="G146" s="6"/>
      <c r="H146" s="6"/>
      <c r="I146" s="6"/>
      <c r="J146" s="6"/>
      <c r="K146" s="6"/>
      <c r="L146" s="6"/>
      <c r="M146" s="6"/>
      <c r="N146" s="6"/>
      <c r="O146" s="6"/>
      <c r="P146" s="6"/>
      <c r="Q146" s="6"/>
      <c r="R146" s="6"/>
      <c r="S146" s="6"/>
      <c r="T146" s="6"/>
      <c r="U146" s="6"/>
      <c r="V146" s="6"/>
      <c r="W146" s="6"/>
      <c r="X146" s="6"/>
      <c r="Y146" s="6"/>
    </row>
    <row r="147" spans="1:25" customFormat="1" ht="16" customHeight="1" x14ac:dyDescent="0.35">
      <c r="A147" s="146" t="s">
        <v>620</v>
      </c>
      <c r="B147" s="156">
        <f>[1]Ethnicity_Raw2223!$T$21</f>
        <v>63.6</v>
      </c>
      <c r="C147" s="6"/>
      <c r="D147" s="6"/>
      <c r="E147" s="6"/>
      <c r="F147" s="6"/>
      <c r="G147" s="6"/>
      <c r="H147" s="6"/>
      <c r="I147" s="6"/>
      <c r="J147" s="6"/>
      <c r="K147" s="6"/>
      <c r="L147" s="6"/>
      <c r="M147" s="6"/>
      <c r="N147" s="6"/>
      <c r="O147" s="6"/>
      <c r="P147" s="6"/>
      <c r="Q147" s="6"/>
      <c r="R147" s="6"/>
      <c r="S147" s="6"/>
      <c r="T147" s="6"/>
      <c r="U147" s="6"/>
      <c r="V147" s="6"/>
      <c r="W147" s="6"/>
      <c r="X147" s="6"/>
      <c r="Y147" s="6"/>
    </row>
    <row r="148" spans="1:25" customFormat="1" ht="16" customHeight="1" x14ac:dyDescent="0.35">
      <c r="A148" s="146" t="s">
        <v>629</v>
      </c>
      <c r="B148" s="156">
        <f>[1]Ethnicity_Raw2223!$AU$21</f>
        <v>61.5</v>
      </c>
      <c r="C148" s="6"/>
      <c r="D148" s="6"/>
      <c r="E148" s="6"/>
      <c r="F148" s="6"/>
      <c r="G148" s="6"/>
      <c r="H148" s="6"/>
      <c r="I148" s="6"/>
      <c r="J148" s="6"/>
      <c r="K148" s="6"/>
      <c r="L148" s="6"/>
      <c r="M148" s="6"/>
      <c r="N148" s="6"/>
      <c r="O148" s="6"/>
      <c r="P148" s="6"/>
      <c r="Q148" s="6"/>
      <c r="R148" s="6"/>
      <c r="S148" s="6"/>
      <c r="T148" s="6"/>
      <c r="U148" s="6"/>
      <c r="V148" s="6"/>
      <c r="W148" s="6"/>
      <c r="X148" s="6"/>
      <c r="Y148" s="6"/>
    </row>
    <row r="149" spans="1:25" customFormat="1" ht="16" customHeight="1" x14ac:dyDescent="0.35">
      <c r="A149" s="146" t="s">
        <v>627</v>
      </c>
      <c r="B149" s="156">
        <f>[1]Ethnicity_Raw2223!$AO$21</f>
        <v>60.4</v>
      </c>
      <c r="C149" s="6"/>
      <c r="D149" s="6"/>
      <c r="E149" s="6"/>
      <c r="F149" s="6"/>
      <c r="G149" s="6"/>
      <c r="H149" s="6"/>
      <c r="I149" s="6"/>
      <c r="J149" s="6"/>
      <c r="K149" s="6"/>
      <c r="L149" s="6"/>
      <c r="M149" s="6"/>
      <c r="N149" s="6"/>
      <c r="O149" s="6"/>
      <c r="P149" s="6"/>
      <c r="Q149" s="6"/>
      <c r="R149" s="6"/>
      <c r="S149" s="6"/>
      <c r="T149" s="6"/>
      <c r="U149" s="6"/>
      <c r="V149" s="6"/>
      <c r="W149" s="6"/>
      <c r="X149" s="6"/>
      <c r="Y149" s="6"/>
    </row>
    <row r="150" spans="1:25" customFormat="1" ht="16" customHeight="1" x14ac:dyDescent="0.35">
      <c r="A150" s="146" t="s">
        <v>631</v>
      </c>
      <c r="B150" s="156">
        <f>[1]Ethnicity_Raw2223!$BA$21</f>
        <v>55.4</v>
      </c>
      <c r="C150" s="6"/>
      <c r="D150" s="6"/>
      <c r="E150" s="6"/>
      <c r="F150" s="6"/>
      <c r="G150" s="6"/>
      <c r="H150" s="6"/>
      <c r="I150" s="6"/>
      <c r="J150" s="6"/>
      <c r="K150" s="6"/>
      <c r="L150" s="6"/>
      <c r="M150" s="6"/>
      <c r="N150" s="6"/>
      <c r="O150" s="6"/>
      <c r="P150" s="6"/>
      <c r="Q150" s="6"/>
      <c r="R150" s="6"/>
      <c r="S150" s="6"/>
      <c r="T150" s="6"/>
      <c r="U150" s="6"/>
      <c r="V150" s="6"/>
      <c r="W150" s="6"/>
      <c r="X150" s="6"/>
      <c r="Y150" s="6"/>
    </row>
    <row r="151" spans="1:25" customFormat="1" ht="16" customHeight="1" x14ac:dyDescent="0.35">
      <c r="A151" s="146" t="s">
        <v>624</v>
      </c>
      <c r="B151" s="156">
        <f>[1]Ethnicity_Raw2223!$AF$21</f>
        <v>49.8</v>
      </c>
      <c r="C151" s="6"/>
      <c r="D151" s="6"/>
      <c r="E151" s="6"/>
      <c r="F151" s="6"/>
      <c r="G151" s="6"/>
      <c r="H151" s="6"/>
      <c r="I151" s="6"/>
      <c r="J151" s="6"/>
      <c r="K151" s="6"/>
      <c r="L151" s="6"/>
      <c r="M151" s="6"/>
      <c r="N151" s="6"/>
      <c r="O151" s="6"/>
      <c r="P151" s="6"/>
      <c r="Q151" s="6"/>
      <c r="R151" s="6"/>
      <c r="S151" s="6"/>
      <c r="T151" s="6"/>
      <c r="U151" s="6"/>
      <c r="V151" s="6"/>
      <c r="W151" s="6"/>
      <c r="X151" s="6"/>
      <c r="Y151" s="6"/>
    </row>
    <row r="152" spans="1:25" customFormat="1" ht="16" customHeight="1" x14ac:dyDescent="0.35">
      <c r="A152" s="146" t="s">
        <v>628</v>
      </c>
      <c r="B152" s="156">
        <f>[1]Ethnicity_Raw2223!$AR$21</f>
        <v>49.2</v>
      </c>
      <c r="C152" s="6"/>
      <c r="D152" s="6"/>
      <c r="E152" s="6"/>
      <c r="F152" s="6"/>
      <c r="G152" s="6"/>
      <c r="H152" s="6"/>
      <c r="I152" s="6"/>
      <c r="J152" s="6"/>
      <c r="K152" s="6"/>
      <c r="L152" s="6"/>
      <c r="M152" s="6"/>
      <c r="N152" s="6"/>
      <c r="O152" s="6"/>
      <c r="P152" s="6"/>
      <c r="Q152" s="6"/>
      <c r="R152" s="6"/>
      <c r="S152" s="6"/>
      <c r="T152" s="6"/>
      <c r="U152" s="6"/>
      <c r="V152" s="6"/>
      <c r="W152" s="6"/>
      <c r="X152" s="6"/>
      <c r="Y152" s="6"/>
    </row>
    <row r="153" spans="1:25" customFormat="1" ht="16" customHeight="1" x14ac:dyDescent="0.35">
      <c r="A153" s="146" t="s">
        <v>647</v>
      </c>
      <c r="B153" s="156">
        <v>82.3</v>
      </c>
      <c r="C153" s="6"/>
      <c r="D153" s="6"/>
      <c r="E153" s="6"/>
      <c r="F153" s="6"/>
      <c r="G153" s="6"/>
      <c r="H153" s="6"/>
      <c r="I153" s="6"/>
      <c r="J153" s="6"/>
      <c r="K153" s="6"/>
      <c r="L153" s="6"/>
      <c r="M153" s="6"/>
      <c r="N153" s="6"/>
      <c r="O153" s="6"/>
      <c r="P153" s="6"/>
      <c r="Q153" s="6"/>
      <c r="R153" s="6"/>
      <c r="S153" s="6"/>
      <c r="T153" s="6"/>
      <c r="U153" s="6"/>
      <c r="V153" s="6"/>
      <c r="W153" s="6"/>
      <c r="X153" s="6"/>
      <c r="Y153" s="6"/>
    </row>
    <row r="154" spans="1:25" customFormat="1" ht="45.5" customHeight="1" x14ac:dyDescent="0.35">
      <c r="A154" s="150" t="s">
        <v>684</v>
      </c>
      <c r="B154" s="146"/>
      <c r="C154" s="6"/>
      <c r="D154" s="6"/>
      <c r="E154" s="6"/>
      <c r="F154" s="6"/>
      <c r="G154" s="6"/>
      <c r="H154" s="6"/>
      <c r="I154" s="6"/>
      <c r="J154" s="6"/>
      <c r="K154" s="6"/>
      <c r="L154" s="6"/>
      <c r="M154" s="6"/>
      <c r="N154" s="6"/>
      <c r="O154" s="6"/>
      <c r="P154" s="6"/>
      <c r="Q154" s="6"/>
      <c r="R154" s="6"/>
      <c r="S154" s="6"/>
      <c r="T154" s="6"/>
      <c r="U154" s="6"/>
      <c r="V154" s="6"/>
      <c r="W154" s="6"/>
      <c r="X154" s="6"/>
      <c r="Y154" s="6"/>
    </row>
    <row r="155" spans="1:25" customFormat="1" ht="21" customHeight="1" x14ac:dyDescent="0.35">
      <c r="A155" s="146" t="s">
        <v>755</v>
      </c>
      <c r="B155" s="146"/>
      <c r="C155" s="6"/>
      <c r="D155" s="6"/>
      <c r="E155" s="6"/>
      <c r="F155" s="6"/>
      <c r="G155" s="6"/>
      <c r="H155" s="6"/>
      <c r="I155" s="6"/>
      <c r="J155" s="6"/>
      <c r="K155" s="6"/>
      <c r="L155" s="6"/>
      <c r="M155" s="6"/>
      <c r="N155" s="6"/>
      <c r="O155" s="6"/>
      <c r="P155" s="6"/>
      <c r="Q155" s="6"/>
      <c r="R155" s="6"/>
      <c r="S155" s="6"/>
      <c r="T155" s="6"/>
      <c r="U155" s="6"/>
      <c r="V155" s="6"/>
      <c r="W155" s="6"/>
      <c r="X155" s="6"/>
      <c r="Y155" s="6"/>
    </row>
    <row r="156" spans="1:25" customFormat="1" ht="32" customHeight="1" x14ac:dyDescent="0.35">
      <c r="A156" s="147" t="s">
        <v>645</v>
      </c>
      <c r="B156" s="148" t="s">
        <v>646</v>
      </c>
      <c r="C156" s="6"/>
      <c r="D156" s="6"/>
      <c r="E156" s="6"/>
      <c r="F156" s="6"/>
      <c r="G156" s="6"/>
      <c r="H156" s="6"/>
      <c r="I156" s="6"/>
      <c r="J156" s="6"/>
      <c r="K156" s="6"/>
      <c r="L156" s="6"/>
      <c r="M156" s="6"/>
      <c r="N156" s="6"/>
      <c r="O156" s="6"/>
      <c r="P156" s="6"/>
      <c r="Q156" s="6"/>
      <c r="R156" s="6"/>
      <c r="S156" s="6"/>
      <c r="T156" s="6"/>
      <c r="U156" s="6"/>
      <c r="V156" s="6"/>
      <c r="W156" s="6"/>
      <c r="X156" s="6"/>
      <c r="Y156" s="6"/>
    </row>
    <row r="157" spans="1:25" customFormat="1" ht="16" customHeight="1" x14ac:dyDescent="0.35">
      <c r="A157" s="173" t="s">
        <v>616</v>
      </c>
      <c r="B157" s="163">
        <v>83.604741318037142</v>
      </c>
      <c r="C157" s="6"/>
      <c r="D157" s="6"/>
      <c r="E157" s="6"/>
      <c r="F157" s="6"/>
      <c r="G157" s="6"/>
      <c r="H157" s="6"/>
      <c r="I157" s="6"/>
      <c r="J157" s="6"/>
      <c r="K157" s="6"/>
      <c r="L157" s="6"/>
      <c r="M157" s="6"/>
      <c r="N157" s="6"/>
      <c r="O157" s="6"/>
      <c r="P157" s="6"/>
      <c r="Q157" s="6"/>
      <c r="R157" s="6"/>
      <c r="S157" s="6"/>
      <c r="T157" s="6"/>
      <c r="U157" s="6"/>
      <c r="V157" s="6"/>
      <c r="W157" s="6"/>
      <c r="X157" s="6"/>
      <c r="Y157" s="6"/>
    </row>
    <row r="158" spans="1:25" customFormat="1" ht="16" customHeight="1" x14ac:dyDescent="0.35">
      <c r="A158" s="146" t="s">
        <v>617</v>
      </c>
      <c r="B158" s="161">
        <v>77.756473853768384</v>
      </c>
      <c r="C158" s="6"/>
      <c r="D158" s="6"/>
      <c r="E158" s="6"/>
      <c r="F158" s="6"/>
      <c r="G158" s="6"/>
      <c r="H158" s="6"/>
      <c r="I158" s="6"/>
      <c r="J158" s="6"/>
      <c r="K158" s="6"/>
      <c r="L158" s="6"/>
      <c r="M158" s="6"/>
      <c r="N158" s="6"/>
      <c r="O158" s="6"/>
      <c r="P158" s="6"/>
      <c r="Q158" s="6"/>
      <c r="R158" s="6"/>
      <c r="S158" s="6"/>
      <c r="T158" s="6"/>
      <c r="U158" s="6"/>
      <c r="V158" s="6"/>
      <c r="W158" s="6"/>
      <c r="X158" s="6"/>
      <c r="Y158" s="6"/>
    </row>
    <row r="159" spans="1:25" customFormat="1" ht="16" customHeight="1" x14ac:dyDescent="0.35">
      <c r="A159" s="146" t="s">
        <v>623</v>
      </c>
      <c r="B159" s="161">
        <v>72.210816933314462</v>
      </c>
      <c r="C159" s="6"/>
      <c r="D159" s="6"/>
      <c r="E159" s="6"/>
      <c r="F159" s="6"/>
      <c r="G159" s="6"/>
      <c r="H159" s="6"/>
      <c r="I159" s="6"/>
      <c r="J159" s="6"/>
      <c r="K159" s="6"/>
      <c r="L159" s="6"/>
      <c r="M159" s="6"/>
      <c r="N159" s="6"/>
      <c r="O159" s="6"/>
      <c r="P159" s="6"/>
      <c r="Q159" s="6"/>
      <c r="R159" s="6"/>
      <c r="S159" s="6"/>
      <c r="T159" s="6"/>
      <c r="U159" s="6"/>
      <c r="V159" s="6"/>
      <c r="W159" s="6"/>
      <c r="X159" s="6"/>
      <c r="Y159" s="6"/>
    </row>
    <row r="160" spans="1:25" customFormat="1" ht="16" customHeight="1" x14ac:dyDescent="0.35">
      <c r="A160" s="146" t="s">
        <v>621</v>
      </c>
      <c r="B160" s="161">
        <v>71.095262353540505</v>
      </c>
      <c r="C160" s="6"/>
      <c r="D160" s="6"/>
      <c r="E160" s="6"/>
      <c r="F160" s="6"/>
      <c r="G160" s="6"/>
      <c r="H160" s="6"/>
      <c r="I160" s="6"/>
      <c r="J160" s="6"/>
      <c r="K160" s="6"/>
      <c r="L160" s="6"/>
      <c r="M160" s="6"/>
      <c r="N160" s="6"/>
      <c r="O160" s="6"/>
      <c r="P160" s="6"/>
      <c r="Q160" s="6"/>
      <c r="R160" s="6"/>
      <c r="S160" s="6"/>
      <c r="T160" s="6"/>
      <c r="U160" s="6"/>
      <c r="V160" s="6"/>
      <c r="W160" s="6"/>
      <c r="X160" s="6"/>
      <c r="Y160" s="6"/>
    </row>
    <row r="161" spans="1:25" customFormat="1" ht="16" customHeight="1" x14ac:dyDescent="0.35">
      <c r="A161" s="146" t="s">
        <v>632</v>
      </c>
      <c r="B161" s="161">
        <v>70.180783664904567</v>
      </c>
      <c r="C161" s="6"/>
      <c r="D161" s="6"/>
      <c r="E161" s="6"/>
      <c r="F161" s="6"/>
      <c r="G161" s="6"/>
      <c r="H161" s="6"/>
      <c r="I161" s="6"/>
      <c r="J161" s="6"/>
      <c r="K161" s="6"/>
      <c r="L161" s="6"/>
      <c r="M161" s="6"/>
      <c r="N161" s="6"/>
      <c r="O161" s="6"/>
      <c r="P161" s="6"/>
      <c r="Q161" s="6"/>
      <c r="R161" s="6"/>
      <c r="S161" s="6"/>
      <c r="T161" s="6"/>
      <c r="U161" s="6"/>
      <c r="V161" s="6"/>
      <c r="W161" s="6"/>
      <c r="X161" s="6"/>
      <c r="Y161" s="6"/>
    </row>
    <row r="162" spans="1:25" customFormat="1" ht="16" customHeight="1" x14ac:dyDescent="0.35">
      <c r="A162" s="146" t="s">
        <v>626</v>
      </c>
      <c r="B162" s="161">
        <v>68.275690188392829</v>
      </c>
      <c r="C162" s="6"/>
      <c r="D162" s="6"/>
      <c r="E162" s="6"/>
      <c r="F162" s="6"/>
      <c r="G162" s="6"/>
      <c r="H162" s="6"/>
      <c r="I162" s="6"/>
      <c r="J162" s="6"/>
      <c r="K162" s="6"/>
      <c r="L162" s="6"/>
      <c r="M162" s="6"/>
      <c r="N162" s="6"/>
      <c r="O162" s="6"/>
      <c r="P162" s="6"/>
      <c r="Q162" s="6"/>
      <c r="R162" s="6"/>
      <c r="S162" s="6"/>
      <c r="T162" s="6"/>
      <c r="U162" s="6"/>
      <c r="V162" s="6"/>
      <c r="W162" s="6"/>
      <c r="X162" s="6"/>
      <c r="Y162" s="6"/>
    </row>
    <row r="163" spans="1:25" customFormat="1" ht="16" customHeight="1" x14ac:dyDescent="0.35">
      <c r="A163" s="146" t="s">
        <v>625</v>
      </c>
      <c r="B163" s="161">
        <v>67.677047107176733</v>
      </c>
      <c r="C163" s="6"/>
      <c r="D163" s="6"/>
      <c r="E163" s="6"/>
      <c r="F163" s="6"/>
      <c r="G163" s="6"/>
      <c r="H163" s="6"/>
      <c r="I163" s="6"/>
      <c r="J163" s="6"/>
      <c r="K163" s="6"/>
      <c r="L163" s="6"/>
      <c r="M163" s="6"/>
      <c r="N163" s="6"/>
      <c r="O163" s="6"/>
      <c r="P163" s="6"/>
      <c r="Q163" s="6"/>
      <c r="R163" s="6"/>
      <c r="S163" s="6"/>
      <c r="T163" s="6"/>
      <c r="U163" s="6"/>
      <c r="V163" s="6"/>
      <c r="W163" s="6"/>
      <c r="X163" s="6"/>
      <c r="Y163" s="6"/>
    </row>
    <row r="164" spans="1:25" customFormat="1" ht="16" customHeight="1" x14ac:dyDescent="0.35">
      <c r="A164" s="146" t="s">
        <v>622</v>
      </c>
      <c r="B164" s="161">
        <v>66.134132135130642</v>
      </c>
      <c r="C164" s="6"/>
      <c r="D164" s="6"/>
      <c r="E164" s="6"/>
      <c r="F164" s="6"/>
      <c r="G164" s="6"/>
      <c r="H164" s="6"/>
      <c r="I164" s="6"/>
      <c r="J164" s="6"/>
      <c r="K164" s="6"/>
      <c r="L164" s="6"/>
      <c r="M164" s="6"/>
      <c r="N164" s="6"/>
      <c r="O164" s="6"/>
      <c r="P164" s="6"/>
      <c r="Q164" s="6"/>
      <c r="R164" s="6"/>
      <c r="S164" s="6"/>
      <c r="T164" s="6"/>
      <c r="U164" s="6"/>
      <c r="V164" s="6"/>
      <c r="W164" s="6"/>
      <c r="X164" s="6"/>
      <c r="Y164" s="6"/>
    </row>
    <row r="165" spans="1:25" customFormat="1" ht="16" customHeight="1" x14ac:dyDescent="0.35">
      <c r="A165" s="146" t="s">
        <v>630</v>
      </c>
      <c r="B165" s="161">
        <v>64.103610034672656</v>
      </c>
      <c r="C165" s="6"/>
      <c r="D165" s="6"/>
      <c r="E165" s="6"/>
      <c r="F165" s="6"/>
      <c r="G165" s="6"/>
      <c r="H165" s="6"/>
      <c r="I165" s="6"/>
      <c r="J165" s="6"/>
      <c r="K165" s="6"/>
      <c r="L165" s="6"/>
      <c r="M165" s="6"/>
      <c r="N165" s="6"/>
      <c r="O165" s="6"/>
      <c r="P165" s="6"/>
      <c r="Q165" s="6"/>
      <c r="R165" s="6"/>
      <c r="S165" s="6"/>
      <c r="T165" s="6"/>
      <c r="U165" s="6"/>
      <c r="V165" s="6"/>
      <c r="W165" s="6"/>
      <c r="X165" s="6"/>
      <c r="Y165" s="6"/>
    </row>
    <row r="166" spans="1:25" customFormat="1" ht="16" customHeight="1" x14ac:dyDescent="0.35">
      <c r="A166" s="146" t="s">
        <v>618</v>
      </c>
      <c r="B166" s="161">
        <v>62.253039571463773</v>
      </c>
      <c r="C166" s="6"/>
      <c r="D166" s="6"/>
      <c r="E166" s="6"/>
      <c r="F166" s="6"/>
      <c r="G166" s="6"/>
      <c r="H166" s="6"/>
      <c r="I166" s="6"/>
      <c r="J166" s="6"/>
      <c r="K166" s="6"/>
      <c r="L166" s="6"/>
      <c r="M166" s="6"/>
      <c r="N166" s="6"/>
      <c r="O166" s="6"/>
      <c r="P166" s="6"/>
      <c r="Q166" s="6"/>
      <c r="R166" s="6"/>
      <c r="S166" s="6"/>
      <c r="T166" s="6"/>
      <c r="U166" s="6"/>
      <c r="V166" s="6"/>
      <c r="W166" s="6"/>
      <c r="X166" s="6"/>
      <c r="Y166" s="6"/>
    </row>
    <row r="167" spans="1:25" customFormat="1" ht="16" customHeight="1" x14ac:dyDescent="0.35">
      <c r="A167" s="146" t="s">
        <v>631</v>
      </c>
      <c r="B167" s="161">
        <v>59.459582335646957</v>
      </c>
      <c r="C167" s="6"/>
      <c r="D167" s="6"/>
      <c r="E167" s="6"/>
      <c r="F167" s="6"/>
      <c r="G167" s="6"/>
      <c r="H167" s="6"/>
      <c r="I167" s="6"/>
      <c r="J167" s="6"/>
      <c r="K167" s="6"/>
      <c r="L167" s="6"/>
      <c r="M167" s="6"/>
      <c r="N167" s="6"/>
      <c r="O167" s="6"/>
      <c r="P167" s="6"/>
      <c r="Q167" s="6"/>
      <c r="R167" s="6"/>
      <c r="S167" s="6"/>
      <c r="T167" s="6"/>
      <c r="U167" s="6"/>
      <c r="V167" s="6"/>
      <c r="W167" s="6"/>
      <c r="X167" s="6"/>
      <c r="Y167" s="6"/>
    </row>
    <row r="168" spans="1:25" customFormat="1" ht="16" customHeight="1" x14ac:dyDescent="0.35">
      <c r="A168" s="146" t="s">
        <v>620</v>
      </c>
      <c r="B168" s="161">
        <v>57.891246684350129</v>
      </c>
      <c r="C168" s="6"/>
      <c r="D168" s="6"/>
      <c r="E168" s="6"/>
      <c r="F168" s="6"/>
      <c r="G168" s="6"/>
      <c r="H168" s="6"/>
      <c r="I168" s="6"/>
      <c r="J168" s="6"/>
      <c r="K168" s="6"/>
      <c r="L168" s="6"/>
      <c r="M168" s="6"/>
      <c r="N168" s="6"/>
      <c r="O168" s="6"/>
      <c r="P168" s="6"/>
      <c r="Q168" s="6"/>
      <c r="R168" s="6"/>
      <c r="S168" s="6"/>
      <c r="T168" s="6"/>
      <c r="U168" s="6"/>
      <c r="V168" s="6"/>
      <c r="W168" s="6"/>
      <c r="X168" s="6"/>
      <c r="Y168" s="6"/>
    </row>
    <row r="169" spans="1:25" customFormat="1" ht="16" customHeight="1" x14ac:dyDescent="0.35">
      <c r="A169" s="146" t="s">
        <v>619</v>
      </c>
      <c r="B169" s="161">
        <v>56.217939830860942</v>
      </c>
      <c r="C169" s="6"/>
      <c r="D169" s="6"/>
      <c r="E169" s="6"/>
      <c r="F169" s="6"/>
      <c r="G169" s="6"/>
      <c r="H169" s="6"/>
      <c r="I169" s="6"/>
      <c r="J169" s="6"/>
      <c r="K169" s="6"/>
      <c r="L169" s="6"/>
      <c r="M169" s="6"/>
      <c r="N169" s="6"/>
      <c r="O169" s="6"/>
      <c r="P169" s="6"/>
      <c r="Q169" s="6"/>
      <c r="R169" s="6"/>
      <c r="S169" s="6"/>
      <c r="T169" s="6"/>
      <c r="U169" s="6"/>
      <c r="V169" s="6"/>
      <c r="W169" s="6"/>
      <c r="X169" s="6"/>
      <c r="Y169" s="6"/>
    </row>
    <row r="170" spans="1:25" customFormat="1" ht="16" customHeight="1" x14ac:dyDescent="0.35">
      <c r="A170" s="146" t="s">
        <v>624</v>
      </c>
      <c r="B170" s="161">
        <v>54.762113091982933</v>
      </c>
      <c r="C170" s="6"/>
      <c r="D170" s="6"/>
      <c r="E170" s="6"/>
      <c r="F170" s="6"/>
      <c r="G170" s="6"/>
      <c r="H170" s="6"/>
      <c r="I170" s="6"/>
      <c r="J170" s="6"/>
      <c r="K170" s="6"/>
      <c r="L170" s="6"/>
      <c r="M170" s="6"/>
      <c r="N170" s="6"/>
      <c r="O170" s="6"/>
      <c r="P170" s="6"/>
      <c r="Q170" s="6"/>
      <c r="R170" s="6"/>
      <c r="S170" s="6"/>
      <c r="T170" s="6"/>
      <c r="U170" s="6"/>
      <c r="V170" s="6"/>
      <c r="W170" s="6"/>
      <c r="X170" s="6"/>
      <c r="Y170" s="6"/>
    </row>
    <row r="171" spans="1:25" customFormat="1" ht="16" customHeight="1" x14ac:dyDescent="0.35">
      <c r="A171" s="146" t="s">
        <v>629</v>
      </c>
      <c r="B171" s="161">
        <v>52.151343868958357</v>
      </c>
      <c r="C171" s="6"/>
      <c r="D171" s="6"/>
      <c r="E171" s="6"/>
      <c r="F171" s="6"/>
      <c r="G171" s="6"/>
      <c r="H171" s="6"/>
      <c r="I171" s="6"/>
      <c r="J171" s="6"/>
      <c r="K171" s="6"/>
      <c r="L171" s="6"/>
      <c r="M171" s="6"/>
      <c r="N171" s="6"/>
      <c r="O171" s="6"/>
      <c r="P171" s="6"/>
      <c r="Q171" s="6"/>
      <c r="R171" s="6"/>
      <c r="S171" s="6"/>
      <c r="T171" s="6"/>
      <c r="U171" s="6"/>
      <c r="V171" s="6"/>
      <c r="W171" s="6"/>
      <c r="X171" s="6"/>
      <c r="Y171" s="6"/>
    </row>
    <row r="172" spans="1:25" customFormat="1" ht="16" customHeight="1" x14ac:dyDescent="0.35">
      <c r="A172" s="146" t="s">
        <v>628</v>
      </c>
      <c r="B172" s="161">
        <v>50.166824818635405</v>
      </c>
      <c r="C172" s="6"/>
      <c r="D172" s="6"/>
      <c r="E172" s="6"/>
      <c r="F172" s="6"/>
      <c r="G172" s="6"/>
      <c r="H172" s="6"/>
      <c r="I172" s="6"/>
      <c r="J172" s="6"/>
      <c r="K172" s="6"/>
      <c r="L172" s="6"/>
      <c r="M172" s="6"/>
      <c r="N172" s="6"/>
      <c r="O172" s="6"/>
      <c r="P172" s="6"/>
      <c r="Q172" s="6"/>
      <c r="R172" s="6"/>
      <c r="S172" s="6"/>
      <c r="T172" s="6"/>
      <c r="U172" s="6"/>
      <c r="V172" s="6"/>
      <c r="W172" s="6"/>
      <c r="X172" s="6"/>
      <c r="Y172" s="6"/>
    </row>
    <row r="173" spans="1:25" customFormat="1" ht="16" customHeight="1" x14ac:dyDescent="0.35">
      <c r="A173" s="146" t="s">
        <v>627</v>
      </c>
      <c r="B173" s="161">
        <v>48.544077134986225</v>
      </c>
      <c r="C173" s="6"/>
      <c r="D173" s="6"/>
      <c r="E173" s="6"/>
      <c r="F173" s="6"/>
      <c r="G173" s="6"/>
      <c r="H173" s="6"/>
      <c r="I173" s="6"/>
      <c r="J173" s="6"/>
      <c r="K173" s="6"/>
      <c r="L173" s="6"/>
      <c r="M173" s="6"/>
      <c r="N173" s="6"/>
      <c r="O173" s="6"/>
      <c r="P173" s="6"/>
      <c r="Q173" s="6"/>
      <c r="R173" s="6"/>
      <c r="S173" s="6"/>
      <c r="T173" s="6"/>
      <c r="U173" s="6"/>
      <c r="V173" s="6"/>
      <c r="W173" s="6"/>
      <c r="X173" s="6"/>
      <c r="Y173" s="6"/>
    </row>
    <row r="174" spans="1:25" customFormat="1" ht="16" customHeight="1" x14ac:dyDescent="0.35">
      <c r="A174" s="146" t="s">
        <v>647</v>
      </c>
      <c r="B174" s="161">
        <v>81.7</v>
      </c>
      <c r="C174" s="6"/>
      <c r="D174" s="6"/>
      <c r="E174" s="6"/>
      <c r="F174" s="6"/>
      <c r="G174" s="6"/>
      <c r="H174" s="6"/>
      <c r="I174" s="6"/>
      <c r="J174" s="6"/>
      <c r="K174" s="6"/>
      <c r="L174" s="6"/>
      <c r="M174" s="6"/>
      <c r="N174" s="6"/>
      <c r="O174" s="6"/>
      <c r="P174" s="6"/>
      <c r="Q174" s="6"/>
      <c r="R174" s="6"/>
      <c r="S174" s="6"/>
      <c r="T174" s="6"/>
      <c r="U174" s="6"/>
      <c r="V174" s="6"/>
      <c r="W174" s="6"/>
      <c r="X174" s="6"/>
      <c r="Y174" s="6"/>
    </row>
    <row r="175" spans="1:25" customFormat="1" ht="45.5" customHeight="1" x14ac:dyDescent="0.35">
      <c r="A175" s="150" t="s">
        <v>675</v>
      </c>
      <c r="B175" s="151"/>
      <c r="C175" s="6"/>
      <c r="D175" s="6"/>
      <c r="E175" s="6"/>
      <c r="F175" s="6"/>
      <c r="G175" s="6"/>
      <c r="H175" s="6"/>
      <c r="I175" s="6"/>
      <c r="J175" s="6"/>
      <c r="K175" s="6"/>
      <c r="L175" s="6"/>
      <c r="M175" s="6"/>
      <c r="N175" s="6"/>
      <c r="O175" s="6"/>
      <c r="P175" s="6"/>
      <c r="Q175" s="6"/>
      <c r="R175" s="6"/>
      <c r="S175" s="6"/>
      <c r="T175" s="6"/>
      <c r="U175" s="6"/>
      <c r="V175" s="6"/>
      <c r="W175" s="6"/>
      <c r="X175" s="6"/>
      <c r="Y175" s="6"/>
    </row>
    <row r="176" spans="1:25" customFormat="1" ht="21" customHeight="1" x14ac:dyDescent="0.35">
      <c r="A176" s="146" t="s">
        <v>761</v>
      </c>
      <c r="B176" s="151"/>
      <c r="C176" s="6"/>
      <c r="D176" s="6"/>
      <c r="E176" s="6"/>
      <c r="F176" s="6"/>
      <c r="G176" s="6"/>
      <c r="H176" s="6"/>
      <c r="I176" s="6"/>
      <c r="J176" s="6"/>
      <c r="K176" s="6"/>
      <c r="L176" s="6"/>
      <c r="M176" s="6"/>
      <c r="N176" s="6"/>
      <c r="O176" s="6"/>
      <c r="P176" s="6"/>
      <c r="Q176" s="6"/>
      <c r="R176" s="6"/>
      <c r="S176" s="6"/>
      <c r="T176" s="6"/>
      <c r="U176" s="6"/>
      <c r="V176" s="6"/>
      <c r="W176" s="6"/>
      <c r="X176" s="6"/>
      <c r="Y176" s="6"/>
    </row>
    <row r="177" spans="1:25" customFormat="1" ht="32" customHeight="1" x14ac:dyDescent="0.35">
      <c r="A177" s="147" t="s">
        <v>645</v>
      </c>
      <c r="B177" s="148" t="s">
        <v>646</v>
      </c>
      <c r="C177" s="6"/>
      <c r="D177" s="6"/>
      <c r="E177" s="6"/>
      <c r="F177" s="6"/>
      <c r="G177" s="6"/>
      <c r="H177" s="6"/>
      <c r="I177" s="6"/>
      <c r="J177" s="6"/>
      <c r="K177" s="6"/>
      <c r="L177" s="6"/>
      <c r="M177" s="6"/>
      <c r="N177" s="6"/>
      <c r="O177" s="6"/>
      <c r="P177" s="6"/>
      <c r="Q177" s="6"/>
      <c r="R177" s="6"/>
      <c r="S177" s="6"/>
      <c r="T177" s="6"/>
      <c r="U177" s="6"/>
      <c r="V177" s="6"/>
      <c r="W177" s="6"/>
      <c r="X177" s="6"/>
      <c r="Y177" s="6"/>
    </row>
    <row r="178" spans="1:25" customFormat="1" ht="16" customHeight="1" x14ac:dyDescent="0.35">
      <c r="A178" s="177" t="s">
        <v>630</v>
      </c>
      <c r="B178" s="175">
        <f>[1]Ethnicity_Raw2223!$KP$15</f>
        <v>42.5</v>
      </c>
      <c r="C178" s="6"/>
      <c r="D178" s="6"/>
      <c r="E178" s="6"/>
      <c r="F178" s="6"/>
      <c r="G178" s="6"/>
      <c r="H178" s="6"/>
      <c r="I178" s="6"/>
      <c r="J178" s="6"/>
      <c r="K178" s="6"/>
      <c r="L178" s="6"/>
      <c r="M178" s="6"/>
      <c r="N178" s="6"/>
      <c r="O178" s="6"/>
      <c r="P178" s="6"/>
      <c r="Q178" s="6"/>
      <c r="R178" s="6"/>
      <c r="S178" s="6"/>
      <c r="T178" s="6"/>
      <c r="U178" s="6"/>
      <c r="V178" s="6"/>
      <c r="W178" s="6"/>
      <c r="X178" s="6"/>
      <c r="Y178" s="6"/>
    </row>
    <row r="179" spans="1:25" customFormat="1" ht="16" customHeight="1" x14ac:dyDescent="0.35">
      <c r="A179" s="178" t="s">
        <v>623</v>
      </c>
      <c r="B179" s="157">
        <f>[1]Ethnicity_Raw2223!$JU$15</f>
        <v>38.700000000000003</v>
      </c>
      <c r="C179" s="6"/>
      <c r="D179" s="6"/>
      <c r="E179" s="6"/>
      <c r="F179" s="6"/>
      <c r="G179" s="6"/>
      <c r="H179" s="6"/>
      <c r="I179" s="6"/>
      <c r="J179" s="6"/>
      <c r="K179" s="6"/>
      <c r="L179" s="6"/>
      <c r="M179" s="6"/>
      <c r="N179" s="6"/>
      <c r="O179" s="6"/>
      <c r="P179" s="6"/>
      <c r="Q179" s="6"/>
      <c r="R179" s="6"/>
      <c r="S179" s="6"/>
      <c r="T179" s="6"/>
      <c r="U179" s="6"/>
      <c r="V179" s="6"/>
      <c r="W179" s="6"/>
      <c r="X179" s="6"/>
      <c r="Y179" s="6"/>
    </row>
    <row r="180" spans="1:25" customFormat="1" ht="16" customHeight="1" x14ac:dyDescent="0.35">
      <c r="A180" s="178" t="s">
        <v>617</v>
      </c>
      <c r="B180" s="157">
        <f>[1]Ethnicity_Raw2223!$JC$15</f>
        <v>38.1</v>
      </c>
      <c r="C180" s="6"/>
      <c r="D180" s="6"/>
      <c r="E180" s="6"/>
      <c r="F180" s="6"/>
      <c r="G180" s="6"/>
      <c r="H180" s="6"/>
      <c r="I180" s="6"/>
      <c r="J180" s="6"/>
      <c r="K180" s="6"/>
      <c r="L180" s="6"/>
      <c r="M180" s="6"/>
      <c r="N180" s="6"/>
      <c r="O180" s="6"/>
      <c r="P180" s="6"/>
      <c r="Q180" s="6"/>
      <c r="R180" s="6"/>
      <c r="S180" s="6"/>
      <c r="T180" s="6"/>
      <c r="U180" s="6"/>
      <c r="V180" s="6"/>
      <c r="W180" s="6"/>
      <c r="X180" s="6"/>
      <c r="Y180" s="6"/>
    </row>
    <row r="181" spans="1:25" customFormat="1" ht="16" customHeight="1" x14ac:dyDescent="0.35">
      <c r="A181" s="178" t="s">
        <v>616</v>
      </c>
      <c r="B181" s="160">
        <f>[1]Ethnicity_Raw2223!$IZ$15</f>
        <v>38</v>
      </c>
      <c r="C181" s="6"/>
      <c r="D181" s="6"/>
      <c r="E181" s="6"/>
      <c r="F181" s="6"/>
      <c r="G181" s="6"/>
      <c r="H181" s="6"/>
      <c r="I181" s="6"/>
      <c r="J181" s="6"/>
      <c r="K181" s="6"/>
      <c r="L181" s="6"/>
      <c r="M181" s="6"/>
      <c r="N181" s="6"/>
      <c r="O181" s="6"/>
      <c r="P181" s="6"/>
      <c r="Q181" s="6"/>
      <c r="R181" s="6"/>
      <c r="S181" s="6"/>
      <c r="T181" s="6"/>
      <c r="U181" s="6"/>
      <c r="V181" s="6"/>
      <c r="W181" s="6"/>
      <c r="X181" s="6"/>
      <c r="Y181" s="6"/>
    </row>
    <row r="182" spans="1:25" customFormat="1" ht="16" customHeight="1" x14ac:dyDescent="0.35">
      <c r="A182" s="178" t="s">
        <v>626</v>
      </c>
      <c r="B182" s="157">
        <f>[1]Ethnicity_Raw2223!$KD$15</f>
        <v>35.5</v>
      </c>
      <c r="C182" s="6"/>
      <c r="D182" s="6"/>
      <c r="E182" s="6"/>
      <c r="F182" s="6"/>
      <c r="G182" s="6"/>
      <c r="H182" s="6"/>
      <c r="I182" s="6"/>
      <c r="J182" s="6"/>
      <c r="K182" s="6"/>
      <c r="L182" s="6"/>
      <c r="M182" s="6"/>
      <c r="N182" s="6"/>
      <c r="O182" s="6"/>
      <c r="P182" s="6"/>
      <c r="Q182" s="6"/>
      <c r="R182" s="6"/>
      <c r="S182" s="6"/>
      <c r="T182" s="6"/>
      <c r="U182" s="6"/>
      <c r="V182" s="6"/>
      <c r="W182" s="6"/>
      <c r="X182" s="6"/>
      <c r="Y182" s="6"/>
    </row>
    <row r="183" spans="1:25" customFormat="1" ht="16" customHeight="1" x14ac:dyDescent="0.35">
      <c r="A183" s="178" t="s">
        <v>625</v>
      </c>
      <c r="B183" s="160">
        <f>[1]Ethnicity_Raw2223!$KA$15</f>
        <v>35</v>
      </c>
      <c r="C183" s="6"/>
      <c r="D183" s="6"/>
      <c r="E183" s="6"/>
      <c r="F183" s="6"/>
      <c r="G183" s="6"/>
      <c r="H183" s="6"/>
      <c r="I183" s="6"/>
      <c r="J183" s="6"/>
      <c r="K183" s="6"/>
      <c r="L183" s="6"/>
      <c r="M183" s="6"/>
      <c r="N183" s="6"/>
      <c r="O183" s="6"/>
      <c r="P183" s="6"/>
      <c r="Q183" s="6"/>
      <c r="R183" s="6"/>
      <c r="S183" s="6"/>
      <c r="T183" s="6"/>
      <c r="U183" s="6"/>
      <c r="V183" s="6"/>
      <c r="W183" s="6"/>
      <c r="X183" s="6"/>
      <c r="Y183" s="6"/>
    </row>
    <row r="184" spans="1:25" customFormat="1" ht="16" customHeight="1" x14ac:dyDescent="0.35">
      <c r="A184" s="178" t="s">
        <v>621</v>
      </c>
      <c r="B184" s="157">
        <f>[1]Ethnicity_Raw2223!$JO$15</f>
        <v>33.6</v>
      </c>
      <c r="C184" s="6"/>
      <c r="D184" s="6"/>
      <c r="E184" s="6"/>
      <c r="F184" s="6"/>
      <c r="G184" s="6"/>
      <c r="H184" s="6"/>
      <c r="I184" s="6"/>
      <c r="J184" s="6"/>
      <c r="K184" s="6"/>
      <c r="L184" s="6"/>
      <c r="M184" s="6"/>
      <c r="N184" s="6"/>
      <c r="O184" s="6"/>
      <c r="P184" s="6"/>
      <c r="Q184" s="6"/>
      <c r="R184" s="6"/>
      <c r="S184" s="6"/>
      <c r="T184" s="6"/>
      <c r="U184" s="6"/>
      <c r="V184" s="6"/>
      <c r="W184" s="6"/>
      <c r="X184" s="6"/>
      <c r="Y184" s="6"/>
    </row>
    <row r="185" spans="1:25" customFormat="1" ht="16" customHeight="1" x14ac:dyDescent="0.35">
      <c r="A185" s="178" t="s">
        <v>624</v>
      </c>
      <c r="B185" s="157">
        <f>[1]Ethnicity_Raw2223!$JX$15</f>
        <v>30.1</v>
      </c>
      <c r="C185" s="6"/>
      <c r="D185" s="6"/>
      <c r="E185" s="6"/>
      <c r="F185" s="6"/>
      <c r="G185" s="6"/>
      <c r="H185" s="6"/>
      <c r="I185" s="6"/>
      <c r="J185" s="6"/>
      <c r="K185" s="6"/>
      <c r="L185" s="6"/>
      <c r="M185" s="6"/>
      <c r="N185" s="6"/>
      <c r="O185" s="6"/>
      <c r="P185" s="6"/>
      <c r="Q185" s="6"/>
      <c r="R185" s="6"/>
      <c r="S185" s="6"/>
      <c r="T185" s="6"/>
      <c r="U185" s="6"/>
      <c r="V185" s="6"/>
      <c r="W185" s="6"/>
      <c r="X185" s="6"/>
      <c r="Y185" s="6"/>
    </row>
    <row r="186" spans="1:25" customFormat="1" ht="16" customHeight="1" x14ac:dyDescent="0.35">
      <c r="A186" s="179" t="s">
        <v>622</v>
      </c>
      <c r="B186" s="162">
        <f>[1]Ethnicity_Raw2223!$JR$15</f>
        <v>27.2</v>
      </c>
      <c r="C186" s="6"/>
      <c r="D186" s="6"/>
      <c r="E186" s="6"/>
      <c r="F186" s="6"/>
      <c r="G186" s="6"/>
      <c r="H186" s="6"/>
      <c r="I186" s="6"/>
      <c r="J186" s="6"/>
      <c r="K186" s="6"/>
      <c r="L186" s="6"/>
      <c r="M186" s="6"/>
      <c r="N186" s="6"/>
      <c r="O186" s="6"/>
      <c r="P186" s="6"/>
      <c r="Q186" s="6"/>
      <c r="R186" s="6"/>
      <c r="S186" s="6"/>
      <c r="T186" s="6"/>
      <c r="U186" s="6"/>
      <c r="V186" s="6"/>
      <c r="W186" s="6"/>
      <c r="X186" s="6"/>
      <c r="Y186" s="6"/>
    </row>
    <row r="187" spans="1:25" customFormat="1" ht="16" customHeight="1" x14ac:dyDescent="0.35">
      <c r="A187" s="152" t="s">
        <v>618</v>
      </c>
      <c r="B187" s="156">
        <f>[1]Ethnicity_Raw2223!$JF$15</f>
        <v>24.8</v>
      </c>
      <c r="C187" s="6"/>
      <c r="D187" s="6"/>
      <c r="E187" s="6"/>
      <c r="F187" s="6"/>
      <c r="G187" s="6"/>
      <c r="H187" s="6"/>
      <c r="I187" s="6"/>
      <c r="J187" s="6"/>
      <c r="K187" s="6"/>
      <c r="L187" s="6"/>
      <c r="M187" s="6"/>
      <c r="N187" s="6"/>
      <c r="O187" s="6"/>
      <c r="P187" s="6"/>
      <c r="Q187" s="6"/>
      <c r="R187" s="6"/>
      <c r="S187" s="6"/>
      <c r="T187" s="6"/>
      <c r="U187" s="6"/>
      <c r="V187" s="6"/>
      <c r="W187" s="6"/>
      <c r="X187" s="6"/>
      <c r="Y187" s="6"/>
    </row>
    <row r="188" spans="1:25" customFormat="1" ht="16" customHeight="1" x14ac:dyDescent="0.35">
      <c r="A188" s="152" t="s">
        <v>632</v>
      </c>
      <c r="B188" s="156">
        <f>[1]Ethnicity_Raw2223!$KY$15</f>
        <v>22.7</v>
      </c>
      <c r="C188" s="6"/>
      <c r="D188" s="6"/>
      <c r="E188" s="6"/>
      <c r="F188" s="6"/>
      <c r="G188" s="6"/>
      <c r="H188" s="6"/>
      <c r="I188" s="6"/>
      <c r="J188" s="6"/>
      <c r="K188" s="6"/>
      <c r="L188" s="6"/>
      <c r="M188" s="6"/>
      <c r="N188" s="6"/>
      <c r="O188" s="6"/>
      <c r="P188" s="6"/>
      <c r="Q188" s="6"/>
      <c r="R188" s="6"/>
      <c r="S188" s="6"/>
      <c r="T188" s="6"/>
      <c r="U188" s="6"/>
      <c r="V188" s="6"/>
      <c r="W188" s="6"/>
      <c r="X188" s="6"/>
      <c r="Y188" s="6"/>
    </row>
    <row r="189" spans="1:25" customFormat="1" ht="16" customHeight="1" x14ac:dyDescent="0.35">
      <c r="A189" s="152" t="s">
        <v>631</v>
      </c>
      <c r="B189" s="156">
        <f>[1]Ethnicity_Raw2223!$KS$15</f>
        <v>22.3</v>
      </c>
      <c r="C189" s="6"/>
      <c r="D189" s="6"/>
      <c r="E189" s="6"/>
      <c r="F189" s="6"/>
      <c r="G189" s="6"/>
      <c r="H189" s="6"/>
      <c r="I189" s="6"/>
      <c r="J189" s="6"/>
      <c r="K189" s="6"/>
      <c r="L189" s="6"/>
      <c r="M189" s="6"/>
      <c r="N189" s="6"/>
      <c r="O189" s="6"/>
      <c r="P189" s="6"/>
      <c r="Q189" s="6"/>
      <c r="R189" s="6"/>
      <c r="S189" s="6"/>
      <c r="T189" s="6"/>
      <c r="U189" s="6"/>
      <c r="V189" s="6"/>
      <c r="W189" s="6"/>
      <c r="X189" s="6"/>
      <c r="Y189" s="6"/>
    </row>
    <row r="190" spans="1:25" customFormat="1" ht="16" customHeight="1" x14ac:dyDescent="0.35">
      <c r="A190" s="152" t="s">
        <v>628</v>
      </c>
      <c r="B190" s="156">
        <f>[1]Ethnicity_Raw2223!$KJ$15</f>
        <v>20.399999999999999</v>
      </c>
      <c r="C190" s="6"/>
      <c r="D190" s="6"/>
      <c r="E190" s="6"/>
      <c r="F190" s="6"/>
      <c r="G190" s="6"/>
      <c r="H190" s="6"/>
      <c r="I190" s="6"/>
      <c r="J190" s="6"/>
      <c r="K190" s="6"/>
      <c r="L190" s="6"/>
      <c r="M190" s="6"/>
      <c r="N190" s="6"/>
      <c r="O190" s="6"/>
      <c r="P190" s="6"/>
      <c r="Q190" s="6"/>
      <c r="R190" s="6"/>
      <c r="S190" s="6"/>
      <c r="T190" s="6"/>
      <c r="U190" s="6"/>
      <c r="V190" s="6"/>
      <c r="W190" s="6"/>
      <c r="X190" s="6"/>
      <c r="Y190" s="6"/>
    </row>
    <row r="191" spans="1:25" customFormat="1" ht="16" customHeight="1" x14ac:dyDescent="0.35">
      <c r="A191" s="152" t="s">
        <v>620</v>
      </c>
      <c r="B191" s="156">
        <f>[1]Ethnicity_Raw2223!$JL$15</f>
        <v>19.7</v>
      </c>
      <c r="C191" s="6"/>
      <c r="D191" s="6"/>
      <c r="E191" s="6"/>
      <c r="F191" s="6"/>
      <c r="G191" s="6"/>
      <c r="H191" s="6"/>
      <c r="I191" s="6"/>
      <c r="J191" s="6"/>
      <c r="K191" s="6"/>
      <c r="L191" s="6"/>
      <c r="M191" s="6"/>
      <c r="N191" s="6"/>
      <c r="O191" s="6"/>
      <c r="P191" s="6"/>
      <c r="Q191" s="6"/>
      <c r="R191" s="6"/>
      <c r="S191" s="6"/>
      <c r="T191" s="6"/>
      <c r="U191" s="6"/>
      <c r="V191" s="6"/>
      <c r="W191" s="6"/>
      <c r="X191" s="6"/>
      <c r="Y191" s="6"/>
    </row>
    <row r="192" spans="1:25" customFormat="1" ht="16" customHeight="1" x14ac:dyDescent="0.35">
      <c r="A192" s="152" t="s">
        <v>629</v>
      </c>
      <c r="B192" s="156">
        <f>[1]Ethnicity_Raw2223!$KM$15</f>
        <v>16.2</v>
      </c>
      <c r="C192" s="6"/>
      <c r="D192" s="6"/>
      <c r="E192" s="6"/>
      <c r="F192" s="6"/>
      <c r="G192" s="6"/>
      <c r="H192" s="6"/>
      <c r="I192" s="6"/>
      <c r="J192" s="6"/>
      <c r="K192" s="6"/>
      <c r="L192" s="6"/>
      <c r="M192" s="6"/>
      <c r="N192" s="6"/>
      <c r="O192" s="6"/>
      <c r="P192" s="6"/>
      <c r="Q192" s="6"/>
      <c r="R192" s="6"/>
      <c r="S192" s="6"/>
      <c r="T192" s="6"/>
      <c r="U192" s="6"/>
      <c r="V192" s="6"/>
      <c r="W192" s="6"/>
      <c r="X192" s="6"/>
      <c r="Y192" s="6"/>
    </row>
    <row r="193" spans="1:25" customFormat="1" ht="16" customHeight="1" x14ac:dyDescent="0.35">
      <c r="A193" s="152" t="s">
        <v>619</v>
      </c>
      <c r="B193" s="156">
        <f>[1]Ethnicity_Raw2223!$JI$15</f>
        <v>14.9</v>
      </c>
      <c r="C193" s="6"/>
      <c r="D193" s="6"/>
      <c r="E193" s="6"/>
      <c r="F193" s="6"/>
      <c r="G193" s="6"/>
      <c r="H193" s="6"/>
      <c r="I193" s="6"/>
      <c r="J193" s="6"/>
      <c r="K193" s="6"/>
      <c r="L193" s="6"/>
      <c r="M193" s="6"/>
      <c r="N193" s="6"/>
      <c r="O193" s="6"/>
      <c r="P193" s="6"/>
      <c r="Q193" s="6"/>
      <c r="R193" s="6"/>
      <c r="S193" s="6"/>
      <c r="T193" s="6"/>
      <c r="U193" s="6"/>
      <c r="V193" s="6"/>
      <c r="W193" s="6"/>
      <c r="X193" s="6"/>
      <c r="Y193" s="6"/>
    </row>
    <row r="194" spans="1:25" customFormat="1" ht="16" customHeight="1" x14ac:dyDescent="0.35">
      <c r="A194" s="152" t="s">
        <v>627</v>
      </c>
      <c r="B194" s="156">
        <f>[1]Ethnicity_Raw2223!$KG$15</f>
        <v>10.9</v>
      </c>
      <c r="C194" s="6"/>
      <c r="D194" s="6"/>
      <c r="E194" s="6"/>
      <c r="F194" s="6"/>
      <c r="G194" s="6"/>
      <c r="H194" s="6"/>
      <c r="I194" s="6"/>
      <c r="J194" s="6"/>
      <c r="K194" s="6"/>
      <c r="L194" s="6"/>
      <c r="M194" s="6"/>
      <c r="N194" s="6"/>
      <c r="O194" s="6"/>
      <c r="P194" s="6"/>
      <c r="Q194" s="6"/>
      <c r="R194" s="6"/>
      <c r="S194" s="6"/>
      <c r="T194" s="6"/>
      <c r="U194" s="6"/>
      <c r="V194" s="6"/>
      <c r="W194" s="6"/>
      <c r="X194" s="6"/>
      <c r="Y194" s="6"/>
    </row>
    <row r="195" spans="1:25" customFormat="1" ht="16" customHeight="1" x14ac:dyDescent="0.35">
      <c r="A195" s="152" t="s">
        <v>637</v>
      </c>
      <c r="B195" s="161">
        <v>30</v>
      </c>
      <c r="C195" s="6"/>
      <c r="D195" s="6"/>
      <c r="E195" s="6"/>
      <c r="F195" s="6"/>
      <c r="G195" s="6"/>
      <c r="H195" s="6"/>
      <c r="I195" s="6"/>
      <c r="J195" s="6"/>
      <c r="K195" s="6"/>
      <c r="L195" s="6"/>
      <c r="M195" s="6"/>
      <c r="N195" s="6"/>
      <c r="O195" s="6"/>
      <c r="P195" s="6"/>
      <c r="Q195" s="6"/>
      <c r="R195" s="6"/>
      <c r="S195" s="6"/>
      <c r="T195" s="6"/>
      <c r="U195" s="6"/>
      <c r="V195" s="6"/>
      <c r="W195" s="6"/>
      <c r="X195" s="6"/>
      <c r="Y195" s="6"/>
    </row>
    <row r="196" spans="1:25" customFormat="1" ht="45.5" customHeight="1" x14ac:dyDescent="0.35">
      <c r="A196" s="150" t="s">
        <v>685</v>
      </c>
      <c r="B196" s="149"/>
      <c r="C196" s="6"/>
      <c r="D196" s="6"/>
      <c r="E196" s="6"/>
      <c r="F196" s="6"/>
      <c r="G196" s="6"/>
      <c r="H196" s="6"/>
      <c r="I196" s="6"/>
      <c r="J196" s="6"/>
      <c r="K196" s="6"/>
      <c r="L196" s="6"/>
      <c r="M196" s="6"/>
      <c r="N196" s="6"/>
      <c r="O196" s="6"/>
      <c r="P196" s="6"/>
      <c r="Q196" s="6"/>
      <c r="R196" s="6"/>
      <c r="S196" s="6"/>
      <c r="T196" s="6"/>
      <c r="U196" s="6"/>
      <c r="V196" s="6"/>
      <c r="W196" s="6"/>
      <c r="X196" s="6"/>
      <c r="Y196" s="6"/>
    </row>
    <row r="197" spans="1:25" customFormat="1" ht="21" customHeight="1" x14ac:dyDescent="0.35">
      <c r="A197" s="146" t="s">
        <v>762</v>
      </c>
      <c r="B197" s="149"/>
      <c r="C197" s="6"/>
      <c r="D197" s="6"/>
      <c r="E197" s="6"/>
      <c r="F197" s="6"/>
      <c r="G197" s="6"/>
      <c r="H197" s="6"/>
      <c r="I197" s="6"/>
      <c r="J197" s="6"/>
      <c r="K197" s="6"/>
      <c r="L197" s="6"/>
      <c r="M197" s="6"/>
      <c r="N197" s="6"/>
      <c r="O197" s="6"/>
      <c r="P197" s="6"/>
      <c r="Q197" s="6"/>
      <c r="R197" s="6"/>
      <c r="S197" s="6"/>
      <c r="T197" s="6"/>
      <c r="U197" s="6"/>
      <c r="V197" s="6"/>
      <c r="W197" s="6"/>
      <c r="X197" s="6"/>
      <c r="Y197" s="6"/>
    </row>
    <row r="198" spans="1:25" customFormat="1" ht="32" customHeight="1" x14ac:dyDescent="0.35">
      <c r="A198" s="147" t="s">
        <v>645</v>
      </c>
      <c r="B198" s="148" t="s">
        <v>646</v>
      </c>
      <c r="C198" s="6"/>
      <c r="D198" s="6"/>
      <c r="E198" s="6"/>
      <c r="F198" s="6"/>
      <c r="G198" s="6"/>
      <c r="H198" s="6"/>
      <c r="I198" s="6"/>
      <c r="J198" s="6"/>
      <c r="K198" s="6"/>
      <c r="L198" s="6"/>
      <c r="M198" s="6"/>
      <c r="N198" s="6"/>
      <c r="O198" s="6"/>
      <c r="P198" s="6"/>
      <c r="Q198" s="6"/>
      <c r="R198" s="6"/>
      <c r="S198" s="6"/>
      <c r="T198" s="6"/>
      <c r="U198" s="6"/>
      <c r="V198" s="6"/>
      <c r="W198" s="6"/>
      <c r="X198" s="6"/>
      <c r="Y198" s="6"/>
    </row>
    <row r="199" spans="1:25" customFormat="1" ht="16" customHeight="1" x14ac:dyDescent="0.35">
      <c r="A199" s="174" t="s">
        <v>630</v>
      </c>
      <c r="B199" s="175">
        <f>[1]Ethnicity_Raw2223!$KP$16</f>
        <v>55.6</v>
      </c>
      <c r="C199" s="6"/>
      <c r="D199" s="6"/>
      <c r="E199" s="6"/>
      <c r="F199" s="6"/>
      <c r="G199" s="6"/>
      <c r="H199" s="6"/>
      <c r="I199" s="6"/>
      <c r="J199" s="6"/>
      <c r="K199" s="6"/>
      <c r="L199" s="6"/>
      <c r="M199" s="6"/>
      <c r="N199" s="6"/>
      <c r="O199" s="6"/>
      <c r="P199" s="6"/>
      <c r="Q199" s="6"/>
      <c r="R199" s="6"/>
      <c r="S199" s="6"/>
      <c r="T199" s="6"/>
      <c r="U199" s="6"/>
      <c r="V199" s="6"/>
      <c r="W199" s="6"/>
      <c r="X199" s="6"/>
      <c r="Y199" s="6"/>
    </row>
    <row r="200" spans="1:25" customFormat="1" ht="16" customHeight="1" x14ac:dyDescent="0.35">
      <c r="A200" s="180" t="s">
        <v>623</v>
      </c>
      <c r="B200" s="157">
        <f>[1]Ethnicity_Raw2223!$JU$16</f>
        <v>44.1</v>
      </c>
      <c r="C200" s="6"/>
      <c r="D200" s="6"/>
      <c r="E200" s="6"/>
      <c r="F200" s="6"/>
      <c r="G200" s="6"/>
      <c r="H200" s="6"/>
      <c r="I200" s="6"/>
      <c r="J200" s="6"/>
      <c r="K200" s="6"/>
      <c r="L200" s="6"/>
      <c r="M200" s="6"/>
      <c r="N200" s="6"/>
      <c r="O200" s="6"/>
      <c r="P200" s="6"/>
      <c r="Q200" s="6"/>
      <c r="R200" s="6"/>
      <c r="S200" s="6"/>
      <c r="T200" s="6"/>
      <c r="U200" s="6"/>
      <c r="V200" s="6"/>
      <c r="W200" s="6"/>
      <c r="X200" s="6"/>
      <c r="Y200" s="6"/>
    </row>
    <row r="201" spans="1:25" customFormat="1" ht="16" customHeight="1" x14ac:dyDescent="0.35">
      <c r="A201" s="180" t="s">
        <v>616</v>
      </c>
      <c r="B201" s="157">
        <f>[1]Ethnicity_Raw2223!$IZ$16</f>
        <v>43.9</v>
      </c>
      <c r="C201" s="6"/>
      <c r="D201" s="6"/>
      <c r="E201" s="6"/>
      <c r="F201" s="6"/>
      <c r="G201" s="6"/>
      <c r="H201" s="6"/>
      <c r="I201" s="6"/>
      <c r="J201" s="6"/>
      <c r="K201" s="6"/>
      <c r="L201" s="6"/>
      <c r="M201" s="6"/>
      <c r="N201" s="6"/>
      <c r="O201" s="6"/>
      <c r="P201" s="6"/>
      <c r="Q201" s="6"/>
      <c r="R201" s="6"/>
      <c r="S201" s="6"/>
      <c r="T201" s="6"/>
      <c r="U201" s="6"/>
      <c r="V201" s="6"/>
      <c r="W201" s="6"/>
      <c r="X201" s="6"/>
      <c r="Y201" s="6"/>
    </row>
    <row r="202" spans="1:25" customFormat="1" ht="16" customHeight="1" x14ac:dyDescent="0.35">
      <c r="A202" s="180" t="s">
        <v>617</v>
      </c>
      <c r="B202" s="157">
        <f>[1]Ethnicity_Raw2223!$JC$16</f>
        <v>43.6</v>
      </c>
      <c r="C202" s="6"/>
      <c r="D202" s="6"/>
      <c r="E202" s="6"/>
      <c r="F202" s="6"/>
      <c r="G202" s="6"/>
      <c r="H202" s="6"/>
      <c r="I202" s="6"/>
      <c r="J202" s="6"/>
      <c r="K202" s="6"/>
      <c r="L202" s="6"/>
      <c r="M202" s="6"/>
      <c r="N202" s="6"/>
      <c r="O202" s="6"/>
      <c r="P202" s="6"/>
      <c r="Q202" s="6"/>
      <c r="R202" s="6"/>
      <c r="S202" s="6"/>
      <c r="T202" s="6"/>
      <c r="U202" s="6"/>
      <c r="V202" s="6"/>
      <c r="W202" s="6"/>
      <c r="X202" s="6"/>
      <c r="Y202" s="6"/>
    </row>
    <row r="203" spans="1:25" customFormat="1" ht="16" customHeight="1" x14ac:dyDescent="0.35">
      <c r="A203" s="180" t="s">
        <v>625</v>
      </c>
      <c r="B203" s="157">
        <f>[1]Ethnicity_Raw2223!$KA$16</f>
        <v>42.9</v>
      </c>
      <c r="C203" s="6"/>
      <c r="D203" s="6"/>
      <c r="E203" s="6"/>
      <c r="F203" s="6"/>
      <c r="G203" s="6"/>
      <c r="H203" s="6"/>
      <c r="I203" s="6"/>
      <c r="J203" s="6"/>
      <c r="K203" s="6"/>
      <c r="L203" s="6"/>
      <c r="M203" s="6"/>
      <c r="N203" s="6"/>
      <c r="O203" s="6"/>
      <c r="P203" s="6"/>
      <c r="Q203" s="6"/>
      <c r="R203" s="6"/>
      <c r="S203" s="6"/>
      <c r="T203" s="6"/>
      <c r="U203" s="6"/>
      <c r="V203" s="6"/>
      <c r="W203" s="6"/>
      <c r="X203" s="6"/>
      <c r="Y203" s="6"/>
    </row>
    <row r="204" spans="1:25" customFormat="1" ht="16" customHeight="1" x14ac:dyDescent="0.35">
      <c r="A204" s="180" t="s">
        <v>626</v>
      </c>
      <c r="B204" s="157">
        <f>[1]Ethnicity_Raw2223!$KD$16</f>
        <v>42.8</v>
      </c>
      <c r="C204" s="6"/>
      <c r="D204" s="6"/>
      <c r="E204" s="6"/>
      <c r="F204" s="6"/>
      <c r="G204" s="6"/>
      <c r="H204" s="6"/>
      <c r="I204" s="6"/>
      <c r="J204" s="6"/>
      <c r="K204" s="6"/>
      <c r="L204" s="6"/>
      <c r="M204" s="6"/>
      <c r="N204" s="6"/>
      <c r="O204" s="6"/>
      <c r="P204" s="6"/>
      <c r="Q204" s="6"/>
      <c r="R204" s="6"/>
      <c r="S204" s="6"/>
      <c r="T204" s="6"/>
      <c r="U204" s="6"/>
      <c r="V204" s="6"/>
      <c r="W204" s="6"/>
      <c r="X204" s="6"/>
      <c r="Y204" s="6"/>
    </row>
    <row r="205" spans="1:25" customFormat="1" ht="16" customHeight="1" x14ac:dyDescent="0.35">
      <c r="A205" s="176" t="s">
        <v>621</v>
      </c>
      <c r="B205" s="162">
        <f>[1]Ethnicity_Raw2223!$JO$16</f>
        <v>42.6</v>
      </c>
      <c r="C205" s="6"/>
      <c r="D205" s="6"/>
      <c r="E205" s="6"/>
      <c r="F205" s="6"/>
      <c r="G205" s="6"/>
      <c r="H205" s="6"/>
      <c r="I205" s="6"/>
      <c r="J205" s="6"/>
      <c r="K205" s="6"/>
      <c r="L205" s="6"/>
      <c r="M205" s="6"/>
      <c r="N205" s="6"/>
      <c r="O205" s="6"/>
      <c r="P205" s="6"/>
      <c r="Q205" s="6"/>
      <c r="R205" s="6"/>
      <c r="S205" s="6"/>
      <c r="T205" s="6"/>
      <c r="U205" s="6"/>
      <c r="V205" s="6"/>
      <c r="W205" s="6"/>
      <c r="X205" s="6"/>
      <c r="Y205" s="6"/>
    </row>
    <row r="206" spans="1:25" customFormat="1" ht="16" customHeight="1" x14ac:dyDescent="0.35">
      <c r="A206" s="146" t="s">
        <v>622</v>
      </c>
      <c r="B206" s="156">
        <f>[1]Ethnicity_Raw2223!$JR$16</f>
        <v>38.299999999999997</v>
      </c>
      <c r="C206" s="6"/>
      <c r="D206" s="6"/>
      <c r="E206" s="6"/>
      <c r="F206" s="6"/>
      <c r="G206" s="6"/>
      <c r="H206" s="6"/>
      <c r="I206" s="6"/>
      <c r="J206" s="6"/>
      <c r="K206" s="6"/>
      <c r="L206" s="6"/>
      <c r="M206" s="6"/>
      <c r="N206" s="6"/>
      <c r="O206" s="6"/>
      <c r="P206" s="6"/>
      <c r="Q206" s="6"/>
      <c r="R206" s="6"/>
      <c r="S206" s="6"/>
      <c r="T206" s="6"/>
      <c r="U206" s="6"/>
      <c r="V206" s="6"/>
      <c r="W206" s="6"/>
      <c r="X206" s="6"/>
      <c r="Y206" s="6"/>
    </row>
    <row r="207" spans="1:25" customFormat="1" ht="16" customHeight="1" x14ac:dyDescent="0.35">
      <c r="A207" s="146" t="s">
        <v>624</v>
      </c>
      <c r="B207" s="156">
        <f>[1]Ethnicity_Raw2223!$JX$16</f>
        <v>35.6</v>
      </c>
      <c r="C207" s="6"/>
      <c r="D207" s="6"/>
      <c r="E207" s="6"/>
      <c r="F207" s="6"/>
      <c r="G207" s="6"/>
      <c r="H207" s="6"/>
      <c r="I207" s="6"/>
      <c r="J207" s="6"/>
      <c r="K207" s="6"/>
      <c r="L207" s="6"/>
      <c r="M207" s="6"/>
      <c r="N207" s="6"/>
      <c r="O207" s="6"/>
      <c r="P207" s="6"/>
      <c r="Q207" s="6"/>
      <c r="R207" s="6"/>
      <c r="S207" s="6"/>
      <c r="T207" s="6"/>
      <c r="U207" s="6"/>
      <c r="V207" s="6"/>
      <c r="W207" s="6"/>
      <c r="X207" s="6"/>
      <c r="Y207" s="6"/>
    </row>
    <row r="208" spans="1:25" customFormat="1" ht="16" customHeight="1" x14ac:dyDescent="0.35">
      <c r="A208" s="146" t="s">
        <v>628</v>
      </c>
      <c r="B208" s="156">
        <f>[1]Ethnicity_Raw2223!$KJ$16</f>
        <v>35.299999999999997</v>
      </c>
      <c r="C208" s="6"/>
      <c r="D208" s="6"/>
      <c r="E208" s="6"/>
      <c r="F208" s="6"/>
      <c r="G208" s="6"/>
      <c r="H208" s="6"/>
      <c r="I208" s="6"/>
      <c r="J208" s="6"/>
      <c r="K208" s="6"/>
      <c r="L208" s="6"/>
      <c r="M208" s="6"/>
      <c r="N208" s="6"/>
      <c r="O208" s="6"/>
      <c r="P208" s="6"/>
      <c r="Q208" s="6"/>
      <c r="R208" s="6"/>
      <c r="S208" s="6"/>
      <c r="T208" s="6"/>
      <c r="U208" s="6"/>
      <c r="V208" s="6"/>
      <c r="W208" s="6"/>
      <c r="X208" s="6"/>
      <c r="Y208" s="6"/>
    </row>
    <row r="209" spans="1:25" customFormat="1" ht="16" customHeight="1" x14ac:dyDescent="0.35">
      <c r="A209" s="146" t="s">
        <v>629</v>
      </c>
      <c r="B209" s="156">
        <f>[1]Ethnicity_Raw2223!$KM$16</f>
        <v>32.799999999999997</v>
      </c>
      <c r="C209" s="6"/>
      <c r="D209" s="6"/>
      <c r="E209" s="6"/>
      <c r="F209" s="6"/>
      <c r="G209" s="6"/>
      <c r="H209" s="6"/>
      <c r="I209" s="6"/>
      <c r="J209" s="6"/>
      <c r="K209" s="6"/>
      <c r="L209" s="6"/>
      <c r="M209" s="6"/>
      <c r="N209" s="6"/>
      <c r="O209" s="6"/>
      <c r="P209" s="6"/>
      <c r="Q209" s="6"/>
      <c r="R209" s="6"/>
      <c r="S209" s="6"/>
      <c r="T209" s="6"/>
      <c r="U209" s="6"/>
      <c r="V209" s="6"/>
      <c r="W209" s="6"/>
      <c r="X209" s="6"/>
      <c r="Y209" s="6"/>
    </row>
    <row r="210" spans="1:25" customFormat="1" ht="16" customHeight="1" x14ac:dyDescent="0.35">
      <c r="A210" s="146" t="s">
        <v>632</v>
      </c>
      <c r="B210" s="156">
        <f>[1]Ethnicity_Raw2223!$KY$16</f>
        <v>32.6</v>
      </c>
      <c r="C210" s="6"/>
      <c r="D210" s="6"/>
      <c r="E210" s="6"/>
      <c r="F210" s="6"/>
      <c r="G210" s="6"/>
      <c r="H210" s="6"/>
      <c r="I210" s="6"/>
      <c r="J210" s="6"/>
      <c r="K210" s="6"/>
      <c r="L210" s="6"/>
      <c r="M210" s="6"/>
      <c r="N210" s="6"/>
      <c r="O210" s="6"/>
      <c r="P210" s="6"/>
      <c r="Q210" s="6"/>
      <c r="R210" s="6"/>
      <c r="S210" s="6"/>
      <c r="T210" s="6"/>
      <c r="U210" s="6"/>
      <c r="V210" s="6"/>
      <c r="W210" s="6"/>
      <c r="X210" s="6"/>
      <c r="Y210" s="6"/>
    </row>
    <row r="211" spans="1:25" customFormat="1" ht="16" customHeight="1" x14ac:dyDescent="0.35">
      <c r="A211" s="146" t="s">
        <v>620</v>
      </c>
      <c r="B211" s="156">
        <f>[1]Ethnicity_Raw2223!$JL$16</f>
        <v>32.5</v>
      </c>
      <c r="C211" s="6"/>
      <c r="D211" s="6"/>
      <c r="E211" s="6"/>
      <c r="F211" s="6"/>
      <c r="G211" s="6"/>
      <c r="H211" s="6"/>
      <c r="I211" s="6"/>
      <c r="J211" s="6"/>
      <c r="K211" s="6"/>
      <c r="L211" s="6"/>
      <c r="M211" s="6"/>
      <c r="N211" s="6"/>
      <c r="O211" s="6"/>
      <c r="P211" s="6"/>
      <c r="Q211" s="6"/>
      <c r="R211" s="6"/>
      <c r="S211" s="6"/>
      <c r="T211" s="6"/>
      <c r="U211" s="6"/>
      <c r="V211" s="6"/>
      <c r="W211" s="6"/>
      <c r="X211" s="6"/>
      <c r="Y211" s="6"/>
    </row>
    <row r="212" spans="1:25" customFormat="1" ht="16" customHeight="1" x14ac:dyDescent="0.35">
      <c r="A212" s="146" t="s">
        <v>631</v>
      </c>
      <c r="B212" s="156">
        <f>[1]Ethnicity_Raw2223!$KS$16</f>
        <v>32.5</v>
      </c>
      <c r="C212" s="6"/>
      <c r="D212" s="6"/>
      <c r="E212" s="6"/>
      <c r="F212" s="6"/>
      <c r="G212" s="6"/>
      <c r="H212" s="6"/>
      <c r="I212" s="6"/>
      <c r="J212" s="6"/>
      <c r="K212" s="6"/>
      <c r="L212" s="6"/>
      <c r="M212" s="6"/>
      <c r="N212" s="6"/>
      <c r="O212" s="6"/>
      <c r="P212" s="6"/>
      <c r="Q212" s="6"/>
      <c r="R212" s="6"/>
      <c r="S212" s="6"/>
      <c r="T212" s="6"/>
      <c r="U212" s="6"/>
      <c r="V212" s="6"/>
      <c r="W212" s="6"/>
      <c r="X212" s="6"/>
      <c r="Y212" s="6"/>
    </row>
    <row r="213" spans="1:25" customFormat="1" ht="16" customHeight="1" x14ac:dyDescent="0.35">
      <c r="A213" s="146" t="s">
        <v>619</v>
      </c>
      <c r="B213" s="156">
        <f>[1]Ethnicity_Raw2223!$JI$16</f>
        <v>29.5</v>
      </c>
      <c r="C213" s="6"/>
      <c r="D213" s="6"/>
      <c r="E213" s="6"/>
      <c r="F213" s="6"/>
      <c r="G213" s="6"/>
      <c r="H213" s="6"/>
      <c r="I213" s="6"/>
      <c r="J213" s="6"/>
      <c r="K213" s="6"/>
      <c r="L213" s="6"/>
      <c r="M213" s="6"/>
      <c r="N213" s="6"/>
      <c r="O213" s="6"/>
      <c r="P213" s="6"/>
      <c r="Q213" s="6"/>
      <c r="R213" s="6"/>
      <c r="S213" s="6"/>
      <c r="T213" s="6"/>
      <c r="U213" s="6"/>
      <c r="V213" s="6"/>
      <c r="W213" s="6"/>
      <c r="X213" s="6"/>
      <c r="Y213" s="6"/>
    </row>
    <row r="214" spans="1:25" customFormat="1" ht="16" customHeight="1" x14ac:dyDescent="0.35">
      <c r="A214" s="146" t="s">
        <v>618</v>
      </c>
      <c r="B214" s="156">
        <f>[1]Ethnicity_Raw2223!$JF$16</f>
        <v>29.2</v>
      </c>
      <c r="C214" s="6"/>
      <c r="D214" s="6"/>
      <c r="E214" s="6"/>
      <c r="F214" s="6"/>
      <c r="G214" s="6"/>
      <c r="H214" s="6"/>
      <c r="I214" s="6"/>
      <c r="J214" s="6"/>
      <c r="K214" s="6"/>
      <c r="L214" s="6"/>
      <c r="M214" s="6"/>
      <c r="N214" s="6"/>
      <c r="O214" s="6"/>
      <c r="P214" s="6"/>
      <c r="Q214" s="6"/>
      <c r="R214" s="6"/>
      <c r="S214" s="6"/>
      <c r="T214" s="6"/>
      <c r="U214" s="6"/>
      <c r="V214" s="6"/>
      <c r="W214" s="6"/>
      <c r="X214" s="6"/>
      <c r="Y214" s="6"/>
    </row>
    <row r="215" spans="1:25" customFormat="1" ht="16" customHeight="1" x14ac:dyDescent="0.35">
      <c r="A215" s="146" t="s">
        <v>627</v>
      </c>
      <c r="B215" s="156">
        <f>[1]Ethnicity_Raw2223!$KG$16</f>
        <v>23.9</v>
      </c>
      <c r="C215" s="6"/>
      <c r="D215" s="6"/>
      <c r="E215" s="6"/>
      <c r="F215" s="6"/>
      <c r="G215" s="6"/>
      <c r="H215" s="6"/>
      <c r="I215" s="6"/>
      <c r="J215" s="6"/>
      <c r="K215" s="6"/>
      <c r="L215" s="6"/>
      <c r="M215" s="6"/>
      <c r="N215" s="6"/>
      <c r="O215" s="6"/>
      <c r="P215" s="6"/>
      <c r="Q215" s="6"/>
      <c r="R215" s="6"/>
      <c r="S215" s="6"/>
      <c r="T215" s="6"/>
      <c r="U215" s="6"/>
      <c r="V215" s="6"/>
      <c r="W215" s="6"/>
      <c r="X215" s="6"/>
      <c r="Y215" s="6"/>
    </row>
    <row r="216" spans="1:25" customFormat="1" ht="16" customHeight="1" x14ac:dyDescent="0.35">
      <c r="A216" s="146" t="s">
        <v>637</v>
      </c>
      <c r="B216" s="156">
        <v>41.3</v>
      </c>
      <c r="C216" s="6"/>
      <c r="D216" s="6"/>
      <c r="E216" s="6"/>
      <c r="F216" s="6"/>
      <c r="G216" s="6"/>
      <c r="H216" s="6"/>
      <c r="I216" s="6"/>
      <c r="J216" s="6"/>
      <c r="K216" s="6"/>
      <c r="L216" s="6"/>
      <c r="M216" s="6"/>
      <c r="N216" s="6"/>
      <c r="O216" s="6"/>
      <c r="P216" s="6"/>
      <c r="Q216" s="6"/>
      <c r="R216" s="6"/>
      <c r="S216" s="6"/>
      <c r="T216" s="6"/>
      <c r="U216" s="6"/>
      <c r="V216" s="6"/>
      <c r="W216" s="6"/>
      <c r="X216" s="6"/>
      <c r="Y216" s="6"/>
    </row>
    <row r="217" spans="1:25" customFormat="1" ht="45.5" customHeight="1" x14ac:dyDescent="0.35">
      <c r="A217" s="150" t="s">
        <v>686</v>
      </c>
      <c r="B217" s="146"/>
      <c r="C217" s="6"/>
      <c r="D217" s="6"/>
      <c r="E217" s="6"/>
      <c r="F217" s="6"/>
      <c r="G217" s="6"/>
      <c r="H217" s="6"/>
      <c r="I217" s="6"/>
      <c r="J217" s="6"/>
      <c r="K217" s="6"/>
      <c r="L217" s="6"/>
      <c r="M217" s="6"/>
      <c r="N217" s="6"/>
      <c r="O217" s="6"/>
      <c r="P217" s="6"/>
      <c r="Q217" s="6"/>
      <c r="R217" s="6"/>
      <c r="S217" s="6"/>
      <c r="T217" s="6"/>
      <c r="U217" s="6"/>
      <c r="V217" s="6"/>
      <c r="W217" s="6"/>
      <c r="X217" s="6"/>
      <c r="Y217" s="6"/>
    </row>
    <row r="218" spans="1:25" customFormat="1" ht="21" customHeight="1" x14ac:dyDescent="0.35">
      <c r="A218" s="146" t="s">
        <v>763</v>
      </c>
      <c r="B218" s="146"/>
      <c r="C218" s="6"/>
      <c r="D218" s="6"/>
      <c r="E218" s="6"/>
      <c r="F218" s="6"/>
      <c r="G218" s="6"/>
      <c r="H218" s="6"/>
      <c r="I218" s="6"/>
      <c r="J218" s="6"/>
      <c r="K218" s="6"/>
      <c r="L218" s="6"/>
      <c r="M218" s="6"/>
      <c r="N218" s="6"/>
      <c r="O218" s="6"/>
      <c r="P218" s="6"/>
      <c r="Q218" s="6"/>
      <c r="R218" s="6"/>
      <c r="S218" s="6"/>
      <c r="T218" s="6"/>
      <c r="U218" s="6"/>
      <c r="V218" s="6"/>
      <c r="W218" s="6"/>
      <c r="X218" s="6"/>
      <c r="Y218" s="6"/>
    </row>
    <row r="219" spans="1:25" customFormat="1" ht="32" customHeight="1" x14ac:dyDescent="0.35">
      <c r="A219" s="147" t="s">
        <v>645</v>
      </c>
      <c r="B219" s="148" t="s">
        <v>646</v>
      </c>
      <c r="C219" s="6"/>
      <c r="D219" s="6"/>
      <c r="E219" s="6"/>
      <c r="F219" s="6"/>
      <c r="G219" s="6"/>
      <c r="H219" s="6"/>
      <c r="I219" s="6"/>
      <c r="J219" s="6"/>
      <c r="K219" s="6"/>
      <c r="L219" s="6"/>
      <c r="M219" s="6"/>
      <c r="N219" s="6"/>
      <c r="O219" s="6"/>
      <c r="P219" s="6"/>
      <c r="Q219" s="6"/>
      <c r="R219" s="6"/>
      <c r="S219" s="6"/>
      <c r="T219" s="6"/>
      <c r="U219" s="6"/>
      <c r="V219" s="6"/>
      <c r="W219" s="6"/>
      <c r="X219" s="6"/>
      <c r="Y219" s="6"/>
    </row>
    <row r="220" spans="1:25" customFormat="1" ht="16" customHeight="1" x14ac:dyDescent="0.35">
      <c r="A220" s="174" t="s">
        <v>630</v>
      </c>
      <c r="B220" s="175">
        <f>[1]Ethnicity_Raw2223!$KP$17</f>
        <v>50.8</v>
      </c>
      <c r="C220" s="6"/>
      <c r="D220" s="6"/>
      <c r="E220" s="6"/>
      <c r="F220" s="6"/>
      <c r="G220" s="6"/>
      <c r="H220" s="6"/>
      <c r="I220" s="6"/>
      <c r="J220" s="6"/>
      <c r="K220" s="6"/>
      <c r="L220" s="6"/>
      <c r="M220" s="6"/>
      <c r="N220" s="6"/>
      <c r="O220" s="6"/>
      <c r="P220" s="6"/>
      <c r="Q220" s="6"/>
      <c r="R220" s="6"/>
      <c r="S220" s="6"/>
      <c r="T220" s="6"/>
      <c r="U220" s="6"/>
      <c r="V220" s="6"/>
      <c r="W220" s="6"/>
      <c r="X220" s="6"/>
      <c r="Y220" s="6"/>
    </row>
    <row r="221" spans="1:25" customFormat="1" ht="16" customHeight="1" x14ac:dyDescent="0.35">
      <c r="A221" s="180" t="s">
        <v>617</v>
      </c>
      <c r="B221" s="157">
        <f>[1]Ethnicity_Raw2223!$JC$17</f>
        <v>45.6</v>
      </c>
      <c r="C221" s="6"/>
      <c r="D221" s="6"/>
      <c r="E221" s="6"/>
      <c r="F221" s="6"/>
      <c r="G221" s="6"/>
      <c r="H221" s="6"/>
      <c r="I221" s="6"/>
      <c r="J221" s="6"/>
      <c r="K221" s="6"/>
      <c r="L221" s="6"/>
      <c r="M221" s="6"/>
      <c r="N221" s="6"/>
      <c r="O221" s="6"/>
      <c r="P221" s="6"/>
      <c r="Q221" s="6"/>
      <c r="R221" s="6"/>
      <c r="S221" s="6"/>
      <c r="T221" s="6"/>
      <c r="U221" s="6"/>
      <c r="V221" s="6"/>
      <c r="W221" s="6"/>
      <c r="X221" s="6"/>
      <c r="Y221" s="6"/>
    </row>
    <row r="222" spans="1:25" customFormat="1" ht="16" customHeight="1" x14ac:dyDescent="0.35">
      <c r="A222" s="180" t="s">
        <v>625</v>
      </c>
      <c r="B222" s="157">
        <f>[1]Ethnicity_Raw2223!$KA$17</f>
        <v>44.1</v>
      </c>
      <c r="C222" s="6"/>
      <c r="D222" s="6"/>
      <c r="E222" s="6"/>
      <c r="F222" s="6"/>
      <c r="G222" s="6"/>
      <c r="H222" s="6"/>
      <c r="I222" s="6"/>
      <c r="J222" s="6"/>
      <c r="K222" s="6"/>
      <c r="L222" s="6"/>
      <c r="M222" s="6"/>
      <c r="N222" s="6"/>
      <c r="O222" s="6"/>
      <c r="P222" s="6"/>
      <c r="Q222" s="6"/>
      <c r="R222" s="6"/>
      <c r="S222" s="6"/>
      <c r="T222" s="6"/>
      <c r="U222" s="6"/>
      <c r="V222" s="6"/>
      <c r="W222" s="6"/>
      <c r="X222" s="6"/>
      <c r="Y222" s="6"/>
    </row>
    <row r="223" spans="1:25" customFormat="1" ht="16" customHeight="1" x14ac:dyDescent="0.35">
      <c r="A223" s="180" t="s">
        <v>626</v>
      </c>
      <c r="B223" s="157">
        <f>[1]Ethnicity_Raw2223!$KD$17</f>
        <v>44.1</v>
      </c>
      <c r="C223" s="6"/>
      <c r="D223" s="6"/>
      <c r="E223" s="6"/>
      <c r="F223" s="6"/>
      <c r="G223" s="6"/>
      <c r="H223" s="6"/>
      <c r="I223" s="6"/>
      <c r="J223" s="6"/>
      <c r="K223" s="6"/>
      <c r="L223" s="6"/>
      <c r="M223" s="6"/>
      <c r="N223" s="6"/>
      <c r="O223" s="6"/>
      <c r="P223" s="6"/>
      <c r="Q223" s="6"/>
      <c r="R223" s="6"/>
      <c r="S223" s="6"/>
      <c r="T223" s="6"/>
      <c r="U223" s="6"/>
      <c r="V223" s="6"/>
      <c r="W223" s="6"/>
      <c r="X223" s="6"/>
      <c r="Y223" s="6"/>
    </row>
    <row r="224" spans="1:25" customFormat="1" ht="16" customHeight="1" x14ac:dyDescent="0.35">
      <c r="A224" s="180" t="s">
        <v>623</v>
      </c>
      <c r="B224" s="157">
        <f>[1]Ethnicity_Raw2223!$JU$17</f>
        <v>43.9</v>
      </c>
      <c r="C224" s="6"/>
      <c r="D224" s="6"/>
      <c r="E224" s="6"/>
      <c r="F224" s="6"/>
      <c r="G224" s="6"/>
      <c r="H224" s="6"/>
      <c r="I224" s="6"/>
      <c r="J224" s="6"/>
      <c r="K224" s="6"/>
      <c r="L224" s="6"/>
      <c r="M224" s="6"/>
      <c r="N224" s="6"/>
      <c r="O224" s="6"/>
      <c r="P224" s="6"/>
      <c r="Q224" s="6"/>
      <c r="R224" s="6"/>
      <c r="S224" s="6"/>
      <c r="T224" s="6"/>
      <c r="U224" s="6"/>
      <c r="V224" s="6"/>
      <c r="W224" s="6"/>
      <c r="X224" s="6"/>
      <c r="Y224" s="6"/>
    </row>
    <row r="225" spans="1:25" customFormat="1" ht="16" customHeight="1" x14ac:dyDescent="0.35">
      <c r="A225" s="180" t="s">
        <v>616</v>
      </c>
      <c r="B225" s="157">
        <f>[1]Ethnicity_Raw2223!$IZ$17</f>
        <v>43.8</v>
      </c>
      <c r="C225" s="6"/>
      <c r="D225" s="6"/>
      <c r="E225" s="6"/>
      <c r="F225" s="6"/>
      <c r="G225" s="6"/>
      <c r="H225" s="6"/>
      <c r="I225" s="6"/>
      <c r="J225" s="6"/>
      <c r="K225" s="6"/>
      <c r="L225" s="6"/>
      <c r="M225" s="6"/>
      <c r="N225" s="6"/>
      <c r="O225" s="6"/>
      <c r="P225" s="6"/>
      <c r="Q225" s="6"/>
      <c r="R225" s="6"/>
      <c r="S225" s="6"/>
      <c r="T225" s="6"/>
      <c r="U225" s="6"/>
      <c r="V225" s="6"/>
      <c r="W225" s="6"/>
      <c r="X225" s="6"/>
      <c r="Y225" s="6"/>
    </row>
    <row r="226" spans="1:25" customFormat="1" ht="16" customHeight="1" x14ac:dyDescent="0.35">
      <c r="A226" s="176" t="s">
        <v>621</v>
      </c>
      <c r="B226" s="162">
        <f>[1]Ethnicity_Raw2223!$JO$17</f>
        <v>42.3</v>
      </c>
      <c r="C226" s="6"/>
      <c r="D226" s="6"/>
      <c r="E226" s="6"/>
      <c r="F226" s="6"/>
      <c r="G226" s="6"/>
      <c r="H226" s="6"/>
      <c r="I226" s="6"/>
      <c r="J226" s="6"/>
      <c r="K226" s="6"/>
      <c r="L226" s="6"/>
      <c r="M226" s="6"/>
      <c r="N226" s="6"/>
      <c r="O226" s="6"/>
      <c r="P226" s="6"/>
      <c r="Q226" s="6"/>
      <c r="R226" s="6"/>
      <c r="S226" s="6"/>
      <c r="T226" s="6"/>
      <c r="U226" s="6"/>
      <c r="V226" s="6"/>
      <c r="W226" s="6"/>
      <c r="X226" s="6"/>
      <c r="Y226" s="6"/>
    </row>
    <row r="227" spans="1:25" customFormat="1" ht="16" customHeight="1" x14ac:dyDescent="0.35">
      <c r="A227" s="146" t="s">
        <v>622</v>
      </c>
      <c r="B227" s="156">
        <f>[1]Ethnicity_Raw2223!$JR$17</f>
        <v>38.299999999999997</v>
      </c>
      <c r="C227" s="6"/>
      <c r="D227" s="6"/>
      <c r="E227" s="6"/>
      <c r="F227" s="6"/>
      <c r="G227" s="6"/>
      <c r="H227" s="6"/>
      <c r="I227" s="6"/>
      <c r="J227" s="6"/>
      <c r="K227" s="6"/>
      <c r="L227" s="6"/>
      <c r="M227" s="6"/>
      <c r="N227" s="6"/>
      <c r="O227" s="6"/>
      <c r="P227" s="6"/>
      <c r="Q227" s="6"/>
      <c r="R227" s="6"/>
      <c r="S227" s="6"/>
      <c r="T227" s="6"/>
      <c r="U227" s="6"/>
      <c r="V227" s="6"/>
      <c r="W227" s="6"/>
      <c r="X227" s="6"/>
      <c r="Y227" s="6"/>
    </row>
    <row r="228" spans="1:25" customFormat="1" ht="16" customHeight="1" x14ac:dyDescent="0.35">
      <c r="A228" s="146" t="s">
        <v>620</v>
      </c>
      <c r="B228" s="156">
        <f>[1]Ethnicity_Raw2223!$JL$17</f>
        <v>33.9</v>
      </c>
      <c r="C228" s="6"/>
      <c r="D228" s="6"/>
      <c r="E228" s="6"/>
      <c r="F228" s="6"/>
      <c r="G228" s="6"/>
      <c r="H228" s="6"/>
      <c r="I228" s="6"/>
      <c r="J228" s="6"/>
      <c r="K228" s="6"/>
      <c r="L228" s="6"/>
      <c r="M228" s="6"/>
      <c r="N228" s="6"/>
      <c r="O228" s="6"/>
      <c r="P228" s="6"/>
      <c r="Q228" s="6"/>
      <c r="R228" s="6"/>
      <c r="S228" s="6"/>
      <c r="T228" s="6"/>
      <c r="U228" s="6"/>
      <c r="V228" s="6"/>
      <c r="W228" s="6"/>
      <c r="X228" s="6"/>
      <c r="Y228" s="6"/>
    </row>
    <row r="229" spans="1:25" customFormat="1" ht="16" customHeight="1" x14ac:dyDescent="0.35">
      <c r="A229" s="146" t="s">
        <v>628</v>
      </c>
      <c r="B229" s="156">
        <f>[1]Ethnicity_Raw2223!$KJ$17</f>
        <v>33.700000000000003</v>
      </c>
      <c r="C229" s="6"/>
      <c r="D229" s="6"/>
      <c r="E229" s="6"/>
      <c r="F229" s="6"/>
      <c r="G229" s="6"/>
      <c r="H229" s="6"/>
      <c r="I229" s="6"/>
      <c r="J229" s="6"/>
      <c r="K229" s="6"/>
      <c r="L229" s="6"/>
      <c r="M229" s="6"/>
      <c r="N229" s="6"/>
      <c r="O229" s="6"/>
      <c r="P229" s="6"/>
      <c r="Q229" s="6"/>
      <c r="R229" s="6"/>
      <c r="S229" s="6"/>
      <c r="T229" s="6"/>
      <c r="U229" s="6"/>
      <c r="V229" s="6"/>
      <c r="W229" s="6"/>
      <c r="X229" s="6"/>
      <c r="Y229" s="6"/>
    </row>
    <row r="230" spans="1:25" customFormat="1" ht="16" customHeight="1" x14ac:dyDescent="0.35">
      <c r="A230" s="146" t="s">
        <v>631</v>
      </c>
      <c r="B230" s="156">
        <f>[1]Ethnicity_Raw2223!$KS$17</f>
        <v>33.1</v>
      </c>
      <c r="C230" s="6"/>
      <c r="D230" s="6"/>
      <c r="E230" s="6"/>
      <c r="F230" s="6"/>
      <c r="G230" s="6"/>
      <c r="H230" s="6"/>
      <c r="I230" s="6"/>
      <c r="J230" s="6"/>
      <c r="K230" s="6"/>
      <c r="L230" s="6"/>
      <c r="M230" s="6"/>
      <c r="N230" s="6"/>
      <c r="O230" s="6"/>
      <c r="P230" s="6"/>
      <c r="Q230" s="6"/>
      <c r="R230" s="6"/>
      <c r="S230" s="6"/>
      <c r="T230" s="6"/>
      <c r="U230" s="6"/>
      <c r="V230" s="6"/>
      <c r="W230" s="6"/>
      <c r="X230" s="6"/>
      <c r="Y230" s="6"/>
    </row>
    <row r="231" spans="1:25" customFormat="1" ht="16" customHeight="1" x14ac:dyDescent="0.35">
      <c r="A231" s="146" t="s">
        <v>632</v>
      </c>
      <c r="B231" s="156">
        <f>[1]Ethnicity_Raw2223!$KY$17</f>
        <v>32.1</v>
      </c>
      <c r="C231" s="6"/>
      <c r="D231" s="6"/>
      <c r="E231" s="6"/>
      <c r="F231" s="6"/>
      <c r="G231" s="6"/>
      <c r="H231" s="6"/>
      <c r="I231" s="6"/>
      <c r="J231" s="6"/>
      <c r="K231" s="6"/>
      <c r="L231" s="6"/>
      <c r="M231" s="6"/>
      <c r="N231" s="6"/>
      <c r="O231" s="6"/>
      <c r="P231" s="6"/>
      <c r="Q231" s="6"/>
      <c r="R231" s="6"/>
      <c r="S231" s="6"/>
      <c r="T231" s="6"/>
      <c r="U231" s="6"/>
      <c r="V231" s="6"/>
      <c r="W231" s="6"/>
      <c r="X231" s="6"/>
      <c r="Y231" s="6"/>
    </row>
    <row r="232" spans="1:25" customFormat="1" ht="16" customHeight="1" x14ac:dyDescent="0.35">
      <c r="A232" s="146" t="s">
        <v>618</v>
      </c>
      <c r="B232" s="156">
        <f>[1]Ethnicity_Raw2223!$JF$17</f>
        <v>29.3</v>
      </c>
      <c r="C232" s="6"/>
      <c r="D232" s="6"/>
      <c r="E232" s="6"/>
      <c r="F232" s="6"/>
      <c r="G232" s="6"/>
      <c r="H232" s="6"/>
      <c r="I232" s="6"/>
      <c r="J232" s="6"/>
      <c r="K232" s="6"/>
      <c r="L232" s="6"/>
      <c r="M232" s="6"/>
      <c r="N232" s="6"/>
      <c r="O232" s="6"/>
      <c r="P232" s="6"/>
      <c r="Q232" s="6"/>
      <c r="R232" s="6"/>
      <c r="S232" s="6"/>
      <c r="T232" s="6"/>
      <c r="U232" s="6"/>
      <c r="V232" s="6"/>
      <c r="W232" s="6"/>
      <c r="X232" s="6"/>
      <c r="Y232" s="6"/>
    </row>
    <row r="233" spans="1:25" customFormat="1" ht="16" customHeight="1" x14ac:dyDescent="0.35">
      <c r="A233" s="146" t="s">
        <v>629</v>
      </c>
      <c r="B233" s="161">
        <f>[1]Ethnicity_Raw2223!$KM$17</f>
        <v>28</v>
      </c>
      <c r="C233" s="6"/>
      <c r="D233" s="6"/>
      <c r="E233" s="6"/>
      <c r="F233" s="6"/>
      <c r="G233" s="6"/>
      <c r="H233" s="6"/>
      <c r="I233" s="6"/>
      <c r="J233" s="6"/>
      <c r="K233" s="6"/>
      <c r="L233" s="6"/>
      <c r="M233" s="6"/>
      <c r="N233" s="6"/>
      <c r="O233" s="6"/>
      <c r="P233" s="6"/>
      <c r="Q233" s="6"/>
      <c r="R233" s="6"/>
      <c r="S233" s="6"/>
      <c r="T233" s="6"/>
      <c r="U233" s="6"/>
      <c r="V233" s="6"/>
      <c r="W233" s="6"/>
      <c r="X233" s="6"/>
      <c r="Y233" s="6"/>
    </row>
    <row r="234" spans="1:25" customFormat="1" ht="16" customHeight="1" x14ac:dyDescent="0.35">
      <c r="A234" s="146" t="s">
        <v>624</v>
      </c>
      <c r="B234" s="156">
        <f>[1]Ethnicity_Raw2223!$JX$17</f>
        <v>27.5</v>
      </c>
      <c r="C234" s="6"/>
      <c r="D234" s="6"/>
      <c r="E234" s="6"/>
      <c r="F234" s="6"/>
      <c r="G234" s="6"/>
      <c r="H234" s="6"/>
      <c r="I234" s="6"/>
      <c r="J234" s="6"/>
      <c r="K234" s="6"/>
      <c r="L234" s="6"/>
      <c r="M234" s="6"/>
      <c r="N234" s="6"/>
      <c r="O234" s="6"/>
      <c r="P234" s="6"/>
      <c r="Q234" s="6"/>
      <c r="R234" s="6"/>
      <c r="S234" s="6"/>
      <c r="T234" s="6"/>
      <c r="U234" s="6"/>
      <c r="V234" s="6"/>
      <c r="W234" s="6"/>
      <c r="X234" s="6"/>
      <c r="Y234" s="6"/>
    </row>
    <row r="235" spans="1:25" customFormat="1" ht="16" customHeight="1" x14ac:dyDescent="0.35">
      <c r="A235" s="146" t="s">
        <v>619</v>
      </c>
      <c r="B235" s="156">
        <f>[1]Ethnicity_Raw2223!$JI$17</f>
        <v>25.7</v>
      </c>
      <c r="C235" s="6"/>
      <c r="D235" s="6"/>
      <c r="E235" s="6"/>
      <c r="F235" s="6"/>
      <c r="G235" s="6"/>
      <c r="H235" s="6"/>
      <c r="I235" s="6"/>
      <c r="J235" s="6"/>
      <c r="K235" s="6"/>
      <c r="L235" s="6"/>
      <c r="M235" s="6"/>
      <c r="N235" s="6"/>
      <c r="O235" s="6"/>
      <c r="P235" s="6"/>
      <c r="Q235" s="6"/>
      <c r="R235" s="6"/>
      <c r="S235" s="6"/>
      <c r="T235" s="6"/>
      <c r="U235" s="6"/>
      <c r="V235" s="6"/>
      <c r="W235" s="6"/>
      <c r="X235" s="6"/>
      <c r="Y235" s="6"/>
    </row>
    <row r="236" spans="1:25" customFormat="1" ht="16" customHeight="1" x14ac:dyDescent="0.35">
      <c r="A236" s="146" t="s">
        <v>627</v>
      </c>
      <c r="B236" s="156">
        <f>[1]Ethnicity_Raw2223!$KG$17</f>
        <v>18.3</v>
      </c>
      <c r="C236" s="6"/>
      <c r="D236" s="6"/>
      <c r="E236" s="6"/>
      <c r="F236" s="6"/>
      <c r="G236" s="6"/>
      <c r="H236" s="6"/>
      <c r="I236" s="6"/>
      <c r="J236" s="6"/>
      <c r="K236" s="6"/>
      <c r="L236" s="6"/>
      <c r="M236" s="6"/>
      <c r="N236" s="6"/>
      <c r="O236" s="6"/>
      <c r="P236" s="6"/>
      <c r="Q236" s="6"/>
      <c r="R236" s="6"/>
      <c r="S236" s="6"/>
      <c r="T236" s="6"/>
      <c r="U236" s="6"/>
      <c r="V236" s="6"/>
      <c r="W236" s="6"/>
      <c r="X236" s="6"/>
      <c r="Y236" s="6"/>
    </row>
    <row r="237" spans="1:25" customFormat="1" ht="16" customHeight="1" x14ac:dyDescent="0.35">
      <c r="A237" s="146" t="s">
        <v>637</v>
      </c>
      <c r="B237" s="161">
        <v>40</v>
      </c>
      <c r="C237" s="6"/>
      <c r="D237" s="6"/>
      <c r="E237" s="6"/>
      <c r="F237" s="6"/>
      <c r="G237" s="6"/>
      <c r="H237" s="6"/>
      <c r="I237" s="6"/>
      <c r="J237" s="6"/>
      <c r="K237" s="6"/>
      <c r="L237" s="6"/>
      <c r="M237" s="6"/>
      <c r="N237" s="6"/>
      <c r="O237" s="6"/>
      <c r="P237" s="6"/>
      <c r="Q237" s="6"/>
      <c r="R237" s="6"/>
      <c r="S237" s="6"/>
      <c r="T237" s="6"/>
      <c r="U237" s="6"/>
      <c r="V237" s="6"/>
      <c r="W237" s="6"/>
      <c r="X237" s="6"/>
      <c r="Y237" s="6"/>
    </row>
    <row r="238" spans="1:25" customFormat="1" ht="45.5" customHeight="1" x14ac:dyDescent="0.35">
      <c r="A238" s="150" t="s">
        <v>687</v>
      </c>
      <c r="B238" s="146"/>
      <c r="C238" s="6"/>
      <c r="D238" s="6"/>
      <c r="E238" s="6"/>
      <c r="F238" s="6"/>
      <c r="G238" s="6"/>
      <c r="H238" s="6"/>
      <c r="I238" s="6"/>
      <c r="J238" s="6"/>
      <c r="K238" s="6"/>
      <c r="L238" s="6"/>
      <c r="M238" s="6"/>
      <c r="N238" s="6"/>
      <c r="O238" s="6"/>
      <c r="P238" s="6"/>
      <c r="Q238" s="6"/>
      <c r="R238" s="6"/>
      <c r="S238" s="6"/>
      <c r="T238" s="6"/>
      <c r="U238" s="6"/>
      <c r="V238" s="6"/>
      <c r="W238" s="6"/>
      <c r="X238" s="6"/>
      <c r="Y238" s="6"/>
    </row>
    <row r="239" spans="1:25" customFormat="1" ht="21" customHeight="1" x14ac:dyDescent="0.35">
      <c r="A239" s="146" t="s">
        <v>764</v>
      </c>
      <c r="B239" s="146"/>
      <c r="C239" s="6"/>
      <c r="D239" s="6"/>
      <c r="E239" s="6"/>
      <c r="F239" s="6"/>
      <c r="G239" s="6"/>
      <c r="H239" s="6"/>
      <c r="I239" s="6"/>
      <c r="J239" s="6"/>
      <c r="K239" s="6"/>
      <c r="L239" s="6"/>
      <c r="M239" s="6"/>
      <c r="N239" s="6"/>
      <c r="O239" s="6"/>
      <c r="P239" s="6"/>
      <c r="Q239" s="6"/>
      <c r="R239" s="6"/>
      <c r="S239" s="6"/>
      <c r="T239" s="6"/>
      <c r="U239" s="6"/>
      <c r="V239" s="6"/>
      <c r="W239" s="6"/>
      <c r="X239" s="6"/>
      <c r="Y239" s="6"/>
    </row>
    <row r="240" spans="1:25" customFormat="1" ht="32" customHeight="1" x14ac:dyDescent="0.35">
      <c r="A240" s="147" t="s">
        <v>645</v>
      </c>
      <c r="B240" s="148" t="s">
        <v>646</v>
      </c>
      <c r="C240" s="6"/>
      <c r="D240" s="6"/>
      <c r="E240" s="6"/>
      <c r="F240" s="6"/>
      <c r="G240" s="6"/>
      <c r="H240" s="6"/>
      <c r="I240" s="6"/>
      <c r="J240" s="6"/>
      <c r="K240" s="6"/>
      <c r="L240" s="6"/>
      <c r="M240" s="6"/>
      <c r="N240" s="6"/>
      <c r="O240" s="6"/>
      <c r="P240" s="6"/>
      <c r="Q240" s="6"/>
      <c r="R240" s="6"/>
      <c r="S240" s="6"/>
      <c r="T240" s="6"/>
      <c r="U240" s="6"/>
      <c r="V240" s="6"/>
      <c r="W240" s="6"/>
      <c r="X240" s="6"/>
      <c r="Y240" s="6"/>
    </row>
    <row r="241" spans="1:25" customFormat="1" ht="16" customHeight="1" x14ac:dyDescent="0.35">
      <c r="A241" s="174" t="s">
        <v>630</v>
      </c>
      <c r="B241" s="175">
        <f>[1]Ethnicity_Raw2223!$KP$18</f>
        <v>44.9</v>
      </c>
      <c r="C241" s="6"/>
      <c r="D241" s="6"/>
      <c r="E241" s="6"/>
      <c r="F241" s="6"/>
      <c r="G241" s="6"/>
      <c r="H241" s="6"/>
      <c r="I241" s="6"/>
      <c r="J241" s="6"/>
      <c r="K241" s="6"/>
      <c r="L241" s="6"/>
      <c r="M241" s="6"/>
      <c r="N241" s="6"/>
      <c r="O241" s="6"/>
      <c r="P241" s="6"/>
      <c r="Q241" s="6"/>
      <c r="R241" s="6"/>
      <c r="S241" s="6"/>
      <c r="T241" s="6"/>
      <c r="U241" s="6"/>
      <c r="V241" s="6"/>
      <c r="W241" s="6"/>
      <c r="X241" s="6"/>
      <c r="Y241" s="6"/>
    </row>
    <row r="242" spans="1:25" customFormat="1" ht="16" customHeight="1" x14ac:dyDescent="0.35">
      <c r="A242" s="180" t="s">
        <v>616</v>
      </c>
      <c r="B242" s="157">
        <f>[1]Ethnicity_Raw2223!$IZ$18</f>
        <v>40.1</v>
      </c>
      <c r="C242" s="6"/>
      <c r="D242" s="6"/>
      <c r="E242" s="6"/>
      <c r="F242" s="6"/>
      <c r="G242" s="6"/>
      <c r="H242" s="6"/>
      <c r="I242" s="6"/>
      <c r="J242" s="6"/>
      <c r="K242" s="6"/>
      <c r="L242" s="6"/>
      <c r="M242" s="6"/>
      <c r="N242" s="6"/>
      <c r="O242" s="6"/>
      <c r="P242" s="6"/>
      <c r="Q242" s="6"/>
      <c r="R242" s="6"/>
      <c r="S242" s="6"/>
      <c r="T242" s="6"/>
      <c r="U242" s="6"/>
      <c r="V242" s="6"/>
      <c r="W242" s="6"/>
      <c r="X242" s="6"/>
      <c r="Y242" s="6"/>
    </row>
    <row r="243" spans="1:25" customFormat="1" ht="16" customHeight="1" x14ac:dyDescent="0.35">
      <c r="A243" s="180" t="s">
        <v>623</v>
      </c>
      <c r="B243" s="160">
        <f>[1]Ethnicity_Raw2223!$JU$18</f>
        <v>37</v>
      </c>
      <c r="C243" s="6"/>
      <c r="D243" s="6"/>
      <c r="E243" s="6"/>
      <c r="F243" s="6"/>
      <c r="G243" s="6"/>
      <c r="H243" s="6"/>
      <c r="I243" s="6"/>
      <c r="J243" s="6"/>
      <c r="K243" s="6"/>
      <c r="L243" s="6"/>
      <c r="M243" s="6"/>
      <c r="N243" s="6"/>
      <c r="O243" s="6"/>
      <c r="P243" s="6"/>
      <c r="Q243" s="6"/>
      <c r="R243" s="6"/>
      <c r="S243" s="6"/>
      <c r="T243" s="6"/>
      <c r="U243" s="6"/>
      <c r="V243" s="6"/>
      <c r="W243" s="6"/>
      <c r="X243" s="6"/>
      <c r="Y243" s="6"/>
    </row>
    <row r="244" spans="1:25" customFormat="1" ht="16" customHeight="1" x14ac:dyDescent="0.35">
      <c r="A244" s="176" t="s">
        <v>626</v>
      </c>
      <c r="B244" s="162">
        <f>[1]Ethnicity_Raw2223!$KD$18</f>
        <v>35.1</v>
      </c>
      <c r="C244" s="6"/>
      <c r="D244" s="6"/>
      <c r="E244" s="6"/>
      <c r="F244" s="6"/>
      <c r="G244" s="6"/>
      <c r="H244" s="6"/>
      <c r="I244" s="6"/>
      <c r="J244" s="6"/>
      <c r="K244" s="6"/>
      <c r="L244" s="6"/>
      <c r="M244" s="6"/>
      <c r="N244" s="6"/>
      <c r="O244" s="6"/>
      <c r="P244" s="6"/>
      <c r="Q244" s="6"/>
      <c r="R244" s="6"/>
      <c r="S244" s="6"/>
      <c r="T244" s="6"/>
      <c r="U244" s="6"/>
      <c r="V244" s="6"/>
      <c r="W244" s="6"/>
      <c r="X244" s="6"/>
      <c r="Y244" s="6"/>
    </row>
    <row r="245" spans="1:25" customFormat="1" ht="16" customHeight="1" x14ac:dyDescent="0.35">
      <c r="A245" s="146" t="s">
        <v>617</v>
      </c>
      <c r="B245" s="156">
        <f>[1]Ethnicity_Raw2223!$JC$18</f>
        <v>31.9</v>
      </c>
      <c r="C245" s="6"/>
      <c r="D245" s="6"/>
      <c r="E245" s="6"/>
      <c r="F245" s="6"/>
      <c r="G245" s="6"/>
      <c r="H245" s="6"/>
      <c r="I245" s="6"/>
      <c r="J245" s="6"/>
      <c r="K245" s="6"/>
      <c r="L245" s="6"/>
      <c r="M245" s="6"/>
      <c r="N245" s="6"/>
      <c r="O245" s="6"/>
      <c r="P245" s="6"/>
      <c r="Q245" s="6"/>
      <c r="R245" s="6"/>
      <c r="S245" s="6"/>
      <c r="T245" s="6"/>
      <c r="U245" s="6"/>
      <c r="V245" s="6"/>
      <c r="W245" s="6"/>
      <c r="X245" s="6"/>
      <c r="Y245" s="6"/>
    </row>
    <row r="246" spans="1:25" customFormat="1" ht="16" customHeight="1" x14ac:dyDescent="0.35">
      <c r="A246" s="146" t="s">
        <v>625</v>
      </c>
      <c r="B246" s="156">
        <f>[1]Ethnicity_Raw2223!$KA$18</f>
        <v>30.9</v>
      </c>
      <c r="C246" s="6"/>
      <c r="D246" s="6"/>
      <c r="E246" s="6"/>
      <c r="F246" s="6"/>
      <c r="G246" s="6"/>
      <c r="H246" s="6"/>
      <c r="I246" s="6"/>
      <c r="J246" s="6"/>
      <c r="K246" s="6"/>
      <c r="L246" s="6"/>
      <c r="M246" s="6"/>
      <c r="N246" s="6"/>
      <c r="O246" s="6"/>
      <c r="P246" s="6"/>
      <c r="Q246" s="6"/>
      <c r="R246" s="6"/>
      <c r="S246" s="6"/>
      <c r="T246" s="6"/>
      <c r="U246" s="6"/>
      <c r="V246" s="6"/>
      <c r="W246" s="6"/>
      <c r="X246" s="6"/>
      <c r="Y246" s="6"/>
    </row>
    <row r="247" spans="1:25" customFormat="1" ht="16" customHeight="1" x14ac:dyDescent="0.35">
      <c r="A247" s="146" t="s">
        <v>621</v>
      </c>
      <c r="B247" s="156">
        <f>[1]Ethnicity_Raw2223!$JO$18</f>
        <v>29.8</v>
      </c>
      <c r="C247" s="6"/>
      <c r="D247" s="6"/>
      <c r="E247" s="6"/>
      <c r="F247" s="6"/>
      <c r="G247" s="6"/>
      <c r="H247" s="6"/>
      <c r="I247" s="6"/>
      <c r="J247" s="6"/>
      <c r="K247" s="6"/>
      <c r="L247" s="6"/>
      <c r="M247" s="6"/>
      <c r="N247" s="6"/>
      <c r="O247" s="6"/>
      <c r="P247" s="6"/>
      <c r="Q247" s="6"/>
      <c r="R247" s="6"/>
      <c r="S247" s="6"/>
      <c r="T247" s="6"/>
      <c r="U247" s="6"/>
      <c r="V247" s="6"/>
      <c r="W247" s="6"/>
      <c r="X247" s="6"/>
      <c r="Y247" s="6"/>
    </row>
    <row r="248" spans="1:25" customFormat="1" ht="16" customHeight="1" x14ac:dyDescent="0.35">
      <c r="A248" s="146" t="s">
        <v>632</v>
      </c>
      <c r="B248" s="156">
        <f>[1]Ethnicity_Raw2223!$KY$18</f>
        <v>29.8</v>
      </c>
      <c r="C248" s="6"/>
      <c r="D248" s="6"/>
      <c r="E248" s="6"/>
      <c r="F248" s="6"/>
      <c r="G248" s="6"/>
      <c r="H248" s="6"/>
      <c r="I248" s="6"/>
      <c r="J248" s="6"/>
      <c r="K248" s="6"/>
      <c r="L248" s="6"/>
      <c r="M248" s="6"/>
      <c r="N248" s="6"/>
      <c r="O248" s="6"/>
      <c r="P248" s="6"/>
      <c r="Q248" s="6"/>
      <c r="R248" s="6"/>
      <c r="S248" s="6"/>
      <c r="T248" s="6"/>
      <c r="U248" s="6"/>
      <c r="V248" s="6"/>
      <c r="W248" s="6"/>
      <c r="X248" s="6"/>
      <c r="Y248" s="6"/>
    </row>
    <row r="249" spans="1:25" customFormat="1" ht="16" customHeight="1" x14ac:dyDescent="0.35">
      <c r="A249" s="146" t="s">
        <v>628</v>
      </c>
      <c r="B249" s="156">
        <f>[1]Ethnicity_Raw2223!$KJ$18</f>
        <v>28.8</v>
      </c>
      <c r="C249" s="6"/>
      <c r="D249" s="6"/>
      <c r="E249" s="6"/>
      <c r="F249" s="6"/>
      <c r="G249" s="6"/>
      <c r="H249" s="6"/>
      <c r="I249" s="6"/>
      <c r="J249" s="6"/>
      <c r="K249" s="6"/>
      <c r="L249" s="6"/>
      <c r="M249" s="6"/>
      <c r="N249" s="6"/>
      <c r="O249" s="6"/>
      <c r="P249" s="6"/>
      <c r="Q249" s="6"/>
      <c r="R249" s="6"/>
      <c r="S249" s="6"/>
      <c r="T249" s="6"/>
      <c r="U249" s="6"/>
      <c r="V249" s="6"/>
      <c r="W249" s="6"/>
      <c r="X249" s="6"/>
      <c r="Y249" s="6"/>
    </row>
    <row r="250" spans="1:25" customFormat="1" ht="16" customHeight="1" x14ac:dyDescent="0.35">
      <c r="A250" s="146" t="s">
        <v>631</v>
      </c>
      <c r="B250" s="156">
        <f>[1]Ethnicity_Raw2223!$KS$18</f>
        <v>27.4</v>
      </c>
      <c r="C250" s="6"/>
      <c r="D250" s="6"/>
      <c r="E250" s="6"/>
      <c r="F250" s="6"/>
      <c r="G250" s="6"/>
      <c r="H250" s="6"/>
      <c r="I250" s="6"/>
      <c r="J250" s="6"/>
      <c r="K250" s="6"/>
      <c r="L250" s="6"/>
      <c r="M250" s="6"/>
      <c r="N250" s="6"/>
      <c r="O250" s="6"/>
      <c r="P250" s="6"/>
      <c r="Q250" s="6"/>
      <c r="R250" s="6"/>
      <c r="S250" s="6"/>
      <c r="T250" s="6"/>
      <c r="U250" s="6"/>
      <c r="V250" s="6"/>
      <c r="W250" s="6"/>
      <c r="X250" s="6"/>
      <c r="Y250" s="6"/>
    </row>
    <row r="251" spans="1:25" customFormat="1" ht="16" customHeight="1" x14ac:dyDescent="0.35">
      <c r="A251" s="146" t="s">
        <v>620</v>
      </c>
      <c r="B251" s="156">
        <f>[1]Ethnicity_Raw2223!$JL$18</f>
        <v>26.6</v>
      </c>
      <c r="C251" s="6"/>
      <c r="D251" s="6"/>
      <c r="E251" s="6"/>
      <c r="F251" s="6"/>
      <c r="G251" s="6"/>
      <c r="H251" s="6"/>
      <c r="I251" s="6"/>
      <c r="J251" s="6"/>
      <c r="K251" s="6"/>
      <c r="L251" s="6"/>
      <c r="M251" s="6"/>
      <c r="N251" s="6"/>
      <c r="O251" s="6"/>
      <c r="P251" s="6"/>
      <c r="Q251" s="6"/>
      <c r="R251" s="6"/>
      <c r="S251" s="6"/>
      <c r="T251" s="6"/>
      <c r="U251" s="6"/>
      <c r="V251" s="6"/>
      <c r="W251" s="6"/>
      <c r="X251" s="6"/>
      <c r="Y251" s="6"/>
    </row>
    <row r="252" spans="1:25" customFormat="1" ht="16" customHeight="1" x14ac:dyDescent="0.35">
      <c r="A252" s="146" t="s">
        <v>622</v>
      </c>
      <c r="B252" s="156">
        <f>[1]Ethnicity_Raw2223!$JR$18</f>
        <v>25.5</v>
      </c>
      <c r="C252" s="6"/>
      <c r="D252" s="6"/>
      <c r="E252" s="6"/>
      <c r="F252" s="6"/>
      <c r="G252" s="6"/>
      <c r="H252" s="6"/>
      <c r="I252" s="6"/>
      <c r="J252" s="6"/>
      <c r="K252" s="6"/>
      <c r="L252" s="6"/>
      <c r="M252" s="6"/>
      <c r="N252" s="6"/>
      <c r="O252" s="6"/>
      <c r="P252" s="6"/>
      <c r="Q252" s="6"/>
      <c r="R252" s="6"/>
      <c r="S252" s="6"/>
      <c r="T252" s="6"/>
      <c r="U252" s="6"/>
      <c r="V252" s="6"/>
      <c r="W252" s="6"/>
      <c r="X252" s="6"/>
      <c r="Y252" s="6"/>
    </row>
    <row r="253" spans="1:25" customFormat="1" ht="16" customHeight="1" x14ac:dyDescent="0.35">
      <c r="A253" s="146" t="s">
        <v>629</v>
      </c>
      <c r="B253" s="156">
        <f>[1]Ethnicity_Raw2223!$KM$18</f>
        <v>22.3</v>
      </c>
      <c r="C253" s="6"/>
      <c r="D253" s="6"/>
      <c r="E253" s="6"/>
      <c r="F253" s="6"/>
      <c r="G253" s="6"/>
      <c r="H253" s="6"/>
      <c r="I253" s="6"/>
      <c r="J253" s="6"/>
      <c r="K253" s="6"/>
      <c r="L253" s="6"/>
      <c r="M253" s="6"/>
      <c r="N253" s="6"/>
      <c r="O253" s="6"/>
      <c r="P253" s="6"/>
      <c r="Q253" s="6"/>
      <c r="R253" s="6"/>
      <c r="S253" s="6"/>
      <c r="T253" s="6"/>
      <c r="U253" s="6"/>
      <c r="V253" s="6"/>
      <c r="W253" s="6"/>
      <c r="X253" s="6"/>
      <c r="Y253" s="6"/>
    </row>
    <row r="254" spans="1:25" customFormat="1" ht="16" customHeight="1" x14ac:dyDescent="0.35">
      <c r="A254" s="146" t="s">
        <v>624</v>
      </c>
      <c r="B254" s="156">
        <f>[1]Ethnicity_Raw2223!$JX$18</f>
        <v>21.8</v>
      </c>
      <c r="C254" s="6"/>
      <c r="D254" s="6"/>
      <c r="E254" s="6"/>
      <c r="F254" s="6"/>
      <c r="G254" s="6"/>
      <c r="H254" s="6"/>
      <c r="I254" s="6"/>
      <c r="J254" s="6"/>
      <c r="K254" s="6"/>
      <c r="L254" s="6"/>
      <c r="M254" s="6"/>
      <c r="N254" s="6"/>
      <c r="O254" s="6"/>
      <c r="P254" s="6"/>
      <c r="Q254" s="6"/>
      <c r="R254" s="6"/>
      <c r="S254" s="6"/>
      <c r="T254" s="6"/>
      <c r="U254" s="6"/>
      <c r="V254" s="6"/>
      <c r="W254" s="6"/>
      <c r="X254" s="6"/>
      <c r="Y254" s="6"/>
    </row>
    <row r="255" spans="1:25" customFormat="1" ht="16" customHeight="1" x14ac:dyDescent="0.35">
      <c r="A255" s="146" t="s">
        <v>618</v>
      </c>
      <c r="B255" s="156">
        <f>[1]Ethnicity_Raw2223!$JF$18</f>
        <v>20.5</v>
      </c>
      <c r="C255" s="6"/>
      <c r="D255" s="6"/>
      <c r="E255" s="6"/>
      <c r="F255" s="6"/>
      <c r="G255" s="6"/>
      <c r="H255" s="6"/>
      <c r="I255" s="6"/>
      <c r="J255" s="6"/>
      <c r="K255" s="6"/>
      <c r="L255" s="6"/>
      <c r="M255" s="6"/>
      <c r="N255" s="6"/>
      <c r="O255" s="6"/>
      <c r="P255" s="6"/>
      <c r="Q255" s="6"/>
      <c r="R255" s="6"/>
      <c r="S255" s="6"/>
      <c r="T255" s="6"/>
      <c r="U255" s="6"/>
      <c r="V255" s="6"/>
      <c r="W255" s="6"/>
      <c r="X255" s="6"/>
      <c r="Y255" s="6"/>
    </row>
    <row r="256" spans="1:25" customFormat="1" ht="16" customHeight="1" x14ac:dyDescent="0.35">
      <c r="A256" s="146" t="s">
        <v>619</v>
      </c>
      <c r="B256" s="156">
        <f>[1]Ethnicity_Raw2223!$JI$18</f>
        <v>17.600000000000001</v>
      </c>
      <c r="C256" s="6"/>
      <c r="D256" s="6"/>
      <c r="E256" s="6"/>
      <c r="F256" s="6"/>
      <c r="G256" s="6"/>
      <c r="H256" s="6"/>
      <c r="I256" s="6"/>
      <c r="J256" s="6"/>
      <c r="K256" s="6"/>
      <c r="L256" s="6"/>
      <c r="M256" s="6"/>
      <c r="N256" s="6"/>
      <c r="O256" s="6"/>
      <c r="P256" s="6"/>
      <c r="Q256" s="6"/>
      <c r="R256" s="6"/>
      <c r="S256" s="6"/>
      <c r="T256" s="6"/>
      <c r="U256" s="6"/>
      <c r="V256" s="6"/>
      <c r="W256" s="6"/>
      <c r="X256" s="6"/>
      <c r="Y256" s="6"/>
    </row>
    <row r="257" spans="1:25" customFormat="1" ht="16" customHeight="1" x14ac:dyDescent="0.35">
      <c r="A257" s="146" t="s">
        <v>627</v>
      </c>
      <c r="B257" s="156">
        <f>[1]Ethnicity_Raw2223!$KG$18</f>
        <v>12.9</v>
      </c>
      <c r="C257" s="6"/>
      <c r="D257" s="6"/>
      <c r="E257" s="6"/>
      <c r="F257" s="6"/>
      <c r="G257" s="6"/>
      <c r="H257" s="6"/>
      <c r="I257" s="6"/>
      <c r="J257" s="6"/>
      <c r="K257" s="6"/>
      <c r="L257" s="6"/>
      <c r="M257" s="6"/>
      <c r="N257" s="6"/>
      <c r="O257" s="6"/>
      <c r="P257" s="6"/>
      <c r="Q257" s="6"/>
      <c r="R257" s="6"/>
      <c r="S257" s="6"/>
      <c r="T257" s="6"/>
      <c r="U257" s="6"/>
      <c r="V257" s="6"/>
      <c r="W257" s="6"/>
      <c r="X257" s="6"/>
      <c r="Y257" s="6"/>
    </row>
    <row r="258" spans="1:25" customFormat="1" ht="16" customHeight="1" x14ac:dyDescent="0.35">
      <c r="A258" s="146" t="s">
        <v>637</v>
      </c>
      <c r="B258" s="156">
        <v>34.4</v>
      </c>
      <c r="C258" s="6"/>
      <c r="D258" s="6"/>
      <c r="E258" s="6"/>
      <c r="F258" s="6"/>
      <c r="G258" s="6"/>
      <c r="H258" s="6"/>
      <c r="I258" s="6"/>
      <c r="J258" s="6"/>
      <c r="K258" s="6"/>
      <c r="L258" s="6"/>
      <c r="M258" s="6"/>
      <c r="N258" s="6"/>
      <c r="O258" s="6"/>
      <c r="P258" s="6"/>
      <c r="Q258" s="6"/>
      <c r="R258" s="6"/>
      <c r="S258" s="6"/>
      <c r="T258" s="6"/>
      <c r="U258" s="6"/>
      <c r="V258" s="6"/>
      <c r="W258" s="6"/>
      <c r="X258" s="6"/>
      <c r="Y258" s="6"/>
    </row>
    <row r="259" spans="1:25" customFormat="1" ht="45.5" customHeight="1" x14ac:dyDescent="0.35">
      <c r="A259" s="150" t="s">
        <v>688</v>
      </c>
      <c r="B259" s="146"/>
      <c r="C259" s="6"/>
      <c r="D259" s="6"/>
      <c r="E259" s="6"/>
      <c r="F259" s="6"/>
      <c r="G259" s="6"/>
      <c r="H259" s="6"/>
      <c r="I259" s="6"/>
      <c r="J259" s="6"/>
      <c r="K259" s="6"/>
      <c r="L259" s="6"/>
      <c r="M259" s="6"/>
      <c r="N259" s="6"/>
      <c r="O259" s="6"/>
      <c r="P259" s="6"/>
      <c r="Q259" s="6"/>
      <c r="R259" s="6"/>
      <c r="S259" s="6"/>
      <c r="T259" s="6"/>
      <c r="U259" s="6"/>
      <c r="V259" s="6"/>
      <c r="W259" s="6"/>
      <c r="X259" s="6"/>
      <c r="Y259" s="6"/>
    </row>
    <row r="260" spans="1:25" customFormat="1" ht="21" customHeight="1" x14ac:dyDescent="0.35">
      <c r="A260" s="146" t="s">
        <v>765</v>
      </c>
      <c r="B260" s="146"/>
      <c r="C260" s="6"/>
      <c r="D260" s="6"/>
      <c r="E260" s="6"/>
      <c r="F260" s="6"/>
      <c r="G260" s="6"/>
      <c r="H260" s="6"/>
      <c r="I260" s="6"/>
      <c r="J260" s="6"/>
      <c r="K260" s="6"/>
      <c r="L260" s="6"/>
      <c r="M260" s="6"/>
      <c r="N260" s="6"/>
      <c r="O260" s="6"/>
      <c r="P260" s="6"/>
      <c r="Q260" s="6"/>
      <c r="R260" s="6"/>
      <c r="S260" s="6"/>
      <c r="T260" s="6"/>
      <c r="U260" s="6"/>
      <c r="V260" s="6"/>
      <c r="W260" s="6"/>
      <c r="X260" s="6"/>
      <c r="Y260" s="6"/>
    </row>
    <row r="261" spans="1:25" customFormat="1" ht="32" customHeight="1" x14ac:dyDescent="0.35">
      <c r="A261" s="147" t="s">
        <v>645</v>
      </c>
      <c r="B261" s="148" t="s">
        <v>646</v>
      </c>
      <c r="C261" s="6"/>
      <c r="D261" s="6"/>
      <c r="E261" s="6"/>
      <c r="F261" s="6"/>
      <c r="G261" s="6"/>
      <c r="H261" s="6"/>
      <c r="I261" s="6"/>
      <c r="J261" s="6"/>
      <c r="K261" s="6"/>
      <c r="L261" s="6"/>
      <c r="M261" s="6"/>
      <c r="N261" s="6"/>
      <c r="O261" s="6"/>
      <c r="P261" s="6"/>
      <c r="Q261" s="6"/>
      <c r="R261" s="6"/>
      <c r="S261" s="6"/>
      <c r="T261" s="6"/>
      <c r="U261" s="6"/>
      <c r="V261" s="6"/>
      <c r="W261" s="6"/>
      <c r="X261" s="6"/>
      <c r="Y261" s="6"/>
    </row>
    <row r="262" spans="1:25" customFormat="1" ht="16" customHeight="1" x14ac:dyDescent="0.35">
      <c r="A262" s="174" t="s">
        <v>630</v>
      </c>
      <c r="B262" s="175">
        <f>[1]Ethnicity_Raw2223!$KP$19</f>
        <v>43.2</v>
      </c>
      <c r="C262" s="6"/>
      <c r="D262" s="6"/>
      <c r="E262" s="6"/>
      <c r="F262" s="6"/>
      <c r="G262" s="6"/>
      <c r="H262" s="6"/>
      <c r="I262" s="6"/>
      <c r="J262" s="6"/>
      <c r="K262" s="6"/>
      <c r="L262" s="6"/>
      <c r="M262" s="6"/>
      <c r="N262" s="6"/>
      <c r="O262" s="6"/>
      <c r="P262" s="6"/>
      <c r="Q262" s="6"/>
      <c r="R262" s="6"/>
      <c r="S262" s="6"/>
      <c r="T262" s="6"/>
      <c r="U262" s="6"/>
      <c r="V262" s="6"/>
      <c r="W262" s="6"/>
      <c r="X262" s="6"/>
      <c r="Y262" s="6"/>
    </row>
    <row r="263" spans="1:25" customFormat="1" ht="16" customHeight="1" x14ac:dyDescent="0.35">
      <c r="A263" s="180" t="s">
        <v>623</v>
      </c>
      <c r="B263" s="157">
        <f>[1]Ethnicity_Raw2223!$JU$19</f>
        <v>42.4</v>
      </c>
      <c r="C263" s="6"/>
      <c r="D263" s="6"/>
      <c r="E263" s="6"/>
      <c r="F263" s="6"/>
      <c r="G263" s="6"/>
      <c r="H263" s="6"/>
      <c r="I263" s="6"/>
      <c r="J263" s="6"/>
      <c r="K263" s="6"/>
      <c r="L263" s="6"/>
      <c r="M263" s="6"/>
      <c r="N263" s="6"/>
      <c r="O263" s="6"/>
      <c r="P263" s="6"/>
      <c r="Q263" s="6"/>
      <c r="R263" s="6"/>
      <c r="S263" s="6"/>
      <c r="T263" s="6"/>
      <c r="U263" s="6"/>
      <c r="V263" s="6"/>
      <c r="W263" s="6"/>
      <c r="X263" s="6"/>
      <c r="Y263" s="6"/>
    </row>
    <row r="264" spans="1:25" customFormat="1" ht="16" customHeight="1" x14ac:dyDescent="0.35">
      <c r="A264" s="180" t="s">
        <v>626</v>
      </c>
      <c r="B264" s="157">
        <f>[1]Ethnicity_Raw2223!$KD$19</f>
        <v>38.5</v>
      </c>
      <c r="C264" s="6"/>
      <c r="D264" s="6"/>
      <c r="E264" s="6"/>
      <c r="F264" s="6"/>
      <c r="G264" s="6"/>
      <c r="H264" s="6"/>
      <c r="I264" s="6"/>
      <c r="J264" s="6"/>
      <c r="K264" s="6"/>
      <c r="L264" s="6"/>
      <c r="M264" s="6"/>
      <c r="N264" s="6"/>
      <c r="O264" s="6"/>
      <c r="P264" s="6"/>
      <c r="Q264" s="6"/>
      <c r="R264" s="6"/>
      <c r="S264" s="6"/>
      <c r="T264" s="6"/>
      <c r="U264" s="6"/>
      <c r="V264" s="6"/>
      <c r="W264" s="6"/>
      <c r="X264" s="6"/>
      <c r="Y264" s="6"/>
    </row>
    <row r="265" spans="1:25" customFormat="1" ht="16" customHeight="1" x14ac:dyDescent="0.35">
      <c r="A265" s="180" t="s">
        <v>616</v>
      </c>
      <c r="B265" s="157">
        <f>[1]Ethnicity_Raw2223!$IZ$19</f>
        <v>37.9</v>
      </c>
      <c r="C265" s="6"/>
      <c r="D265" s="6"/>
      <c r="E265" s="6"/>
      <c r="F265" s="6"/>
      <c r="G265" s="6"/>
      <c r="H265" s="6"/>
      <c r="I265" s="6"/>
      <c r="J265" s="6"/>
      <c r="K265" s="6"/>
      <c r="L265" s="6"/>
      <c r="M265" s="6"/>
      <c r="N265" s="6"/>
      <c r="O265" s="6"/>
      <c r="P265" s="6"/>
      <c r="Q265" s="6"/>
      <c r="R265" s="6"/>
      <c r="S265" s="6"/>
      <c r="T265" s="6"/>
      <c r="U265" s="6"/>
      <c r="V265" s="6"/>
      <c r="W265" s="6"/>
      <c r="X265" s="6"/>
      <c r="Y265" s="6"/>
    </row>
    <row r="266" spans="1:25" customFormat="1" ht="16" customHeight="1" x14ac:dyDescent="0.35">
      <c r="A266" s="180" t="s">
        <v>621</v>
      </c>
      <c r="B266" s="157">
        <f>[1]Ethnicity_Raw2223!$JO$19</f>
        <v>37.200000000000003</v>
      </c>
      <c r="C266" s="6"/>
      <c r="D266" s="6"/>
      <c r="E266" s="6"/>
      <c r="F266" s="6"/>
      <c r="G266" s="6"/>
      <c r="H266" s="6"/>
      <c r="I266" s="6"/>
      <c r="J266" s="6"/>
      <c r="K266" s="6"/>
      <c r="L266" s="6"/>
      <c r="M266" s="6"/>
      <c r="N266" s="6"/>
      <c r="O266" s="6"/>
      <c r="P266" s="6"/>
      <c r="Q266" s="6"/>
      <c r="R266" s="6"/>
      <c r="S266" s="6"/>
      <c r="T266" s="6"/>
      <c r="U266" s="6"/>
      <c r="V266" s="6"/>
      <c r="W266" s="6"/>
      <c r="X266" s="6"/>
      <c r="Y266" s="6"/>
    </row>
    <row r="267" spans="1:25" customFormat="1" ht="16" customHeight="1" x14ac:dyDescent="0.35">
      <c r="A267" s="176" t="s">
        <v>617</v>
      </c>
      <c r="B267" s="162">
        <f>[1]Ethnicity_Raw2223!$JC$19</f>
        <v>37.1</v>
      </c>
      <c r="C267" s="6"/>
      <c r="D267" s="6"/>
      <c r="E267" s="6"/>
      <c r="F267" s="6"/>
      <c r="G267" s="6"/>
      <c r="H267" s="6"/>
      <c r="I267" s="6"/>
      <c r="J267" s="6"/>
      <c r="K267" s="6"/>
      <c r="L267" s="6"/>
      <c r="M267" s="6"/>
      <c r="N267" s="6"/>
      <c r="O267" s="6"/>
      <c r="P267" s="6"/>
      <c r="Q267" s="6"/>
      <c r="R267" s="6"/>
      <c r="S267" s="6"/>
      <c r="T267" s="6"/>
      <c r="U267" s="6"/>
      <c r="V267" s="6"/>
      <c r="W267" s="6"/>
      <c r="X267" s="6"/>
      <c r="Y267" s="6"/>
    </row>
    <row r="268" spans="1:25" customFormat="1" ht="16" customHeight="1" x14ac:dyDescent="0.35">
      <c r="A268" s="146" t="s">
        <v>632</v>
      </c>
      <c r="B268" s="156">
        <f>[1]Ethnicity_Raw2223!$KY$19</f>
        <v>31.9</v>
      </c>
      <c r="C268" s="6"/>
      <c r="D268" s="6"/>
      <c r="E268" s="6"/>
      <c r="F268" s="6"/>
      <c r="G268" s="6"/>
      <c r="H268" s="6"/>
      <c r="I268" s="6"/>
      <c r="J268" s="6"/>
      <c r="K268" s="6"/>
      <c r="L268" s="6"/>
      <c r="M268" s="6"/>
      <c r="N268" s="6"/>
      <c r="O268" s="6"/>
      <c r="P268" s="6"/>
      <c r="Q268" s="6"/>
      <c r="R268" s="6"/>
      <c r="S268" s="6"/>
      <c r="T268" s="6"/>
      <c r="U268" s="6"/>
      <c r="V268" s="6"/>
      <c r="W268" s="6"/>
      <c r="X268" s="6"/>
      <c r="Y268" s="6"/>
    </row>
    <row r="269" spans="1:25" customFormat="1" ht="16" customHeight="1" x14ac:dyDescent="0.35">
      <c r="A269" s="146" t="s">
        <v>625</v>
      </c>
      <c r="B269" s="156">
        <f>[1]Ethnicity_Raw2223!$KA$19</f>
        <v>31.3</v>
      </c>
      <c r="C269" s="6"/>
      <c r="D269" s="6"/>
      <c r="E269" s="6"/>
      <c r="F269" s="6"/>
      <c r="G269" s="6"/>
      <c r="H269" s="6"/>
      <c r="I269" s="6"/>
      <c r="J269" s="6"/>
      <c r="K269" s="6"/>
      <c r="L269" s="6"/>
      <c r="M269" s="6"/>
      <c r="N269" s="6"/>
      <c r="O269" s="6"/>
      <c r="P269" s="6"/>
      <c r="Q269" s="6"/>
      <c r="R269" s="6"/>
      <c r="S269" s="6"/>
      <c r="T269" s="6"/>
      <c r="U269" s="6"/>
      <c r="V269" s="6"/>
      <c r="W269" s="6"/>
      <c r="X269" s="6"/>
      <c r="Y269" s="6"/>
    </row>
    <row r="270" spans="1:25" customFormat="1" ht="16" customHeight="1" x14ac:dyDescent="0.35">
      <c r="A270" s="146" t="s">
        <v>622</v>
      </c>
      <c r="B270" s="156">
        <f>[1]Ethnicity_Raw2223!$JR$19</f>
        <v>29.5</v>
      </c>
      <c r="C270" s="6"/>
      <c r="D270" s="6"/>
      <c r="E270" s="6"/>
      <c r="F270" s="6"/>
      <c r="G270" s="6"/>
      <c r="H270" s="6"/>
      <c r="I270" s="6"/>
      <c r="J270" s="6"/>
      <c r="K270" s="6"/>
      <c r="L270" s="6"/>
      <c r="M270" s="6"/>
      <c r="N270" s="6"/>
      <c r="O270" s="6"/>
      <c r="P270" s="6"/>
      <c r="Q270" s="6"/>
      <c r="R270" s="6"/>
      <c r="S270" s="6"/>
      <c r="T270" s="6"/>
      <c r="U270" s="6"/>
      <c r="V270" s="6"/>
      <c r="W270" s="6"/>
      <c r="X270" s="6"/>
      <c r="Y270" s="6"/>
    </row>
    <row r="271" spans="1:25" customFormat="1" ht="16" customHeight="1" x14ac:dyDescent="0.35">
      <c r="A271" s="146" t="s">
        <v>628</v>
      </c>
      <c r="B271" s="156">
        <f>[1]Ethnicity_Raw2223!$KJ$19</f>
        <v>28.1</v>
      </c>
      <c r="C271" s="6"/>
      <c r="D271" s="6"/>
      <c r="E271" s="6"/>
      <c r="F271" s="6"/>
      <c r="G271" s="6"/>
      <c r="H271" s="6"/>
      <c r="I271" s="6"/>
      <c r="J271" s="6"/>
      <c r="K271" s="6"/>
      <c r="L271" s="6"/>
      <c r="M271" s="6"/>
      <c r="N271" s="6"/>
      <c r="O271" s="6"/>
      <c r="P271" s="6"/>
      <c r="Q271" s="6"/>
      <c r="R271" s="6"/>
      <c r="S271" s="6"/>
      <c r="T271" s="6"/>
      <c r="U271" s="6"/>
      <c r="V271" s="6"/>
      <c r="W271" s="6"/>
      <c r="X271" s="6"/>
      <c r="Y271" s="6"/>
    </row>
    <row r="272" spans="1:25" customFormat="1" ht="16" customHeight="1" x14ac:dyDescent="0.35">
      <c r="A272" s="146" t="s">
        <v>620</v>
      </c>
      <c r="B272" s="161">
        <f>[1]Ethnicity_Raw2223!$JL$19</f>
        <v>28</v>
      </c>
      <c r="C272" s="6"/>
      <c r="D272" s="6"/>
      <c r="E272" s="6"/>
      <c r="F272" s="6"/>
      <c r="G272" s="6"/>
      <c r="H272" s="6"/>
      <c r="I272" s="6"/>
      <c r="J272" s="6"/>
      <c r="K272" s="6"/>
      <c r="L272" s="6"/>
      <c r="M272" s="6"/>
      <c r="N272" s="6"/>
      <c r="O272" s="6"/>
      <c r="P272" s="6"/>
      <c r="Q272" s="6"/>
      <c r="R272" s="6"/>
      <c r="S272" s="6"/>
      <c r="T272" s="6"/>
      <c r="U272" s="6"/>
      <c r="V272" s="6"/>
      <c r="W272" s="6"/>
      <c r="X272" s="6"/>
      <c r="Y272" s="6"/>
    </row>
    <row r="273" spans="1:25" customFormat="1" ht="16" customHeight="1" x14ac:dyDescent="0.35">
      <c r="A273" s="146" t="s">
        <v>631</v>
      </c>
      <c r="B273" s="161">
        <f>[1]Ethnicity_Raw2223!$KS$19</f>
        <v>27</v>
      </c>
      <c r="C273" s="6"/>
      <c r="D273" s="6"/>
      <c r="E273" s="6"/>
      <c r="F273" s="6"/>
      <c r="G273" s="6"/>
      <c r="H273" s="6"/>
      <c r="I273" s="6"/>
      <c r="J273" s="6"/>
      <c r="K273" s="6"/>
      <c r="L273" s="6"/>
      <c r="M273" s="6"/>
      <c r="N273" s="6"/>
      <c r="O273" s="6"/>
      <c r="P273" s="6"/>
      <c r="Q273" s="6"/>
      <c r="R273" s="6"/>
      <c r="S273" s="6"/>
      <c r="T273" s="6"/>
      <c r="U273" s="6"/>
      <c r="V273" s="6"/>
      <c r="W273" s="6"/>
      <c r="X273" s="6"/>
      <c r="Y273" s="6"/>
    </row>
    <row r="274" spans="1:25" customFormat="1" ht="16" customHeight="1" x14ac:dyDescent="0.35">
      <c r="A274" s="146" t="s">
        <v>618</v>
      </c>
      <c r="B274" s="156">
        <f>[1]Ethnicity_Raw2223!$JF$19</f>
        <v>23.5</v>
      </c>
      <c r="C274" s="6"/>
      <c r="D274" s="6"/>
      <c r="E274" s="6"/>
      <c r="F274" s="6"/>
      <c r="G274" s="6"/>
      <c r="H274" s="6"/>
      <c r="I274" s="6"/>
      <c r="J274" s="6"/>
      <c r="K274" s="6"/>
      <c r="L274" s="6"/>
      <c r="M274" s="6"/>
      <c r="N274" s="6"/>
      <c r="O274" s="6"/>
      <c r="P274" s="6"/>
      <c r="Q274" s="6"/>
      <c r="R274" s="6"/>
      <c r="S274" s="6"/>
      <c r="T274" s="6"/>
      <c r="U274" s="6"/>
      <c r="V274" s="6"/>
      <c r="W274" s="6"/>
      <c r="X274" s="6"/>
      <c r="Y274" s="6"/>
    </row>
    <row r="275" spans="1:25" customFormat="1" ht="16" customHeight="1" x14ac:dyDescent="0.35">
      <c r="A275" s="146" t="s">
        <v>624</v>
      </c>
      <c r="B275" s="156">
        <f>[1]Ethnicity_Raw2223!$JX$19</f>
        <v>23.5</v>
      </c>
      <c r="C275" s="6"/>
      <c r="D275" s="6"/>
      <c r="E275" s="6"/>
      <c r="F275" s="6"/>
      <c r="G275" s="6"/>
      <c r="H275" s="6"/>
      <c r="I275" s="6"/>
      <c r="J275" s="6"/>
      <c r="K275" s="6"/>
      <c r="L275" s="6"/>
      <c r="M275" s="6"/>
      <c r="N275" s="6"/>
      <c r="O275" s="6"/>
      <c r="P275" s="6"/>
      <c r="Q275" s="6"/>
      <c r="R275" s="6"/>
      <c r="S275" s="6"/>
      <c r="T275" s="6"/>
      <c r="U275" s="6"/>
      <c r="V275" s="6"/>
      <c r="W275" s="6"/>
      <c r="X275" s="6"/>
      <c r="Y275" s="6"/>
    </row>
    <row r="276" spans="1:25" customFormat="1" ht="16" customHeight="1" x14ac:dyDescent="0.35">
      <c r="A276" s="146" t="s">
        <v>629</v>
      </c>
      <c r="B276" s="156">
        <f>[1]Ethnicity_Raw2223!$KM$19</f>
        <v>23.2</v>
      </c>
      <c r="C276" s="6"/>
      <c r="D276" s="6"/>
      <c r="E276" s="6"/>
      <c r="F276" s="6"/>
      <c r="G276" s="6"/>
      <c r="H276" s="6"/>
      <c r="I276" s="6"/>
      <c r="J276" s="6"/>
      <c r="K276" s="6"/>
      <c r="L276" s="6"/>
      <c r="M276" s="6"/>
      <c r="N276" s="6"/>
      <c r="O276" s="6"/>
      <c r="P276" s="6"/>
      <c r="Q276" s="6"/>
      <c r="R276" s="6"/>
      <c r="S276" s="6"/>
      <c r="T276" s="6"/>
      <c r="U276" s="6"/>
      <c r="V276" s="6"/>
      <c r="W276" s="6"/>
      <c r="X276" s="6"/>
      <c r="Y276" s="6"/>
    </row>
    <row r="277" spans="1:25" customFormat="1" ht="16" customHeight="1" x14ac:dyDescent="0.35">
      <c r="A277" s="146" t="s">
        <v>627</v>
      </c>
      <c r="B277" s="156">
        <f>[1]Ethnicity_Raw2223!$KG$19</f>
        <v>19.3</v>
      </c>
      <c r="C277" s="6"/>
      <c r="D277" s="6"/>
      <c r="E277" s="6"/>
      <c r="F277" s="6"/>
      <c r="G277" s="6"/>
      <c r="H277" s="6"/>
      <c r="I277" s="6"/>
      <c r="J277" s="6"/>
      <c r="K277" s="6"/>
      <c r="L277" s="6"/>
      <c r="M277" s="6"/>
      <c r="N277" s="6"/>
      <c r="O277" s="6"/>
      <c r="P277" s="6"/>
      <c r="Q277" s="6"/>
      <c r="R277" s="6"/>
      <c r="S277" s="6"/>
      <c r="T277" s="6"/>
      <c r="U277" s="6"/>
      <c r="V277" s="6"/>
      <c r="W277" s="6"/>
      <c r="X277" s="6"/>
      <c r="Y277" s="6"/>
    </row>
    <row r="278" spans="1:25" customFormat="1" ht="16" customHeight="1" x14ac:dyDescent="0.35">
      <c r="A278" s="146" t="s">
        <v>619</v>
      </c>
      <c r="B278" s="156">
        <f>[1]Ethnicity_Raw2223!$JI$19</f>
        <v>18.3</v>
      </c>
      <c r="C278" s="6"/>
      <c r="D278" s="6"/>
      <c r="E278" s="6"/>
      <c r="F278" s="6"/>
      <c r="G278" s="6"/>
      <c r="H278" s="6"/>
      <c r="I278" s="6"/>
      <c r="J278" s="6"/>
      <c r="K278" s="6"/>
      <c r="L278" s="6"/>
      <c r="M278" s="6"/>
      <c r="N278" s="6"/>
      <c r="O278" s="6"/>
      <c r="P278" s="6"/>
      <c r="Q278" s="6"/>
      <c r="R278" s="6"/>
      <c r="S278" s="6"/>
      <c r="T278" s="6"/>
      <c r="U278" s="6"/>
      <c r="V278" s="6"/>
      <c r="W278" s="6"/>
      <c r="X278" s="6"/>
      <c r="Y278" s="6"/>
    </row>
    <row r="279" spans="1:25" customFormat="1" ht="16" customHeight="1" x14ac:dyDescent="0.35">
      <c r="A279" s="146" t="s">
        <v>637</v>
      </c>
      <c r="B279" s="156">
        <v>34.299999999999997</v>
      </c>
      <c r="C279" s="6"/>
      <c r="D279" s="6"/>
      <c r="E279" s="6"/>
      <c r="F279" s="6"/>
      <c r="G279" s="6"/>
      <c r="H279" s="6"/>
      <c r="I279" s="6"/>
      <c r="J279" s="6"/>
      <c r="K279" s="6"/>
      <c r="L279" s="6"/>
      <c r="M279" s="6"/>
      <c r="N279" s="6"/>
      <c r="O279" s="6"/>
      <c r="P279" s="6"/>
      <c r="Q279" s="6"/>
      <c r="R279" s="6"/>
      <c r="S279" s="6"/>
      <c r="T279" s="6"/>
      <c r="U279" s="6"/>
      <c r="V279" s="6"/>
      <c r="W279" s="6"/>
      <c r="X279" s="6"/>
      <c r="Y279" s="6"/>
    </row>
    <row r="280" spans="1:25" customFormat="1" ht="45.5" customHeight="1" x14ac:dyDescent="0.35">
      <c r="A280" s="150" t="s">
        <v>689</v>
      </c>
      <c r="B280" s="146"/>
      <c r="C280" s="6"/>
      <c r="D280" s="6"/>
      <c r="E280" s="6"/>
      <c r="F280" s="6"/>
      <c r="G280" s="6"/>
      <c r="H280" s="6"/>
      <c r="I280" s="6"/>
      <c r="J280" s="6"/>
      <c r="K280" s="6"/>
      <c r="L280" s="6"/>
      <c r="M280" s="6"/>
      <c r="N280" s="6"/>
      <c r="O280" s="6"/>
      <c r="P280" s="6"/>
      <c r="Q280" s="6"/>
      <c r="R280" s="6"/>
      <c r="S280" s="6"/>
      <c r="T280" s="6"/>
      <c r="U280" s="6"/>
      <c r="V280" s="6"/>
      <c r="W280" s="6"/>
      <c r="X280" s="6"/>
      <c r="Y280" s="6"/>
    </row>
    <row r="281" spans="1:25" customFormat="1" ht="21" customHeight="1" x14ac:dyDescent="0.35">
      <c r="A281" s="146" t="s">
        <v>766</v>
      </c>
      <c r="B281" s="146"/>
      <c r="C281" s="6"/>
      <c r="D281" s="6"/>
      <c r="E281" s="6"/>
      <c r="F281" s="6"/>
      <c r="G281" s="6"/>
      <c r="H281" s="6"/>
      <c r="I281" s="6"/>
      <c r="J281" s="6"/>
      <c r="K281" s="6"/>
      <c r="L281" s="6"/>
      <c r="M281" s="6"/>
      <c r="N281" s="6"/>
      <c r="O281" s="6"/>
      <c r="P281" s="6"/>
      <c r="Q281" s="6"/>
      <c r="R281" s="6"/>
      <c r="S281" s="6"/>
      <c r="T281" s="6"/>
      <c r="U281" s="6"/>
      <c r="V281" s="6"/>
      <c r="W281" s="6"/>
      <c r="X281" s="6"/>
      <c r="Y281" s="6"/>
    </row>
    <row r="282" spans="1:25" customFormat="1" ht="32" customHeight="1" x14ac:dyDescent="0.35">
      <c r="A282" s="147" t="s">
        <v>645</v>
      </c>
      <c r="B282" s="148" t="s">
        <v>646</v>
      </c>
      <c r="C282" s="6"/>
      <c r="D282" s="6"/>
      <c r="E282" s="6"/>
      <c r="F282" s="6"/>
      <c r="G282" s="6"/>
      <c r="H282" s="6"/>
      <c r="I282" s="6"/>
      <c r="J282" s="6"/>
      <c r="K282" s="6"/>
      <c r="L282" s="6"/>
      <c r="M282" s="6"/>
      <c r="N282" s="6"/>
      <c r="O282" s="6"/>
      <c r="P282" s="6"/>
      <c r="Q282" s="6"/>
      <c r="R282" s="6"/>
      <c r="S282" s="6"/>
      <c r="T282" s="6"/>
      <c r="U282" s="6"/>
      <c r="V282" s="6"/>
      <c r="W282" s="6"/>
      <c r="X282" s="6"/>
      <c r="Y282" s="6"/>
    </row>
    <row r="283" spans="1:25" customFormat="1" ht="16" customHeight="1" x14ac:dyDescent="0.35">
      <c r="A283" s="174" t="s">
        <v>630</v>
      </c>
      <c r="B283" s="175">
        <f>[1]Ethnicity_Raw2223!$KP$20</f>
        <v>47.1</v>
      </c>
      <c r="C283" s="6"/>
      <c r="D283" s="6"/>
      <c r="E283" s="6"/>
      <c r="F283" s="6"/>
      <c r="G283" s="6"/>
      <c r="H283" s="6"/>
      <c r="I283" s="6"/>
      <c r="J283" s="6"/>
      <c r="K283" s="6"/>
      <c r="L283" s="6"/>
      <c r="M283" s="6"/>
      <c r="N283" s="6"/>
      <c r="O283" s="6"/>
      <c r="P283" s="6"/>
      <c r="Q283" s="6"/>
      <c r="R283" s="6"/>
      <c r="S283" s="6"/>
      <c r="T283" s="6"/>
      <c r="U283" s="6"/>
      <c r="V283" s="6"/>
      <c r="W283" s="6"/>
      <c r="X283" s="6"/>
      <c r="Y283" s="6"/>
    </row>
    <row r="284" spans="1:25" customFormat="1" ht="16" customHeight="1" x14ac:dyDescent="0.35">
      <c r="A284" s="180" t="s">
        <v>623</v>
      </c>
      <c r="B284" s="157">
        <f>[1]Ethnicity_Raw2223!$JU$20</f>
        <v>37.1</v>
      </c>
      <c r="C284" s="6"/>
      <c r="D284" s="6"/>
      <c r="E284" s="6"/>
      <c r="F284" s="6"/>
      <c r="G284" s="6"/>
      <c r="H284" s="6"/>
      <c r="I284" s="6"/>
      <c r="J284" s="6"/>
      <c r="K284" s="6"/>
      <c r="L284" s="6"/>
      <c r="M284" s="6"/>
      <c r="N284" s="6"/>
      <c r="O284" s="6"/>
      <c r="P284" s="6"/>
      <c r="Q284" s="6"/>
      <c r="R284" s="6"/>
      <c r="S284" s="6"/>
      <c r="T284" s="6"/>
      <c r="U284" s="6"/>
      <c r="V284" s="6"/>
      <c r="W284" s="6"/>
      <c r="X284" s="6"/>
      <c r="Y284" s="6"/>
    </row>
    <row r="285" spans="1:25" customFormat="1" ht="16" customHeight="1" x14ac:dyDescent="0.35">
      <c r="A285" s="180" t="s">
        <v>617</v>
      </c>
      <c r="B285" s="157">
        <f>[1]Ethnicity_Raw2223!$JC$20</f>
        <v>36.799999999999997</v>
      </c>
      <c r="C285" s="6"/>
      <c r="D285" s="6"/>
      <c r="E285" s="6"/>
      <c r="F285" s="6"/>
      <c r="G285" s="6"/>
      <c r="H285" s="6"/>
      <c r="I285" s="6"/>
      <c r="J285" s="6"/>
      <c r="K285" s="6"/>
      <c r="L285" s="6"/>
      <c r="M285" s="6"/>
      <c r="N285" s="6"/>
      <c r="O285" s="6"/>
      <c r="P285" s="6"/>
      <c r="Q285" s="6"/>
      <c r="R285" s="6"/>
      <c r="S285" s="6"/>
      <c r="T285" s="6"/>
      <c r="U285" s="6"/>
      <c r="V285" s="6"/>
      <c r="W285" s="6"/>
      <c r="X285" s="6"/>
      <c r="Y285" s="6"/>
    </row>
    <row r="286" spans="1:25" customFormat="1" ht="16" customHeight="1" x14ac:dyDescent="0.35">
      <c r="A286" s="180" t="s">
        <v>616</v>
      </c>
      <c r="B286" s="160">
        <f>[1]Ethnicity_Raw2223!$IZ$20</f>
        <v>35</v>
      </c>
      <c r="C286" s="6"/>
      <c r="D286" s="6"/>
      <c r="E286" s="6"/>
      <c r="F286" s="6"/>
      <c r="G286" s="6"/>
      <c r="H286" s="6"/>
      <c r="I286" s="6"/>
      <c r="J286" s="6"/>
      <c r="K286" s="6"/>
      <c r="L286" s="6"/>
      <c r="M286" s="6"/>
      <c r="N286" s="6"/>
      <c r="O286" s="6"/>
      <c r="P286" s="6"/>
      <c r="Q286" s="6"/>
      <c r="R286" s="6"/>
      <c r="S286" s="6"/>
      <c r="T286" s="6"/>
      <c r="U286" s="6"/>
      <c r="V286" s="6"/>
      <c r="W286" s="6"/>
      <c r="X286" s="6"/>
      <c r="Y286" s="6"/>
    </row>
    <row r="287" spans="1:25" customFormat="1" ht="16" customHeight="1" x14ac:dyDescent="0.35">
      <c r="A287" s="180" t="s">
        <v>621</v>
      </c>
      <c r="B287" s="157">
        <f>[1]Ethnicity_Raw2223!$JO$20</f>
        <v>34.9</v>
      </c>
      <c r="C287" s="6"/>
      <c r="D287" s="6"/>
      <c r="E287" s="6"/>
      <c r="F287" s="6"/>
      <c r="G287" s="6"/>
      <c r="H287" s="6"/>
      <c r="I287" s="6"/>
      <c r="J287" s="6"/>
      <c r="K287" s="6"/>
      <c r="L287" s="6"/>
      <c r="M287" s="6"/>
      <c r="N287" s="6"/>
      <c r="O287" s="6"/>
      <c r="P287" s="6"/>
      <c r="Q287" s="6"/>
      <c r="R287" s="6"/>
      <c r="S287" s="6"/>
      <c r="T287" s="6"/>
      <c r="U287" s="6"/>
      <c r="V287" s="6"/>
      <c r="W287" s="6"/>
      <c r="X287" s="6"/>
      <c r="Y287" s="6"/>
    </row>
    <row r="288" spans="1:25" customFormat="1" ht="16" customHeight="1" x14ac:dyDescent="0.35">
      <c r="A288" s="180" t="s">
        <v>625</v>
      </c>
      <c r="B288" s="157">
        <f>[1]Ethnicity_Raw2223!$KA$20</f>
        <v>33.799999999999997</v>
      </c>
      <c r="C288" s="6"/>
      <c r="D288" s="6"/>
      <c r="E288" s="6"/>
      <c r="F288" s="6"/>
      <c r="G288" s="6"/>
      <c r="H288" s="6"/>
      <c r="I288" s="6"/>
      <c r="J288" s="6"/>
      <c r="K288" s="6"/>
      <c r="L288" s="6"/>
      <c r="M288" s="6"/>
      <c r="N288" s="6"/>
      <c r="O288" s="6"/>
      <c r="P288" s="6"/>
      <c r="Q288" s="6"/>
      <c r="R288" s="6"/>
      <c r="S288" s="6"/>
      <c r="T288" s="6"/>
      <c r="U288" s="6"/>
      <c r="V288" s="6"/>
      <c r="W288" s="6"/>
      <c r="X288" s="6"/>
      <c r="Y288" s="6"/>
    </row>
    <row r="289" spans="1:25" customFormat="1" ht="16" customHeight="1" x14ac:dyDescent="0.35">
      <c r="A289" s="176" t="s">
        <v>626</v>
      </c>
      <c r="B289" s="165">
        <f>[1]Ethnicity_Raw2223!$KD$20</f>
        <v>33</v>
      </c>
      <c r="C289" s="6"/>
      <c r="D289" s="6"/>
      <c r="E289" s="6"/>
      <c r="F289" s="6"/>
      <c r="G289" s="6"/>
      <c r="H289" s="6"/>
      <c r="I289" s="6"/>
      <c r="J289" s="6"/>
      <c r="K289" s="6"/>
      <c r="L289" s="6"/>
      <c r="M289" s="6"/>
      <c r="N289" s="6"/>
      <c r="O289" s="6"/>
      <c r="P289" s="6"/>
      <c r="Q289" s="6"/>
      <c r="R289" s="6"/>
      <c r="S289" s="6"/>
      <c r="T289" s="6"/>
      <c r="U289" s="6"/>
      <c r="V289" s="6"/>
      <c r="W289" s="6"/>
      <c r="X289" s="6"/>
      <c r="Y289" s="6"/>
    </row>
    <row r="290" spans="1:25" customFormat="1" ht="16" customHeight="1" x14ac:dyDescent="0.35">
      <c r="A290" s="146" t="s">
        <v>622</v>
      </c>
      <c r="B290" s="156">
        <f>[1]Ethnicity_Raw2223!$JR$20</f>
        <v>29.5</v>
      </c>
      <c r="C290" s="6"/>
      <c r="D290" s="6"/>
      <c r="E290" s="6"/>
      <c r="F290" s="6"/>
      <c r="G290" s="6"/>
      <c r="H290" s="6"/>
      <c r="I290" s="6"/>
      <c r="J290" s="6"/>
      <c r="K290" s="6"/>
      <c r="L290" s="6"/>
      <c r="M290" s="6"/>
      <c r="N290" s="6"/>
      <c r="O290" s="6"/>
      <c r="P290" s="6"/>
      <c r="Q290" s="6"/>
      <c r="R290" s="6"/>
      <c r="S290" s="6"/>
      <c r="T290" s="6"/>
      <c r="U290" s="6"/>
      <c r="V290" s="6"/>
      <c r="W290" s="6"/>
      <c r="X290" s="6"/>
      <c r="Y290" s="6"/>
    </row>
    <row r="291" spans="1:25" customFormat="1" ht="16" customHeight="1" x14ac:dyDescent="0.35">
      <c r="A291" s="146" t="s">
        <v>628</v>
      </c>
      <c r="B291" s="156">
        <f>[1]Ethnicity_Raw2223!$KJ$20</f>
        <v>29.2</v>
      </c>
      <c r="C291" s="6"/>
      <c r="D291" s="6"/>
      <c r="E291" s="6"/>
      <c r="F291" s="6"/>
      <c r="G291" s="6"/>
      <c r="H291" s="6"/>
      <c r="I291" s="6"/>
      <c r="J291" s="6"/>
      <c r="K291" s="6"/>
      <c r="L291" s="6"/>
      <c r="M291" s="6"/>
      <c r="N291" s="6"/>
      <c r="O291" s="6"/>
      <c r="P291" s="6"/>
      <c r="Q291" s="6"/>
      <c r="R291" s="6"/>
      <c r="S291" s="6"/>
      <c r="T291" s="6"/>
      <c r="U291" s="6"/>
      <c r="V291" s="6"/>
      <c r="W291" s="6"/>
      <c r="X291" s="6"/>
      <c r="Y291" s="6"/>
    </row>
    <row r="292" spans="1:25" customFormat="1" ht="16" customHeight="1" x14ac:dyDescent="0.35">
      <c r="A292" s="146" t="s">
        <v>624</v>
      </c>
      <c r="B292" s="156">
        <f>[1]Ethnicity_Raw2223!$JX$20</f>
        <v>28.3</v>
      </c>
      <c r="C292" s="6"/>
      <c r="D292" s="6"/>
      <c r="E292" s="6"/>
      <c r="F292" s="6"/>
      <c r="G292" s="6"/>
      <c r="H292" s="6"/>
      <c r="I292" s="6"/>
      <c r="J292" s="6"/>
      <c r="K292" s="6"/>
      <c r="L292" s="6"/>
      <c r="M292" s="6"/>
      <c r="N292" s="6"/>
      <c r="O292" s="6"/>
      <c r="P292" s="6"/>
      <c r="Q292" s="6"/>
      <c r="R292" s="6"/>
      <c r="S292" s="6"/>
      <c r="T292" s="6"/>
      <c r="U292" s="6"/>
      <c r="V292" s="6"/>
      <c r="W292" s="6"/>
      <c r="X292" s="6"/>
      <c r="Y292" s="6"/>
    </row>
    <row r="293" spans="1:25" customFormat="1" ht="16" customHeight="1" x14ac:dyDescent="0.35">
      <c r="A293" s="146" t="s">
        <v>631</v>
      </c>
      <c r="B293" s="156">
        <f>[1]Ethnicity_Raw2223!$KS$20</f>
        <v>27.6</v>
      </c>
      <c r="C293" s="6"/>
      <c r="D293" s="6"/>
      <c r="E293" s="6"/>
      <c r="F293" s="6"/>
      <c r="G293" s="6"/>
      <c r="H293" s="6"/>
      <c r="I293" s="6"/>
      <c r="J293" s="6"/>
      <c r="K293" s="6"/>
      <c r="L293" s="6"/>
      <c r="M293" s="6"/>
      <c r="N293" s="6"/>
      <c r="O293" s="6"/>
      <c r="P293" s="6"/>
      <c r="Q293" s="6"/>
      <c r="R293" s="6"/>
      <c r="S293" s="6"/>
      <c r="T293" s="6"/>
      <c r="U293" s="6"/>
      <c r="V293" s="6"/>
      <c r="W293" s="6"/>
      <c r="X293" s="6"/>
      <c r="Y293" s="6"/>
    </row>
    <row r="294" spans="1:25" customFormat="1" ht="16" customHeight="1" x14ac:dyDescent="0.35">
      <c r="A294" s="146" t="s">
        <v>632</v>
      </c>
      <c r="B294" s="156">
        <f>[1]Ethnicity_Raw2223!$KY$20</f>
        <v>27.5</v>
      </c>
      <c r="C294" s="6"/>
      <c r="D294" s="6"/>
      <c r="E294" s="6"/>
      <c r="F294" s="6"/>
      <c r="G294" s="6"/>
      <c r="H294" s="6"/>
      <c r="I294" s="6"/>
      <c r="J294" s="6"/>
      <c r="K294" s="6"/>
      <c r="L294" s="6"/>
      <c r="M294" s="6"/>
      <c r="N294" s="6"/>
      <c r="O294" s="6"/>
      <c r="P294" s="6"/>
      <c r="Q294" s="6"/>
      <c r="R294" s="6"/>
      <c r="S294" s="6"/>
      <c r="T294" s="6"/>
      <c r="U294" s="6"/>
      <c r="V294" s="6"/>
      <c r="W294" s="6"/>
      <c r="X294" s="6"/>
      <c r="Y294" s="6"/>
    </row>
    <row r="295" spans="1:25" customFormat="1" ht="16" customHeight="1" x14ac:dyDescent="0.35">
      <c r="A295" s="146" t="s">
        <v>629</v>
      </c>
      <c r="B295" s="156">
        <f>[1]Ethnicity_Raw2223!$KM$20</f>
        <v>27.2</v>
      </c>
      <c r="C295" s="6"/>
      <c r="D295" s="6"/>
      <c r="E295" s="6"/>
      <c r="F295" s="6"/>
      <c r="G295" s="6"/>
      <c r="H295" s="6"/>
      <c r="I295" s="6"/>
      <c r="J295" s="6"/>
      <c r="K295" s="6"/>
      <c r="L295" s="6"/>
      <c r="M295" s="6"/>
      <c r="N295" s="6"/>
      <c r="O295" s="6"/>
      <c r="P295" s="6"/>
      <c r="Q295" s="6"/>
      <c r="R295" s="6"/>
      <c r="S295" s="6"/>
      <c r="T295" s="6"/>
      <c r="U295" s="6"/>
      <c r="V295" s="6"/>
      <c r="W295" s="6"/>
      <c r="X295" s="6"/>
      <c r="Y295" s="6"/>
    </row>
    <row r="296" spans="1:25" customFormat="1" ht="16" customHeight="1" x14ac:dyDescent="0.35">
      <c r="A296" s="146" t="s">
        <v>620</v>
      </c>
      <c r="B296" s="156">
        <f>[1]Ethnicity_Raw2223!$JL$20</f>
        <v>26.9</v>
      </c>
      <c r="C296" s="6"/>
      <c r="D296" s="6"/>
      <c r="E296" s="6"/>
      <c r="F296" s="6"/>
      <c r="G296" s="6"/>
      <c r="H296" s="6"/>
      <c r="I296" s="6"/>
      <c r="J296" s="6"/>
      <c r="K296" s="6"/>
      <c r="L296" s="6"/>
      <c r="M296" s="6"/>
      <c r="N296" s="6"/>
      <c r="O296" s="6"/>
      <c r="P296" s="6"/>
      <c r="Q296" s="6"/>
      <c r="R296" s="6"/>
      <c r="S296" s="6"/>
      <c r="T296" s="6"/>
      <c r="U296" s="6"/>
      <c r="V296" s="6"/>
      <c r="W296" s="6"/>
      <c r="X296" s="6"/>
      <c r="Y296" s="6"/>
    </row>
    <row r="297" spans="1:25" customFormat="1" ht="16" customHeight="1" x14ac:dyDescent="0.35">
      <c r="A297" s="146" t="s">
        <v>619</v>
      </c>
      <c r="B297" s="156">
        <f>[1]Ethnicity_Raw2223!$JI$20</f>
        <v>24.6</v>
      </c>
      <c r="C297" s="6"/>
      <c r="D297" s="6"/>
      <c r="E297" s="6"/>
      <c r="F297" s="6"/>
      <c r="G297" s="6"/>
      <c r="H297" s="6"/>
      <c r="I297" s="6"/>
      <c r="J297" s="6"/>
      <c r="K297" s="6"/>
      <c r="L297" s="6"/>
      <c r="M297" s="6"/>
      <c r="N297" s="6"/>
      <c r="O297" s="6"/>
      <c r="P297" s="6"/>
      <c r="Q297" s="6"/>
      <c r="R297" s="6"/>
      <c r="S297" s="6"/>
      <c r="T297" s="6"/>
      <c r="U297" s="6"/>
      <c r="V297" s="6"/>
      <c r="W297" s="6"/>
      <c r="X297" s="6"/>
      <c r="Y297" s="6"/>
    </row>
    <row r="298" spans="1:25" customFormat="1" ht="16" customHeight="1" x14ac:dyDescent="0.35">
      <c r="A298" s="146" t="s">
        <v>618</v>
      </c>
      <c r="B298" s="156">
        <f>[1]Ethnicity_Raw2223!$JF$20</f>
        <v>22.9</v>
      </c>
      <c r="C298" s="6"/>
      <c r="D298" s="6"/>
      <c r="E298" s="6"/>
      <c r="F298" s="6"/>
      <c r="G298" s="6"/>
      <c r="H298" s="6"/>
      <c r="I298" s="6"/>
      <c r="J298" s="6"/>
      <c r="K298" s="6"/>
      <c r="L298" s="6"/>
      <c r="M298" s="6"/>
      <c r="N298" s="6"/>
      <c r="O298" s="6"/>
      <c r="P298" s="6"/>
      <c r="Q298" s="6"/>
      <c r="R298" s="6"/>
      <c r="S298" s="6"/>
      <c r="T298" s="6"/>
      <c r="U298" s="6"/>
      <c r="V298" s="6"/>
      <c r="W298" s="6"/>
      <c r="X298" s="6"/>
      <c r="Y298" s="6"/>
    </row>
    <row r="299" spans="1:25" customFormat="1" ht="16" customHeight="1" x14ac:dyDescent="0.35">
      <c r="A299" s="146" t="s">
        <v>627</v>
      </c>
      <c r="B299" s="156">
        <f>[1]Ethnicity_Raw2223!$KG$20</f>
        <v>20.399999999999999</v>
      </c>
      <c r="C299" s="6"/>
      <c r="D299" s="6"/>
      <c r="E299" s="6"/>
      <c r="F299" s="6"/>
      <c r="G299" s="6"/>
      <c r="H299" s="6"/>
      <c r="I299" s="6"/>
      <c r="J299" s="6"/>
      <c r="K299" s="6"/>
      <c r="L299" s="6"/>
      <c r="M299" s="6"/>
      <c r="N299" s="6"/>
      <c r="O299" s="6"/>
      <c r="P299" s="6"/>
      <c r="Q299" s="6"/>
      <c r="R299" s="6"/>
      <c r="S299" s="6"/>
      <c r="T299" s="6"/>
      <c r="U299" s="6"/>
      <c r="V299" s="6"/>
      <c r="W299" s="6"/>
      <c r="X299" s="6"/>
      <c r="Y299" s="6"/>
    </row>
    <row r="300" spans="1:25" customFormat="1" ht="16" customHeight="1" x14ac:dyDescent="0.35">
      <c r="A300" s="146" t="s">
        <v>637</v>
      </c>
      <c r="B300" s="156">
        <v>32.5</v>
      </c>
      <c r="C300" s="6"/>
      <c r="D300" s="6"/>
      <c r="E300" s="6"/>
      <c r="F300" s="6"/>
      <c r="G300" s="6"/>
      <c r="H300" s="6"/>
      <c r="I300" s="6"/>
      <c r="J300" s="6"/>
      <c r="K300" s="6"/>
      <c r="L300" s="6"/>
      <c r="M300" s="6"/>
      <c r="N300" s="6"/>
      <c r="O300" s="6"/>
      <c r="P300" s="6"/>
      <c r="Q300" s="6"/>
      <c r="R300" s="6"/>
      <c r="S300" s="6"/>
      <c r="T300" s="6"/>
      <c r="U300" s="6"/>
      <c r="V300" s="6"/>
      <c r="W300" s="6"/>
      <c r="X300" s="6"/>
      <c r="Y300" s="6"/>
    </row>
    <row r="301" spans="1:25" customFormat="1" ht="45.5" customHeight="1" x14ac:dyDescent="0.35">
      <c r="A301" s="150" t="s">
        <v>690</v>
      </c>
      <c r="B301" s="146"/>
      <c r="C301" s="6"/>
      <c r="D301" s="6"/>
      <c r="E301" s="6"/>
      <c r="F301" s="6"/>
      <c r="G301" s="6"/>
      <c r="H301" s="6"/>
      <c r="I301" s="6"/>
      <c r="J301" s="6"/>
      <c r="K301" s="6"/>
      <c r="L301" s="6"/>
      <c r="M301" s="6"/>
      <c r="N301" s="6"/>
      <c r="O301" s="6"/>
      <c r="P301" s="6"/>
      <c r="Q301" s="6"/>
      <c r="R301" s="6"/>
      <c r="S301" s="6"/>
      <c r="T301" s="6"/>
      <c r="U301" s="6"/>
      <c r="V301" s="6"/>
      <c r="W301" s="6"/>
      <c r="X301" s="6"/>
      <c r="Y301" s="6"/>
    </row>
    <row r="302" spans="1:25" customFormat="1" ht="21" customHeight="1" x14ac:dyDescent="0.35">
      <c r="A302" s="146" t="s">
        <v>767</v>
      </c>
      <c r="B302" s="146"/>
      <c r="C302" s="6"/>
      <c r="D302" s="6"/>
      <c r="E302" s="6"/>
      <c r="F302" s="6"/>
      <c r="G302" s="6"/>
      <c r="H302" s="6"/>
      <c r="I302" s="6"/>
      <c r="J302" s="6"/>
      <c r="K302" s="6"/>
      <c r="L302" s="6"/>
      <c r="M302" s="6"/>
      <c r="N302" s="6"/>
      <c r="O302" s="6"/>
      <c r="P302" s="6"/>
      <c r="Q302" s="6"/>
      <c r="R302" s="6"/>
      <c r="S302" s="6"/>
      <c r="T302" s="6"/>
      <c r="U302" s="6"/>
      <c r="V302" s="6"/>
      <c r="W302" s="6"/>
      <c r="X302" s="6"/>
      <c r="Y302" s="6"/>
    </row>
    <row r="303" spans="1:25" customFormat="1" ht="32" customHeight="1" x14ac:dyDescent="0.35">
      <c r="A303" s="147" t="s">
        <v>645</v>
      </c>
      <c r="B303" s="148" t="s">
        <v>646</v>
      </c>
      <c r="C303" s="6"/>
      <c r="D303" s="6"/>
      <c r="E303" s="6"/>
      <c r="F303" s="6"/>
      <c r="G303" s="6"/>
      <c r="H303" s="6"/>
      <c r="I303" s="6"/>
      <c r="J303" s="6"/>
      <c r="K303" s="6"/>
      <c r="L303" s="6"/>
      <c r="M303" s="6"/>
      <c r="N303" s="6"/>
      <c r="O303" s="6"/>
      <c r="P303" s="6"/>
      <c r="Q303" s="6"/>
      <c r="R303" s="6"/>
      <c r="S303" s="6"/>
      <c r="T303" s="6"/>
      <c r="U303" s="6"/>
      <c r="V303" s="6"/>
      <c r="W303" s="6"/>
      <c r="X303" s="6"/>
      <c r="Y303" s="6"/>
    </row>
    <row r="304" spans="1:25" customFormat="1" ht="16" customHeight="1" x14ac:dyDescent="0.35">
      <c r="A304" s="174" t="s">
        <v>630</v>
      </c>
      <c r="B304" s="175">
        <f>[1]Ethnicity_Raw2223!$KP$21</f>
        <v>47.2</v>
      </c>
      <c r="C304" s="6"/>
      <c r="D304" s="6"/>
      <c r="E304" s="6"/>
      <c r="F304" s="6"/>
      <c r="G304" s="6"/>
      <c r="H304" s="6"/>
      <c r="I304" s="6"/>
      <c r="J304" s="6"/>
      <c r="K304" s="6"/>
      <c r="L304" s="6"/>
      <c r="M304" s="6"/>
      <c r="N304" s="6"/>
      <c r="O304" s="6"/>
      <c r="P304" s="6"/>
      <c r="Q304" s="6"/>
      <c r="R304" s="6"/>
      <c r="S304" s="6"/>
      <c r="T304" s="6"/>
      <c r="U304" s="6"/>
      <c r="V304" s="6"/>
      <c r="W304" s="6"/>
      <c r="X304" s="6"/>
      <c r="Y304" s="6"/>
    </row>
    <row r="305" spans="1:25" customFormat="1" ht="16" customHeight="1" x14ac:dyDescent="0.35">
      <c r="A305" s="180" t="s">
        <v>617</v>
      </c>
      <c r="B305" s="157">
        <f>[1]Ethnicity_Raw2223!$JC$21</f>
        <v>41.4</v>
      </c>
      <c r="C305" s="6"/>
      <c r="D305" s="6"/>
      <c r="E305" s="6"/>
      <c r="F305" s="6"/>
      <c r="G305" s="6"/>
      <c r="H305" s="6"/>
      <c r="I305" s="6"/>
      <c r="J305" s="6"/>
      <c r="K305" s="6"/>
      <c r="L305" s="6"/>
      <c r="M305" s="6"/>
      <c r="N305" s="6"/>
      <c r="O305" s="6"/>
      <c r="P305" s="6"/>
      <c r="Q305" s="6"/>
      <c r="R305" s="6"/>
      <c r="S305" s="6"/>
      <c r="T305" s="6"/>
      <c r="U305" s="6"/>
      <c r="V305" s="6"/>
      <c r="W305" s="6"/>
      <c r="X305" s="6"/>
      <c r="Y305" s="6"/>
    </row>
    <row r="306" spans="1:25" customFormat="1" ht="16" customHeight="1" x14ac:dyDescent="0.35">
      <c r="A306" s="180" t="s">
        <v>623</v>
      </c>
      <c r="B306" s="157">
        <f>[1]Ethnicity_Raw2223!$JU$21</f>
        <v>40.4</v>
      </c>
      <c r="C306" s="6"/>
      <c r="D306" s="6"/>
      <c r="E306" s="6"/>
      <c r="F306" s="6"/>
      <c r="G306" s="6"/>
      <c r="H306" s="6"/>
      <c r="I306" s="6"/>
      <c r="J306" s="6"/>
      <c r="K306" s="6"/>
      <c r="L306" s="6"/>
      <c r="M306" s="6"/>
      <c r="N306" s="6"/>
      <c r="O306" s="6"/>
      <c r="P306" s="6"/>
      <c r="Q306" s="6"/>
      <c r="R306" s="6"/>
      <c r="S306" s="6"/>
      <c r="T306" s="6"/>
      <c r="U306" s="6"/>
      <c r="V306" s="6"/>
      <c r="W306" s="6"/>
      <c r="X306" s="6"/>
      <c r="Y306" s="6"/>
    </row>
    <row r="307" spans="1:25" customFormat="1" ht="16" customHeight="1" x14ac:dyDescent="0.35">
      <c r="A307" s="180" t="s">
        <v>616</v>
      </c>
      <c r="B307" s="160">
        <f>[1]Ethnicity_Raw2223!$IZ$21</f>
        <v>39</v>
      </c>
      <c r="C307" s="6"/>
      <c r="D307" s="6"/>
      <c r="E307" s="6"/>
      <c r="F307" s="6"/>
      <c r="G307" s="6"/>
      <c r="H307" s="6"/>
      <c r="I307" s="6"/>
      <c r="J307" s="6"/>
      <c r="K307" s="6"/>
      <c r="L307" s="6"/>
      <c r="M307" s="6"/>
      <c r="N307" s="6"/>
      <c r="O307" s="6"/>
      <c r="P307" s="6"/>
      <c r="Q307" s="6"/>
      <c r="R307" s="6"/>
      <c r="S307" s="6"/>
      <c r="T307" s="6"/>
      <c r="U307" s="6"/>
      <c r="V307" s="6"/>
      <c r="W307" s="6"/>
      <c r="X307" s="6"/>
      <c r="Y307" s="6"/>
    </row>
    <row r="308" spans="1:25" customFormat="1" ht="16" customHeight="1" x14ac:dyDescent="0.35">
      <c r="A308" s="176" t="s">
        <v>626</v>
      </c>
      <c r="B308" s="165">
        <f>[1]Ethnicity_Raw2223!$KD$21</f>
        <v>36</v>
      </c>
      <c r="C308" s="6"/>
      <c r="D308" s="6"/>
      <c r="E308" s="6"/>
      <c r="F308" s="6"/>
      <c r="G308" s="6"/>
      <c r="H308" s="6"/>
      <c r="I308" s="6"/>
      <c r="J308" s="6"/>
      <c r="K308" s="6"/>
      <c r="L308" s="6"/>
      <c r="M308" s="6"/>
      <c r="N308" s="6"/>
      <c r="O308" s="6"/>
      <c r="P308" s="6"/>
      <c r="Q308" s="6"/>
      <c r="R308" s="6"/>
      <c r="S308" s="6"/>
      <c r="T308" s="6"/>
      <c r="U308" s="6"/>
      <c r="V308" s="6"/>
      <c r="W308" s="6"/>
      <c r="X308" s="6"/>
      <c r="Y308" s="6"/>
    </row>
    <row r="309" spans="1:25" customFormat="1" ht="16" customHeight="1" x14ac:dyDescent="0.35">
      <c r="A309" s="146" t="s">
        <v>628</v>
      </c>
      <c r="B309" s="156">
        <f>[1]Ethnicity_Raw2223!$KJ$21</f>
        <v>34.700000000000003</v>
      </c>
      <c r="C309" s="6"/>
      <c r="D309" s="6"/>
      <c r="E309" s="6"/>
      <c r="F309" s="6"/>
      <c r="G309" s="6"/>
      <c r="H309" s="6"/>
      <c r="I309" s="6"/>
      <c r="J309" s="6"/>
      <c r="K309" s="6"/>
      <c r="L309" s="6"/>
      <c r="M309" s="6"/>
      <c r="N309" s="6"/>
      <c r="O309" s="6"/>
      <c r="P309" s="6"/>
      <c r="Q309" s="6"/>
      <c r="R309" s="6"/>
      <c r="S309" s="6"/>
      <c r="T309" s="6"/>
      <c r="U309" s="6"/>
      <c r="V309" s="6"/>
      <c r="W309" s="6"/>
      <c r="X309" s="6"/>
      <c r="Y309" s="6"/>
    </row>
    <row r="310" spans="1:25" customFormat="1" ht="16" customHeight="1" x14ac:dyDescent="0.35">
      <c r="A310" s="146" t="s">
        <v>625</v>
      </c>
      <c r="B310" s="156">
        <f>[1]Ethnicity_Raw2223!$KA$21</f>
        <v>33.9</v>
      </c>
      <c r="C310" s="6"/>
      <c r="D310" s="6"/>
      <c r="E310" s="6"/>
      <c r="F310" s="6"/>
      <c r="G310" s="6"/>
      <c r="H310" s="6"/>
      <c r="I310" s="6"/>
      <c r="J310" s="6"/>
      <c r="K310" s="6"/>
      <c r="L310" s="6"/>
      <c r="M310" s="6"/>
      <c r="N310" s="6"/>
      <c r="O310" s="6"/>
      <c r="P310" s="6"/>
      <c r="Q310" s="6"/>
      <c r="R310" s="6"/>
      <c r="S310" s="6"/>
      <c r="T310" s="6"/>
      <c r="U310" s="6"/>
      <c r="V310" s="6"/>
      <c r="W310" s="6"/>
      <c r="X310" s="6"/>
      <c r="Y310" s="6"/>
    </row>
    <row r="311" spans="1:25" customFormat="1" ht="16" customHeight="1" x14ac:dyDescent="0.35">
      <c r="A311" s="146" t="s">
        <v>620</v>
      </c>
      <c r="B311" s="156">
        <f>[1]Ethnicity_Raw2223!$JL$21</f>
        <v>32.700000000000003</v>
      </c>
      <c r="C311" s="6"/>
      <c r="D311" s="6"/>
      <c r="E311" s="6"/>
      <c r="F311" s="6"/>
      <c r="G311" s="6"/>
      <c r="H311" s="6"/>
      <c r="I311" s="6"/>
      <c r="J311" s="6"/>
      <c r="K311" s="6"/>
      <c r="L311" s="6"/>
      <c r="M311" s="6"/>
      <c r="N311" s="6"/>
      <c r="O311" s="6"/>
      <c r="P311" s="6"/>
      <c r="Q311" s="6"/>
      <c r="R311" s="6"/>
      <c r="S311" s="6"/>
      <c r="T311" s="6"/>
      <c r="U311" s="6"/>
      <c r="V311" s="6"/>
      <c r="W311" s="6"/>
      <c r="X311" s="6"/>
      <c r="Y311" s="6"/>
    </row>
    <row r="312" spans="1:25" customFormat="1" ht="16" customHeight="1" x14ac:dyDescent="0.35">
      <c r="A312" s="146" t="s">
        <v>621</v>
      </c>
      <c r="B312" s="156">
        <f>[1]Ethnicity_Raw2223!$JO$21</f>
        <v>32.1</v>
      </c>
      <c r="C312" s="6"/>
      <c r="D312" s="6"/>
      <c r="E312" s="6"/>
      <c r="F312" s="6"/>
      <c r="G312" s="6"/>
      <c r="H312" s="6"/>
      <c r="I312" s="6"/>
      <c r="J312" s="6"/>
      <c r="K312" s="6"/>
      <c r="L312" s="6"/>
      <c r="M312" s="6"/>
      <c r="N312" s="6"/>
      <c r="O312" s="6"/>
      <c r="P312" s="6"/>
      <c r="Q312" s="6"/>
      <c r="R312" s="6"/>
      <c r="S312" s="6"/>
      <c r="T312" s="6"/>
      <c r="U312" s="6"/>
      <c r="V312" s="6"/>
      <c r="W312" s="6"/>
      <c r="X312" s="6"/>
      <c r="Y312" s="6"/>
    </row>
    <row r="313" spans="1:25" customFormat="1" ht="16" customHeight="1" x14ac:dyDescent="0.35">
      <c r="A313" s="146" t="s">
        <v>632</v>
      </c>
      <c r="B313" s="156">
        <f>[1]Ethnicity_Raw2223!$KY$21</f>
        <v>31.6</v>
      </c>
      <c r="C313" s="6"/>
      <c r="D313" s="6"/>
      <c r="E313" s="6"/>
      <c r="F313" s="6"/>
      <c r="G313" s="6"/>
      <c r="H313" s="6"/>
      <c r="I313" s="6"/>
      <c r="J313" s="6"/>
      <c r="K313" s="6"/>
      <c r="L313" s="6"/>
      <c r="M313" s="6"/>
      <c r="N313" s="6"/>
      <c r="O313" s="6"/>
      <c r="P313" s="6"/>
      <c r="Q313" s="6"/>
      <c r="R313" s="6"/>
      <c r="S313" s="6"/>
      <c r="T313" s="6"/>
      <c r="U313" s="6"/>
      <c r="V313" s="6"/>
      <c r="W313" s="6"/>
      <c r="X313" s="6"/>
      <c r="Y313" s="6"/>
    </row>
    <row r="314" spans="1:25" customFormat="1" ht="16" customHeight="1" x14ac:dyDescent="0.35">
      <c r="A314" s="146" t="s">
        <v>629</v>
      </c>
      <c r="B314" s="156">
        <f>[1]Ethnicity_Raw2223!$KM$21</f>
        <v>30.5</v>
      </c>
      <c r="C314" s="6"/>
      <c r="D314" s="6"/>
      <c r="E314" s="6"/>
      <c r="F314" s="6"/>
      <c r="G314" s="6"/>
      <c r="H314" s="6"/>
      <c r="I314" s="6"/>
      <c r="J314" s="6"/>
      <c r="K314" s="6"/>
      <c r="L314" s="6"/>
      <c r="M314" s="6"/>
      <c r="N314" s="6"/>
      <c r="O314" s="6"/>
      <c r="P314" s="6"/>
      <c r="Q314" s="6"/>
      <c r="R314" s="6"/>
      <c r="S314" s="6"/>
      <c r="T314" s="6"/>
      <c r="U314" s="6"/>
      <c r="V314" s="6"/>
      <c r="W314" s="6"/>
      <c r="X314" s="6"/>
      <c r="Y314" s="6"/>
    </row>
    <row r="315" spans="1:25" customFormat="1" ht="16" customHeight="1" x14ac:dyDescent="0.35">
      <c r="A315" s="146" t="s">
        <v>631</v>
      </c>
      <c r="B315" s="156">
        <f>[1]Ethnicity_Raw2223!$KS$21</f>
        <v>28.4</v>
      </c>
      <c r="C315" s="6"/>
      <c r="D315" s="6"/>
      <c r="E315" s="6"/>
      <c r="F315" s="6"/>
      <c r="G315" s="6"/>
      <c r="H315" s="6"/>
      <c r="I315" s="6"/>
      <c r="J315" s="6"/>
      <c r="K315" s="6"/>
      <c r="L315" s="6"/>
      <c r="M315" s="6"/>
      <c r="N315" s="6"/>
      <c r="O315" s="6"/>
      <c r="P315" s="6"/>
      <c r="Q315" s="6"/>
      <c r="R315" s="6"/>
      <c r="S315" s="6"/>
      <c r="T315" s="6"/>
      <c r="U315" s="6"/>
      <c r="V315" s="6"/>
      <c r="W315" s="6"/>
      <c r="X315" s="6"/>
      <c r="Y315" s="6"/>
    </row>
    <row r="316" spans="1:25" customFormat="1" ht="16" customHeight="1" x14ac:dyDescent="0.35">
      <c r="A316" s="146" t="s">
        <v>622</v>
      </c>
      <c r="B316" s="156">
        <f>[1]Ethnicity_Raw2223!$JR$21</f>
        <v>27.8</v>
      </c>
      <c r="C316" s="6"/>
      <c r="D316" s="6"/>
      <c r="E316" s="6"/>
      <c r="F316" s="6"/>
      <c r="G316" s="6"/>
      <c r="H316" s="6"/>
      <c r="I316" s="6"/>
      <c r="J316" s="6"/>
      <c r="K316" s="6"/>
      <c r="L316" s="6"/>
      <c r="M316" s="6"/>
      <c r="N316" s="6"/>
      <c r="O316" s="6"/>
      <c r="P316" s="6"/>
      <c r="Q316" s="6"/>
      <c r="R316" s="6"/>
      <c r="S316" s="6"/>
      <c r="T316" s="6"/>
      <c r="U316" s="6"/>
      <c r="V316" s="6"/>
      <c r="W316" s="6"/>
      <c r="X316" s="6"/>
      <c r="Y316" s="6"/>
    </row>
    <row r="317" spans="1:25" customFormat="1" ht="16" customHeight="1" x14ac:dyDescent="0.35">
      <c r="A317" s="146" t="s">
        <v>619</v>
      </c>
      <c r="B317" s="156">
        <f>[1]Ethnicity_Raw2223!$JI$21</f>
        <v>24.8</v>
      </c>
      <c r="C317" s="6"/>
      <c r="D317" s="6"/>
      <c r="E317" s="6"/>
      <c r="F317" s="6"/>
      <c r="G317" s="6"/>
      <c r="H317" s="6"/>
      <c r="I317" s="6"/>
      <c r="J317" s="6"/>
      <c r="K317" s="6"/>
      <c r="L317" s="6"/>
      <c r="M317" s="6"/>
      <c r="N317" s="6"/>
      <c r="O317" s="6"/>
      <c r="P317" s="6"/>
      <c r="Q317" s="6"/>
      <c r="R317" s="6"/>
      <c r="S317" s="6"/>
      <c r="T317" s="6"/>
      <c r="U317" s="6"/>
      <c r="V317" s="6"/>
      <c r="W317" s="6"/>
      <c r="X317" s="6"/>
      <c r="Y317" s="6"/>
    </row>
    <row r="318" spans="1:25" customFormat="1" ht="16" customHeight="1" x14ac:dyDescent="0.35">
      <c r="A318" s="146" t="s">
        <v>624</v>
      </c>
      <c r="B318" s="156">
        <f>[1]Ethnicity_Raw2223!$JX$21</f>
        <v>23.2</v>
      </c>
      <c r="C318" s="6"/>
      <c r="D318" s="6"/>
      <c r="E318" s="6"/>
      <c r="F318" s="6"/>
      <c r="G318" s="6"/>
      <c r="H318" s="6"/>
      <c r="I318" s="6"/>
      <c r="J318" s="6"/>
      <c r="K318" s="6"/>
      <c r="L318" s="6"/>
      <c r="M318" s="6"/>
      <c r="N318" s="6"/>
      <c r="O318" s="6"/>
      <c r="P318" s="6"/>
      <c r="Q318" s="6"/>
      <c r="R318" s="6"/>
      <c r="S318" s="6"/>
      <c r="T318" s="6"/>
      <c r="U318" s="6"/>
      <c r="V318" s="6"/>
      <c r="W318" s="6"/>
      <c r="X318" s="6"/>
      <c r="Y318" s="6"/>
    </row>
    <row r="319" spans="1:25" customFormat="1" ht="16" customHeight="1" x14ac:dyDescent="0.35">
      <c r="A319" s="146" t="s">
        <v>618</v>
      </c>
      <c r="B319" s="156">
        <f>[1]Ethnicity_Raw2223!$JF$21</f>
        <v>21.8</v>
      </c>
      <c r="C319" s="6"/>
      <c r="D319" s="6"/>
      <c r="E319" s="6"/>
      <c r="F319" s="6"/>
      <c r="G319" s="6"/>
      <c r="H319" s="6"/>
      <c r="I319" s="6"/>
      <c r="J319" s="6"/>
      <c r="K319" s="6"/>
      <c r="L319" s="6"/>
      <c r="M319" s="6"/>
      <c r="N319" s="6"/>
      <c r="O319" s="6"/>
      <c r="P319" s="6"/>
      <c r="Q319" s="6"/>
      <c r="R319" s="6"/>
      <c r="S319" s="6"/>
      <c r="T319" s="6"/>
      <c r="U319" s="6"/>
      <c r="V319" s="6"/>
      <c r="W319" s="6"/>
      <c r="X319" s="6"/>
      <c r="Y319" s="6"/>
    </row>
    <row r="320" spans="1:25" customFormat="1" ht="16" customHeight="1" x14ac:dyDescent="0.35">
      <c r="A320" s="146" t="s">
        <v>627</v>
      </c>
      <c r="B320" s="156">
        <f>[1]Ethnicity_Raw2223!$KG$21</f>
        <v>17.5</v>
      </c>
      <c r="C320" s="6"/>
      <c r="D320" s="6"/>
      <c r="E320" s="6"/>
      <c r="F320" s="6"/>
      <c r="G320" s="6"/>
      <c r="H320" s="6"/>
      <c r="I320" s="6"/>
      <c r="J320" s="6"/>
      <c r="K320" s="6"/>
      <c r="L320" s="6"/>
      <c r="M320" s="6"/>
      <c r="N320" s="6"/>
      <c r="O320" s="6"/>
      <c r="P320" s="6"/>
      <c r="Q320" s="6"/>
      <c r="R320" s="6"/>
      <c r="S320" s="6"/>
      <c r="T320" s="6"/>
      <c r="U320" s="6"/>
      <c r="V320" s="6"/>
      <c r="W320" s="6"/>
      <c r="X320" s="6"/>
      <c r="Y320" s="6"/>
    </row>
    <row r="321" spans="1:25" customFormat="1" ht="16" customHeight="1" x14ac:dyDescent="0.35">
      <c r="A321" s="146" t="s">
        <v>637</v>
      </c>
      <c r="B321" s="156">
        <v>35.700000000000003</v>
      </c>
      <c r="C321" s="6"/>
      <c r="D321" s="6"/>
      <c r="E321" s="6"/>
      <c r="F321" s="6"/>
      <c r="G321" s="6"/>
      <c r="H321" s="6"/>
      <c r="I321" s="6"/>
      <c r="J321" s="6"/>
      <c r="K321" s="6"/>
      <c r="L321" s="6"/>
      <c r="M321" s="6"/>
      <c r="N321" s="6"/>
      <c r="O321" s="6"/>
      <c r="P321" s="6"/>
      <c r="Q321" s="6"/>
      <c r="R321" s="6"/>
      <c r="S321" s="6"/>
      <c r="T321" s="6"/>
      <c r="U321" s="6"/>
      <c r="V321" s="6"/>
      <c r="W321" s="6"/>
      <c r="X321" s="6"/>
      <c r="Y321" s="6"/>
    </row>
    <row r="322" spans="1:25" customFormat="1" ht="45.5" customHeight="1" x14ac:dyDescent="0.35">
      <c r="A322" s="150" t="s">
        <v>691</v>
      </c>
      <c r="B322" s="146"/>
      <c r="C322" s="6"/>
      <c r="D322" s="6"/>
      <c r="E322" s="6"/>
      <c r="F322" s="6"/>
      <c r="G322" s="6"/>
      <c r="H322" s="6"/>
      <c r="I322" s="6"/>
      <c r="J322" s="6"/>
      <c r="K322" s="6"/>
      <c r="L322" s="6"/>
      <c r="M322" s="6"/>
      <c r="N322" s="6"/>
      <c r="O322" s="6"/>
      <c r="P322" s="6"/>
      <c r="Q322" s="6"/>
      <c r="R322" s="6"/>
      <c r="S322" s="6"/>
      <c r="T322" s="6"/>
      <c r="U322" s="6"/>
      <c r="V322" s="6"/>
      <c r="W322" s="6"/>
      <c r="X322" s="6"/>
      <c r="Y322" s="6"/>
    </row>
    <row r="323" spans="1:25" customFormat="1" ht="21" customHeight="1" x14ac:dyDescent="0.35">
      <c r="A323" s="146" t="s">
        <v>768</v>
      </c>
      <c r="B323" s="146"/>
      <c r="C323" s="6"/>
      <c r="D323" s="6"/>
      <c r="E323" s="6"/>
      <c r="F323" s="6"/>
      <c r="G323" s="6"/>
      <c r="H323" s="6"/>
      <c r="I323" s="6"/>
      <c r="J323" s="6"/>
      <c r="K323" s="6"/>
      <c r="L323" s="6"/>
      <c r="M323" s="6"/>
      <c r="N323" s="6"/>
      <c r="O323" s="6"/>
      <c r="P323" s="6"/>
      <c r="Q323" s="6"/>
      <c r="R323" s="6"/>
      <c r="S323" s="6"/>
      <c r="T323" s="6"/>
      <c r="U323" s="6"/>
      <c r="V323" s="6"/>
      <c r="W323" s="6"/>
      <c r="X323" s="6"/>
      <c r="Y323" s="6"/>
    </row>
    <row r="324" spans="1:25" customFormat="1" ht="32" customHeight="1" x14ac:dyDescent="0.35">
      <c r="A324" s="147" t="s">
        <v>645</v>
      </c>
      <c r="B324" s="148" t="s">
        <v>646</v>
      </c>
      <c r="C324" s="6"/>
      <c r="D324" s="6"/>
      <c r="E324" s="6"/>
      <c r="F324" s="6"/>
      <c r="G324" s="6"/>
      <c r="H324" s="6"/>
      <c r="I324" s="6"/>
      <c r="J324" s="6"/>
      <c r="K324" s="6"/>
      <c r="L324" s="6"/>
      <c r="M324" s="6"/>
      <c r="N324" s="6"/>
      <c r="O324" s="6"/>
      <c r="P324" s="6"/>
      <c r="Q324" s="6"/>
      <c r="R324" s="6"/>
      <c r="S324" s="6"/>
      <c r="T324" s="6"/>
      <c r="U324" s="6"/>
      <c r="V324" s="6"/>
      <c r="W324" s="6"/>
      <c r="X324" s="6"/>
      <c r="Y324" s="6"/>
    </row>
    <row r="325" spans="1:25" customFormat="1" ht="16" customHeight="1" x14ac:dyDescent="0.35">
      <c r="A325" s="174" t="s">
        <v>630</v>
      </c>
      <c r="B325" s="164">
        <v>45.583641011076395</v>
      </c>
      <c r="C325" s="6"/>
      <c r="D325" s="6"/>
      <c r="E325" s="6"/>
      <c r="F325" s="6"/>
      <c r="G325" s="6"/>
      <c r="H325" s="6"/>
      <c r="I325" s="6"/>
      <c r="J325" s="6"/>
      <c r="K325" s="6"/>
      <c r="L325" s="6"/>
      <c r="M325" s="6"/>
      <c r="N325" s="6"/>
      <c r="O325" s="6"/>
      <c r="P325" s="6"/>
      <c r="Q325" s="6"/>
      <c r="R325" s="6"/>
      <c r="S325" s="6"/>
      <c r="T325" s="6"/>
      <c r="U325" s="6"/>
      <c r="V325" s="6"/>
      <c r="W325" s="6"/>
      <c r="X325" s="6"/>
      <c r="Y325" s="6"/>
    </row>
    <row r="326" spans="1:25" customFormat="1" ht="16" customHeight="1" x14ac:dyDescent="0.35">
      <c r="A326" s="180" t="s">
        <v>616</v>
      </c>
      <c r="B326" s="160">
        <v>39.777113399364119</v>
      </c>
      <c r="C326" s="6"/>
      <c r="D326" s="6"/>
      <c r="E326" s="6"/>
      <c r="F326" s="6"/>
      <c r="G326" s="6"/>
      <c r="H326" s="6"/>
      <c r="I326" s="6"/>
      <c r="J326" s="6"/>
      <c r="K326" s="6"/>
      <c r="L326" s="6"/>
      <c r="M326" s="6"/>
      <c r="N326" s="6"/>
      <c r="O326" s="6"/>
      <c r="P326" s="6"/>
      <c r="Q326" s="6"/>
      <c r="R326" s="6"/>
      <c r="S326" s="6"/>
      <c r="T326" s="6"/>
      <c r="U326" s="6"/>
      <c r="V326" s="6"/>
      <c r="W326" s="6"/>
      <c r="X326" s="6"/>
      <c r="Y326" s="6"/>
    </row>
    <row r="327" spans="1:25" customFormat="1" ht="16" customHeight="1" x14ac:dyDescent="0.35">
      <c r="A327" s="180" t="s">
        <v>623</v>
      </c>
      <c r="B327" s="160">
        <v>39.31229327453142</v>
      </c>
      <c r="C327" s="6"/>
      <c r="D327" s="6"/>
      <c r="E327" s="6"/>
      <c r="F327" s="6"/>
      <c r="G327" s="6"/>
      <c r="H327" s="6"/>
      <c r="I327" s="6"/>
      <c r="J327" s="6"/>
      <c r="K327" s="6"/>
      <c r="L327" s="6"/>
      <c r="M327" s="6"/>
      <c r="N327" s="6"/>
      <c r="O327" s="6"/>
      <c r="P327" s="6"/>
      <c r="Q327" s="6"/>
      <c r="R327" s="6"/>
      <c r="S327" s="6"/>
      <c r="T327" s="6"/>
      <c r="U327" s="6"/>
      <c r="V327" s="6"/>
      <c r="W327" s="6"/>
      <c r="X327" s="6"/>
      <c r="Y327" s="6"/>
    </row>
    <row r="328" spans="1:25" customFormat="1" ht="16" customHeight="1" x14ac:dyDescent="0.35">
      <c r="A328" s="180" t="s">
        <v>617</v>
      </c>
      <c r="B328" s="160">
        <v>38.65825307206908</v>
      </c>
      <c r="C328" s="6"/>
      <c r="D328" s="6"/>
      <c r="E328" s="6"/>
      <c r="F328" s="6"/>
      <c r="G328" s="6"/>
      <c r="H328" s="6"/>
      <c r="I328" s="6"/>
      <c r="J328" s="6"/>
      <c r="K328" s="6"/>
      <c r="L328" s="6"/>
      <c r="M328" s="6"/>
      <c r="N328" s="6"/>
      <c r="O328" s="6"/>
      <c r="P328" s="6"/>
      <c r="Q328" s="6"/>
      <c r="R328" s="6"/>
      <c r="S328" s="6"/>
      <c r="T328" s="6"/>
      <c r="U328" s="6"/>
      <c r="V328" s="6"/>
      <c r="W328" s="6"/>
      <c r="X328" s="6"/>
      <c r="Y328" s="6"/>
    </row>
    <row r="329" spans="1:25" customFormat="1" ht="16" customHeight="1" x14ac:dyDescent="0.35">
      <c r="A329" s="180" t="s">
        <v>626</v>
      </c>
      <c r="B329" s="160">
        <v>36.983088507591653</v>
      </c>
      <c r="C329" s="6"/>
      <c r="D329" s="6"/>
      <c r="E329" s="6"/>
      <c r="F329" s="6"/>
      <c r="G329" s="6"/>
      <c r="H329" s="6"/>
      <c r="I329" s="6"/>
      <c r="J329" s="6"/>
      <c r="K329" s="6"/>
      <c r="L329" s="6"/>
      <c r="M329" s="6"/>
      <c r="N329" s="6"/>
      <c r="O329" s="6"/>
      <c r="P329" s="6"/>
      <c r="Q329" s="6"/>
      <c r="R329" s="6"/>
      <c r="S329" s="6"/>
      <c r="T329" s="6"/>
      <c r="U329" s="6"/>
      <c r="V329" s="6"/>
      <c r="W329" s="6"/>
      <c r="X329" s="6"/>
      <c r="Y329" s="6"/>
    </row>
    <row r="330" spans="1:25" customFormat="1" ht="16" customHeight="1" x14ac:dyDescent="0.35">
      <c r="A330" s="176" t="s">
        <v>621</v>
      </c>
      <c r="B330" s="165">
        <v>34.914885910901852</v>
      </c>
      <c r="C330" s="6"/>
      <c r="D330" s="6"/>
      <c r="E330" s="6"/>
      <c r="F330" s="6"/>
      <c r="G330" s="6"/>
      <c r="H330" s="6"/>
      <c r="I330" s="6"/>
      <c r="J330" s="6"/>
      <c r="K330" s="6"/>
      <c r="L330" s="6"/>
      <c r="M330" s="6"/>
      <c r="N330" s="6"/>
      <c r="O330" s="6"/>
      <c r="P330" s="6"/>
      <c r="Q330" s="6"/>
      <c r="R330" s="6"/>
      <c r="S330" s="6"/>
      <c r="T330" s="6"/>
      <c r="U330" s="6"/>
      <c r="V330" s="6"/>
      <c r="W330" s="6"/>
      <c r="X330" s="6"/>
      <c r="Y330" s="6"/>
    </row>
    <row r="331" spans="1:25" customFormat="1" ht="16" customHeight="1" x14ac:dyDescent="0.35">
      <c r="A331" s="146" t="s">
        <v>625</v>
      </c>
      <c r="B331" s="161">
        <v>34.579520697167752</v>
      </c>
      <c r="C331" s="6"/>
      <c r="D331" s="6"/>
      <c r="E331" s="6"/>
      <c r="F331" s="6"/>
      <c r="G331" s="6"/>
      <c r="H331" s="6"/>
      <c r="I331" s="6"/>
      <c r="J331" s="6"/>
      <c r="K331" s="6"/>
      <c r="L331" s="6"/>
      <c r="M331" s="6"/>
      <c r="N331" s="6"/>
      <c r="O331" s="6"/>
      <c r="P331" s="6"/>
      <c r="Q331" s="6"/>
      <c r="R331" s="6"/>
      <c r="S331" s="6"/>
      <c r="T331" s="6"/>
      <c r="U331" s="6"/>
      <c r="V331" s="6"/>
      <c r="W331" s="6"/>
      <c r="X331" s="6"/>
      <c r="Y331" s="6"/>
    </row>
    <row r="332" spans="1:25" customFormat="1" ht="16" customHeight="1" x14ac:dyDescent="0.35">
      <c r="A332" s="146" t="s">
        <v>622</v>
      </c>
      <c r="B332" s="161">
        <v>29.479954918692641</v>
      </c>
      <c r="C332" s="6"/>
      <c r="D332" s="6"/>
      <c r="E332" s="6"/>
      <c r="F332" s="6"/>
      <c r="G332" s="6"/>
      <c r="H332" s="6"/>
      <c r="I332" s="6"/>
      <c r="J332" s="6"/>
      <c r="K332" s="6"/>
      <c r="L332" s="6"/>
      <c r="M332" s="6"/>
      <c r="N332" s="6"/>
      <c r="O332" s="6"/>
      <c r="P332" s="6"/>
      <c r="Q332" s="6"/>
      <c r="R332" s="6"/>
      <c r="S332" s="6"/>
      <c r="T332" s="6"/>
      <c r="U332" s="6"/>
      <c r="V332" s="6"/>
      <c r="W332" s="6"/>
      <c r="X332" s="6"/>
      <c r="Y332" s="6"/>
    </row>
    <row r="333" spans="1:25" customFormat="1" ht="16" customHeight="1" x14ac:dyDescent="0.35">
      <c r="A333" s="146" t="s">
        <v>632</v>
      </c>
      <c r="B333" s="161">
        <v>29.370348018507343</v>
      </c>
      <c r="C333" s="6"/>
      <c r="D333" s="6"/>
      <c r="E333" s="6"/>
      <c r="F333" s="6"/>
      <c r="G333" s="6"/>
      <c r="H333" s="6"/>
      <c r="I333" s="6"/>
      <c r="J333" s="6"/>
      <c r="K333" s="6"/>
      <c r="L333" s="6"/>
      <c r="M333" s="6"/>
      <c r="N333" s="6"/>
      <c r="O333" s="6"/>
      <c r="P333" s="6"/>
      <c r="Q333" s="6"/>
      <c r="R333" s="6"/>
      <c r="S333" s="6"/>
      <c r="T333" s="6"/>
      <c r="U333" s="6"/>
      <c r="V333" s="6"/>
      <c r="W333" s="6"/>
      <c r="X333" s="6"/>
      <c r="Y333" s="6"/>
    </row>
    <row r="334" spans="1:25" customFormat="1" ht="16" customHeight="1" x14ac:dyDescent="0.35">
      <c r="A334" s="146" t="s">
        <v>628</v>
      </c>
      <c r="B334" s="161">
        <v>27.107484002596681</v>
      </c>
      <c r="C334" s="6"/>
      <c r="D334" s="6"/>
      <c r="E334" s="6"/>
      <c r="F334" s="6"/>
      <c r="G334" s="6"/>
      <c r="H334" s="6"/>
      <c r="I334" s="6"/>
      <c r="J334" s="6"/>
      <c r="K334" s="6"/>
      <c r="L334" s="6"/>
      <c r="M334" s="6"/>
      <c r="N334" s="6"/>
      <c r="O334" s="6"/>
      <c r="P334" s="6"/>
      <c r="Q334" s="6"/>
      <c r="R334" s="6"/>
      <c r="S334" s="6"/>
      <c r="T334" s="6"/>
      <c r="U334" s="6"/>
      <c r="V334" s="6"/>
      <c r="W334" s="6"/>
      <c r="X334" s="6"/>
      <c r="Y334" s="6"/>
    </row>
    <row r="335" spans="1:25" customFormat="1" ht="16" customHeight="1" x14ac:dyDescent="0.35">
      <c r="A335" s="146" t="s">
        <v>620</v>
      </c>
      <c r="B335" s="161">
        <v>27.051835853131749</v>
      </c>
      <c r="C335" s="6"/>
      <c r="D335" s="6"/>
      <c r="E335" s="6"/>
      <c r="F335" s="6"/>
      <c r="G335" s="6"/>
      <c r="H335" s="6"/>
      <c r="I335" s="6"/>
      <c r="J335" s="6"/>
      <c r="K335" s="6"/>
      <c r="L335" s="6"/>
      <c r="M335" s="6"/>
      <c r="N335" s="6"/>
      <c r="O335" s="6"/>
      <c r="P335" s="6"/>
      <c r="Q335" s="6"/>
      <c r="R335" s="6"/>
      <c r="S335" s="6"/>
      <c r="T335" s="6"/>
      <c r="U335" s="6"/>
      <c r="V335" s="6"/>
      <c r="W335" s="6"/>
      <c r="X335" s="6"/>
      <c r="Y335" s="6"/>
    </row>
    <row r="336" spans="1:25" customFormat="1" ht="16" customHeight="1" x14ac:dyDescent="0.35">
      <c r="A336" s="146" t="s">
        <v>631</v>
      </c>
      <c r="B336" s="161">
        <v>26.416447525699262</v>
      </c>
      <c r="C336" s="6"/>
      <c r="D336" s="6"/>
      <c r="E336" s="6"/>
      <c r="F336" s="6"/>
      <c r="G336" s="6"/>
      <c r="H336" s="6"/>
      <c r="I336" s="6"/>
      <c r="J336" s="6"/>
      <c r="K336" s="6"/>
      <c r="L336" s="6"/>
      <c r="M336" s="6"/>
      <c r="N336" s="6"/>
      <c r="O336" s="6"/>
      <c r="P336" s="6"/>
      <c r="Q336" s="6"/>
      <c r="R336" s="6"/>
      <c r="S336" s="6"/>
      <c r="T336" s="6"/>
      <c r="U336" s="6"/>
      <c r="V336" s="6"/>
      <c r="W336" s="6"/>
      <c r="X336" s="6"/>
      <c r="Y336" s="6"/>
    </row>
    <row r="337" spans="1:25" customFormat="1" ht="16" customHeight="1" x14ac:dyDescent="0.35">
      <c r="A337" s="146" t="s">
        <v>624</v>
      </c>
      <c r="B337" s="161">
        <v>25.509814404643706</v>
      </c>
      <c r="C337" s="6"/>
      <c r="D337" s="6"/>
      <c r="E337" s="6"/>
      <c r="F337" s="6"/>
      <c r="G337" s="6"/>
      <c r="H337" s="6"/>
      <c r="I337" s="6"/>
      <c r="J337" s="6"/>
      <c r="K337" s="6"/>
      <c r="L337" s="6"/>
      <c r="M337" s="6"/>
      <c r="N337" s="6"/>
      <c r="O337" s="6"/>
      <c r="P337" s="6"/>
      <c r="Q337" s="6"/>
      <c r="R337" s="6"/>
      <c r="S337" s="6"/>
      <c r="T337" s="6"/>
      <c r="U337" s="6"/>
      <c r="V337" s="6"/>
      <c r="W337" s="6"/>
      <c r="X337" s="6"/>
      <c r="Y337" s="6"/>
    </row>
    <row r="338" spans="1:25" customFormat="1" ht="16" customHeight="1" x14ac:dyDescent="0.35">
      <c r="A338" s="146" t="s">
        <v>618</v>
      </c>
      <c r="B338" s="161">
        <v>24.410687099526545</v>
      </c>
      <c r="C338" s="6"/>
      <c r="D338" s="6"/>
      <c r="E338" s="6"/>
      <c r="F338" s="6"/>
      <c r="G338" s="6"/>
      <c r="H338" s="6"/>
      <c r="I338" s="6"/>
      <c r="J338" s="6"/>
      <c r="K338" s="6"/>
      <c r="L338" s="6"/>
      <c r="M338" s="6"/>
      <c r="N338" s="6"/>
      <c r="O338" s="6"/>
      <c r="P338" s="6"/>
      <c r="Q338" s="6"/>
      <c r="R338" s="6"/>
      <c r="S338" s="6"/>
      <c r="T338" s="6"/>
      <c r="U338" s="6"/>
      <c r="V338" s="6"/>
      <c r="W338" s="6"/>
      <c r="X338" s="6"/>
      <c r="Y338" s="6"/>
    </row>
    <row r="339" spans="1:25" customFormat="1" ht="16" customHeight="1" x14ac:dyDescent="0.35">
      <c r="A339" s="146" t="s">
        <v>629</v>
      </c>
      <c r="B339" s="161">
        <v>21.349095966620308</v>
      </c>
      <c r="C339" s="6"/>
      <c r="D339" s="6"/>
      <c r="E339" s="6"/>
      <c r="F339" s="6"/>
      <c r="G339" s="6"/>
      <c r="H339" s="6"/>
      <c r="I339" s="6"/>
      <c r="J339" s="6"/>
      <c r="K339" s="6"/>
      <c r="L339" s="6"/>
      <c r="M339" s="6"/>
      <c r="N339" s="6"/>
      <c r="O339" s="6"/>
      <c r="P339" s="6"/>
      <c r="Q339" s="6"/>
      <c r="R339" s="6"/>
      <c r="S339" s="6"/>
      <c r="T339" s="6"/>
      <c r="U339" s="6"/>
      <c r="V339" s="6"/>
      <c r="W339" s="6"/>
      <c r="X339" s="6"/>
      <c r="Y339" s="6"/>
    </row>
    <row r="340" spans="1:25" customFormat="1" ht="16" customHeight="1" x14ac:dyDescent="0.35">
      <c r="A340" s="146" t="s">
        <v>619</v>
      </c>
      <c r="B340" s="161">
        <v>19.505820860061775</v>
      </c>
      <c r="C340" s="6"/>
      <c r="D340" s="6"/>
      <c r="E340" s="6"/>
      <c r="F340" s="6"/>
      <c r="G340" s="6"/>
      <c r="H340" s="6"/>
      <c r="I340" s="6"/>
      <c r="J340" s="6"/>
      <c r="K340" s="6"/>
      <c r="L340" s="6"/>
      <c r="M340" s="6"/>
      <c r="N340" s="6"/>
      <c r="O340" s="6"/>
      <c r="P340" s="6"/>
      <c r="Q340" s="6"/>
      <c r="R340" s="6"/>
      <c r="S340" s="6"/>
      <c r="T340" s="6"/>
      <c r="U340" s="6"/>
      <c r="V340" s="6"/>
      <c r="W340" s="6"/>
      <c r="X340" s="6"/>
      <c r="Y340" s="6"/>
    </row>
    <row r="341" spans="1:25" customFormat="1" ht="16" customHeight="1" x14ac:dyDescent="0.35">
      <c r="A341" s="146" t="s">
        <v>627</v>
      </c>
      <c r="B341" s="161">
        <v>13.509781357882625</v>
      </c>
      <c r="C341" s="6"/>
      <c r="D341" s="6"/>
      <c r="E341" s="6"/>
      <c r="F341" s="6"/>
      <c r="G341" s="6"/>
      <c r="H341" s="6"/>
      <c r="I341" s="6"/>
      <c r="J341" s="6"/>
      <c r="K341" s="6"/>
      <c r="L341" s="6"/>
      <c r="M341" s="6"/>
      <c r="N341" s="6"/>
      <c r="O341" s="6"/>
      <c r="P341" s="6"/>
      <c r="Q341" s="6"/>
      <c r="R341" s="6"/>
      <c r="S341" s="6"/>
      <c r="T341" s="6"/>
      <c r="U341" s="6"/>
      <c r="V341" s="6"/>
      <c r="W341" s="6"/>
      <c r="X341" s="6"/>
      <c r="Y341" s="6"/>
    </row>
    <row r="342" spans="1:25" customFormat="1" ht="16" customHeight="1" x14ac:dyDescent="0.35">
      <c r="A342" s="146" t="s">
        <v>637</v>
      </c>
      <c r="B342" s="161">
        <v>34.9</v>
      </c>
      <c r="C342" s="6"/>
      <c r="D342" s="6"/>
      <c r="E342" s="6"/>
      <c r="F342" s="6"/>
      <c r="G342" s="6"/>
      <c r="H342" s="6"/>
      <c r="I342" s="6"/>
      <c r="J342" s="6"/>
      <c r="K342" s="6"/>
      <c r="L342" s="6"/>
      <c r="M342" s="6"/>
      <c r="N342" s="6"/>
      <c r="O342" s="6"/>
      <c r="P342" s="6"/>
      <c r="Q342" s="6"/>
      <c r="R342" s="6"/>
      <c r="S342" s="6"/>
      <c r="T342" s="6"/>
      <c r="U342" s="6"/>
      <c r="V342" s="6"/>
      <c r="W342" s="6"/>
      <c r="X342" s="6"/>
      <c r="Y342" s="6"/>
    </row>
    <row r="343" spans="1:25" customFormat="1" ht="45.5" customHeight="1" x14ac:dyDescent="0.35">
      <c r="A343" s="150" t="s">
        <v>692</v>
      </c>
      <c r="B343" s="146"/>
      <c r="C343" s="6"/>
      <c r="D343" s="6"/>
      <c r="E343" s="6"/>
      <c r="F343" s="6"/>
      <c r="G343" s="6"/>
      <c r="H343" s="6"/>
      <c r="I343" s="6"/>
      <c r="J343" s="6"/>
      <c r="K343" s="6"/>
      <c r="L343" s="6"/>
      <c r="M343" s="6"/>
      <c r="N343" s="6"/>
      <c r="O343" s="6"/>
      <c r="P343" s="6"/>
      <c r="Q343" s="6"/>
      <c r="R343" s="6"/>
      <c r="S343" s="6"/>
      <c r="T343" s="6"/>
      <c r="U343" s="6"/>
      <c r="V343" s="6"/>
      <c r="W343" s="6"/>
      <c r="X343" s="6"/>
      <c r="Y343" s="6"/>
    </row>
    <row r="344" spans="1:25" customFormat="1" ht="21" customHeight="1" x14ac:dyDescent="0.35">
      <c r="A344" s="146" t="s">
        <v>769</v>
      </c>
      <c r="B344" s="146"/>
      <c r="C344" s="6"/>
      <c r="D344" s="6"/>
      <c r="E344" s="6"/>
      <c r="F344" s="6"/>
      <c r="G344" s="6"/>
      <c r="H344" s="6"/>
      <c r="I344" s="6"/>
      <c r="J344" s="6"/>
      <c r="K344" s="6"/>
      <c r="L344" s="6"/>
      <c r="M344" s="6"/>
      <c r="N344" s="6"/>
      <c r="O344" s="6"/>
      <c r="P344" s="6"/>
      <c r="Q344" s="6"/>
      <c r="R344" s="6"/>
      <c r="S344" s="6"/>
      <c r="T344" s="6"/>
      <c r="U344" s="6"/>
      <c r="V344" s="6"/>
      <c r="W344" s="6"/>
      <c r="X344" s="6"/>
      <c r="Y344" s="6"/>
    </row>
    <row r="345" spans="1:25" customFormat="1" ht="32" customHeight="1" x14ac:dyDescent="0.35">
      <c r="A345" s="147" t="s">
        <v>645</v>
      </c>
      <c r="B345" s="148" t="s">
        <v>646</v>
      </c>
      <c r="C345" s="6"/>
      <c r="D345" s="6"/>
      <c r="E345" s="6"/>
      <c r="F345" s="6"/>
      <c r="G345" s="6"/>
      <c r="H345" s="6"/>
      <c r="I345" s="6"/>
      <c r="J345" s="6"/>
      <c r="K345" s="6"/>
      <c r="L345" s="6"/>
      <c r="M345" s="6"/>
      <c r="N345" s="6"/>
      <c r="O345" s="6"/>
      <c r="P345" s="6"/>
      <c r="Q345" s="6"/>
      <c r="R345" s="6"/>
      <c r="S345" s="6"/>
      <c r="T345" s="6"/>
      <c r="U345" s="6"/>
      <c r="V345" s="6"/>
      <c r="W345" s="6"/>
      <c r="X345" s="6"/>
      <c r="Y345" s="6"/>
    </row>
    <row r="346" spans="1:25" customFormat="1" ht="16" customHeight="1" x14ac:dyDescent="0.35">
      <c r="A346" s="174" t="s">
        <v>625</v>
      </c>
      <c r="B346" s="164">
        <v>53.303879767715543</v>
      </c>
      <c r="C346" s="6"/>
      <c r="D346" s="6"/>
      <c r="E346" s="6"/>
      <c r="F346" s="6"/>
      <c r="G346" s="6"/>
      <c r="H346" s="6"/>
      <c r="I346" s="6"/>
      <c r="J346" s="6"/>
      <c r="K346" s="6"/>
      <c r="L346" s="6"/>
      <c r="M346" s="6"/>
      <c r="N346" s="6"/>
      <c r="O346" s="6"/>
      <c r="P346" s="6"/>
      <c r="Q346" s="6"/>
      <c r="R346" s="6"/>
      <c r="S346" s="6"/>
      <c r="T346" s="6"/>
      <c r="U346" s="6"/>
      <c r="V346" s="6"/>
      <c r="W346" s="6"/>
      <c r="X346" s="6"/>
      <c r="Y346" s="6"/>
    </row>
    <row r="347" spans="1:25" customFormat="1" ht="16" customHeight="1" x14ac:dyDescent="0.35">
      <c r="A347" s="180" t="s">
        <v>623</v>
      </c>
      <c r="B347" s="160">
        <v>51.996182416116646</v>
      </c>
      <c r="C347" s="6"/>
      <c r="D347" s="6"/>
      <c r="E347" s="6"/>
      <c r="F347" s="6"/>
      <c r="G347" s="6"/>
      <c r="H347" s="6"/>
      <c r="I347" s="6"/>
      <c r="J347" s="6"/>
      <c r="K347" s="6"/>
      <c r="L347" s="6"/>
      <c r="M347" s="6"/>
      <c r="N347" s="6"/>
      <c r="O347" s="6"/>
      <c r="P347" s="6"/>
      <c r="Q347" s="6"/>
      <c r="R347" s="6"/>
      <c r="S347" s="6"/>
      <c r="T347" s="6"/>
      <c r="U347" s="6"/>
      <c r="V347" s="6"/>
      <c r="W347" s="6"/>
      <c r="X347" s="6"/>
      <c r="Y347" s="6"/>
    </row>
    <row r="348" spans="1:25" customFormat="1" ht="16" customHeight="1" x14ac:dyDescent="0.35">
      <c r="A348" s="180" t="s">
        <v>626</v>
      </c>
      <c r="B348" s="160">
        <v>51.007435486222484</v>
      </c>
      <c r="C348" s="6"/>
      <c r="D348" s="6"/>
      <c r="E348" s="6"/>
      <c r="F348" s="6"/>
      <c r="G348" s="6"/>
      <c r="H348" s="6"/>
      <c r="I348" s="6"/>
      <c r="J348" s="6"/>
      <c r="K348" s="6"/>
      <c r="L348" s="6"/>
      <c r="M348" s="6"/>
      <c r="N348" s="6"/>
      <c r="O348" s="6"/>
      <c r="P348" s="6"/>
      <c r="Q348" s="6"/>
      <c r="R348" s="6"/>
      <c r="S348" s="6"/>
      <c r="T348" s="6"/>
      <c r="U348" s="6"/>
      <c r="V348" s="6"/>
      <c r="W348" s="6"/>
      <c r="X348" s="6"/>
      <c r="Y348" s="6"/>
    </row>
    <row r="349" spans="1:25" customFormat="1" ht="16" customHeight="1" x14ac:dyDescent="0.35">
      <c r="A349" s="180" t="s">
        <v>616</v>
      </c>
      <c r="B349" s="160">
        <v>48.79056359883517</v>
      </c>
      <c r="C349" s="6"/>
      <c r="D349" s="6"/>
      <c r="E349" s="6"/>
      <c r="F349" s="6"/>
      <c r="G349" s="6"/>
      <c r="H349" s="6"/>
      <c r="I349" s="6"/>
      <c r="J349" s="6"/>
      <c r="K349" s="6"/>
      <c r="L349" s="6"/>
      <c r="M349" s="6"/>
      <c r="N349" s="6"/>
      <c r="O349" s="6"/>
      <c r="P349" s="6"/>
      <c r="Q349" s="6"/>
      <c r="R349" s="6"/>
      <c r="S349" s="6"/>
      <c r="T349" s="6"/>
      <c r="U349" s="6"/>
      <c r="V349" s="6"/>
      <c r="W349" s="6"/>
      <c r="X349" s="6"/>
      <c r="Y349" s="6"/>
    </row>
    <row r="350" spans="1:25" customFormat="1" ht="16" customHeight="1" x14ac:dyDescent="0.35">
      <c r="A350" s="180" t="s">
        <v>630</v>
      </c>
      <c r="B350" s="160">
        <v>48.54949656066195</v>
      </c>
      <c r="C350" s="6"/>
      <c r="D350" s="6"/>
      <c r="E350" s="6"/>
      <c r="F350" s="6"/>
      <c r="G350" s="6"/>
      <c r="H350" s="6"/>
      <c r="I350" s="6"/>
      <c r="J350" s="6"/>
      <c r="K350" s="6"/>
      <c r="L350" s="6"/>
      <c r="M350" s="6"/>
      <c r="N350" s="6"/>
      <c r="O350" s="6"/>
      <c r="P350" s="6"/>
      <c r="Q350" s="6"/>
      <c r="R350" s="6"/>
      <c r="S350" s="6"/>
      <c r="T350" s="6"/>
      <c r="U350" s="6"/>
      <c r="V350" s="6"/>
      <c r="W350" s="6"/>
      <c r="X350" s="6"/>
      <c r="Y350" s="6"/>
    </row>
    <row r="351" spans="1:25" customFormat="1" ht="16" customHeight="1" x14ac:dyDescent="0.35">
      <c r="A351" s="180" t="s">
        <v>617</v>
      </c>
      <c r="B351" s="160">
        <v>46.908831908831914</v>
      </c>
      <c r="C351" s="6"/>
      <c r="D351" s="6"/>
      <c r="E351" s="6"/>
      <c r="F351" s="6"/>
      <c r="G351" s="6"/>
      <c r="H351" s="6"/>
      <c r="I351" s="6"/>
      <c r="J351" s="6"/>
      <c r="K351" s="6"/>
      <c r="L351" s="6"/>
      <c r="M351" s="6"/>
      <c r="N351" s="6"/>
      <c r="O351" s="6"/>
      <c r="P351" s="6"/>
      <c r="Q351" s="6"/>
      <c r="R351" s="6"/>
      <c r="S351" s="6"/>
      <c r="T351" s="6"/>
      <c r="U351" s="6"/>
      <c r="V351" s="6"/>
      <c r="W351" s="6"/>
      <c r="X351" s="6"/>
      <c r="Y351" s="6"/>
    </row>
    <row r="352" spans="1:25" customFormat="1" ht="16" customHeight="1" x14ac:dyDescent="0.35">
      <c r="A352" s="176" t="s">
        <v>621</v>
      </c>
      <c r="B352" s="165">
        <v>43.153029784320438</v>
      </c>
      <c r="C352" s="6"/>
      <c r="D352" s="6"/>
      <c r="E352" s="6"/>
      <c r="F352" s="6"/>
      <c r="G352" s="6"/>
      <c r="H352" s="6"/>
      <c r="I352" s="6"/>
      <c r="J352" s="6"/>
      <c r="K352" s="6"/>
      <c r="L352" s="6"/>
      <c r="M352" s="6"/>
      <c r="N352" s="6"/>
      <c r="O352" s="6"/>
      <c r="P352" s="6"/>
      <c r="Q352" s="6"/>
      <c r="R352" s="6"/>
      <c r="S352" s="6"/>
      <c r="T352" s="6"/>
      <c r="U352" s="6"/>
      <c r="V352" s="6"/>
      <c r="W352" s="6"/>
      <c r="X352" s="6"/>
      <c r="Y352" s="6"/>
    </row>
    <row r="353" spans="1:25" customFormat="1" ht="16" customHeight="1" x14ac:dyDescent="0.35">
      <c r="A353" s="146" t="s">
        <v>624</v>
      </c>
      <c r="B353" s="161">
        <v>40.30290182777464</v>
      </c>
      <c r="C353" s="6"/>
      <c r="D353" s="6"/>
      <c r="E353" s="6"/>
      <c r="F353" s="6"/>
      <c r="G353" s="6"/>
      <c r="H353" s="6"/>
      <c r="I353" s="6"/>
      <c r="J353" s="6"/>
      <c r="K353" s="6"/>
      <c r="L353" s="6"/>
      <c r="M353" s="6"/>
      <c r="N353" s="6"/>
      <c r="O353" s="6"/>
      <c r="P353" s="6"/>
      <c r="Q353" s="6"/>
      <c r="R353" s="6"/>
      <c r="S353" s="6"/>
      <c r="T353" s="6"/>
      <c r="U353" s="6"/>
      <c r="V353" s="6"/>
      <c r="W353" s="6"/>
      <c r="X353" s="6"/>
      <c r="Y353" s="6"/>
    </row>
    <row r="354" spans="1:25" customFormat="1" ht="16" customHeight="1" x14ac:dyDescent="0.35">
      <c r="A354" s="146" t="s">
        <v>622</v>
      </c>
      <c r="B354" s="161">
        <v>36.288858633991374</v>
      </c>
      <c r="C354" s="6"/>
      <c r="D354" s="6"/>
      <c r="E354" s="6"/>
      <c r="F354" s="6"/>
      <c r="G354" s="6"/>
      <c r="H354" s="6"/>
      <c r="I354" s="6"/>
      <c r="J354" s="6"/>
      <c r="K354" s="6"/>
      <c r="L354" s="6"/>
      <c r="M354" s="6"/>
      <c r="N354" s="6"/>
      <c r="O354" s="6"/>
      <c r="P354" s="6"/>
      <c r="Q354" s="6"/>
      <c r="R354" s="6"/>
      <c r="S354" s="6"/>
      <c r="T354" s="6"/>
      <c r="U354" s="6"/>
      <c r="V354" s="6"/>
      <c r="W354" s="6"/>
      <c r="X354" s="6"/>
      <c r="Y354" s="6"/>
    </row>
    <row r="355" spans="1:25" customFormat="1" ht="16" customHeight="1" x14ac:dyDescent="0.35">
      <c r="A355" s="146" t="s">
        <v>628</v>
      </c>
      <c r="B355" s="161">
        <v>35.546912885768045</v>
      </c>
      <c r="C355" s="6"/>
      <c r="D355" s="6"/>
      <c r="E355" s="6"/>
      <c r="F355" s="6"/>
      <c r="G355" s="6"/>
      <c r="H355" s="6"/>
      <c r="I355" s="6"/>
      <c r="J355" s="6"/>
      <c r="K355" s="6"/>
      <c r="L355" s="6"/>
      <c r="M355" s="6"/>
      <c r="N355" s="6"/>
      <c r="O355" s="6"/>
      <c r="P355" s="6"/>
      <c r="Q355" s="6"/>
      <c r="R355" s="6"/>
      <c r="S355" s="6"/>
      <c r="T355" s="6"/>
      <c r="U355" s="6"/>
      <c r="V355" s="6"/>
      <c r="W355" s="6"/>
      <c r="X355" s="6"/>
      <c r="Y355" s="6"/>
    </row>
    <row r="356" spans="1:25" customFormat="1" ht="16" customHeight="1" x14ac:dyDescent="0.35">
      <c r="A356" s="146" t="s">
        <v>631</v>
      </c>
      <c r="B356" s="161">
        <v>35.34445481235349</v>
      </c>
      <c r="C356" s="6"/>
      <c r="D356" s="6"/>
      <c r="E356" s="6"/>
      <c r="F356" s="6"/>
      <c r="G356" s="6"/>
      <c r="H356" s="6"/>
      <c r="I356" s="6"/>
      <c r="J356" s="6"/>
      <c r="K356" s="6"/>
      <c r="L356" s="6"/>
      <c r="M356" s="6"/>
      <c r="N356" s="6"/>
      <c r="O356" s="6"/>
      <c r="P356" s="6"/>
      <c r="Q356" s="6"/>
      <c r="R356" s="6"/>
      <c r="S356" s="6"/>
      <c r="T356" s="6"/>
      <c r="U356" s="6"/>
      <c r="V356" s="6"/>
      <c r="W356" s="6"/>
      <c r="X356" s="6"/>
      <c r="Y356" s="6"/>
    </row>
    <row r="357" spans="1:25" customFormat="1" ht="16" customHeight="1" x14ac:dyDescent="0.35">
      <c r="A357" s="146" t="s">
        <v>618</v>
      </c>
      <c r="B357" s="161">
        <v>31.86886572902965</v>
      </c>
      <c r="C357" s="6"/>
      <c r="D357" s="6"/>
      <c r="E357" s="6"/>
      <c r="F357" s="6"/>
      <c r="G357" s="6"/>
      <c r="H357" s="6"/>
      <c r="I357" s="6"/>
      <c r="J357" s="6"/>
      <c r="K357" s="6"/>
      <c r="L357" s="6"/>
      <c r="M357" s="6"/>
      <c r="N357" s="6"/>
      <c r="O357" s="6"/>
      <c r="P357" s="6"/>
      <c r="Q357" s="6"/>
      <c r="R357" s="6"/>
      <c r="S357" s="6"/>
      <c r="T357" s="6"/>
      <c r="U357" s="6"/>
      <c r="V357" s="6"/>
      <c r="W357" s="6"/>
      <c r="X357" s="6"/>
      <c r="Y357" s="6"/>
    </row>
    <row r="358" spans="1:25" customFormat="1" ht="16" customHeight="1" x14ac:dyDescent="0.35">
      <c r="A358" s="146" t="s">
        <v>620</v>
      </c>
      <c r="B358" s="161">
        <v>31.758974902043839</v>
      </c>
      <c r="C358" s="6"/>
      <c r="D358" s="6"/>
      <c r="E358" s="6"/>
      <c r="F358" s="6"/>
      <c r="G358" s="6"/>
      <c r="H358" s="6"/>
      <c r="I358" s="6"/>
      <c r="J358" s="6"/>
      <c r="K358" s="6"/>
      <c r="L358" s="6"/>
      <c r="M358" s="6"/>
      <c r="N358" s="6"/>
      <c r="O358" s="6"/>
      <c r="P358" s="6"/>
      <c r="Q358" s="6"/>
      <c r="R358" s="6"/>
      <c r="S358" s="6"/>
      <c r="T358" s="6"/>
      <c r="U358" s="6"/>
      <c r="V358" s="6"/>
      <c r="W358" s="6"/>
      <c r="X358" s="6"/>
      <c r="Y358" s="6"/>
    </row>
    <row r="359" spans="1:25" customFormat="1" ht="16" customHeight="1" x14ac:dyDescent="0.35">
      <c r="A359" s="146" t="s">
        <v>632</v>
      </c>
      <c r="B359" s="161">
        <v>30.229357798165136</v>
      </c>
      <c r="C359" s="6"/>
      <c r="D359" s="6"/>
      <c r="E359" s="6"/>
      <c r="F359" s="6"/>
      <c r="G359" s="6"/>
      <c r="H359" s="6"/>
      <c r="I359" s="6"/>
      <c r="J359" s="6"/>
      <c r="K359" s="6"/>
      <c r="L359" s="6"/>
      <c r="M359" s="6"/>
      <c r="N359" s="6"/>
      <c r="O359" s="6"/>
      <c r="P359" s="6"/>
      <c r="Q359" s="6"/>
      <c r="R359" s="6"/>
      <c r="S359" s="6"/>
      <c r="T359" s="6"/>
      <c r="U359" s="6"/>
      <c r="V359" s="6"/>
      <c r="W359" s="6"/>
      <c r="X359" s="6"/>
      <c r="Y359" s="6"/>
    </row>
    <row r="360" spans="1:25" customFormat="1" ht="16" customHeight="1" x14ac:dyDescent="0.35">
      <c r="A360" s="146" t="s">
        <v>629</v>
      </c>
      <c r="B360" s="161">
        <v>26.95315465796067</v>
      </c>
      <c r="C360" s="6"/>
      <c r="D360" s="6"/>
      <c r="E360" s="6"/>
      <c r="F360" s="6"/>
      <c r="G360" s="6"/>
      <c r="H360" s="6"/>
      <c r="I360" s="6"/>
      <c r="J360" s="6"/>
      <c r="K360" s="6"/>
      <c r="L360" s="6"/>
      <c r="M360" s="6"/>
      <c r="N360" s="6"/>
      <c r="O360" s="6"/>
      <c r="P360" s="6"/>
      <c r="Q360" s="6"/>
      <c r="R360" s="6"/>
      <c r="S360" s="6"/>
      <c r="T360" s="6"/>
      <c r="U360" s="6"/>
      <c r="V360" s="6"/>
      <c r="W360" s="6"/>
      <c r="X360" s="6"/>
      <c r="Y360" s="6"/>
    </row>
    <row r="361" spans="1:25" customFormat="1" ht="16" customHeight="1" x14ac:dyDescent="0.35">
      <c r="A361" s="146" t="s">
        <v>619</v>
      </c>
      <c r="B361" s="161">
        <v>25.707066590594181</v>
      </c>
      <c r="C361" s="6"/>
      <c r="D361" s="6"/>
      <c r="E361" s="6"/>
      <c r="F361" s="6"/>
      <c r="G361" s="6"/>
      <c r="H361" s="6"/>
      <c r="I361" s="6"/>
      <c r="J361" s="6"/>
      <c r="K361" s="6"/>
      <c r="L361" s="6"/>
      <c r="M361" s="6"/>
      <c r="N361" s="6"/>
      <c r="O361" s="6"/>
      <c r="P361" s="6"/>
      <c r="Q361" s="6"/>
      <c r="R361" s="6"/>
      <c r="S361" s="6"/>
      <c r="T361" s="6"/>
      <c r="U361" s="6"/>
      <c r="V361" s="6"/>
      <c r="W361" s="6"/>
      <c r="X361" s="6"/>
      <c r="Y361" s="6"/>
    </row>
    <row r="362" spans="1:25" customFormat="1" ht="16" customHeight="1" x14ac:dyDescent="0.35">
      <c r="A362" s="146" t="s">
        <v>627</v>
      </c>
      <c r="B362" s="161">
        <v>25.400911115196827</v>
      </c>
      <c r="C362" s="6"/>
      <c r="D362" s="6"/>
      <c r="E362" s="6"/>
      <c r="F362" s="6"/>
      <c r="G362" s="6"/>
      <c r="H362" s="6"/>
      <c r="I362" s="6"/>
      <c r="J362" s="6"/>
      <c r="K362" s="6"/>
      <c r="L362" s="6"/>
      <c r="M362" s="6"/>
      <c r="N362" s="6"/>
      <c r="O362" s="6"/>
      <c r="P362" s="6"/>
      <c r="Q362" s="6"/>
      <c r="R362" s="6"/>
      <c r="S362" s="6"/>
      <c r="T362" s="6"/>
      <c r="U362" s="6"/>
      <c r="V362" s="6"/>
      <c r="W362" s="6"/>
      <c r="X362" s="6"/>
      <c r="Y362" s="6"/>
    </row>
    <row r="363" spans="1:25" customFormat="1" ht="16" customHeight="1" x14ac:dyDescent="0.35">
      <c r="A363" s="146" t="s">
        <v>648</v>
      </c>
      <c r="B363" s="161">
        <v>41.498423428065038</v>
      </c>
      <c r="C363" s="6"/>
      <c r="D363" s="6"/>
      <c r="E363" s="6"/>
      <c r="F363" s="6"/>
      <c r="G363" s="6"/>
      <c r="H363" s="6"/>
      <c r="I363" s="6"/>
      <c r="J363" s="6"/>
      <c r="K363" s="6"/>
      <c r="L363" s="6"/>
      <c r="M363" s="6"/>
      <c r="N363" s="6"/>
      <c r="O363" s="6"/>
      <c r="P363" s="6"/>
      <c r="Q363" s="6"/>
      <c r="R363" s="6"/>
      <c r="S363" s="6"/>
      <c r="T363" s="6"/>
      <c r="U363" s="6"/>
      <c r="V363" s="6"/>
      <c r="W363" s="6"/>
      <c r="X363" s="6"/>
      <c r="Y363" s="6"/>
    </row>
    <row r="364" spans="1:25" customFormat="1" ht="45.5" customHeight="1" x14ac:dyDescent="0.35">
      <c r="A364" s="150" t="s">
        <v>693</v>
      </c>
      <c r="B364" s="146"/>
      <c r="C364" s="6"/>
      <c r="D364" s="6"/>
      <c r="E364" s="6"/>
      <c r="F364" s="6"/>
      <c r="G364" s="6"/>
      <c r="H364" s="6"/>
      <c r="I364" s="6"/>
      <c r="J364" s="6"/>
      <c r="K364" s="6"/>
      <c r="L364" s="6"/>
      <c r="M364" s="6"/>
      <c r="N364" s="6"/>
      <c r="O364" s="6"/>
      <c r="P364" s="6"/>
      <c r="Q364" s="6"/>
      <c r="R364" s="6"/>
      <c r="S364" s="6"/>
      <c r="T364" s="6"/>
      <c r="U364" s="6"/>
      <c r="V364" s="6"/>
      <c r="W364" s="6"/>
      <c r="X364" s="6"/>
      <c r="Y364" s="6"/>
    </row>
    <row r="365" spans="1:25" customFormat="1" ht="21" customHeight="1" x14ac:dyDescent="0.35">
      <c r="A365" s="146" t="s">
        <v>770</v>
      </c>
      <c r="B365" s="146"/>
      <c r="C365" s="6"/>
      <c r="D365" s="6"/>
      <c r="E365" s="6"/>
      <c r="F365" s="6"/>
      <c r="G365" s="6"/>
      <c r="H365" s="6"/>
      <c r="I365" s="6"/>
      <c r="J365" s="6"/>
      <c r="K365" s="6"/>
      <c r="L365" s="6"/>
      <c r="M365" s="6"/>
      <c r="N365" s="6"/>
      <c r="O365" s="6"/>
      <c r="P365" s="6"/>
      <c r="Q365" s="6"/>
      <c r="R365" s="6"/>
      <c r="S365" s="6"/>
      <c r="T365" s="6"/>
      <c r="U365" s="6"/>
      <c r="V365" s="6"/>
      <c r="W365" s="6"/>
      <c r="X365" s="6"/>
      <c r="Y365" s="6"/>
    </row>
    <row r="366" spans="1:25" customFormat="1" ht="32" customHeight="1" x14ac:dyDescent="0.35">
      <c r="A366" s="147" t="s">
        <v>645</v>
      </c>
      <c r="B366" s="148" t="s">
        <v>646</v>
      </c>
      <c r="C366" s="6"/>
      <c r="D366" s="6"/>
      <c r="E366" s="6"/>
      <c r="F366" s="6"/>
      <c r="G366" s="6"/>
      <c r="H366" s="6"/>
      <c r="I366" s="6"/>
      <c r="J366" s="6"/>
      <c r="K366" s="6"/>
      <c r="L366" s="6"/>
      <c r="M366" s="6"/>
      <c r="N366" s="6"/>
      <c r="O366" s="6"/>
      <c r="P366" s="6"/>
      <c r="Q366" s="6"/>
      <c r="R366" s="6"/>
      <c r="S366" s="6"/>
      <c r="T366" s="6"/>
      <c r="U366" s="6"/>
      <c r="V366" s="6"/>
      <c r="W366" s="6"/>
      <c r="X366" s="6"/>
      <c r="Y366" s="6"/>
    </row>
    <row r="367" spans="1:25" customFormat="1" ht="16" customHeight="1" x14ac:dyDescent="0.35">
      <c r="A367" s="174" t="s">
        <v>616</v>
      </c>
      <c r="B367" s="164">
        <v>57.54752528199144</v>
      </c>
      <c r="C367" s="6"/>
      <c r="D367" s="6"/>
      <c r="E367" s="6"/>
      <c r="F367" s="6"/>
      <c r="G367" s="6"/>
      <c r="H367" s="6"/>
      <c r="I367" s="6"/>
      <c r="J367" s="6"/>
      <c r="K367" s="6"/>
      <c r="L367" s="6"/>
      <c r="M367" s="6"/>
      <c r="N367" s="6"/>
      <c r="O367" s="6"/>
      <c r="P367" s="6"/>
      <c r="Q367" s="6"/>
      <c r="R367" s="6"/>
      <c r="S367" s="6"/>
      <c r="T367" s="6"/>
      <c r="U367" s="6"/>
      <c r="V367" s="6"/>
      <c r="W367" s="6"/>
      <c r="X367" s="6"/>
      <c r="Y367" s="6"/>
    </row>
    <row r="368" spans="1:25" customFormat="1" ht="16" customHeight="1" x14ac:dyDescent="0.35">
      <c r="A368" s="176" t="s">
        <v>625</v>
      </c>
      <c r="B368" s="165">
        <v>54.885245901639344</v>
      </c>
      <c r="C368" s="6"/>
      <c r="D368" s="6"/>
      <c r="E368" s="6"/>
      <c r="F368" s="6"/>
      <c r="G368" s="6"/>
      <c r="H368" s="6"/>
      <c r="I368" s="6"/>
      <c r="J368" s="6"/>
      <c r="K368" s="6"/>
      <c r="L368" s="6"/>
      <c r="M368" s="6"/>
      <c r="N368" s="6"/>
      <c r="O368" s="6"/>
      <c r="P368" s="6"/>
      <c r="Q368" s="6"/>
      <c r="R368" s="6"/>
      <c r="S368" s="6"/>
      <c r="T368" s="6"/>
      <c r="U368" s="6"/>
      <c r="V368" s="6"/>
      <c r="W368" s="6"/>
      <c r="X368" s="6"/>
      <c r="Y368" s="6"/>
    </row>
    <row r="369" spans="1:25" customFormat="1" ht="16" customHeight="1" x14ac:dyDescent="0.35">
      <c r="A369" s="146" t="s">
        <v>617</v>
      </c>
      <c r="B369" s="161">
        <v>53.654485049833887</v>
      </c>
      <c r="C369" s="6"/>
      <c r="D369" s="6"/>
      <c r="E369" s="6"/>
      <c r="F369" s="6"/>
      <c r="G369" s="6"/>
      <c r="H369" s="6"/>
      <c r="I369" s="6"/>
      <c r="J369" s="6"/>
      <c r="K369" s="6"/>
      <c r="L369" s="6"/>
      <c r="M369" s="6"/>
      <c r="N369" s="6"/>
      <c r="O369" s="6"/>
      <c r="P369" s="6"/>
      <c r="Q369" s="6"/>
      <c r="R369" s="6"/>
      <c r="S369" s="6"/>
      <c r="T369" s="6"/>
      <c r="U369" s="6"/>
      <c r="V369" s="6"/>
      <c r="W369" s="6"/>
      <c r="X369" s="6"/>
      <c r="Y369" s="6"/>
    </row>
    <row r="370" spans="1:25" customFormat="1" ht="16" customHeight="1" x14ac:dyDescent="0.35">
      <c r="A370" s="146" t="s">
        <v>623</v>
      </c>
      <c r="B370" s="161">
        <v>52.683269028411083</v>
      </c>
      <c r="C370" s="6"/>
      <c r="D370" s="6"/>
      <c r="E370" s="6"/>
      <c r="F370" s="6"/>
      <c r="G370" s="6"/>
      <c r="H370" s="6"/>
      <c r="I370" s="6"/>
      <c r="J370" s="6"/>
      <c r="K370" s="6"/>
      <c r="L370" s="6"/>
      <c r="M370" s="6"/>
      <c r="N370" s="6"/>
      <c r="O370" s="6"/>
      <c r="P370" s="6"/>
      <c r="Q370" s="6"/>
      <c r="R370" s="6"/>
      <c r="S370" s="6"/>
      <c r="T370" s="6"/>
      <c r="U370" s="6"/>
      <c r="V370" s="6"/>
      <c r="W370" s="6"/>
      <c r="X370" s="6"/>
      <c r="Y370" s="6"/>
    </row>
    <row r="371" spans="1:25" customFormat="1" ht="16" customHeight="1" x14ac:dyDescent="0.35">
      <c r="A371" s="146" t="s">
        <v>626</v>
      </c>
      <c r="B371" s="161">
        <v>52.153558052434455</v>
      </c>
      <c r="C371" s="6"/>
      <c r="D371" s="6"/>
      <c r="E371" s="6"/>
      <c r="F371" s="6"/>
      <c r="G371" s="6"/>
      <c r="H371" s="6"/>
      <c r="I371" s="6"/>
      <c r="J371" s="6"/>
      <c r="K371" s="6"/>
      <c r="L371" s="6"/>
      <c r="M371" s="6"/>
      <c r="N371" s="6"/>
      <c r="O371" s="6"/>
      <c r="P371" s="6"/>
      <c r="Q371" s="6"/>
      <c r="R371" s="6"/>
      <c r="S371" s="6"/>
      <c r="T371" s="6"/>
      <c r="U371" s="6"/>
      <c r="V371" s="6"/>
      <c r="W371" s="6"/>
      <c r="X371" s="6"/>
      <c r="Y371" s="6"/>
    </row>
    <row r="372" spans="1:25" customFormat="1" ht="16" customHeight="1" x14ac:dyDescent="0.35">
      <c r="A372" s="146" t="s">
        <v>630</v>
      </c>
      <c r="B372" s="161">
        <v>50.678175092478419</v>
      </c>
      <c r="C372" s="6"/>
      <c r="D372" s="6"/>
      <c r="E372" s="6"/>
      <c r="F372" s="6"/>
      <c r="G372" s="6"/>
      <c r="H372" s="6"/>
      <c r="I372" s="6"/>
      <c r="J372" s="6"/>
      <c r="K372" s="6"/>
      <c r="L372" s="6"/>
      <c r="M372" s="6"/>
      <c r="N372" s="6"/>
      <c r="O372" s="6"/>
      <c r="P372" s="6"/>
      <c r="Q372" s="6"/>
      <c r="R372" s="6"/>
      <c r="S372" s="6"/>
      <c r="T372" s="6"/>
      <c r="U372" s="6"/>
      <c r="V372" s="6"/>
      <c r="W372" s="6"/>
      <c r="X372" s="6"/>
      <c r="Y372" s="6"/>
    </row>
    <row r="373" spans="1:25" customFormat="1" ht="16" customHeight="1" x14ac:dyDescent="0.35">
      <c r="A373" s="146" t="s">
        <v>621</v>
      </c>
      <c r="B373" s="161">
        <v>49.534450651769085</v>
      </c>
      <c r="C373" s="6"/>
      <c r="D373" s="6"/>
      <c r="E373" s="6"/>
      <c r="F373" s="6"/>
      <c r="G373" s="6"/>
      <c r="H373" s="6"/>
      <c r="I373" s="6"/>
      <c r="J373" s="6"/>
      <c r="K373" s="6"/>
      <c r="L373" s="6"/>
      <c r="M373" s="6"/>
      <c r="N373" s="6"/>
      <c r="O373" s="6"/>
      <c r="P373" s="6"/>
      <c r="Q373" s="6"/>
      <c r="R373" s="6"/>
      <c r="S373" s="6"/>
      <c r="T373" s="6"/>
      <c r="U373" s="6"/>
      <c r="V373" s="6"/>
      <c r="W373" s="6"/>
      <c r="X373" s="6"/>
      <c r="Y373" s="6"/>
    </row>
    <row r="374" spans="1:25" customFormat="1" ht="16" customHeight="1" x14ac:dyDescent="0.35">
      <c r="A374" s="146" t="s">
        <v>624</v>
      </c>
      <c r="B374" s="161">
        <v>44.635004397537379</v>
      </c>
      <c r="C374" s="6"/>
      <c r="D374" s="6"/>
      <c r="E374" s="6"/>
      <c r="F374" s="6"/>
      <c r="G374" s="6"/>
      <c r="H374" s="6"/>
      <c r="I374" s="6"/>
      <c r="J374" s="6"/>
      <c r="K374" s="6"/>
      <c r="L374" s="6"/>
      <c r="M374" s="6"/>
      <c r="N374" s="6"/>
      <c r="O374" s="6"/>
      <c r="P374" s="6"/>
      <c r="Q374" s="6"/>
      <c r="R374" s="6"/>
      <c r="S374" s="6"/>
      <c r="T374" s="6"/>
      <c r="U374" s="6"/>
      <c r="V374" s="6"/>
      <c r="W374" s="6"/>
      <c r="X374" s="6"/>
      <c r="Y374" s="6"/>
    </row>
    <row r="375" spans="1:25" customFormat="1" ht="16" customHeight="1" x14ac:dyDescent="0.35">
      <c r="A375" s="146" t="s">
        <v>622</v>
      </c>
      <c r="B375" s="161">
        <v>44.364219815483352</v>
      </c>
      <c r="C375" s="6"/>
      <c r="D375" s="6"/>
      <c r="E375" s="6"/>
      <c r="F375" s="6"/>
      <c r="G375" s="6"/>
      <c r="H375" s="6"/>
      <c r="I375" s="6"/>
      <c r="J375" s="6"/>
      <c r="K375" s="6"/>
      <c r="L375" s="6"/>
      <c r="M375" s="6"/>
      <c r="N375" s="6"/>
      <c r="O375" s="6"/>
      <c r="P375" s="6"/>
      <c r="Q375" s="6"/>
      <c r="R375" s="6"/>
      <c r="S375" s="6"/>
      <c r="T375" s="6"/>
      <c r="U375" s="6"/>
      <c r="V375" s="6"/>
      <c r="W375" s="6"/>
      <c r="X375" s="6"/>
      <c r="Y375" s="6"/>
    </row>
    <row r="376" spans="1:25" customFormat="1" ht="16" customHeight="1" x14ac:dyDescent="0.35">
      <c r="A376" s="146" t="s">
        <v>632</v>
      </c>
      <c r="B376" s="161">
        <v>41.217550790067719</v>
      </c>
      <c r="C376" s="6"/>
      <c r="D376" s="6"/>
      <c r="E376" s="6"/>
      <c r="F376" s="6"/>
      <c r="G376" s="6"/>
      <c r="H376" s="6"/>
      <c r="I376" s="6"/>
      <c r="J376" s="6"/>
      <c r="K376" s="6"/>
      <c r="L376" s="6"/>
      <c r="M376" s="6"/>
      <c r="N376" s="6"/>
      <c r="O376" s="6"/>
      <c r="P376" s="6"/>
      <c r="Q376" s="6"/>
      <c r="R376" s="6"/>
      <c r="S376" s="6"/>
      <c r="T376" s="6"/>
      <c r="U376" s="6"/>
      <c r="V376" s="6"/>
      <c r="W376" s="6"/>
      <c r="X376" s="6"/>
      <c r="Y376" s="6"/>
    </row>
    <row r="377" spans="1:25" customFormat="1" ht="16" customHeight="1" x14ac:dyDescent="0.35">
      <c r="A377" s="146" t="s">
        <v>631</v>
      </c>
      <c r="B377" s="161">
        <v>39.964077233947016</v>
      </c>
      <c r="C377" s="6"/>
      <c r="D377" s="6"/>
      <c r="E377" s="6"/>
      <c r="F377" s="6"/>
      <c r="G377" s="6"/>
      <c r="H377" s="6"/>
      <c r="I377" s="6"/>
      <c r="J377" s="6"/>
      <c r="K377" s="6"/>
      <c r="L377" s="6"/>
      <c r="M377" s="6"/>
      <c r="N377" s="6"/>
      <c r="O377" s="6"/>
      <c r="P377" s="6"/>
      <c r="Q377" s="6"/>
      <c r="R377" s="6"/>
      <c r="S377" s="6"/>
      <c r="T377" s="6"/>
      <c r="U377" s="6"/>
      <c r="V377" s="6"/>
      <c r="W377" s="6"/>
      <c r="X377" s="6"/>
      <c r="Y377" s="6"/>
    </row>
    <row r="378" spans="1:25" customFormat="1" ht="16" customHeight="1" x14ac:dyDescent="0.35">
      <c r="A378" s="146" t="s">
        <v>620</v>
      </c>
      <c r="B378" s="161">
        <v>39.788997739261497</v>
      </c>
      <c r="C378" s="6"/>
      <c r="D378" s="6"/>
      <c r="E378" s="6"/>
      <c r="F378" s="6"/>
      <c r="G378" s="6"/>
      <c r="H378" s="6"/>
      <c r="I378" s="6"/>
      <c r="J378" s="6"/>
      <c r="K378" s="6"/>
      <c r="L378" s="6"/>
      <c r="M378" s="6"/>
      <c r="N378" s="6"/>
      <c r="O378" s="6"/>
      <c r="P378" s="6"/>
      <c r="Q378" s="6"/>
      <c r="R378" s="6"/>
      <c r="S378" s="6"/>
      <c r="T378" s="6"/>
      <c r="U378" s="6"/>
      <c r="V378" s="6"/>
      <c r="W378" s="6"/>
      <c r="X378" s="6"/>
      <c r="Y378" s="6"/>
    </row>
    <row r="379" spans="1:25" customFormat="1" ht="16" customHeight="1" x14ac:dyDescent="0.35">
      <c r="A379" s="146" t="s">
        <v>629</v>
      </c>
      <c r="B379" s="161">
        <v>38.582677165354326</v>
      </c>
      <c r="C379" s="6"/>
      <c r="D379" s="6"/>
      <c r="E379" s="6"/>
      <c r="F379" s="6"/>
      <c r="G379" s="6"/>
      <c r="H379" s="6"/>
      <c r="I379" s="6"/>
      <c r="J379" s="6"/>
      <c r="K379" s="6"/>
      <c r="L379" s="6"/>
      <c r="M379" s="6"/>
      <c r="N379" s="6"/>
      <c r="O379" s="6"/>
      <c r="P379" s="6"/>
      <c r="Q379" s="6"/>
      <c r="R379" s="6"/>
      <c r="S379" s="6"/>
      <c r="T379" s="6"/>
      <c r="U379" s="6"/>
      <c r="V379" s="6"/>
      <c r="W379" s="6"/>
      <c r="X379" s="6"/>
      <c r="Y379" s="6"/>
    </row>
    <row r="380" spans="1:25" customFormat="1" ht="16" customHeight="1" x14ac:dyDescent="0.35">
      <c r="A380" s="146" t="s">
        <v>628</v>
      </c>
      <c r="B380" s="161">
        <v>38.441388343156518</v>
      </c>
      <c r="C380" s="6"/>
      <c r="D380" s="6"/>
      <c r="E380" s="6"/>
      <c r="F380" s="6"/>
      <c r="G380" s="6"/>
      <c r="H380" s="6"/>
      <c r="I380" s="6"/>
      <c r="J380" s="6"/>
      <c r="K380" s="6"/>
      <c r="L380" s="6"/>
      <c r="M380" s="6"/>
      <c r="N380" s="6"/>
      <c r="O380" s="6"/>
      <c r="P380" s="6"/>
      <c r="Q380" s="6"/>
      <c r="R380" s="6"/>
      <c r="S380" s="6"/>
      <c r="T380" s="6"/>
      <c r="U380" s="6"/>
      <c r="V380" s="6"/>
      <c r="W380" s="6"/>
      <c r="X380" s="6"/>
      <c r="Y380" s="6"/>
    </row>
    <row r="381" spans="1:25" customFormat="1" ht="16" customHeight="1" x14ac:dyDescent="0.35">
      <c r="A381" s="146" t="s">
        <v>627</v>
      </c>
      <c r="B381" s="161">
        <v>36.576289207868157</v>
      </c>
      <c r="C381" s="6"/>
      <c r="D381" s="6"/>
      <c r="E381" s="6"/>
      <c r="F381" s="6"/>
      <c r="G381" s="6"/>
      <c r="H381" s="6"/>
      <c r="I381" s="6"/>
      <c r="J381" s="6"/>
      <c r="K381" s="6"/>
      <c r="L381" s="6"/>
      <c r="M381" s="6"/>
      <c r="N381" s="6"/>
      <c r="O381" s="6"/>
      <c r="P381" s="6"/>
      <c r="Q381" s="6"/>
      <c r="R381" s="6"/>
      <c r="S381" s="6"/>
      <c r="T381" s="6"/>
      <c r="U381" s="6"/>
      <c r="V381" s="6"/>
      <c r="W381" s="6"/>
      <c r="X381" s="6"/>
      <c r="Y381" s="6"/>
    </row>
    <row r="382" spans="1:25" customFormat="1" ht="16" customHeight="1" x14ac:dyDescent="0.35">
      <c r="A382" s="146" t="s">
        <v>618</v>
      </c>
      <c r="B382" s="161">
        <v>36.108604386550006</v>
      </c>
      <c r="C382" s="6"/>
      <c r="D382" s="6"/>
      <c r="E382" s="6"/>
      <c r="F382" s="6"/>
      <c r="G382" s="6"/>
      <c r="H382" s="6"/>
      <c r="I382" s="6"/>
      <c r="J382" s="6"/>
      <c r="K382" s="6"/>
      <c r="L382" s="6"/>
      <c r="M382" s="6"/>
      <c r="N382" s="6"/>
      <c r="O382" s="6"/>
      <c r="P382" s="6"/>
      <c r="Q382" s="6"/>
      <c r="R382" s="6"/>
      <c r="S382" s="6"/>
      <c r="T382" s="6"/>
      <c r="U382" s="6"/>
      <c r="V382" s="6"/>
      <c r="W382" s="6"/>
      <c r="X382" s="6"/>
      <c r="Y382" s="6"/>
    </row>
    <row r="383" spans="1:25" customFormat="1" ht="16" customHeight="1" x14ac:dyDescent="0.35">
      <c r="A383" s="146" t="s">
        <v>619</v>
      </c>
      <c r="B383" s="161">
        <v>35.228988424760949</v>
      </c>
      <c r="C383" s="6"/>
      <c r="D383" s="6"/>
      <c r="E383" s="6"/>
      <c r="F383" s="6"/>
      <c r="G383" s="6"/>
      <c r="H383" s="6"/>
      <c r="I383" s="6"/>
      <c r="J383" s="6"/>
      <c r="K383" s="6"/>
      <c r="L383" s="6"/>
      <c r="M383" s="6"/>
      <c r="N383" s="6"/>
      <c r="O383" s="6"/>
      <c r="P383" s="6"/>
      <c r="Q383" s="6"/>
      <c r="R383" s="6"/>
      <c r="S383" s="6"/>
      <c r="T383" s="6"/>
      <c r="U383" s="6"/>
      <c r="V383" s="6"/>
      <c r="W383" s="6"/>
      <c r="X383" s="6"/>
      <c r="Y383" s="6"/>
    </row>
    <row r="384" spans="1:25" customFormat="1" ht="16" customHeight="1" x14ac:dyDescent="0.35">
      <c r="A384" s="146" t="s">
        <v>649</v>
      </c>
      <c r="B384" s="161">
        <v>54.444759699931602</v>
      </c>
      <c r="C384" s="6"/>
      <c r="D384" s="6"/>
      <c r="E384" s="6"/>
      <c r="F384" s="6"/>
      <c r="G384" s="6"/>
      <c r="H384" s="6"/>
      <c r="I384" s="6"/>
      <c r="J384" s="6"/>
      <c r="K384" s="6"/>
      <c r="L384" s="6"/>
      <c r="M384" s="6"/>
      <c r="N384" s="6"/>
      <c r="O384" s="6"/>
      <c r="P384" s="6"/>
      <c r="Q384" s="6"/>
      <c r="R384" s="6"/>
      <c r="S384" s="6"/>
      <c r="T384" s="6"/>
      <c r="U384" s="6"/>
      <c r="V384" s="6"/>
      <c r="W384" s="6"/>
      <c r="X384" s="6"/>
      <c r="Y384" s="6"/>
    </row>
    <row r="385" spans="1:25" customFormat="1" ht="45.5" customHeight="1" x14ac:dyDescent="0.35">
      <c r="A385" s="150" t="s">
        <v>694</v>
      </c>
      <c r="B385" s="146"/>
      <c r="C385" s="6"/>
      <c r="D385" s="6"/>
      <c r="E385" s="6"/>
      <c r="F385" s="6"/>
      <c r="G385" s="6"/>
      <c r="H385" s="6"/>
      <c r="I385" s="6"/>
      <c r="J385" s="6"/>
      <c r="K385" s="6"/>
      <c r="L385" s="6"/>
      <c r="M385" s="6"/>
      <c r="N385" s="6"/>
      <c r="O385" s="6"/>
      <c r="P385" s="6"/>
      <c r="Q385" s="6"/>
      <c r="R385" s="6"/>
      <c r="S385" s="6"/>
      <c r="T385" s="6"/>
      <c r="U385" s="6"/>
      <c r="V385" s="6"/>
      <c r="W385" s="6"/>
      <c r="X385" s="6"/>
      <c r="Y385" s="6"/>
    </row>
    <row r="386" spans="1:25" customFormat="1" ht="21" customHeight="1" x14ac:dyDescent="0.35">
      <c r="A386" s="146" t="s">
        <v>771</v>
      </c>
      <c r="B386" s="146"/>
      <c r="C386" s="6"/>
      <c r="D386" s="6"/>
      <c r="E386" s="6"/>
      <c r="F386" s="6"/>
      <c r="G386" s="6"/>
      <c r="H386" s="6"/>
      <c r="I386" s="6"/>
      <c r="J386" s="6"/>
      <c r="K386" s="6"/>
      <c r="L386" s="6"/>
      <c r="M386" s="6"/>
      <c r="N386" s="6"/>
      <c r="O386" s="6"/>
      <c r="P386" s="6"/>
      <c r="Q386" s="6"/>
      <c r="R386" s="6"/>
      <c r="S386" s="6"/>
      <c r="T386" s="6"/>
      <c r="U386" s="6"/>
      <c r="V386" s="6"/>
      <c r="W386" s="6"/>
      <c r="X386" s="6"/>
      <c r="Y386" s="6"/>
    </row>
    <row r="387" spans="1:25" customFormat="1" ht="32" customHeight="1" x14ac:dyDescent="0.35">
      <c r="A387" s="147" t="s">
        <v>645</v>
      </c>
      <c r="B387" s="148" t="s">
        <v>646</v>
      </c>
      <c r="C387" s="6"/>
      <c r="D387" s="6"/>
      <c r="E387" s="6"/>
      <c r="F387" s="6"/>
      <c r="G387" s="6"/>
      <c r="H387" s="6"/>
      <c r="I387" s="6"/>
      <c r="J387" s="6"/>
      <c r="K387" s="6"/>
      <c r="L387" s="6"/>
      <c r="M387" s="6"/>
      <c r="N387" s="6"/>
      <c r="O387" s="6"/>
      <c r="P387" s="6"/>
      <c r="Q387" s="6"/>
      <c r="R387" s="6"/>
      <c r="S387" s="6"/>
      <c r="T387" s="6"/>
      <c r="U387" s="6"/>
      <c r="V387" s="6"/>
      <c r="W387" s="6"/>
      <c r="X387" s="6"/>
      <c r="Y387" s="6"/>
    </row>
    <row r="388" spans="1:25" customFormat="1" ht="16" customHeight="1" x14ac:dyDescent="0.35">
      <c r="A388" s="174" t="s">
        <v>616</v>
      </c>
      <c r="B388" s="164">
        <v>56.870517701169888</v>
      </c>
      <c r="C388" s="6"/>
      <c r="D388" s="6"/>
      <c r="E388" s="6"/>
      <c r="F388" s="6"/>
      <c r="G388" s="6"/>
      <c r="H388" s="6"/>
      <c r="I388" s="6"/>
      <c r="J388" s="6"/>
      <c r="K388" s="6"/>
      <c r="L388" s="6"/>
      <c r="M388" s="6"/>
      <c r="N388" s="6"/>
      <c r="O388" s="6"/>
      <c r="P388" s="6"/>
      <c r="Q388" s="6"/>
      <c r="R388" s="6"/>
      <c r="S388" s="6"/>
      <c r="T388" s="6"/>
      <c r="U388" s="6"/>
      <c r="V388" s="6"/>
      <c r="W388" s="6"/>
      <c r="X388" s="6"/>
      <c r="Y388" s="6"/>
    </row>
    <row r="389" spans="1:25" customFormat="1" ht="16" customHeight="1" x14ac:dyDescent="0.35">
      <c r="A389" s="180" t="s">
        <v>625</v>
      </c>
      <c r="B389" s="160">
        <v>55.393013100436683</v>
      </c>
      <c r="C389" s="6"/>
      <c r="D389" s="6"/>
      <c r="E389" s="6"/>
      <c r="F389" s="6"/>
      <c r="G389" s="6"/>
      <c r="H389" s="6"/>
      <c r="I389" s="6"/>
      <c r="J389" s="6"/>
      <c r="K389" s="6"/>
      <c r="L389" s="6"/>
      <c r="M389" s="6"/>
      <c r="N389" s="6"/>
      <c r="O389" s="6"/>
      <c r="P389" s="6"/>
      <c r="Q389" s="6"/>
      <c r="R389" s="6"/>
      <c r="S389" s="6"/>
      <c r="T389" s="6"/>
      <c r="U389" s="6"/>
      <c r="V389" s="6"/>
      <c r="W389" s="6"/>
      <c r="X389" s="6"/>
      <c r="Y389" s="6"/>
    </row>
    <row r="390" spans="1:25" customFormat="1" ht="16" customHeight="1" x14ac:dyDescent="0.35">
      <c r="A390" s="180" t="s">
        <v>617</v>
      </c>
      <c r="B390" s="160">
        <v>53.826745164003363</v>
      </c>
      <c r="C390" s="6"/>
      <c r="D390" s="6"/>
      <c r="E390" s="6"/>
      <c r="F390" s="6"/>
      <c r="G390" s="6"/>
      <c r="H390" s="6"/>
      <c r="I390" s="6"/>
      <c r="J390" s="6"/>
      <c r="K390" s="6"/>
      <c r="L390" s="6"/>
      <c r="M390" s="6"/>
      <c r="N390" s="6"/>
      <c r="O390" s="6"/>
      <c r="P390" s="6"/>
      <c r="Q390" s="6"/>
      <c r="R390" s="6"/>
      <c r="S390" s="6"/>
      <c r="T390" s="6"/>
      <c r="U390" s="6"/>
      <c r="V390" s="6"/>
      <c r="W390" s="6"/>
      <c r="X390" s="6"/>
      <c r="Y390" s="6"/>
    </row>
    <row r="391" spans="1:25" customFormat="1" ht="16" customHeight="1" x14ac:dyDescent="0.35">
      <c r="A391" s="176" t="s">
        <v>626</v>
      </c>
      <c r="B391" s="165">
        <v>53.642493919964629</v>
      </c>
      <c r="C391" s="6"/>
      <c r="D391" s="6"/>
      <c r="E391" s="6"/>
      <c r="F391" s="6"/>
      <c r="G391" s="6"/>
      <c r="H391" s="6"/>
      <c r="I391" s="6"/>
      <c r="J391" s="6"/>
      <c r="K391" s="6"/>
      <c r="L391" s="6"/>
      <c r="M391" s="6"/>
      <c r="N391" s="6"/>
      <c r="O391" s="6"/>
      <c r="P391" s="6"/>
      <c r="Q391" s="6"/>
      <c r="R391" s="6"/>
      <c r="S391" s="6"/>
      <c r="T391" s="6"/>
      <c r="U391" s="6"/>
      <c r="V391" s="6"/>
      <c r="W391" s="6"/>
      <c r="X391" s="6"/>
      <c r="Y391" s="6"/>
    </row>
    <row r="392" spans="1:25" customFormat="1" ht="16" customHeight="1" x14ac:dyDescent="0.35">
      <c r="A392" s="146" t="s">
        <v>623</v>
      </c>
      <c r="B392" s="161">
        <v>51.781298299845432</v>
      </c>
      <c r="C392" s="6"/>
      <c r="D392" s="6"/>
      <c r="E392" s="6"/>
      <c r="F392" s="6"/>
      <c r="G392" s="6"/>
      <c r="H392" s="6"/>
      <c r="I392" s="6"/>
      <c r="J392" s="6"/>
      <c r="K392" s="6"/>
      <c r="L392" s="6"/>
      <c r="M392" s="6"/>
      <c r="N392" s="6"/>
      <c r="O392" s="6"/>
      <c r="P392" s="6"/>
      <c r="Q392" s="6"/>
      <c r="R392" s="6"/>
      <c r="S392" s="6"/>
      <c r="T392" s="6"/>
      <c r="U392" s="6"/>
      <c r="V392" s="6"/>
      <c r="W392" s="6"/>
      <c r="X392" s="6"/>
      <c r="Y392" s="6"/>
    </row>
    <row r="393" spans="1:25" customFormat="1" ht="16" customHeight="1" x14ac:dyDescent="0.35">
      <c r="A393" s="146" t="s">
        <v>630</v>
      </c>
      <c r="B393" s="161">
        <v>51.254752851711025</v>
      </c>
      <c r="C393" s="6"/>
      <c r="D393" s="6"/>
      <c r="E393" s="6"/>
      <c r="F393" s="6"/>
      <c r="G393" s="6"/>
      <c r="H393" s="6"/>
      <c r="I393" s="6"/>
      <c r="J393" s="6"/>
      <c r="K393" s="6"/>
      <c r="L393" s="6"/>
      <c r="M393" s="6"/>
      <c r="N393" s="6"/>
      <c r="O393" s="6"/>
      <c r="P393" s="6"/>
      <c r="Q393" s="6"/>
      <c r="R393" s="6"/>
      <c r="S393" s="6"/>
      <c r="T393" s="6"/>
      <c r="U393" s="6"/>
      <c r="V393" s="6"/>
      <c r="W393" s="6"/>
      <c r="X393" s="6"/>
      <c r="Y393" s="6"/>
    </row>
    <row r="394" spans="1:25" customFormat="1" ht="16" customHeight="1" x14ac:dyDescent="0.35">
      <c r="A394" s="146" t="s">
        <v>621</v>
      </c>
      <c r="B394" s="161">
        <v>50.426879647480035</v>
      </c>
      <c r="C394" s="6"/>
      <c r="D394" s="6"/>
      <c r="E394" s="6"/>
      <c r="F394" s="6"/>
      <c r="G394" s="6"/>
      <c r="H394" s="6"/>
      <c r="I394" s="6"/>
      <c r="J394" s="6"/>
      <c r="K394" s="6"/>
      <c r="L394" s="6"/>
      <c r="M394" s="6"/>
      <c r="N394" s="6"/>
      <c r="O394" s="6"/>
      <c r="P394" s="6"/>
      <c r="Q394" s="6"/>
      <c r="R394" s="6"/>
      <c r="S394" s="6"/>
      <c r="T394" s="6"/>
      <c r="U394" s="6"/>
      <c r="V394" s="6"/>
      <c r="W394" s="6"/>
      <c r="X394" s="6"/>
      <c r="Y394" s="6"/>
    </row>
    <row r="395" spans="1:25" customFormat="1" ht="16" customHeight="1" x14ac:dyDescent="0.35">
      <c r="A395" s="146" t="s">
        <v>622</v>
      </c>
      <c r="B395" s="161">
        <v>44.683524422805085</v>
      </c>
      <c r="C395" s="6"/>
      <c r="D395" s="6"/>
      <c r="E395" s="6"/>
      <c r="F395" s="6"/>
      <c r="G395" s="6"/>
      <c r="H395" s="6"/>
      <c r="I395" s="6"/>
      <c r="J395" s="6"/>
      <c r="K395" s="6"/>
      <c r="L395" s="6"/>
      <c r="M395" s="6"/>
      <c r="N395" s="6"/>
      <c r="O395" s="6"/>
      <c r="P395" s="6"/>
      <c r="Q395" s="6"/>
      <c r="R395" s="6"/>
      <c r="S395" s="6"/>
      <c r="T395" s="6"/>
      <c r="U395" s="6"/>
      <c r="V395" s="6"/>
      <c r="W395" s="6"/>
      <c r="X395" s="6"/>
      <c r="Y395" s="6"/>
    </row>
    <row r="396" spans="1:25" customFormat="1" ht="16" customHeight="1" x14ac:dyDescent="0.35">
      <c r="A396" s="146" t="s">
        <v>632</v>
      </c>
      <c r="B396" s="161">
        <v>41.712129291603425</v>
      </c>
      <c r="C396" s="6"/>
      <c r="D396" s="6"/>
      <c r="E396" s="6"/>
      <c r="F396" s="6"/>
      <c r="G396" s="6"/>
      <c r="H396" s="6"/>
      <c r="I396" s="6"/>
      <c r="J396" s="6"/>
      <c r="K396" s="6"/>
      <c r="L396" s="6"/>
      <c r="M396" s="6"/>
      <c r="N396" s="6"/>
      <c r="O396" s="6"/>
      <c r="P396" s="6"/>
      <c r="Q396" s="6"/>
      <c r="R396" s="6"/>
      <c r="S396" s="6"/>
      <c r="T396" s="6"/>
      <c r="U396" s="6"/>
      <c r="V396" s="6"/>
      <c r="W396" s="6"/>
      <c r="X396" s="6"/>
      <c r="Y396" s="6"/>
    </row>
    <row r="397" spans="1:25" customFormat="1" ht="16" customHeight="1" x14ac:dyDescent="0.35">
      <c r="A397" s="146" t="s">
        <v>628</v>
      </c>
      <c r="B397" s="161">
        <v>40.132783882783883</v>
      </c>
      <c r="C397" s="6"/>
      <c r="D397" s="6"/>
      <c r="E397" s="6"/>
      <c r="F397" s="6"/>
      <c r="G397" s="6"/>
      <c r="H397" s="6"/>
      <c r="I397" s="6"/>
      <c r="J397" s="6"/>
      <c r="K397" s="6"/>
      <c r="L397" s="6"/>
      <c r="M397" s="6"/>
      <c r="N397" s="6"/>
      <c r="O397" s="6"/>
      <c r="P397" s="6"/>
      <c r="Q397" s="6"/>
      <c r="R397" s="6"/>
      <c r="S397" s="6"/>
      <c r="T397" s="6"/>
      <c r="U397" s="6"/>
      <c r="V397" s="6"/>
      <c r="W397" s="6"/>
      <c r="X397" s="6"/>
      <c r="Y397" s="6"/>
    </row>
    <row r="398" spans="1:25" customFormat="1" ht="16" customHeight="1" x14ac:dyDescent="0.35">
      <c r="A398" s="146" t="s">
        <v>631</v>
      </c>
      <c r="B398" s="161">
        <v>40.126071111986604</v>
      </c>
      <c r="C398" s="6"/>
      <c r="D398" s="6"/>
      <c r="E398" s="6"/>
      <c r="F398" s="6"/>
      <c r="G398" s="6"/>
      <c r="H398" s="6"/>
      <c r="I398" s="6"/>
      <c r="J398" s="6"/>
      <c r="K398" s="6"/>
      <c r="L398" s="6"/>
      <c r="M398" s="6"/>
      <c r="N398" s="6"/>
      <c r="O398" s="6"/>
      <c r="P398" s="6"/>
      <c r="Q398" s="6"/>
      <c r="R398" s="6"/>
      <c r="S398" s="6"/>
      <c r="T398" s="6"/>
      <c r="U398" s="6"/>
      <c r="V398" s="6"/>
      <c r="W398" s="6"/>
      <c r="X398" s="6"/>
      <c r="Y398" s="6"/>
    </row>
    <row r="399" spans="1:25" customFormat="1" ht="16" customHeight="1" x14ac:dyDescent="0.35">
      <c r="A399" s="146" t="s">
        <v>620</v>
      </c>
      <c r="B399" s="161">
        <v>40.117560617193234</v>
      </c>
      <c r="C399" s="6"/>
      <c r="D399" s="6"/>
      <c r="E399" s="6"/>
      <c r="F399" s="6"/>
      <c r="G399" s="6"/>
      <c r="H399" s="6"/>
      <c r="I399" s="6"/>
      <c r="J399" s="6"/>
      <c r="K399" s="6"/>
      <c r="L399" s="6"/>
      <c r="M399" s="6"/>
      <c r="N399" s="6"/>
      <c r="O399" s="6"/>
      <c r="P399" s="6"/>
      <c r="Q399" s="6"/>
      <c r="R399" s="6"/>
      <c r="S399" s="6"/>
      <c r="T399" s="6"/>
      <c r="U399" s="6"/>
      <c r="V399" s="6"/>
      <c r="W399" s="6"/>
      <c r="X399" s="6"/>
      <c r="Y399" s="6"/>
    </row>
    <row r="400" spans="1:25" customFormat="1" ht="16" customHeight="1" x14ac:dyDescent="0.35">
      <c r="A400" s="146" t="s">
        <v>629</v>
      </c>
      <c r="B400" s="161">
        <v>39.318807913849234</v>
      </c>
      <c r="C400" s="6"/>
      <c r="D400" s="6"/>
      <c r="E400" s="6"/>
      <c r="F400" s="6"/>
      <c r="G400" s="6"/>
      <c r="H400" s="6"/>
      <c r="I400" s="6"/>
      <c r="J400" s="6"/>
      <c r="K400" s="6"/>
      <c r="L400" s="6"/>
      <c r="M400" s="6"/>
      <c r="N400" s="6"/>
      <c r="O400" s="6"/>
      <c r="P400" s="6"/>
      <c r="Q400" s="6"/>
      <c r="R400" s="6"/>
      <c r="S400" s="6"/>
      <c r="T400" s="6"/>
      <c r="U400" s="6"/>
      <c r="V400" s="6"/>
      <c r="W400" s="6"/>
      <c r="X400" s="6"/>
      <c r="Y400" s="6"/>
    </row>
    <row r="401" spans="1:25" customFormat="1" ht="16" customHeight="1" x14ac:dyDescent="0.35">
      <c r="A401" s="146" t="s">
        <v>627</v>
      </c>
      <c r="B401" s="161">
        <v>37.376968503937007</v>
      </c>
      <c r="C401" s="6"/>
      <c r="D401" s="6"/>
      <c r="E401" s="6"/>
      <c r="F401" s="6"/>
      <c r="G401" s="6"/>
      <c r="H401" s="6"/>
      <c r="I401" s="6"/>
      <c r="J401" s="6"/>
      <c r="K401" s="6"/>
      <c r="L401" s="6"/>
      <c r="M401" s="6"/>
      <c r="N401" s="6"/>
      <c r="O401" s="6"/>
      <c r="P401" s="6"/>
      <c r="Q401" s="6"/>
      <c r="R401" s="6"/>
      <c r="S401" s="6"/>
      <c r="T401" s="6"/>
      <c r="U401" s="6"/>
      <c r="V401" s="6"/>
      <c r="W401" s="6"/>
      <c r="X401" s="6"/>
      <c r="Y401" s="6"/>
    </row>
    <row r="402" spans="1:25" customFormat="1" ht="16" customHeight="1" x14ac:dyDescent="0.35">
      <c r="A402" s="146" t="s">
        <v>618</v>
      </c>
      <c r="B402" s="161">
        <v>37.30839447487169</v>
      </c>
      <c r="C402" s="6"/>
      <c r="D402" s="6"/>
      <c r="E402" s="6"/>
      <c r="F402" s="6"/>
      <c r="G402" s="6"/>
      <c r="H402" s="6"/>
      <c r="I402" s="6"/>
      <c r="J402" s="6"/>
      <c r="K402" s="6"/>
      <c r="L402" s="6"/>
      <c r="M402" s="6"/>
      <c r="N402" s="6"/>
      <c r="O402" s="6"/>
      <c r="P402" s="6"/>
      <c r="Q402" s="6"/>
      <c r="R402" s="6"/>
      <c r="S402" s="6"/>
      <c r="T402" s="6"/>
      <c r="U402" s="6"/>
      <c r="V402" s="6"/>
      <c r="W402" s="6"/>
      <c r="X402" s="6"/>
      <c r="Y402" s="6"/>
    </row>
    <row r="403" spans="1:25" customFormat="1" ht="16" customHeight="1" x14ac:dyDescent="0.35">
      <c r="A403" s="146" t="s">
        <v>619</v>
      </c>
      <c r="B403" s="161">
        <v>36.210762331838566</v>
      </c>
      <c r="C403" s="6"/>
      <c r="D403" s="6"/>
      <c r="E403" s="6"/>
      <c r="F403" s="6"/>
      <c r="G403" s="6"/>
      <c r="H403" s="6"/>
      <c r="I403" s="6"/>
      <c r="J403" s="6"/>
      <c r="K403" s="6"/>
      <c r="L403" s="6"/>
      <c r="M403" s="6"/>
      <c r="N403" s="6"/>
      <c r="O403" s="6"/>
      <c r="P403" s="6"/>
      <c r="Q403" s="6"/>
      <c r="R403" s="6"/>
      <c r="S403" s="6"/>
      <c r="T403" s="6"/>
      <c r="U403" s="6"/>
      <c r="V403" s="6"/>
      <c r="W403" s="6"/>
      <c r="X403" s="6"/>
      <c r="Y403" s="6"/>
    </row>
    <row r="404" spans="1:25" customFormat="1" ht="16" customHeight="1" x14ac:dyDescent="0.35">
      <c r="A404" s="146" t="s">
        <v>624</v>
      </c>
      <c r="B404" s="161">
        <v>36.197617463868895</v>
      </c>
      <c r="C404" s="6"/>
      <c r="D404" s="6"/>
      <c r="E404" s="6"/>
      <c r="F404" s="6"/>
      <c r="G404" s="6"/>
      <c r="H404" s="6"/>
      <c r="I404" s="6"/>
      <c r="J404" s="6"/>
      <c r="K404" s="6"/>
      <c r="L404" s="6"/>
      <c r="M404" s="6"/>
      <c r="N404" s="6"/>
      <c r="O404" s="6"/>
      <c r="P404" s="6"/>
      <c r="Q404" s="6"/>
      <c r="R404" s="6"/>
      <c r="S404" s="6"/>
      <c r="T404" s="6"/>
      <c r="U404" s="6"/>
      <c r="V404" s="6"/>
      <c r="W404" s="6"/>
      <c r="X404" s="6"/>
      <c r="Y404" s="6"/>
    </row>
    <row r="405" spans="1:25" customFormat="1" ht="16" customHeight="1" x14ac:dyDescent="0.35">
      <c r="A405" s="146" t="s">
        <v>649</v>
      </c>
      <c r="B405" s="161">
        <v>52.60491217509685</v>
      </c>
      <c r="C405" s="6"/>
      <c r="D405" s="6"/>
      <c r="E405" s="6"/>
      <c r="F405" s="6"/>
      <c r="G405" s="6"/>
      <c r="H405" s="6"/>
      <c r="I405" s="6"/>
      <c r="J405" s="6"/>
      <c r="K405" s="6"/>
      <c r="L405" s="6"/>
      <c r="M405" s="6"/>
      <c r="N405" s="6"/>
      <c r="O405" s="6"/>
      <c r="P405" s="6"/>
      <c r="Q405" s="6"/>
      <c r="R405" s="6"/>
      <c r="S405" s="6"/>
      <c r="T405" s="6"/>
      <c r="U405" s="6"/>
      <c r="V405" s="6"/>
      <c r="W405" s="6"/>
      <c r="X405" s="6"/>
      <c r="Y405" s="6"/>
    </row>
    <row r="406" spans="1:25" customFormat="1" ht="45.5" customHeight="1" x14ac:dyDescent="0.35">
      <c r="A406" s="150" t="s">
        <v>695</v>
      </c>
      <c r="B406" s="146"/>
      <c r="C406" s="6"/>
      <c r="D406" s="6"/>
      <c r="E406" s="6"/>
      <c r="F406" s="6"/>
      <c r="G406" s="6"/>
      <c r="H406" s="6"/>
      <c r="I406" s="6"/>
      <c r="J406" s="6"/>
      <c r="K406" s="6"/>
      <c r="L406" s="6"/>
      <c r="M406" s="6"/>
      <c r="N406" s="6"/>
      <c r="O406" s="6"/>
      <c r="P406" s="6"/>
      <c r="Q406" s="6"/>
      <c r="R406" s="6"/>
      <c r="S406" s="6"/>
      <c r="T406" s="6"/>
      <c r="U406" s="6"/>
      <c r="V406" s="6"/>
      <c r="W406" s="6"/>
      <c r="X406" s="6"/>
      <c r="Y406" s="6"/>
    </row>
    <row r="407" spans="1:25" customFormat="1" ht="21" customHeight="1" x14ac:dyDescent="0.35">
      <c r="A407" s="146" t="s">
        <v>772</v>
      </c>
      <c r="B407" s="146"/>
      <c r="C407" s="6"/>
      <c r="D407" s="6"/>
      <c r="E407" s="6"/>
      <c r="F407" s="6"/>
      <c r="G407" s="6"/>
      <c r="H407" s="6"/>
      <c r="I407" s="6"/>
      <c r="J407" s="6"/>
      <c r="K407" s="6"/>
      <c r="L407" s="6"/>
      <c r="M407" s="6"/>
      <c r="N407" s="6"/>
      <c r="O407" s="6"/>
      <c r="P407" s="6"/>
      <c r="Q407" s="6"/>
      <c r="R407" s="6"/>
      <c r="S407" s="6"/>
      <c r="T407" s="6"/>
      <c r="U407" s="6"/>
      <c r="V407" s="6"/>
      <c r="W407" s="6"/>
      <c r="X407" s="6"/>
      <c r="Y407" s="6"/>
    </row>
    <row r="408" spans="1:25" customFormat="1" ht="32" customHeight="1" x14ac:dyDescent="0.35">
      <c r="A408" s="147" t="s">
        <v>645</v>
      </c>
      <c r="B408" s="148" t="s">
        <v>646</v>
      </c>
      <c r="C408" s="6"/>
      <c r="D408" s="6"/>
      <c r="E408" s="6"/>
      <c r="F408" s="6"/>
      <c r="G408" s="6"/>
      <c r="H408" s="6"/>
      <c r="I408" s="6"/>
      <c r="J408" s="6"/>
      <c r="K408" s="6"/>
      <c r="L408" s="6"/>
      <c r="M408" s="6"/>
      <c r="N408" s="6"/>
      <c r="O408" s="6"/>
      <c r="P408" s="6"/>
      <c r="Q408" s="6"/>
      <c r="R408" s="6"/>
      <c r="S408" s="6"/>
      <c r="T408" s="6"/>
      <c r="U408" s="6"/>
      <c r="V408" s="6"/>
      <c r="W408" s="6"/>
      <c r="X408" s="6"/>
      <c r="Y408" s="6"/>
    </row>
    <row r="409" spans="1:25" customFormat="1" ht="16" customHeight="1" x14ac:dyDescent="0.35">
      <c r="A409" s="174" t="s">
        <v>616</v>
      </c>
      <c r="B409" s="164">
        <v>55.04960949319814</v>
      </c>
      <c r="C409" s="6"/>
      <c r="D409" s="6"/>
      <c r="E409" s="6"/>
      <c r="F409" s="6"/>
      <c r="G409" s="6"/>
      <c r="H409" s="6"/>
      <c r="I409" s="6"/>
      <c r="J409" s="6"/>
      <c r="K409" s="6"/>
      <c r="L409" s="6"/>
      <c r="M409" s="6"/>
      <c r="N409" s="6"/>
      <c r="O409" s="6"/>
      <c r="P409" s="6"/>
      <c r="Q409" s="6"/>
      <c r="R409" s="6"/>
      <c r="S409" s="6"/>
      <c r="T409" s="6"/>
      <c r="U409" s="6"/>
      <c r="V409" s="6"/>
      <c r="W409" s="6"/>
      <c r="X409" s="6"/>
      <c r="Y409" s="6"/>
    </row>
    <row r="410" spans="1:25" customFormat="1" ht="16" customHeight="1" x14ac:dyDescent="0.35">
      <c r="A410" s="176" t="s">
        <v>617</v>
      </c>
      <c r="B410" s="165">
        <v>51.917203936206313</v>
      </c>
      <c r="C410" s="6"/>
      <c r="D410" s="6"/>
      <c r="E410" s="6"/>
      <c r="F410" s="6"/>
      <c r="G410" s="6"/>
      <c r="H410" s="6"/>
      <c r="I410" s="6"/>
      <c r="J410" s="6"/>
      <c r="K410" s="6"/>
      <c r="L410" s="6"/>
      <c r="M410" s="6"/>
      <c r="N410" s="6"/>
      <c r="O410" s="6"/>
      <c r="P410" s="6"/>
      <c r="Q410" s="6"/>
      <c r="R410" s="6"/>
      <c r="S410" s="6"/>
      <c r="T410" s="6"/>
      <c r="U410" s="6"/>
      <c r="V410" s="6"/>
      <c r="W410" s="6"/>
      <c r="X410" s="6"/>
      <c r="Y410" s="6"/>
    </row>
    <row r="411" spans="1:25" customFormat="1" ht="16" customHeight="1" x14ac:dyDescent="0.35">
      <c r="A411" s="146" t="s">
        <v>630</v>
      </c>
      <c r="B411" s="161">
        <v>49.479287202036566</v>
      </c>
      <c r="C411" s="6"/>
      <c r="D411" s="6"/>
      <c r="E411" s="6"/>
      <c r="F411" s="6"/>
      <c r="G411" s="6"/>
      <c r="H411" s="6"/>
      <c r="I411" s="6"/>
      <c r="J411" s="6"/>
      <c r="K411" s="6"/>
      <c r="L411" s="6"/>
      <c r="M411" s="6"/>
      <c r="N411" s="6"/>
      <c r="O411" s="6"/>
      <c r="P411" s="6"/>
      <c r="Q411" s="6"/>
      <c r="R411" s="6"/>
      <c r="S411" s="6"/>
      <c r="T411" s="6"/>
      <c r="U411" s="6"/>
      <c r="V411" s="6"/>
      <c r="W411" s="6"/>
      <c r="X411" s="6"/>
      <c r="Y411" s="6"/>
    </row>
    <row r="412" spans="1:25" customFormat="1" ht="16" customHeight="1" x14ac:dyDescent="0.35">
      <c r="A412" s="146" t="s">
        <v>623</v>
      </c>
      <c r="B412" s="161">
        <v>48.891180312091841</v>
      </c>
      <c r="C412" s="6"/>
      <c r="D412" s="6"/>
      <c r="E412" s="6"/>
      <c r="F412" s="6"/>
      <c r="G412" s="6"/>
      <c r="H412" s="6"/>
      <c r="I412" s="6"/>
      <c r="J412" s="6"/>
      <c r="K412" s="6"/>
      <c r="L412" s="6"/>
      <c r="M412" s="6"/>
      <c r="N412" s="6"/>
      <c r="O412" s="6"/>
      <c r="P412" s="6"/>
      <c r="Q412" s="6"/>
      <c r="R412" s="6"/>
      <c r="S412" s="6"/>
      <c r="T412" s="6"/>
      <c r="U412" s="6"/>
      <c r="V412" s="6"/>
      <c r="W412" s="6"/>
      <c r="X412" s="6"/>
      <c r="Y412" s="6"/>
    </row>
    <row r="413" spans="1:25" customFormat="1" ht="16" customHeight="1" x14ac:dyDescent="0.35">
      <c r="A413" s="146" t="s">
        <v>625</v>
      </c>
      <c r="B413" s="161">
        <v>48.046518698692616</v>
      </c>
      <c r="C413" s="6"/>
      <c r="D413" s="6"/>
      <c r="E413" s="6"/>
      <c r="F413" s="6"/>
      <c r="G413" s="6"/>
      <c r="H413" s="6"/>
      <c r="I413" s="6"/>
      <c r="J413" s="6"/>
      <c r="K413" s="6"/>
      <c r="L413" s="6"/>
      <c r="M413" s="6"/>
      <c r="N413" s="6"/>
      <c r="O413" s="6"/>
      <c r="P413" s="6"/>
      <c r="Q413" s="6"/>
      <c r="R413" s="6"/>
      <c r="S413" s="6"/>
      <c r="T413" s="6"/>
      <c r="U413" s="6"/>
      <c r="V413" s="6"/>
      <c r="W413" s="6"/>
      <c r="X413" s="6"/>
      <c r="Y413" s="6"/>
    </row>
    <row r="414" spans="1:25" customFormat="1" ht="16" customHeight="1" x14ac:dyDescent="0.35">
      <c r="A414" s="146" t="s">
        <v>626</v>
      </c>
      <c r="B414" s="161">
        <v>45.154196031389013</v>
      </c>
      <c r="C414" s="6"/>
      <c r="D414" s="6"/>
      <c r="E414" s="6"/>
      <c r="F414" s="6"/>
      <c r="G414" s="6"/>
      <c r="H414" s="6"/>
      <c r="I414" s="6"/>
      <c r="J414" s="6"/>
      <c r="K414" s="6"/>
      <c r="L414" s="6"/>
      <c r="M414" s="6"/>
      <c r="N414" s="6"/>
      <c r="O414" s="6"/>
      <c r="P414" s="6"/>
      <c r="Q414" s="6"/>
      <c r="R414" s="6"/>
      <c r="S414" s="6"/>
      <c r="T414" s="6"/>
      <c r="U414" s="6"/>
      <c r="V414" s="6"/>
      <c r="W414" s="6"/>
      <c r="X414" s="6"/>
      <c r="Y414" s="6"/>
    </row>
    <row r="415" spans="1:25" customFormat="1" ht="16" customHeight="1" x14ac:dyDescent="0.35">
      <c r="A415" s="146" t="s">
        <v>621</v>
      </c>
      <c r="B415" s="161">
        <v>42.378272571568388</v>
      </c>
      <c r="C415" s="6"/>
      <c r="D415" s="6"/>
      <c r="E415" s="6"/>
      <c r="F415" s="6"/>
      <c r="G415" s="6"/>
      <c r="H415" s="6"/>
      <c r="I415" s="6"/>
      <c r="J415" s="6"/>
      <c r="K415" s="6"/>
      <c r="L415" s="6"/>
      <c r="M415" s="6"/>
      <c r="N415" s="6"/>
      <c r="O415" s="6"/>
      <c r="P415" s="6"/>
      <c r="Q415" s="6"/>
      <c r="R415" s="6"/>
      <c r="S415" s="6"/>
      <c r="T415" s="6"/>
      <c r="U415" s="6"/>
      <c r="V415" s="6"/>
      <c r="W415" s="6"/>
      <c r="X415" s="6"/>
      <c r="Y415" s="6"/>
    </row>
    <row r="416" spans="1:25" customFormat="1" ht="16" customHeight="1" x14ac:dyDescent="0.35">
      <c r="A416" s="146" t="s">
        <v>620</v>
      </c>
      <c r="B416" s="161">
        <v>38.167775155546018</v>
      </c>
      <c r="C416" s="6"/>
      <c r="D416" s="6"/>
      <c r="E416" s="6"/>
      <c r="F416" s="6"/>
      <c r="G416" s="6"/>
      <c r="H416" s="6"/>
      <c r="I416" s="6"/>
      <c r="J416" s="6"/>
      <c r="K416" s="6"/>
      <c r="L416" s="6"/>
      <c r="M416" s="6"/>
      <c r="N416" s="6"/>
      <c r="O416" s="6"/>
      <c r="P416" s="6"/>
      <c r="Q416" s="6"/>
      <c r="R416" s="6"/>
      <c r="S416" s="6"/>
      <c r="T416" s="6"/>
      <c r="U416" s="6"/>
      <c r="V416" s="6"/>
      <c r="W416" s="6"/>
      <c r="X416" s="6"/>
      <c r="Y416" s="6"/>
    </row>
    <row r="417" spans="1:25" customFormat="1" ht="16" customHeight="1" x14ac:dyDescent="0.35">
      <c r="A417" s="146" t="s">
        <v>632</v>
      </c>
      <c r="B417" s="161">
        <v>37.793672627235217</v>
      </c>
      <c r="C417" s="6"/>
      <c r="D417" s="6"/>
      <c r="E417" s="6"/>
      <c r="F417" s="6"/>
      <c r="G417" s="6"/>
      <c r="H417" s="6"/>
      <c r="I417" s="6"/>
      <c r="J417" s="6"/>
      <c r="K417" s="6"/>
      <c r="L417" s="6"/>
      <c r="M417" s="6"/>
      <c r="N417" s="6"/>
      <c r="O417" s="6"/>
      <c r="P417" s="6"/>
      <c r="Q417" s="6"/>
      <c r="R417" s="6"/>
      <c r="S417" s="6"/>
      <c r="T417" s="6"/>
      <c r="U417" s="6"/>
      <c r="V417" s="6"/>
      <c r="W417" s="6"/>
      <c r="X417" s="6"/>
      <c r="Y417" s="6"/>
    </row>
    <row r="418" spans="1:25" customFormat="1" ht="16" customHeight="1" x14ac:dyDescent="0.35">
      <c r="A418" s="146" t="s">
        <v>628</v>
      </c>
      <c r="B418" s="161">
        <v>36.659839174632076</v>
      </c>
      <c r="C418" s="6"/>
      <c r="D418" s="6"/>
      <c r="E418" s="6"/>
      <c r="F418" s="6"/>
      <c r="G418" s="6"/>
      <c r="H418" s="6"/>
      <c r="I418" s="6"/>
      <c r="J418" s="6"/>
      <c r="K418" s="6"/>
      <c r="L418" s="6"/>
      <c r="M418" s="6"/>
      <c r="N418" s="6"/>
      <c r="O418" s="6"/>
      <c r="P418" s="6"/>
      <c r="Q418" s="6"/>
      <c r="R418" s="6"/>
      <c r="S418" s="6"/>
      <c r="T418" s="6"/>
      <c r="U418" s="6"/>
      <c r="V418" s="6"/>
      <c r="W418" s="6"/>
      <c r="X418" s="6"/>
      <c r="Y418" s="6"/>
    </row>
    <row r="419" spans="1:25" customFormat="1" ht="16" customHeight="1" x14ac:dyDescent="0.35">
      <c r="A419" s="146" t="s">
        <v>631</v>
      </c>
      <c r="B419" s="161">
        <v>36.501875213092397</v>
      </c>
      <c r="C419" s="6"/>
      <c r="D419" s="6"/>
      <c r="E419" s="6"/>
      <c r="F419" s="6"/>
      <c r="G419" s="6"/>
      <c r="H419" s="6"/>
      <c r="I419" s="6"/>
      <c r="J419" s="6"/>
      <c r="K419" s="6"/>
      <c r="L419" s="6"/>
      <c r="M419" s="6"/>
      <c r="N419" s="6"/>
      <c r="O419" s="6"/>
      <c r="P419" s="6"/>
      <c r="Q419" s="6"/>
      <c r="R419" s="6"/>
      <c r="S419" s="6"/>
      <c r="T419" s="6"/>
      <c r="U419" s="6"/>
      <c r="V419" s="6"/>
      <c r="W419" s="6"/>
      <c r="X419" s="6"/>
      <c r="Y419" s="6"/>
    </row>
    <row r="420" spans="1:25" customFormat="1" ht="16" customHeight="1" x14ac:dyDescent="0.35">
      <c r="A420" s="146" t="s">
        <v>622</v>
      </c>
      <c r="B420" s="161">
        <v>36.24126984126984</v>
      </c>
      <c r="C420" s="6"/>
      <c r="D420" s="6"/>
      <c r="E420" s="6"/>
      <c r="F420" s="6"/>
      <c r="G420" s="6"/>
      <c r="H420" s="6"/>
      <c r="I420" s="6"/>
      <c r="J420" s="6"/>
      <c r="K420" s="6"/>
      <c r="L420" s="6"/>
      <c r="M420" s="6"/>
      <c r="N420" s="6"/>
      <c r="O420" s="6"/>
      <c r="P420" s="6"/>
      <c r="Q420" s="6"/>
      <c r="R420" s="6"/>
      <c r="S420" s="6"/>
      <c r="T420" s="6"/>
      <c r="U420" s="6"/>
      <c r="V420" s="6"/>
      <c r="W420" s="6"/>
      <c r="X420" s="6"/>
      <c r="Y420" s="6"/>
    </row>
    <row r="421" spans="1:25" customFormat="1" ht="16" customHeight="1" x14ac:dyDescent="0.35">
      <c r="A421" s="146" t="s">
        <v>618</v>
      </c>
      <c r="B421" s="161">
        <v>32.9732044335381</v>
      </c>
      <c r="C421" s="6"/>
      <c r="D421" s="6"/>
      <c r="E421" s="6"/>
      <c r="F421" s="6"/>
      <c r="G421" s="6"/>
      <c r="H421" s="6"/>
      <c r="I421" s="6"/>
      <c r="J421" s="6"/>
      <c r="K421" s="6"/>
      <c r="L421" s="6"/>
      <c r="M421" s="6"/>
      <c r="N421" s="6"/>
      <c r="O421" s="6"/>
      <c r="P421" s="6"/>
      <c r="Q421" s="6"/>
      <c r="R421" s="6"/>
      <c r="S421" s="6"/>
      <c r="T421" s="6"/>
      <c r="U421" s="6"/>
      <c r="V421" s="6"/>
      <c r="W421" s="6"/>
      <c r="X421" s="6"/>
      <c r="Y421" s="6"/>
    </row>
    <row r="422" spans="1:25" customFormat="1" ht="16" customHeight="1" x14ac:dyDescent="0.35">
      <c r="A422" s="146" t="s">
        <v>624</v>
      </c>
      <c r="B422" s="161">
        <v>31.627743634767342</v>
      </c>
      <c r="C422" s="6"/>
      <c r="D422" s="6"/>
      <c r="E422" s="6"/>
      <c r="F422" s="6"/>
      <c r="G422" s="6"/>
      <c r="H422" s="6"/>
      <c r="I422" s="6"/>
      <c r="J422" s="6"/>
      <c r="K422" s="6"/>
      <c r="L422" s="6"/>
      <c r="M422" s="6"/>
      <c r="N422" s="6"/>
      <c r="O422" s="6"/>
      <c r="P422" s="6"/>
      <c r="Q422" s="6"/>
      <c r="R422" s="6"/>
      <c r="S422" s="6"/>
      <c r="T422" s="6"/>
      <c r="U422" s="6"/>
      <c r="V422" s="6"/>
      <c r="W422" s="6"/>
      <c r="X422" s="6"/>
      <c r="Y422" s="6"/>
    </row>
    <row r="423" spans="1:25" customFormat="1" ht="16" customHeight="1" x14ac:dyDescent="0.35">
      <c r="A423" s="146" t="s">
        <v>629</v>
      </c>
      <c r="B423" s="161">
        <v>31.500882872277806</v>
      </c>
      <c r="C423" s="6"/>
      <c r="D423" s="6"/>
      <c r="E423" s="6"/>
      <c r="F423" s="6"/>
      <c r="G423" s="6"/>
      <c r="H423" s="6"/>
      <c r="I423" s="6"/>
      <c r="J423" s="6"/>
      <c r="K423" s="6"/>
      <c r="L423" s="6"/>
      <c r="M423" s="6"/>
      <c r="N423" s="6"/>
      <c r="O423" s="6"/>
      <c r="P423" s="6"/>
      <c r="Q423" s="6"/>
      <c r="R423" s="6"/>
      <c r="S423" s="6"/>
      <c r="T423" s="6"/>
      <c r="U423" s="6"/>
      <c r="V423" s="6"/>
      <c r="W423" s="6"/>
      <c r="X423" s="6"/>
      <c r="Y423" s="6"/>
    </row>
    <row r="424" spans="1:25" customFormat="1" ht="16" customHeight="1" x14ac:dyDescent="0.35">
      <c r="A424" s="146" t="s">
        <v>619</v>
      </c>
      <c r="B424" s="161">
        <v>29.339460080413556</v>
      </c>
      <c r="C424" s="6"/>
      <c r="D424" s="6"/>
      <c r="E424" s="6"/>
      <c r="F424" s="6"/>
      <c r="G424" s="6"/>
      <c r="H424" s="6"/>
      <c r="I424" s="6"/>
      <c r="J424" s="6"/>
      <c r="K424" s="6"/>
      <c r="L424" s="6"/>
      <c r="M424" s="6"/>
      <c r="N424" s="6"/>
      <c r="O424" s="6"/>
      <c r="P424" s="6"/>
      <c r="Q424" s="6"/>
      <c r="R424" s="6"/>
      <c r="S424" s="6"/>
      <c r="T424" s="6"/>
      <c r="U424" s="6"/>
      <c r="V424" s="6"/>
      <c r="W424" s="6"/>
      <c r="X424" s="6"/>
      <c r="Y424" s="6"/>
    </row>
    <row r="425" spans="1:25" customFormat="1" ht="16" customHeight="1" x14ac:dyDescent="0.35">
      <c r="A425" s="146" t="s">
        <v>627</v>
      </c>
      <c r="B425" s="161">
        <v>27.910523640061008</v>
      </c>
      <c r="C425" s="6"/>
      <c r="D425" s="6"/>
      <c r="E425" s="6"/>
      <c r="F425" s="6"/>
      <c r="G425" s="6"/>
      <c r="H425" s="6"/>
      <c r="I425" s="6"/>
      <c r="J425" s="6"/>
      <c r="K425" s="6"/>
      <c r="L425" s="6"/>
      <c r="M425" s="6"/>
      <c r="N425" s="6"/>
      <c r="O425" s="6"/>
      <c r="P425" s="6"/>
      <c r="Q425" s="6"/>
      <c r="R425" s="6"/>
      <c r="S425" s="6"/>
      <c r="T425" s="6"/>
      <c r="U425" s="6"/>
      <c r="V425" s="6"/>
      <c r="W425" s="6"/>
      <c r="X425" s="6"/>
      <c r="Y425" s="6"/>
    </row>
    <row r="426" spans="1:25" customFormat="1" ht="16" customHeight="1" x14ac:dyDescent="0.35">
      <c r="A426" s="149" t="s">
        <v>649</v>
      </c>
      <c r="B426" s="161">
        <v>49.826615755643402</v>
      </c>
      <c r="C426" s="6"/>
      <c r="D426" s="6"/>
      <c r="E426" s="6"/>
      <c r="F426" s="6"/>
      <c r="G426" s="6"/>
      <c r="H426" s="6"/>
      <c r="I426" s="6"/>
      <c r="J426" s="6"/>
      <c r="K426" s="6"/>
      <c r="L426" s="6"/>
      <c r="M426" s="6"/>
      <c r="N426" s="6"/>
      <c r="O426" s="6"/>
      <c r="P426" s="6"/>
      <c r="Q426" s="6"/>
      <c r="R426" s="6"/>
      <c r="S426" s="6"/>
      <c r="T426" s="6"/>
      <c r="U426" s="6"/>
      <c r="V426" s="6"/>
      <c r="W426" s="6"/>
      <c r="X426" s="6"/>
      <c r="Y426" s="6"/>
    </row>
    <row r="427" spans="1:25" customFormat="1" ht="45.5" customHeight="1" x14ac:dyDescent="0.35">
      <c r="A427" s="150" t="s">
        <v>696</v>
      </c>
      <c r="B427" s="146"/>
      <c r="C427" s="6"/>
      <c r="D427" s="6"/>
      <c r="E427" s="6"/>
      <c r="F427" s="6"/>
      <c r="G427" s="6"/>
      <c r="H427" s="6"/>
      <c r="I427" s="6"/>
      <c r="J427" s="6"/>
      <c r="K427" s="6"/>
      <c r="L427" s="6"/>
      <c r="M427" s="6"/>
      <c r="N427" s="6"/>
      <c r="O427" s="6"/>
      <c r="P427" s="6"/>
      <c r="Q427" s="6"/>
      <c r="R427" s="6"/>
      <c r="S427" s="6"/>
      <c r="T427" s="6"/>
      <c r="U427" s="6"/>
      <c r="V427" s="6"/>
      <c r="W427" s="6"/>
      <c r="X427" s="6"/>
      <c r="Y427" s="6"/>
    </row>
    <row r="428" spans="1:25" customFormat="1" ht="21" customHeight="1" x14ac:dyDescent="0.35">
      <c r="A428" s="146" t="s">
        <v>773</v>
      </c>
      <c r="B428" s="146"/>
      <c r="C428" s="6"/>
      <c r="D428" s="6"/>
      <c r="E428" s="6"/>
      <c r="F428" s="6"/>
      <c r="G428" s="6"/>
      <c r="H428" s="6"/>
      <c r="I428" s="6"/>
      <c r="J428" s="6"/>
      <c r="K428" s="6"/>
      <c r="L428" s="6"/>
      <c r="M428" s="6"/>
      <c r="N428" s="6"/>
      <c r="O428" s="6"/>
      <c r="P428" s="6"/>
      <c r="Q428" s="6"/>
      <c r="R428" s="6"/>
      <c r="S428" s="6"/>
      <c r="T428" s="6"/>
      <c r="U428" s="6"/>
      <c r="V428" s="6"/>
      <c r="W428" s="6"/>
      <c r="X428" s="6"/>
      <c r="Y428" s="6"/>
    </row>
    <row r="429" spans="1:25" customFormat="1" ht="32" customHeight="1" x14ac:dyDescent="0.35">
      <c r="A429" s="147" t="s">
        <v>645</v>
      </c>
      <c r="B429" s="148" t="s">
        <v>646</v>
      </c>
      <c r="C429" s="6"/>
      <c r="D429" s="6"/>
      <c r="E429" s="6"/>
      <c r="F429" s="6"/>
      <c r="G429" s="6"/>
      <c r="H429" s="6"/>
      <c r="I429" s="6"/>
      <c r="J429" s="6"/>
      <c r="K429" s="6"/>
      <c r="L429" s="6"/>
      <c r="M429" s="6"/>
      <c r="N429" s="6"/>
      <c r="O429" s="6"/>
      <c r="P429" s="6"/>
      <c r="Q429" s="6"/>
      <c r="R429" s="6"/>
      <c r="S429" s="6"/>
      <c r="T429" s="6"/>
      <c r="U429" s="6"/>
      <c r="V429" s="6"/>
      <c r="W429" s="6"/>
      <c r="X429" s="6"/>
      <c r="Y429" s="6"/>
    </row>
    <row r="430" spans="1:25" customFormat="1" ht="16" customHeight="1" x14ac:dyDescent="0.35">
      <c r="A430" s="174" t="s">
        <v>616</v>
      </c>
      <c r="B430" s="164">
        <v>54.371370933719923</v>
      </c>
      <c r="C430" s="6"/>
      <c r="D430" s="6"/>
      <c r="E430" s="6"/>
      <c r="F430" s="6"/>
      <c r="G430" s="6"/>
      <c r="H430" s="6"/>
      <c r="I430" s="6"/>
      <c r="J430" s="6"/>
      <c r="K430" s="6"/>
      <c r="L430" s="6"/>
      <c r="M430" s="6"/>
      <c r="N430" s="6"/>
      <c r="O430" s="6"/>
      <c r="P430" s="6"/>
      <c r="Q430" s="6"/>
      <c r="R430" s="6"/>
      <c r="S430" s="6"/>
      <c r="T430" s="6"/>
      <c r="U430" s="6"/>
      <c r="V430" s="6"/>
      <c r="W430" s="6"/>
      <c r="X430" s="6"/>
      <c r="Y430" s="6"/>
    </row>
    <row r="431" spans="1:25" customFormat="1" ht="16" customHeight="1" x14ac:dyDescent="0.35">
      <c r="A431" s="180" t="s">
        <v>630</v>
      </c>
      <c r="B431" s="160">
        <v>52.081784386617102</v>
      </c>
      <c r="C431" s="6"/>
      <c r="D431" s="6"/>
      <c r="E431" s="6"/>
      <c r="F431" s="6"/>
      <c r="G431" s="6"/>
      <c r="H431" s="6"/>
      <c r="I431" s="6"/>
      <c r="J431" s="6"/>
      <c r="K431" s="6"/>
      <c r="L431" s="6"/>
      <c r="M431" s="6"/>
      <c r="N431" s="6"/>
      <c r="O431" s="6"/>
      <c r="P431" s="6"/>
      <c r="Q431" s="6"/>
      <c r="R431" s="6"/>
      <c r="S431" s="6"/>
      <c r="T431" s="6"/>
      <c r="U431" s="6"/>
      <c r="V431" s="6"/>
      <c r="W431" s="6"/>
      <c r="X431" s="6"/>
      <c r="Y431" s="6"/>
    </row>
    <row r="432" spans="1:25" customFormat="1" ht="16" customHeight="1" x14ac:dyDescent="0.35">
      <c r="A432" s="176" t="s">
        <v>623</v>
      </c>
      <c r="B432" s="165">
        <v>50.941861192815573</v>
      </c>
      <c r="C432" s="6"/>
      <c r="D432" s="6"/>
      <c r="E432" s="6"/>
      <c r="F432" s="6"/>
      <c r="G432" s="6"/>
      <c r="H432" s="6"/>
      <c r="I432" s="6"/>
      <c r="J432" s="6"/>
      <c r="K432" s="6"/>
      <c r="L432" s="6"/>
      <c r="M432" s="6"/>
      <c r="N432" s="6"/>
      <c r="O432" s="6"/>
      <c r="P432" s="6"/>
      <c r="Q432" s="6"/>
      <c r="R432" s="6"/>
      <c r="S432" s="6"/>
      <c r="T432" s="6"/>
      <c r="U432" s="6"/>
      <c r="V432" s="6"/>
      <c r="W432" s="6"/>
      <c r="X432" s="6"/>
      <c r="Y432" s="6"/>
    </row>
    <row r="433" spans="1:25" customFormat="1" ht="16" customHeight="1" x14ac:dyDescent="0.35">
      <c r="A433" s="146" t="s">
        <v>617</v>
      </c>
      <c r="B433" s="161">
        <v>50.156389633601428</v>
      </c>
      <c r="C433" s="6"/>
      <c r="D433" s="6"/>
      <c r="E433" s="6"/>
      <c r="F433" s="6"/>
      <c r="G433" s="6"/>
      <c r="H433" s="6"/>
      <c r="I433" s="6"/>
      <c r="J433" s="6"/>
      <c r="K433" s="6"/>
      <c r="L433" s="6"/>
      <c r="M433" s="6"/>
      <c r="N433" s="6"/>
      <c r="O433" s="6"/>
      <c r="P433" s="6"/>
      <c r="Q433" s="6"/>
      <c r="R433" s="6"/>
      <c r="S433" s="6"/>
      <c r="T433" s="6"/>
      <c r="U433" s="6"/>
      <c r="V433" s="6"/>
      <c r="W433" s="6"/>
      <c r="X433" s="6"/>
      <c r="Y433" s="6"/>
    </row>
    <row r="434" spans="1:25" customFormat="1" ht="16" customHeight="1" x14ac:dyDescent="0.35">
      <c r="A434" s="146" t="s">
        <v>626</v>
      </c>
      <c r="B434" s="161">
        <v>49.042956690482491</v>
      </c>
      <c r="C434" s="6"/>
      <c r="D434" s="6"/>
      <c r="E434" s="6"/>
      <c r="F434" s="6"/>
      <c r="G434" s="6"/>
      <c r="H434" s="6"/>
      <c r="I434" s="6"/>
      <c r="J434" s="6"/>
      <c r="K434" s="6"/>
      <c r="L434" s="6"/>
      <c r="M434" s="6"/>
      <c r="N434" s="6"/>
      <c r="O434" s="6"/>
      <c r="P434" s="6"/>
      <c r="Q434" s="6"/>
      <c r="R434" s="6"/>
      <c r="S434" s="6"/>
      <c r="T434" s="6"/>
      <c r="U434" s="6"/>
      <c r="V434" s="6"/>
      <c r="W434" s="6"/>
      <c r="X434" s="6"/>
      <c r="Y434" s="6"/>
    </row>
    <row r="435" spans="1:25" customFormat="1" ht="16" customHeight="1" x14ac:dyDescent="0.35">
      <c r="A435" s="146" t="s">
        <v>625</v>
      </c>
      <c r="B435" s="161">
        <v>48.054558506819809</v>
      </c>
      <c r="C435" s="6"/>
      <c r="D435" s="6"/>
      <c r="E435" s="6"/>
      <c r="F435" s="6"/>
      <c r="G435" s="6"/>
      <c r="H435" s="6"/>
      <c r="I435" s="6"/>
      <c r="J435" s="6"/>
      <c r="K435" s="6"/>
      <c r="L435" s="6"/>
      <c r="M435" s="6"/>
      <c r="N435" s="6"/>
      <c r="O435" s="6"/>
      <c r="P435" s="6"/>
      <c r="Q435" s="6"/>
      <c r="R435" s="6"/>
      <c r="S435" s="6"/>
      <c r="T435" s="6"/>
      <c r="U435" s="6"/>
      <c r="V435" s="6"/>
      <c r="W435" s="6"/>
      <c r="X435" s="6"/>
      <c r="Y435" s="6"/>
    </row>
    <row r="436" spans="1:25" customFormat="1" ht="16" customHeight="1" x14ac:dyDescent="0.35">
      <c r="A436" s="146" t="s">
        <v>621</v>
      </c>
      <c r="B436" s="161">
        <v>45.050916496945007</v>
      </c>
      <c r="C436" s="6"/>
      <c r="D436" s="6"/>
      <c r="E436" s="6"/>
      <c r="F436" s="6"/>
      <c r="G436" s="6"/>
      <c r="H436" s="6"/>
      <c r="I436" s="6"/>
      <c r="J436" s="6"/>
      <c r="K436" s="6"/>
      <c r="L436" s="6"/>
      <c r="M436" s="6"/>
      <c r="N436" s="6"/>
      <c r="O436" s="6"/>
      <c r="P436" s="6"/>
      <c r="Q436" s="6"/>
      <c r="R436" s="6"/>
      <c r="S436" s="6"/>
      <c r="T436" s="6"/>
      <c r="U436" s="6"/>
      <c r="V436" s="6"/>
      <c r="W436" s="6"/>
      <c r="X436" s="6"/>
      <c r="Y436" s="6"/>
    </row>
    <row r="437" spans="1:25" customFormat="1" ht="16" customHeight="1" x14ac:dyDescent="0.35">
      <c r="A437" s="146" t="s">
        <v>632</v>
      </c>
      <c r="B437" s="161">
        <v>40.586482459704726</v>
      </c>
      <c r="C437" s="6"/>
      <c r="D437" s="6"/>
      <c r="E437" s="6"/>
      <c r="F437" s="6"/>
      <c r="G437" s="6"/>
      <c r="H437" s="6"/>
      <c r="I437" s="6"/>
      <c r="J437" s="6"/>
      <c r="K437" s="6"/>
      <c r="L437" s="6"/>
      <c r="M437" s="6"/>
      <c r="N437" s="6"/>
      <c r="O437" s="6"/>
      <c r="P437" s="6"/>
      <c r="Q437" s="6"/>
      <c r="R437" s="6"/>
      <c r="S437" s="6"/>
      <c r="T437" s="6"/>
      <c r="U437" s="6"/>
      <c r="V437" s="6"/>
      <c r="W437" s="6"/>
      <c r="X437" s="6"/>
      <c r="Y437" s="6"/>
    </row>
    <row r="438" spans="1:25" customFormat="1" ht="16" customHeight="1" x14ac:dyDescent="0.35">
      <c r="A438" s="146" t="s">
        <v>628</v>
      </c>
      <c r="B438" s="161">
        <v>38.576751117734723</v>
      </c>
      <c r="C438" s="6"/>
      <c r="D438" s="6"/>
      <c r="E438" s="6"/>
      <c r="F438" s="6"/>
      <c r="G438" s="6"/>
      <c r="H438" s="6"/>
      <c r="I438" s="6"/>
      <c r="J438" s="6"/>
      <c r="K438" s="6"/>
      <c r="L438" s="6"/>
      <c r="M438" s="6"/>
      <c r="N438" s="6"/>
      <c r="O438" s="6"/>
      <c r="P438" s="6"/>
      <c r="Q438" s="6"/>
      <c r="R438" s="6"/>
      <c r="S438" s="6"/>
      <c r="T438" s="6"/>
      <c r="U438" s="6"/>
      <c r="V438" s="6"/>
      <c r="W438" s="6"/>
      <c r="X438" s="6"/>
      <c r="Y438" s="6"/>
    </row>
    <row r="439" spans="1:25" customFormat="1" ht="16" customHeight="1" x14ac:dyDescent="0.35">
      <c r="A439" s="146" t="s">
        <v>622</v>
      </c>
      <c r="B439" s="161">
        <v>38.401608444332744</v>
      </c>
      <c r="C439" s="6"/>
      <c r="D439" s="6"/>
      <c r="E439" s="6"/>
      <c r="F439" s="6"/>
      <c r="G439" s="6"/>
      <c r="H439" s="6"/>
      <c r="I439" s="6"/>
      <c r="J439" s="6"/>
      <c r="K439" s="6"/>
      <c r="L439" s="6"/>
      <c r="M439" s="6"/>
      <c r="N439" s="6"/>
      <c r="O439" s="6"/>
      <c r="P439" s="6"/>
      <c r="Q439" s="6"/>
      <c r="R439" s="6"/>
      <c r="S439" s="6"/>
      <c r="T439" s="6"/>
      <c r="U439" s="6"/>
      <c r="V439" s="6"/>
      <c r="W439" s="6"/>
      <c r="X439" s="6"/>
      <c r="Y439" s="6"/>
    </row>
    <row r="440" spans="1:25" customFormat="1" ht="16" customHeight="1" x14ac:dyDescent="0.35">
      <c r="A440" s="146" t="s">
        <v>631</v>
      </c>
      <c r="B440" s="161">
        <v>37.75030237871254</v>
      </c>
      <c r="C440" s="6"/>
      <c r="D440" s="6"/>
      <c r="E440" s="6"/>
      <c r="F440" s="6"/>
      <c r="G440" s="6"/>
      <c r="H440" s="6"/>
      <c r="I440" s="6"/>
      <c r="J440" s="6"/>
      <c r="K440" s="6"/>
      <c r="L440" s="6"/>
      <c r="M440" s="6"/>
      <c r="N440" s="6"/>
      <c r="O440" s="6"/>
      <c r="P440" s="6"/>
      <c r="Q440" s="6"/>
      <c r="R440" s="6"/>
      <c r="S440" s="6"/>
      <c r="T440" s="6"/>
      <c r="U440" s="6"/>
      <c r="V440" s="6"/>
      <c r="W440" s="6"/>
      <c r="X440" s="6"/>
      <c r="Y440" s="6"/>
    </row>
    <row r="441" spans="1:25" customFormat="1" ht="16" customHeight="1" x14ac:dyDescent="0.35">
      <c r="A441" s="146" t="s">
        <v>629</v>
      </c>
      <c r="B441" s="161">
        <v>37.423312883435585</v>
      </c>
      <c r="C441" s="6"/>
      <c r="D441" s="6"/>
      <c r="E441" s="6"/>
      <c r="F441" s="6"/>
      <c r="G441" s="6"/>
      <c r="H441" s="6"/>
      <c r="I441" s="6"/>
      <c r="J441" s="6"/>
      <c r="K441" s="6"/>
      <c r="L441" s="6"/>
      <c r="M441" s="6"/>
      <c r="N441" s="6"/>
      <c r="O441" s="6"/>
      <c r="P441" s="6"/>
      <c r="Q441" s="6"/>
      <c r="R441" s="6"/>
      <c r="S441" s="6"/>
      <c r="T441" s="6"/>
      <c r="U441" s="6"/>
      <c r="V441" s="6"/>
      <c r="W441" s="6"/>
      <c r="X441" s="6"/>
      <c r="Y441" s="6"/>
    </row>
    <row r="442" spans="1:25" customFormat="1" ht="16" customHeight="1" x14ac:dyDescent="0.35">
      <c r="A442" s="146" t="s">
        <v>620</v>
      </c>
      <c r="B442" s="161">
        <v>37.067448680351909</v>
      </c>
      <c r="C442" s="6"/>
      <c r="D442" s="6"/>
      <c r="E442" s="6"/>
      <c r="F442" s="6"/>
      <c r="G442" s="6"/>
      <c r="H442" s="6"/>
      <c r="I442" s="6"/>
      <c r="J442" s="6"/>
      <c r="K442" s="6"/>
      <c r="L442" s="6"/>
      <c r="M442" s="6"/>
      <c r="N442" s="6"/>
      <c r="O442" s="6"/>
      <c r="P442" s="6"/>
      <c r="Q442" s="6"/>
      <c r="R442" s="6"/>
      <c r="S442" s="6"/>
      <c r="T442" s="6"/>
      <c r="U442" s="6"/>
      <c r="V442" s="6"/>
      <c r="W442" s="6"/>
      <c r="X442" s="6"/>
      <c r="Y442" s="6"/>
    </row>
    <row r="443" spans="1:25" customFormat="1" ht="16" customHeight="1" x14ac:dyDescent="0.35">
      <c r="A443" s="146" t="s">
        <v>627</v>
      </c>
      <c r="B443" s="161">
        <v>34.033970276008489</v>
      </c>
      <c r="C443" s="6"/>
      <c r="D443" s="6"/>
      <c r="E443" s="6"/>
      <c r="F443" s="6"/>
      <c r="G443" s="6"/>
      <c r="H443" s="6"/>
      <c r="I443" s="6"/>
      <c r="J443" s="6"/>
      <c r="K443" s="6"/>
      <c r="L443" s="6"/>
      <c r="M443" s="6"/>
      <c r="N443" s="6"/>
      <c r="O443" s="6"/>
      <c r="P443" s="6"/>
      <c r="Q443" s="6"/>
      <c r="R443" s="6"/>
      <c r="S443" s="6"/>
      <c r="T443" s="6"/>
      <c r="U443" s="6"/>
      <c r="V443" s="6"/>
      <c r="W443" s="6"/>
      <c r="X443" s="6"/>
      <c r="Y443" s="6"/>
    </row>
    <row r="444" spans="1:25" customFormat="1" ht="16" customHeight="1" x14ac:dyDescent="0.35">
      <c r="A444" s="146" t="s">
        <v>624</v>
      </c>
      <c r="B444" s="161">
        <v>33.967914438502675</v>
      </c>
      <c r="C444" s="6"/>
      <c r="D444" s="6"/>
      <c r="E444" s="6"/>
      <c r="F444" s="6"/>
      <c r="G444" s="6"/>
      <c r="H444" s="6"/>
      <c r="I444" s="6"/>
      <c r="J444" s="6"/>
      <c r="K444" s="6"/>
      <c r="L444" s="6"/>
      <c r="M444" s="6"/>
      <c r="N444" s="6"/>
      <c r="O444" s="6"/>
      <c r="P444" s="6"/>
      <c r="Q444" s="6"/>
      <c r="R444" s="6"/>
      <c r="S444" s="6"/>
      <c r="T444" s="6"/>
      <c r="U444" s="6"/>
      <c r="V444" s="6"/>
      <c r="W444" s="6"/>
      <c r="X444" s="6"/>
      <c r="Y444" s="6"/>
    </row>
    <row r="445" spans="1:25" customFormat="1" ht="16" customHeight="1" x14ac:dyDescent="0.35">
      <c r="A445" s="146" t="s">
        <v>618</v>
      </c>
      <c r="B445" s="161">
        <v>32.418344519015662</v>
      </c>
      <c r="C445" s="6"/>
      <c r="D445" s="6"/>
      <c r="E445" s="6"/>
      <c r="F445" s="6"/>
      <c r="G445" s="6"/>
      <c r="H445" s="6"/>
      <c r="I445" s="6"/>
      <c r="J445" s="6"/>
      <c r="K445" s="6"/>
      <c r="L445" s="6"/>
      <c r="M445" s="6"/>
      <c r="N445" s="6"/>
      <c r="O445" s="6"/>
      <c r="P445" s="6"/>
      <c r="Q445" s="6"/>
      <c r="R445" s="6"/>
      <c r="S445" s="6"/>
      <c r="T445" s="6"/>
      <c r="U445" s="6"/>
      <c r="V445" s="6"/>
      <c r="W445" s="6"/>
      <c r="X445" s="6"/>
      <c r="Y445" s="6"/>
    </row>
    <row r="446" spans="1:25" customFormat="1" ht="16" customHeight="1" x14ac:dyDescent="0.35">
      <c r="A446" s="146" t="s">
        <v>619</v>
      </c>
      <c r="B446" s="161">
        <v>31.309627059843887</v>
      </c>
      <c r="C446" s="6"/>
      <c r="D446" s="6"/>
      <c r="E446" s="6"/>
      <c r="F446" s="6"/>
      <c r="G446" s="6"/>
      <c r="H446" s="6"/>
      <c r="I446" s="6"/>
      <c r="J446" s="6"/>
      <c r="K446" s="6"/>
      <c r="L446" s="6"/>
      <c r="M446" s="6"/>
      <c r="N446" s="6"/>
      <c r="O446" s="6"/>
      <c r="P446" s="6"/>
      <c r="Q446" s="6"/>
      <c r="R446" s="6"/>
      <c r="S446" s="6"/>
      <c r="T446" s="6"/>
      <c r="U446" s="6"/>
      <c r="V446" s="6"/>
      <c r="W446" s="6"/>
      <c r="X446" s="6"/>
      <c r="Y446" s="6"/>
    </row>
    <row r="447" spans="1:25" customFormat="1" ht="16" customHeight="1" x14ac:dyDescent="0.35">
      <c r="A447" s="149" t="s">
        <v>649</v>
      </c>
      <c r="B447" s="161">
        <v>50.317437148892076</v>
      </c>
      <c r="C447" s="6"/>
      <c r="D447" s="6"/>
      <c r="E447" s="6"/>
      <c r="F447" s="6"/>
      <c r="G447" s="6"/>
      <c r="H447" s="6"/>
      <c r="I447" s="6"/>
      <c r="J447" s="6"/>
      <c r="K447" s="6"/>
      <c r="L447" s="6"/>
      <c r="M447" s="6"/>
      <c r="N447" s="6"/>
      <c r="O447" s="6"/>
      <c r="P447" s="6"/>
      <c r="Q447" s="6"/>
      <c r="R447" s="6"/>
      <c r="S447" s="6"/>
      <c r="T447" s="6"/>
      <c r="U447" s="6"/>
      <c r="V447" s="6"/>
      <c r="W447" s="6"/>
      <c r="X447" s="6"/>
      <c r="Y447" s="6"/>
    </row>
    <row r="448" spans="1:25" customFormat="1" ht="45.5" customHeight="1" x14ac:dyDescent="0.35">
      <c r="A448" s="150" t="s">
        <v>697</v>
      </c>
      <c r="B448" s="146"/>
      <c r="C448" s="6"/>
      <c r="D448" s="6"/>
      <c r="E448" s="6"/>
      <c r="F448" s="6"/>
      <c r="G448" s="6"/>
      <c r="H448" s="6"/>
      <c r="I448" s="6"/>
      <c r="J448" s="6"/>
      <c r="K448" s="6"/>
      <c r="L448" s="6"/>
      <c r="M448" s="6"/>
      <c r="N448" s="6"/>
      <c r="O448" s="6"/>
      <c r="P448" s="6"/>
      <c r="Q448" s="6"/>
      <c r="R448" s="6"/>
      <c r="S448" s="6"/>
      <c r="T448" s="6"/>
      <c r="U448" s="6"/>
      <c r="V448" s="6"/>
      <c r="W448" s="6"/>
      <c r="X448" s="6"/>
      <c r="Y448" s="6"/>
    </row>
    <row r="449" spans="1:25" customFormat="1" ht="21" customHeight="1" x14ac:dyDescent="0.35">
      <c r="A449" s="146" t="s">
        <v>774</v>
      </c>
      <c r="B449" s="146"/>
      <c r="C449" s="6"/>
      <c r="D449" s="6"/>
      <c r="E449" s="6"/>
      <c r="F449" s="6"/>
      <c r="G449" s="6"/>
      <c r="H449" s="6"/>
      <c r="I449" s="6"/>
      <c r="J449" s="6"/>
      <c r="K449" s="6"/>
      <c r="L449" s="6"/>
      <c r="M449" s="6"/>
      <c r="N449" s="6"/>
      <c r="O449" s="6"/>
      <c r="P449" s="6"/>
      <c r="Q449" s="6"/>
      <c r="R449" s="6"/>
      <c r="S449" s="6"/>
      <c r="T449" s="6"/>
      <c r="U449" s="6"/>
      <c r="V449" s="6"/>
      <c r="W449" s="6"/>
      <c r="X449" s="6"/>
      <c r="Y449" s="6"/>
    </row>
    <row r="450" spans="1:25" customFormat="1" ht="32" customHeight="1" x14ac:dyDescent="0.35">
      <c r="A450" s="147" t="s">
        <v>645</v>
      </c>
      <c r="B450" s="148" t="s">
        <v>646</v>
      </c>
      <c r="C450" s="6"/>
      <c r="D450" s="6"/>
      <c r="E450" s="6"/>
      <c r="F450" s="6"/>
      <c r="G450" s="6"/>
      <c r="H450" s="6"/>
      <c r="I450" s="6"/>
      <c r="J450" s="6"/>
      <c r="K450" s="6"/>
      <c r="L450" s="6"/>
      <c r="M450" s="6"/>
      <c r="N450" s="6"/>
      <c r="O450" s="6"/>
      <c r="P450" s="6"/>
      <c r="Q450" s="6"/>
      <c r="R450" s="6"/>
      <c r="S450" s="6"/>
      <c r="T450" s="6"/>
      <c r="U450" s="6"/>
      <c r="V450" s="6"/>
      <c r="W450" s="6"/>
      <c r="X450" s="6"/>
      <c r="Y450" s="6"/>
    </row>
    <row r="451" spans="1:25" customFormat="1" ht="16" customHeight="1" x14ac:dyDescent="0.35">
      <c r="A451" s="174" t="s">
        <v>616</v>
      </c>
      <c r="B451" s="164">
        <v>51.735822302784008</v>
      </c>
      <c r="C451" s="6"/>
      <c r="D451" s="6"/>
      <c r="E451" s="6"/>
      <c r="F451" s="6"/>
      <c r="G451" s="6"/>
      <c r="H451" s="6"/>
      <c r="I451" s="6"/>
      <c r="J451" s="6"/>
      <c r="K451" s="6"/>
      <c r="L451" s="6"/>
      <c r="M451" s="6"/>
      <c r="N451" s="6"/>
      <c r="O451" s="6"/>
      <c r="P451" s="6"/>
      <c r="Q451" s="6"/>
      <c r="R451" s="6"/>
      <c r="S451" s="6"/>
      <c r="T451" s="6"/>
      <c r="U451" s="6"/>
      <c r="V451" s="6"/>
      <c r="W451" s="6"/>
      <c r="X451" s="6"/>
      <c r="Y451" s="6"/>
    </row>
    <row r="452" spans="1:25" customFormat="1" ht="16" customHeight="1" x14ac:dyDescent="0.35">
      <c r="A452" s="180" t="s">
        <v>617</v>
      </c>
      <c r="B452" s="160">
        <v>52.262842365111084</v>
      </c>
      <c r="C452" s="6"/>
      <c r="D452" s="6"/>
      <c r="E452" s="6"/>
      <c r="F452" s="6"/>
      <c r="G452" s="6"/>
      <c r="H452" s="6"/>
      <c r="I452" s="6"/>
      <c r="J452" s="6"/>
      <c r="K452" s="6"/>
      <c r="L452" s="6"/>
      <c r="M452" s="6"/>
      <c r="N452" s="6"/>
      <c r="O452" s="6"/>
      <c r="P452" s="6"/>
      <c r="Q452" s="6"/>
      <c r="R452" s="6"/>
      <c r="S452" s="6"/>
      <c r="T452" s="6"/>
      <c r="U452" s="6"/>
      <c r="V452" s="6"/>
      <c r="W452" s="6"/>
      <c r="X452" s="6"/>
      <c r="Y452" s="6"/>
    </row>
    <row r="453" spans="1:25" customFormat="1" ht="16" customHeight="1" x14ac:dyDescent="0.35">
      <c r="A453" s="180" t="s">
        <v>618</v>
      </c>
      <c r="B453" s="160">
        <v>50.466015003409872</v>
      </c>
      <c r="C453" s="6"/>
      <c r="D453" s="6"/>
      <c r="E453" s="6"/>
      <c r="F453" s="6"/>
      <c r="G453" s="6"/>
      <c r="H453" s="6"/>
      <c r="I453" s="6"/>
      <c r="J453" s="6"/>
      <c r="K453" s="6"/>
      <c r="L453" s="6"/>
      <c r="M453" s="6"/>
      <c r="N453" s="6"/>
      <c r="O453" s="6"/>
      <c r="P453" s="6"/>
      <c r="Q453" s="6"/>
      <c r="R453" s="6"/>
      <c r="S453" s="6"/>
      <c r="T453" s="6"/>
      <c r="U453" s="6"/>
      <c r="V453" s="6"/>
      <c r="W453" s="6"/>
      <c r="X453" s="6"/>
      <c r="Y453" s="6"/>
    </row>
    <row r="454" spans="1:25" customFormat="1" ht="16" customHeight="1" x14ac:dyDescent="0.35">
      <c r="A454" s="176" t="s">
        <v>619</v>
      </c>
      <c r="B454" s="165">
        <v>49.755201958384333</v>
      </c>
      <c r="C454" s="6"/>
      <c r="D454" s="6"/>
      <c r="E454" s="6"/>
      <c r="F454" s="6"/>
      <c r="G454" s="6"/>
      <c r="H454" s="6"/>
      <c r="I454" s="6"/>
      <c r="J454" s="6"/>
      <c r="K454" s="6"/>
      <c r="L454" s="6"/>
      <c r="M454" s="6"/>
      <c r="N454" s="6"/>
      <c r="O454" s="6"/>
      <c r="P454" s="6"/>
      <c r="Q454" s="6"/>
      <c r="R454" s="6"/>
      <c r="S454" s="6"/>
      <c r="T454" s="6"/>
      <c r="U454" s="6"/>
      <c r="V454" s="6"/>
      <c r="W454" s="6"/>
      <c r="X454" s="6"/>
      <c r="Y454" s="6"/>
    </row>
    <row r="455" spans="1:25" customFormat="1" ht="16" customHeight="1" x14ac:dyDescent="0.35">
      <c r="A455" s="146" t="s">
        <v>620</v>
      </c>
      <c r="B455" s="161">
        <v>44.962059360292002</v>
      </c>
      <c r="C455" s="6"/>
      <c r="D455" s="6"/>
      <c r="E455" s="6"/>
      <c r="F455" s="6"/>
      <c r="G455" s="6"/>
      <c r="H455" s="6"/>
      <c r="I455" s="6"/>
      <c r="J455" s="6"/>
      <c r="K455" s="6"/>
      <c r="L455" s="6"/>
      <c r="M455" s="6"/>
      <c r="N455" s="6"/>
      <c r="O455" s="6"/>
      <c r="P455" s="6"/>
      <c r="Q455" s="6"/>
      <c r="R455" s="6"/>
      <c r="S455" s="6"/>
      <c r="T455" s="6"/>
      <c r="U455" s="6"/>
      <c r="V455" s="6"/>
      <c r="W455" s="6"/>
      <c r="X455" s="6"/>
      <c r="Y455" s="6"/>
    </row>
    <row r="456" spans="1:25" customFormat="1" ht="16" customHeight="1" x14ac:dyDescent="0.35">
      <c r="A456" s="146" t="s">
        <v>621</v>
      </c>
      <c r="B456" s="161">
        <v>43.03242769500438</v>
      </c>
      <c r="C456" s="6"/>
      <c r="D456" s="6"/>
      <c r="E456" s="6"/>
      <c r="F456" s="6"/>
      <c r="G456" s="6"/>
      <c r="H456" s="6"/>
      <c r="I456" s="6"/>
      <c r="J456" s="6"/>
      <c r="K456" s="6"/>
      <c r="L456" s="6"/>
      <c r="M456" s="6"/>
      <c r="N456" s="6"/>
      <c r="O456" s="6"/>
      <c r="P456" s="6"/>
      <c r="Q456" s="6"/>
      <c r="R456" s="6"/>
      <c r="S456" s="6"/>
      <c r="T456" s="6"/>
      <c r="U456" s="6"/>
      <c r="V456" s="6"/>
      <c r="W456" s="6"/>
      <c r="X456" s="6"/>
      <c r="Y456" s="6"/>
    </row>
    <row r="457" spans="1:25" customFormat="1" ht="16" customHeight="1" x14ac:dyDescent="0.35">
      <c r="A457" s="146" t="s">
        <v>622</v>
      </c>
      <c r="B457" s="161">
        <v>40.952255341598523</v>
      </c>
      <c r="C457" s="6"/>
      <c r="D457" s="6"/>
      <c r="E457" s="6"/>
      <c r="F457" s="6"/>
      <c r="G457" s="6"/>
      <c r="H457" s="6"/>
      <c r="I457" s="6"/>
      <c r="J457" s="6"/>
      <c r="K457" s="6"/>
      <c r="L457" s="6"/>
      <c r="M457" s="6"/>
      <c r="N457" s="6"/>
      <c r="O457" s="6"/>
      <c r="P457" s="6"/>
      <c r="Q457" s="6"/>
      <c r="R457" s="6"/>
      <c r="S457" s="6"/>
      <c r="T457" s="6"/>
      <c r="U457" s="6"/>
      <c r="V457" s="6"/>
      <c r="W457" s="6"/>
      <c r="X457" s="6"/>
      <c r="Y457" s="6"/>
    </row>
    <row r="458" spans="1:25" customFormat="1" ht="16" customHeight="1" x14ac:dyDescent="0.35">
      <c r="A458" s="146" t="s">
        <v>623</v>
      </c>
      <c r="B458" s="161">
        <v>40.476062254294796</v>
      </c>
      <c r="C458" s="6"/>
      <c r="D458" s="6"/>
      <c r="E458" s="6"/>
      <c r="F458" s="6"/>
      <c r="G458" s="6"/>
      <c r="H458" s="6"/>
      <c r="I458" s="6"/>
      <c r="J458" s="6"/>
      <c r="K458" s="6"/>
      <c r="L458" s="6"/>
      <c r="M458" s="6"/>
      <c r="N458" s="6"/>
      <c r="O458" s="6"/>
      <c r="P458" s="6"/>
      <c r="Q458" s="6"/>
      <c r="R458" s="6"/>
      <c r="S458" s="6"/>
      <c r="T458" s="6"/>
      <c r="U458" s="6"/>
      <c r="V458" s="6"/>
      <c r="W458" s="6"/>
      <c r="X458" s="6"/>
      <c r="Y458" s="6"/>
    </row>
    <row r="459" spans="1:25" customFormat="1" ht="16" customHeight="1" x14ac:dyDescent="0.35">
      <c r="A459" s="146" t="s">
        <v>624</v>
      </c>
      <c r="B459" s="161">
        <v>40.034737299174985</v>
      </c>
      <c r="C459" s="6"/>
      <c r="D459" s="6"/>
      <c r="E459" s="6"/>
      <c r="F459" s="6"/>
      <c r="G459" s="6"/>
      <c r="H459" s="6"/>
      <c r="I459" s="6"/>
      <c r="J459" s="6"/>
      <c r="K459" s="6"/>
      <c r="L459" s="6"/>
      <c r="M459" s="6"/>
      <c r="N459" s="6"/>
      <c r="O459" s="6"/>
      <c r="P459" s="6"/>
      <c r="Q459" s="6"/>
      <c r="R459" s="6"/>
      <c r="S459" s="6"/>
      <c r="T459" s="6"/>
      <c r="U459" s="6"/>
      <c r="V459" s="6"/>
      <c r="W459" s="6"/>
      <c r="X459" s="6"/>
      <c r="Y459" s="6"/>
    </row>
    <row r="460" spans="1:25" customFormat="1" ht="16" customHeight="1" x14ac:dyDescent="0.35">
      <c r="A460" s="146" t="s">
        <v>625</v>
      </c>
      <c r="B460" s="161">
        <v>37.609682299546144</v>
      </c>
      <c r="C460" s="6"/>
      <c r="D460" s="6"/>
      <c r="E460" s="6"/>
      <c r="F460" s="6"/>
      <c r="G460" s="6"/>
      <c r="H460" s="6"/>
      <c r="I460" s="6"/>
      <c r="J460" s="6"/>
      <c r="K460" s="6"/>
      <c r="L460" s="6"/>
      <c r="M460" s="6"/>
      <c r="N460" s="6"/>
      <c r="O460" s="6"/>
      <c r="P460" s="6"/>
      <c r="Q460" s="6"/>
      <c r="R460" s="6"/>
      <c r="S460" s="6"/>
      <c r="T460" s="6"/>
      <c r="U460" s="6"/>
      <c r="V460" s="6"/>
      <c r="W460" s="6"/>
      <c r="X460" s="6"/>
      <c r="Y460" s="6"/>
    </row>
    <row r="461" spans="1:25" customFormat="1" ht="16" customHeight="1" x14ac:dyDescent="0.35">
      <c r="A461" s="146" t="s">
        <v>626</v>
      </c>
      <c r="B461" s="161">
        <v>37.586685159500696</v>
      </c>
      <c r="C461" s="6"/>
      <c r="D461" s="6"/>
      <c r="E461" s="6"/>
      <c r="F461" s="6"/>
      <c r="G461" s="6"/>
      <c r="H461" s="6"/>
      <c r="I461" s="6"/>
      <c r="J461" s="6"/>
      <c r="K461" s="6"/>
      <c r="L461" s="6"/>
      <c r="M461" s="6"/>
      <c r="N461" s="6"/>
      <c r="O461" s="6"/>
      <c r="P461" s="6"/>
      <c r="Q461" s="6"/>
      <c r="R461" s="6"/>
      <c r="S461" s="6"/>
      <c r="T461" s="6"/>
      <c r="U461" s="6"/>
      <c r="V461" s="6"/>
      <c r="W461" s="6"/>
      <c r="X461" s="6"/>
      <c r="Y461" s="6"/>
    </row>
    <row r="462" spans="1:25" customFormat="1" ht="16" customHeight="1" x14ac:dyDescent="0.35">
      <c r="A462" s="146" t="s">
        <v>627</v>
      </c>
      <c r="B462" s="161">
        <v>36.875816180585787</v>
      </c>
      <c r="C462" s="6"/>
      <c r="D462" s="6"/>
      <c r="E462" s="6"/>
      <c r="F462" s="6"/>
      <c r="G462" s="6"/>
      <c r="H462" s="6"/>
      <c r="I462" s="6"/>
      <c r="J462" s="6"/>
      <c r="K462" s="6"/>
      <c r="L462" s="6"/>
      <c r="M462" s="6"/>
      <c r="N462" s="6"/>
      <c r="O462" s="6"/>
      <c r="P462" s="6"/>
      <c r="Q462" s="6"/>
      <c r="R462" s="6"/>
      <c r="S462" s="6"/>
      <c r="T462" s="6"/>
      <c r="U462" s="6"/>
      <c r="V462" s="6"/>
      <c r="W462" s="6"/>
      <c r="X462" s="6"/>
      <c r="Y462" s="6"/>
    </row>
    <row r="463" spans="1:25" customFormat="1" ht="16" customHeight="1" x14ac:dyDescent="0.35">
      <c r="A463" s="146" t="s">
        <v>628</v>
      </c>
      <c r="B463" s="161">
        <v>35.896383688125162</v>
      </c>
      <c r="C463" s="6"/>
      <c r="D463" s="6"/>
      <c r="E463" s="6"/>
      <c r="F463" s="6"/>
      <c r="G463" s="6"/>
      <c r="H463" s="6"/>
      <c r="I463" s="6"/>
      <c r="J463" s="6"/>
      <c r="K463" s="6"/>
      <c r="L463" s="6"/>
      <c r="M463" s="6"/>
      <c r="N463" s="6"/>
      <c r="O463" s="6"/>
      <c r="P463" s="6"/>
      <c r="Q463" s="6"/>
      <c r="R463" s="6"/>
      <c r="S463" s="6"/>
      <c r="T463" s="6"/>
      <c r="U463" s="6"/>
      <c r="V463" s="6"/>
      <c r="W463" s="6"/>
      <c r="X463" s="6"/>
      <c r="Y463" s="6"/>
    </row>
    <row r="464" spans="1:25" customFormat="1" ht="16" customHeight="1" x14ac:dyDescent="0.35">
      <c r="A464" s="146" t="s">
        <v>629</v>
      </c>
      <c r="B464" s="161">
        <v>35.698655829946858</v>
      </c>
      <c r="C464" s="6"/>
      <c r="D464" s="6"/>
      <c r="E464" s="6"/>
      <c r="F464" s="6"/>
      <c r="G464" s="6"/>
      <c r="H464" s="6"/>
      <c r="I464" s="6"/>
      <c r="J464" s="6"/>
      <c r="K464" s="6"/>
      <c r="L464" s="6"/>
      <c r="M464" s="6"/>
      <c r="N464" s="6"/>
      <c r="O464" s="6"/>
      <c r="P464" s="6"/>
      <c r="Q464" s="6"/>
      <c r="R464" s="6"/>
      <c r="S464" s="6"/>
      <c r="T464" s="6"/>
      <c r="U464" s="6"/>
      <c r="V464" s="6"/>
      <c r="W464" s="6"/>
      <c r="X464" s="6"/>
      <c r="Y464" s="6"/>
    </row>
    <row r="465" spans="1:25" customFormat="1" ht="16" customHeight="1" x14ac:dyDescent="0.35">
      <c r="A465" s="146" t="s">
        <v>630</v>
      </c>
      <c r="B465" s="161">
        <v>34.429088957466789</v>
      </c>
      <c r="C465" s="6"/>
      <c r="D465" s="6"/>
      <c r="E465" s="6"/>
      <c r="F465" s="6"/>
      <c r="G465" s="6"/>
      <c r="H465" s="6"/>
      <c r="I465" s="6"/>
      <c r="J465" s="6"/>
      <c r="K465" s="6"/>
      <c r="L465" s="6"/>
      <c r="M465" s="6"/>
      <c r="N465" s="6"/>
      <c r="O465" s="6"/>
      <c r="P465" s="6"/>
      <c r="Q465" s="6"/>
      <c r="R465" s="6"/>
      <c r="S465" s="6"/>
      <c r="T465" s="6"/>
      <c r="U465" s="6"/>
      <c r="V465" s="6"/>
      <c r="W465" s="6"/>
      <c r="X465" s="6"/>
      <c r="Y465" s="6"/>
    </row>
    <row r="466" spans="1:25" customFormat="1" ht="16" customHeight="1" x14ac:dyDescent="0.35">
      <c r="A466" s="146" t="s">
        <v>631</v>
      </c>
      <c r="B466" s="161">
        <v>33.618623758986651</v>
      </c>
      <c r="C466" s="6"/>
      <c r="D466" s="6"/>
      <c r="E466" s="6"/>
      <c r="F466" s="6"/>
      <c r="G466" s="6"/>
      <c r="H466" s="6"/>
      <c r="I466" s="6"/>
      <c r="J466" s="6"/>
      <c r="K466" s="6"/>
      <c r="L466" s="6"/>
      <c r="M466" s="6"/>
      <c r="N466" s="6"/>
      <c r="O466" s="6"/>
      <c r="P466" s="6"/>
      <c r="Q466" s="6"/>
      <c r="R466" s="6"/>
      <c r="S466" s="6"/>
      <c r="T466" s="6"/>
      <c r="U466" s="6"/>
      <c r="V466" s="6"/>
      <c r="W466" s="6"/>
      <c r="X466" s="6"/>
      <c r="Y466" s="6"/>
    </row>
    <row r="467" spans="1:25" customFormat="1" ht="16" customHeight="1" x14ac:dyDescent="0.35">
      <c r="A467" s="146" t="s">
        <v>632</v>
      </c>
      <c r="B467" s="161">
        <v>33.559022667059168</v>
      </c>
      <c r="C467" s="6"/>
      <c r="D467" s="6"/>
      <c r="E467" s="6"/>
      <c r="F467" s="6"/>
      <c r="G467" s="6"/>
      <c r="H467" s="6"/>
      <c r="I467" s="6"/>
      <c r="J467" s="6"/>
      <c r="K467" s="6"/>
      <c r="L467" s="6"/>
      <c r="M467" s="6"/>
      <c r="N467" s="6"/>
      <c r="O467" s="6"/>
      <c r="P467" s="6"/>
      <c r="Q467" s="6"/>
      <c r="R467" s="6"/>
      <c r="S467" s="6"/>
      <c r="T467" s="6"/>
      <c r="U467" s="6"/>
      <c r="V467" s="6"/>
      <c r="W467" s="6"/>
      <c r="X467" s="6"/>
      <c r="Y467" s="6"/>
    </row>
    <row r="468" spans="1:25" customFormat="1" ht="16" customHeight="1" x14ac:dyDescent="0.35">
      <c r="A468" s="149" t="s">
        <v>649</v>
      </c>
      <c r="B468" s="161">
        <v>47.670081919387584</v>
      </c>
      <c r="C468" s="6"/>
      <c r="D468" s="6"/>
      <c r="E468" s="6"/>
      <c r="F468" s="6"/>
      <c r="G468" s="6"/>
      <c r="H468" s="6"/>
      <c r="I468" s="6"/>
      <c r="J468" s="6"/>
      <c r="K468" s="6"/>
      <c r="L468" s="6"/>
      <c r="M468" s="6"/>
      <c r="N468" s="6"/>
      <c r="O468" s="6"/>
      <c r="P468" s="6"/>
      <c r="Q468" s="6"/>
      <c r="R468" s="6"/>
      <c r="S468" s="6"/>
      <c r="T468" s="6"/>
      <c r="U468" s="6"/>
      <c r="V468" s="6"/>
      <c r="W468" s="6"/>
      <c r="X468" s="6"/>
      <c r="Y468" s="6"/>
    </row>
    <row r="469" spans="1:25" customFormat="1" ht="45.5" customHeight="1" x14ac:dyDescent="0.35">
      <c r="A469" s="150" t="s">
        <v>698</v>
      </c>
      <c r="B469" s="146"/>
      <c r="C469" s="6"/>
      <c r="D469" s="6"/>
      <c r="E469" s="6"/>
      <c r="F469" s="6"/>
      <c r="G469" s="6"/>
      <c r="H469" s="6"/>
      <c r="I469" s="6"/>
      <c r="J469" s="6"/>
      <c r="K469" s="6"/>
      <c r="L469" s="6"/>
      <c r="M469" s="6"/>
      <c r="N469" s="6"/>
      <c r="O469" s="6"/>
      <c r="P469" s="6"/>
      <c r="Q469" s="6"/>
      <c r="R469" s="6"/>
      <c r="S469" s="6"/>
      <c r="T469" s="6"/>
      <c r="U469" s="6"/>
      <c r="V469" s="6"/>
      <c r="W469" s="6"/>
      <c r="X469" s="6"/>
      <c r="Y469" s="6"/>
    </row>
    <row r="470" spans="1:25" customFormat="1" ht="21" customHeight="1" x14ac:dyDescent="0.35">
      <c r="A470" s="146" t="s">
        <v>775</v>
      </c>
      <c r="B470" s="146"/>
      <c r="C470" s="6"/>
      <c r="D470" s="6"/>
      <c r="E470" s="6"/>
      <c r="F470" s="6"/>
      <c r="G470" s="6"/>
      <c r="H470" s="6"/>
      <c r="I470" s="6"/>
      <c r="J470" s="6"/>
      <c r="K470" s="6"/>
      <c r="L470" s="6"/>
      <c r="M470" s="6"/>
      <c r="N470" s="6"/>
      <c r="O470" s="6"/>
      <c r="P470" s="6"/>
      <c r="Q470" s="6"/>
      <c r="R470" s="6"/>
      <c r="S470" s="6"/>
      <c r="T470" s="6"/>
      <c r="U470" s="6"/>
      <c r="V470" s="6"/>
      <c r="W470" s="6"/>
      <c r="X470" s="6"/>
      <c r="Y470" s="6"/>
    </row>
    <row r="471" spans="1:25" customFormat="1" ht="32" customHeight="1" x14ac:dyDescent="0.35">
      <c r="A471" s="147" t="s">
        <v>645</v>
      </c>
      <c r="B471" s="148" t="s">
        <v>646</v>
      </c>
      <c r="C471" s="6"/>
      <c r="D471" s="6"/>
      <c r="E471" s="6"/>
      <c r="F471" s="6"/>
      <c r="G471" s="6"/>
      <c r="H471" s="6"/>
      <c r="I471" s="6"/>
      <c r="J471" s="6"/>
      <c r="K471" s="6"/>
      <c r="L471" s="6"/>
      <c r="M471" s="6"/>
      <c r="N471" s="6"/>
      <c r="O471" s="6"/>
      <c r="P471" s="6"/>
      <c r="Q471" s="6"/>
      <c r="R471" s="6"/>
      <c r="S471" s="6"/>
      <c r="T471" s="6"/>
      <c r="U471" s="6"/>
      <c r="V471" s="6"/>
      <c r="W471" s="6"/>
      <c r="X471" s="6"/>
      <c r="Y471" s="6"/>
    </row>
    <row r="472" spans="1:25" customFormat="1" ht="16" customHeight="1" x14ac:dyDescent="0.35">
      <c r="A472" s="173" t="s">
        <v>616</v>
      </c>
      <c r="B472" s="163">
        <v>54.318251014172546</v>
      </c>
      <c r="C472" s="6"/>
      <c r="D472" s="6"/>
      <c r="E472" s="6"/>
      <c r="F472" s="6"/>
      <c r="G472" s="6"/>
      <c r="H472" s="6"/>
      <c r="I472" s="6"/>
      <c r="J472" s="6"/>
      <c r="K472" s="6"/>
      <c r="L472" s="6"/>
      <c r="M472" s="6"/>
      <c r="N472" s="6"/>
      <c r="O472" s="6"/>
      <c r="P472" s="6"/>
      <c r="Q472" s="6"/>
      <c r="R472" s="6"/>
      <c r="S472" s="6"/>
      <c r="T472" s="6"/>
      <c r="U472" s="6"/>
      <c r="V472" s="6"/>
      <c r="W472" s="6"/>
      <c r="X472" s="6"/>
      <c r="Y472" s="6"/>
    </row>
    <row r="473" spans="1:25" customFormat="1" ht="16" customHeight="1" x14ac:dyDescent="0.35">
      <c r="A473" s="146" t="s">
        <v>617</v>
      </c>
      <c r="B473" s="161">
        <v>50.340831629175185</v>
      </c>
      <c r="C473" s="6"/>
      <c r="D473" s="6"/>
      <c r="E473" s="6"/>
      <c r="F473" s="6"/>
      <c r="G473" s="6"/>
      <c r="H473" s="6"/>
      <c r="I473" s="6"/>
      <c r="J473" s="6"/>
      <c r="K473" s="6"/>
      <c r="L473" s="6"/>
      <c r="M473" s="6"/>
      <c r="N473" s="6"/>
      <c r="O473" s="6"/>
      <c r="P473" s="6"/>
      <c r="Q473" s="6"/>
      <c r="R473" s="6"/>
      <c r="S473" s="6"/>
      <c r="T473" s="6"/>
      <c r="U473" s="6"/>
      <c r="V473" s="6"/>
      <c r="W473" s="6"/>
      <c r="X473" s="6"/>
      <c r="Y473" s="6"/>
    </row>
    <row r="474" spans="1:25" customFormat="1" ht="16" customHeight="1" x14ac:dyDescent="0.35">
      <c r="A474" s="146" t="s">
        <v>625</v>
      </c>
      <c r="B474" s="161">
        <v>49.442245412018707</v>
      </c>
      <c r="C474" s="6"/>
      <c r="D474" s="6"/>
      <c r="E474" s="6"/>
      <c r="F474" s="6"/>
      <c r="G474" s="6"/>
      <c r="H474" s="6"/>
      <c r="I474" s="6"/>
      <c r="J474" s="6"/>
      <c r="K474" s="6"/>
      <c r="L474" s="6"/>
      <c r="M474" s="6"/>
      <c r="N474" s="6"/>
      <c r="O474" s="6"/>
      <c r="P474" s="6"/>
      <c r="Q474" s="6"/>
      <c r="R474" s="6"/>
      <c r="S474" s="6"/>
      <c r="T474" s="6"/>
      <c r="U474" s="6"/>
      <c r="V474" s="6"/>
      <c r="W474" s="6"/>
      <c r="X474" s="6"/>
      <c r="Y474" s="6"/>
    </row>
    <row r="475" spans="1:25" customFormat="1" ht="16" customHeight="1" x14ac:dyDescent="0.35">
      <c r="A475" s="146" t="s">
        <v>623</v>
      </c>
      <c r="B475" s="161">
        <v>46.209048361934478</v>
      </c>
      <c r="C475" s="6"/>
      <c r="D475" s="6"/>
      <c r="E475" s="6"/>
      <c r="F475" s="6"/>
      <c r="G475" s="6"/>
      <c r="H475" s="6"/>
      <c r="I475" s="6"/>
      <c r="J475" s="6"/>
      <c r="K475" s="6"/>
      <c r="L475" s="6"/>
      <c r="M475" s="6"/>
      <c r="N475" s="6"/>
      <c r="O475" s="6"/>
      <c r="P475" s="6"/>
      <c r="Q475" s="6"/>
      <c r="R475" s="6"/>
      <c r="S475" s="6"/>
      <c r="T475" s="6"/>
      <c r="U475" s="6"/>
      <c r="V475" s="6"/>
      <c r="W475" s="6"/>
      <c r="X475" s="6"/>
      <c r="Y475" s="6"/>
    </row>
    <row r="476" spans="1:25" customFormat="1" ht="16" customHeight="1" x14ac:dyDescent="0.35">
      <c r="A476" s="146" t="s">
        <v>626</v>
      </c>
      <c r="B476" s="161">
        <v>46.110570161203071</v>
      </c>
      <c r="C476" s="6"/>
      <c r="D476" s="6"/>
      <c r="E476" s="6"/>
      <c r="F476" s="6"/>
      <c r="G476" s="6"/>
      <c r="H476" s="6"/>
      <c r="I476" s="6"/>
      <c r="J476" s="6"/>
      <c r="K476" s="6"/>
      <c r="L476" s="6"/>
      <c r="M476" s="6"/>
      <c r="N476" s="6"/>
      <c r="O476" s="6"/>
      <c r="P476" s="6"/>
      <c r="Q476" s="6"/>
      <c r="R476" s="6"/>
      <c r="S476" s="6"/>
      <c r="T476" s="6"/>
      <c r="U476" s="6"/>
      <c r="V476" s="6"/>
      <c r="W476" s="6"/>
      <c r="X476" s="6"/>
      <c r="Y476" s="6"/>
    </row>
    <row r="477" spans="1:25" customFormat="1" ht="16" customHeight="1" x14ac:dyDescent="0.35">
      <c r="A477" s="146" t="s">
        <v>630</v>
      </c>
      <c r="B477" s="161">
        <v>44.160353535353536</v>
      </c>
      <c r="C477" s="6"/>
      <c r="D477" s="6"/>
      <c r="E477" s="6"/>
      <c r="F477" s="6"/>
      <c r="G477" s="6"/>
      <c r="H477" s="6"/>
      <c r="I477" s="6"/>
      <c r="J477" s="6"/>
      <c r="K477" s="6"/>
      <c r="L477" s="6"/>
      <c r="M477" s="6"/>
      <c r="N477" s="6"/>
      <c r="O477" s="6"/>
      <c r="P477" s="6"/>
      <c r="Q477" s="6"/>
      <c r="R477" s="6"/>
      <c r="S477" s="6"/>
      <c r="T477" s="6"/>
      <c r="U477" s="6"/>
      <c r="V477" s="6"/>
      <c r="W477" s="6"/>
      <c r="X477" s="6"/>
      <c r="Y477" s="6"/>
    </row>
    <row r="478" spans="1:25" customFormat="1" ht="16" customHeight="1" x14ac:dyDescent="0.35">
      <c r="A478" s="146" t="s">
        <v>620</v>
      </c>
      <c r="B478" s="161">
        <v>41.959894059780552</v>
      </c>
      <c r="C478" s="6"/>
      <c r="D478" s="6"/>
      <c r="E478" s="6"/>
      <c r="F478" s="6"/>
      <c r="G478" s="6"/>
      <c r="H478" s="6"/>
      <c r="I478" s="6"/>
      <c r="J478" s="6"/>
      <c r="K478" s="6"/>
      <c r="L478" s="6"/>
      <c r="M478" s="6"/>
      <c r="N478" s="6"/>
      <c r="O478" s="6"/>
      <c r="P478" s="6"/>
      <c r="Q478" s="6"/>
      <c r="R478" s="6"/>
      <c r="S478" s="6"/>
      <c r="T478" s="6"/>
      <c r="U478" s="6"/>
      <c r="V478" s="6"/>
      <c r="W478" s="6"/>
      <c r="X478" s="6"/>
      <c r="Y478" s="6"/>
    </row>
    <row r="479" spans="1:25" customFormat="1" ht="16" customHeight="1" x14ac:dyDescent="0.35">
      <c r="A479" s="146" t="s">
        <v>621</v>
      </c>
      <c r="B479" s="161">
        <v>41.666666666666671</v>
      </c>
      <c r="C479" s="6"/>
      <c r="D479" s="6"/>
      <c r="E479" s="6"/>
      <c r="F479" s="6"/>
      <c r="G479" s="6"/>
      <c r="H479" s="6"/>
      <c r="I479" s="6"/>
      <c r="J479" s="6"/>
      <c r="K479" s="6"/>
      <c r="L479" s="6"/>
      <c r="M479" s="6"/>
      <c r="N479" s="6"/>
      <c r="O479" s="6"/>
      <c r="P479" s="6"/>
      <c r="Q479" s="6"/>
      <c r="R479" s="6"/>
      <c r="S479" s="6"/>
      <c r="T479" s="6"/>
      <c r="U479" s="6"/>
      <c r="V479" s="6"/>
      <c r="W479" s="6"/>
      <c r="X479" s="6"/>
      <c r="Y479" s="6"/>
    </row>
    <row r="480" spans="1:25" customFormat="1" ht="16" customHeight="1" x14ac:dyDescent="0.35">
      <c r="A480" s="146" t="s">
        <v>622</v>
      </c>
      <c r="B480" s="161">
        <v>40.864389233954448</v>
      </c>
      <c r="C480" s="6"/>
      <c r="D480" s="6"/>
      <c r="E480" s="6"/>
      <c r="F480" s="6"/>
      <c r="G480" s="6"/>
      <c r="H480" s="6"/>
      <c r="I480" s="6"/>
      <c r="J480" s="6"/>
      <c r="K480" s="6"/>
      <c r="L480" s="6"/>
      <c r="M480" s="6"/>
      <c r="N480" s="6"/>
      <c r="O480" s="6"/>
      <c r="P480" s="6"/>
      <c r="Q480" s="6"/>
      <c r="R480" s="6"/>
      <c r="S480" s="6"/>
      <c r="T480" s="6"/>
      <c r="U480" s="6"/>
      <c r="V480" s="6"/>
      <c r="W480" s="6"/>
      <c r="X480" s="6"/>
      <c r="Y480" s="6"/>
    </row>
    <row r="481" spans="1:25" customFormat="1" ht="16" customHeight="1" x14ac:dyDescent="0.35">
      <c r="A481" s="146" t="s">
        <v>628</v>
      </c>
      <c r="B481" s="161">
        <v>40.601111883252258</v>
      </c>
      <c r="C481" s="6"/>
      <c r="D481" s="6"/>
      <c r="E481" s="6"/>
      <c r="F481" s="6"/>
      <c r="G481" s="6"/>
      <c r="H481" s="6"/>
      <c r="I481" s="6"/>
      <c r="J481" s="6"/>
      <c r="K481" s="6"/>
      <c r="L481" s="6"/>
      <c r="M481" s="6"/>
      <c r="N481" s="6"/>
      <c r="O481" s="6"/>
      <c r="P481" s="6"/>
      <c r="Q481" s="6"/>
      <c r="R481" s="6"/>
      <c r="S481" s="6"/>
      <c r="T481" s="6"/>
      <c r="U481" s="6"/>
      <c r="V481" s="6"/>
      <c r="W481" s="6"/>
      <c r="X481" s="6"/>
      <c r="Y481" s="6"/>
    </row>
    <row r="482" spans="1:25" customFormat="1" ht="16" customHeight="1" x14ac:dyDescent="0.35">
      <c r="A482" s="146" t="s">
        <v>629</v>
      </c>
      <c r="B482" s="161">
        <v>40.112781954887218</v>
      </c>
      <c r="C482" s="6"/>
      <c r="D482" s="6"/>
      <c r="E482" s="6"/>
      <c r="F482" s="6"/>
      <c r="G482" s="6"/>
      <c r="H482" s="6"/>
      <c r="I482" s="6"/>
      <c r="J482" s="6"/>
      <c r="K482" s="6"/>
      <c r="L482" s="6"/>
      <c r="M482" s="6"/>
      <c r="N482" s="6"/>
      <c r="O482" s="6"/>
      <c r="P482" s="6"/>
      <c r="Q482" s="6"/>
      <c r="R482" s="6"/>
      <c r="S482" s="6"/>
      <c r="T482" s="6"/>
      <c r="U482" s="6"/>
      <c r="V482" s="6"/>
      <c r="W482" s="6"/>
      <c r="X482" s="6"/>
      <c r="Y482" s="6"/>
    </row>
    <row r="483" spans="1:25" customFormat="1" ht="16" customHeight="1" x14ac:dyDescent="0.35">
      <c r="A483" s="146" t="s">
        <v>632</v>
      </c>
      <c r="B483" s="161">
        <v>38.942345924453278</v>
      </c>
      <c r="C483" s="6"/>
      <c r="D483" s="6"/>
      <c r="E483" s="6"/>
      <c r="F483" s="6"/>
      <c r="G483" s="6"/>
      <c r="H483" s="6"/>
      <c r="I483" s="6"/>
      <c r="J483" s="6"/>
      <c r="K483" s="6"/>
      <c r="L483" s="6"/>
      <c r="M483" s="6"/>
      <c r="N483" s="6"/>
      <c r="O483" s="6"/>
      <c r="P483" s="6"/>
      <c r="Q483" s="6"/>
      <c r="R483" s="6"/>
      <c r="S483" s="6"/>
      <c r="T483" s="6"/>
      <c r="U483" s="6"/>
      <c r="V483" s="6"/>
      <c r="W483" s="6"/>
      <c r="X483" s="6"/>
      <c r="Y483" s="6"/>
    </row>
    <row r="484" spans="1:25" customFormat="1" ht="16" customHeight="1" x14ac:dyDescent="0.35">
      <c r="A484" s="146" t="s">
        <v>631</v>
      </c>
      <c r="B484" s="161">
        <v>36.642400176483562</v>
      </c>
      <c r="C484" s="6"/>
      <c r="D484" s="6"/>
      <c r="E484" s="6"/>
      <c r="F484" s="6"/>
      <c r="G484" s="6"/>
      <c r="H484" s="6"/>
      <c r="I484" s="6"/>
      <c r="J484" s="6"/>
      <c r="K484" s="6"/>
      <c r="L484" s="6"/>
      <c r="M484" s="6"/>
      <c r="N484" s="6"/>
      <c r="O484" s="6"/>
      <c r="P484" s="6"/>
      <c r="Q484" s="6"/>
      <c r="R484" s="6"/>
      <c r="S484" s="6"/>
      <c r="T484" s="6"/>
      <c r="U484" s="6"/>
      <c r="V484" s="6"/>
      <c r="W484" s="6"/>
      <c r="X484" s="6"/>
      <c r="Y484" s="6"/>
    </row>
    <row r="485" spans="1:25" customFormat="1" ht="16" customHeight="1" x14ac:dyDescent="0.35">
      <c r="A485" s="146" t="s">
        <v>627</v>
      </c>
      <c r="B485" s="161">
        <v>36.498316498316498</v>
      </c>
      <c r="C485" s="6"/>
      <c r="D485" s="6"/>
      <c r="E485" s="6"/>
      <c r="F485" s="6"/>
      <c r="G485" s="6"/>
      <c r="H485" s="6"/>
      <c r="I485" s="6"/>
      <c r="J485" s="6"/>
      <c r="K485" s="6"/>
      <c r="L485" s="6"/>
      <c r="M485" s="6"/>
      <c r="N485" s="6"/>
      <c r="O485" s="6"/>
      <c r="P485" s="6"/>
      <c r="Q485" s="6"/>
      <c r="R485" s="6"/>
      <c r="S485" s="6"/>
      <c r="T485" s="6"/>
      <c r="U485" s="6"/>
      <c r="V485" s="6"/>
      <c r="W485" s="6"/>
      <c r="X485" s="6"/>
      <c r="Y485" s="6"/>
    </row>
    <row r="486" spans="1:25" customFormat="1" ht="16" customHeight="1" x14ac:dyDescent="0.35">
      <c r="A486" s="146" t="s">
        <v>619</v>
      </c>
      <c r="B486" s="161">
        <v>34.421575585521644</v>
      </c>
      <c r="C486" s="6"/>
      <c r="D486" s="6"/>
      <c r="E486" s="6"/>
      <c r="F486" s="6"/>
      <c r="G486" s="6"/>
      <c r="H486" s="6"/>
      <c r="I486" s="6"/>
      <c r="J486" s="6"/>
      <c r="K486" s="6"/>
      <c r="L486" s="6"/>
      <c r="M486" s="6"/>
      <c r="N486" s="6"/>
      <c r="O486" s="6"/>
      <c r="P486" s="6"/>
      <c r="Q486" s="6"/>
      <c r="R486" s="6"/>
      <c r="S486" s="6"/>
      <c r="T486" s="6"/>
      <c r="U486" s="6"/>
      <c r="V486" s="6"/>
      <c r="W486" s="6"/>
      <c r="X486" s="6"/>
      <c r="Y486" s="6"/>
    </row>
    <row r="487" spans="1:25" customFormat="1" ht="16" customHeight="1" x14ac:dyDescent="0.35">
      <c r="A487" s="146" t="s">
        <v>618</v>
      </c>
      <c r="B487" s="161">
        <v>31.319010243448187</v>
      </c>
      <c r="C487" s="6"/>
      <c r="D487" s="6"/>
      <c r="E487" s="6"/>
      <c r="F487" s="6"/>
      <c r="G487" s="6"/>
      <c r="H487" s="6"/>
      <c r="I487" s="6"/>
      <c r="J487" s="6"/>
      <c r="K487" s="6"/>
      <c r="L487" s="6"/>
      <c r="M487" s="6"/>
      <c r="N487" s="6"/>
      <c r="O487" s="6"/>
      <c r="P487" s="6"/>
      <c r="Q487" s="6"/>
      <c r="R487" s="6"/>
      <c r="S487" s="6"/>
      <c r="T487" s="6"/>
      <c r="U487" s="6"/>
      <c r="V487" s="6"/>
      <c r="W487" s="6"/>
      <c r="X487" s="6"/>
      <c r="Y487" s="6"/>
    </row>
    <row r="488" spans="1:25" customFormat="1" ht="16" customHeight="1" x14ac:dyDescent="0.35">
      <c r="A488" s="146" t="s">
        <v>624</v>
      </c>
      <c r="B488" s="161">
        <v>28.511710585431604</v>
      </c>
      <c r="C488" s="6"/>
      <c r="D488" s="6"/>
      <c r="E488" s="6"/>
      <c r="F488" s="6"/>
      <c r="G488" s="6"/>
      <c r="H488" s="6"/>
      <c r="I488" s="6"/>
      <c r="J488" s="6"/>
      <c r="K488" s="6"/>
      <c r="L488" s="6"/>
      <c r="M488" s="6"/>
      <c r="N488" s="6"/>
      <c r="O488" s="6"/>
      <c r="P488" s="6"/>
      <c r="Q488" s="6"/>
      <c r="R488" s="6"/>
      <c r="S488" s="6"/>
      <c r="T488" s="6"/>
      <c r="U488" s="6"/>
      <c r="V488" s="6"/>
      <c r="W488" s="6"/>
      <c r="X488" s="6"/>
      <c r="Y488" s="6"/>
    </row>
    <row r="489" spans="1:25" customFormat="1" ht="16" customHeight="1" x14ac:dyDescent="0.35">
      <c r="A489" s="146" t="s">
        <v>649</v>
      </c>
      <c r="B489" s="161">
        <v>50.82821625193634</v>
      </c>
      <c r="C489" s="6"/>
      <c r="D489" s="6"/>
      <c r="E489" s="6"/>
      <c r="F489" s="6"/>
      <c r="G489" s="6"/>
      <c r="H489" s="6"/>
      <c r="I489" s="6"/>
      <c r="J489" s="6"/>
      <c r="K489" s="6"/>
      <c r="L489" s="6"/>
      <c r="M489" s="6"/>
      <c r="N489" s="6"/>
      <c r="O489" s="6"/>
      <c r="P489" s="6"/>
      <c r="Q489" s="6"/>
      <c r="R489" s="6"/>
      <c r="S489" s="6"/>
      <c r="T489" s="6"/>
      <c r="U489" s="6"/>
      <c r="V489" s="6"/>
      <c r="W489" s="6"/>
      <c r="X489" s="6"/>
      <c r="Y489" s="6"/>
    </row>
    <row r="490" spans="1:25" customFormat="1" ht="45.5" customHeight="1" x14ac:dyDescent="0.35">
      <c r="A490" s="150" t="s">
        <v>699</v>
      </c>
      <c r="B490" s="146"/>
      <c r="C490" s="6"/>
      <c r="D490" s="6"/>
      <c r="E490" s="6"/>
      <c r="F490" s="6"/>
      <c r="G490" s="6"/>
      <c r="H490" s="6"/>
      <c r="I490" s="6"/>
      <c r="J490" s="6"/>
      <c r="K490" s="6"/>
      <c r="L490" s="6"/>
      <c r="M490" s="6"/>
      <c r="N490" s="6"/>
      <c r="O490" s="6"/>
      <c r="P490" s="6"/>
      <c r="Q490" s="6"/>
      <c r="R490" s="6"/>
      <c r="S490" s="6"/>
      <c r="T490" s="6"/>
      <c r="U490" s="6"/>
      <c r="V490" s="6"/>
      <c r="W490" s="6"/>
      <c r="X490" s="6"/>
      <c r="Y490" s="6"/>
    </row>
    <row r="491" spans="1:25" customFormat="1" ht="21" customHeight="1" x14ac:dyDescent="0.35">
      <c r="A491" s="146" t="s">
        <v>776</v>
      </c>
      <c r="B491" s="146"/>
      <c r="C491" s="6"/>
      <c r="D491" s="6"/>
      <c r="E491" s="6"/>
      <c r="F491" s="6"/>
      <c r="G491" s="6"/>
      <c r="H491" s="6"/>
      <c r="I491" s="6"/>
      <c r="J491" s="6"/>
      <c r="K491" s="6"/>
      <c r="L491" s="6"/>
      <c r="M491" s="6"/>
      <c r="N491" s="6"/>
      <c r="O491" s="6"/>
      <c r="P491" s="6"/>
      <c r="Q491" s="6"/>
      <c r="R491" s="6"/>
      <c r="S491" s="6"/>
      <c r="T491" s="6"/>
      <c r="U491" s="6"/>
      <c r="V491" s="6"/>
      <c r="W491" s="6"/>
      <c r="X491" s="6"/>
      <c r="Y491" s="6"/>
    </row>
    <row r="492" spans="1:25" customFormat="1" ht="32" customHeight="1" x14ac:dyDescent="0.35">
      <c r="A492" s="147" t="s">
        <v>645</v>
      </c>
      <c r="B492" s="148" t="s">
        <v>646</v>
      </c>
      <c r="C492" s="6"/>
      <c r="D492" s="6"/>
      <c r="E492" s="6"/>
      <c r="F492" s="6"/>
      <c r="G492" s="6"/>
      <c r="H492" s="6"/>
      <c r="I492" s="6"/>
      <c r="J492" s="6"/>
      <c r="K492" s="6"/>
      <c r="L492" s="6"/>
      <c r="M492" s="6"/>
      <c r="N492" s="6"/>
      <c r="O492" s="6"/>
      <c r="P492" s="6"/>
      <c r="Q492" s="6"/>
      <c r="R492" s="6"/>
      <c r="S492" s="6"/>
      <c r="T492" s="6"/>
      <c r="U492" s="6"/>
      <c r="V492" s="6"/>
      <c r="W492" s="6"/>
      <c r="X492" s="6"/>
      <c r="Y492" s="6"/>
    </row>
    <row r="493" spans="1:25" customFormat="1" ht="16" customHeight="1" x14ac:dyDescent="0.35">
      <c r="A493" s="174" t="s">
        <v>616</v>
      </c>
      <c r="B493" s="164">
        <v>54.429573496508198</v>
      </c>
      <c r="C493" s="6"/>
      <c r="D493" s="6"/>
      <c r="E493" s="6"/>
      <c r="F493" s="6"/>
      <c r="G493" s="6"/>
      <c r="H493" s="6"/>
      <c r="I493" s="6"/>
      <c r="J493" s="6"/>
      <c r="K493" s="6"/>
      <c r="L493" s="6"/>
      <c r="M493" s="6"/>
      <c r="N493" s="6"/>
      <c r="O493" s="6"/>
      <c r="P493" s="6"/>
      <c r="Q493" s="6"/>
      <c r="R493" s="6"/>
      <c r="S493" s="6"/>
      <c r="T493" s="6"/>
      <c r="U493" s="6"/>
      <c r="V493" s="6"/>
      <c r="W493" s="6"/>
      <c r="X493" s="6"/>
      <c r="Y493" s="6"/>
    </row>
    <row r="494" spans="1:25" customFormat="1" ht="16" customHeight="1" x14ac:dyDescent="0.35">
      <c r="A494" s="180" t="s">
        <v>625</v>
      </c>
      <c r="B494" s="160">
        <v>51.957144717988804</v>
      </c>
      <c r="C494" s="6"/>
      <c r="D494" s="6"/>
      <c r="E494" s="6"/>
      <c r="F494" s="6"/>
      <c r="G494" s="6"/>
      <c r="H494" s="6"/>
      <c r="I494" s="6"/>
      <c r="J494" s="6"/>
      <c r="K494" s="6"/>
      <c r="L494" s="6"/>
      <c r="M494" s="6"/>
      <c r="N494" s="6"/>
      <c r="O494" s="6"/>
      <c r="P494" s="6"/>
      <c r="Q494" s="6"/>
      <c r="R494" s="6"/>
      <c r="S494" s="6"/>
      <c r="T494" s="6"/>
      <c r="U494" s="6"/>
      <c r="V494" s="6"/>
      <c r="W494" s="6"/>
      <c r="X494" s="6"/>
      <c r="Y494" s="6"/>
    </row>
    <row r="495" spans="1:25" customFormat="1" ht="16" customHeight="1" x14ac:dyDescent="0.35">
      <c r="A495" s="180" t="s">
        <v>617</v>
      </c>
      <c r="B495" s="160">
        <v>49.998768442572477</v>
      </c>
      <c r="C495" s="6"/>
      <c r="D495" s="6"/>
      <c r="E495" s="6"/>
      <c r="F495" s="6"/>
      <c r="G495" s="6"/>
      <c r="H495" s="6"/>
      <c r="I495" s="6"/>
      <c r="J495" s="6"/>
      <c r="K495" s="6"/>
      <c r="L495" s="6"/>
      <c r="M495" s="6"/>
      <c r="N495" s="6"/>
      <c r="O495" s="6"/>
      <c r="P495" s="6"/>
      <c r="Q495" s="6"/>
      <c r="R495" s="6"/>
      <c r="S495" s="6"/>
      <c r="T495" s="6"/>
      <c r="U495" s="6"/>
      <c r="V495" s="6"/>
      <c r="W495" s="6"/>
      <c r="X495" s="6"/>
      <c r="Y495" s="6"/>
    </row>
    <row r="496" spans="1:25" customFormat="1" ht="16" customHeight="1" x14ac:dyDescent="0.35">
      <c r="A496" s="180" t="s">
        <v>623</v>
      </c>
      <c r="B496" s="160">
        <v>49.765138214379995</v>
      </c>
      <c r="C496" s="6"/>
      <c r="D496" s="6"/>
      <c r="E496" s="6"/>
      <c r="F496" s="6"/>
      <c r="G496" s="6"/>
      <c r="H496" s="6"/>
      <c r="I496" s="6"/>
      <c r="J496" s="6"/>
      <c r="K496" s="6"/>
      <c r="L496" s="6"/>
      <c r="M496" s="6"/>
      <c r="N496" s="6"/>
      <c r="O496" s="6"/>
      <c r="P496" s="6"/>
      <c r="Q496" s="6"/>
      <c r="R496" s="6"/>
      <c r="S496" s="6"/>
      <c r="T496" s="6"/>
      <c r="U496" s="6"/>
      <c r="V496" s="6"/>
      <c r="W496" s="6"/>
      <c r="X496" s="6"/>
      <c r="Y496" s="6"/>
    </row>
    <row r="497" spans="1:25" customFormat="1" ht="16" customHeight="1" x14ac:dyDescent="0.35">
      <c r="A497" s="180" t="s">
        <v>626</v>
      </c>
      <c r="B497" s="160">
        <v>49.633678990081151</v>
      </c>
      <c r="C497" s="6"/>
      <c r="D497" s="6"/>
      <c r="E497" s="6"/>
      <c r="F497" s="6"/>
      <c r="G497" s="6"/>
      <c r="H497" s="6"/>
      <c r="I497" s="6"/>
      <c r="J497" s="6"/>
      <c r="K497" s="6"/>
      <c r="L497" s="6"/>
      <c r="M497" s="6"/>
      <c r="N497" s="6"/>
      <c r="O497" s="6"/>
      <c r="P497" s="6"/>
      <c r="Q497" s="6"/>
      <c r="R497" s="6"/>
      <c r="S497" s="6"/>
      <c r="T497" s="6"/>
      <c r="U497" s="6"/>
      <c r="V497" s="6"/>
      <c r="W497" s="6"/>
      <c r="X497" s="6"/>
      <c r="Y497" s="6"/>
    </row>
    <row r="498" spans="1:25" customFormat="1" ht="16" customHeight="1" x14ac:dyDescent="0.35">
      <c r="A498" s="176" t="s">
        <v>630</v>
      </c>
      <c r="B498" s="165">
        <v>49.284199363732768</v>
      </c>
      <c r="C498" s="6"/>
      <c r="D498" s="6"/>
      <c r="E498" s="6"/>
      <c r="F498" s="6"/>
      <c r="G498" s="6"/>
      <c r="H498" s="6"/>
      <c r="I498" s="6"/>
      <c r="J498" s="6"/>
      <c r="K498" s="6"/>
      <c r="L498" s="6"/>
      <c r="M498" s="6"/>
      <c r="N498" s="6"/>
      <c r="O498" s="6"/>
      <c r="P498" s="6"/>
      <c r="Q498" s="6"/>
      <c r="R498" s="6"/>
      <c r="S498" s="6"/>
      <c r="T498" s="6"/>
      <c r="U498" s="6"/>
      <c r="V498" s="6"/>
      <c r="W498" s="6"/>
      <c r="X498" s="6"/>
      <c r="Y498" s="6"/>
    </row>
    <row r="499" spans="1:25" customFormat="1" ht="16" customHeight="1" x14ac:dyDescent="0.35">
      <c r="A499" s="146" t="s">
        <v>621</v>
      </c>
      <c r="B499" s="161">
        <v>44.658687943262407</v>
      </c>
      <c r="C499" s="6"/>
      <c r="D499" s="6"/>
      <c r="E499" s="6"/>
      <c r="F499" s="6"/>
      <c r="G499" s="6"/>
      <c r="H499" s="6"/>
      <c r="I499" s="6"/>
      <c r="J499" s="6"/>
      <c r="K499" s="6"/>
      <c r="L499" s="6"/>
      <c r="M499" s="6"/>
      <c r="N499" s="6"/>
      <c r="O499" s="6"/>
      <c r="P499" s="6"/>
      <c r="Q499" s="6"/>
      <c r="R499" s="6"/>
      <c r="S499" s="6"/>
      <c r="T499" s="6"/>
      <c r="U499" s="6"/>
      <c r="V499" s="6"/>
      <c r="W499" s="6"/>
      <c r="X499" s="6"/>
      <c r="Y499" s="6"/>
    </row>
    <row r="500" spans="1:25" customFormat="1" ht="16" customHeight="1" x14ac:dyDescent="0.35">
      <c r="A500" s="146" t="s">
        <v>622</v>
      </c>
      <c r="B500" s="161">
        <v>38.77851832863368</v>
      </c>
      <c r="C500" s="6"/>
      <c r="D500" s="6"/>
      <c r="E500" s="6"/>
      <c r="F500" s="6"/>
      <c r="G500" s="6"/>
      <c r="H500" s="6"/>
      <c r="I500" s="6"/>
      <c r="J500" s="6"/>
      <c r="K500" s="6"/>
      <c r="L500" s="6"/>
      <c r="M500" s="6"/>
      <c r="N500" s="6"/>
      <c r="O500" s="6"/>
      <c r="P500" s="6"/>
      <c r="Q500" s="6"/>
      <c r="R500" s="6"/>
      <c r="S500" s="6"/>
      <c r="T500" s="6"/>
      <c r="U500" s="6"/>
      <c r="V500" s="6"/>
      <c r="W500" s="6"/>
      <c r="X500" s="6"/>
      <c r="Y500" s="6"/>
    </row>
    <row r="501" spans="1:25" customFormat="1" ht="16" customHeight="1" x14ac:dyDescent="0.35">
      <c r="A501" s="146" t="s">
        <v>632</v>
      </c>
      <c r="B501" s="161">
        <v>38.191978186592159</v>
      </c>
      <c r="C501" s="6"/>
      <c r="D501" s="6"/>
      <c r="E501" s="6"/>
      <c r="F501" s="6"/>
      <c r="G501" s="6"/>
      <c r="H501" s="6"/>
      <c r="I501" s="6"/>
      <c r="J501" s="6"/>
      <c r="K501" s="6"/>
      <c r="L501" s="6"/>
      <c r="M501" s="6"/>
      <c r="N501" s="6"/>
      <c r="O501" s="6"/>
      <c r="P501" s="6"/>
      <c r="Q501" s="6"/>
      <c r="R501" s="6"/>
      <c r="S501" s="6"/>
      <c r="T501" s="6"/>
      <c r="U501" s="6"/>
      <c r="V501" s="6"/>
      <c r="W501" s="6"/>
      <c r="X501" s="6"/>
      <c r="Y501" s="6"/>
    </row>
    <row r="502" spans="1:25" customFormat="1" ht="16" customHeight="1" x14ac:dyDescent="0.35">
      <c r="A502" s="146" t="s">
        <v>628</v>
      </c>
      <c r="B502" s="161">
        <v>37.060950275298929</v>
      </c>
      <c r="C502" s="6"/>
      <c r="D502" s="6"/>
      <c r="E502" s="6"/>
      <c r="F502" s="6"/>
      <c r="G502" s="6"/>
      <c r="H502" s="6"/>
      <c r="I502" s="6"/>
      <c r="J502" s="6"/>
      <c r="K502" s="6"/>
      <c r="L502" s="6"/>
      <c r="M502" s="6"/>
      <c r="N502" s="6"/>
      <c r="O502" s="6"/>
      <c r="P502" s="6"/>
      <c r="Q502" s="6"/>
      <c r="R502" s="6"/>
      <c r="S502" s="6"/>
      <c r="T502" s="6"/>
      <c r="U502" s="6"/>
      <c r="V502" s="6"/>
      <c r="W502" s="6"/>
      <c r="X502" s="6"/>
      <c r="Y502" s="6"/>
    </row>
    <row r="503" spans="1:25" customFormat="1" ht="16" customHeight="1" x14ac:dyDescent="0.35">
      <c r="A503" s="146" t="s">
        <v>631</v>
      </c>
      <c r="B503" s="161">
        <v>36.75999145116478</v>
      </c>
      <c r="C503" s="6"/>
      <c r="D503" s="6"/>
      <c r="E503" s="6"/>
      <c r="F503" s="6"/>
      <c r="G503" s="6"/>
      <c r="H503" s="6"/>
      <c r="I503" s="6"/>
      <c r="J503" s="6"/>
      <c r="K503" s="6"/>
      <c r="L503" s="6"/>
      <c r="M503" s="6"/>
      <c r="N503" s="6"/>
      <c r="O503" s="6"/>
      <c r="P503" s="6"/>
      <c r="Q503" s="6"/>
      <c r="R503" s="6"/>
      <c r="S503" s="6"/>
      <c r="T503" s="6"/>
      <c r="U503" s="6"/>
      <c r="V503" s="6"/>
      <c r="W503" s="6"/>
      <c r="X503" s="6"/>
      <c r="Y503" s="6"/>
    </row>
    <row r="504" spans="1:25" customFormat="1" ht="16" customHeight="1" x14ac:dyDescent="0.35">
      <c r="A504" s="146" t="s">
        <v>620</v>
      </c>
      <c r="B504" s="161">
        <v>36.557590242873708</v>
      </c>
      <c r="C504" s="6"/>
      <c r="D504" s="6"/>
      <c r="E504" s="6"/>
      <c r="F504" s="6"/>
      <c r="G504" s="6"/>
      <c r="H504" s="6"/>
      <c r="I504" s="6"/>
      <c r="J504" s="6"/>
      <c r="K504" s="6"/>
      <c r="L504" s="6"/>
      <c r="M504" s="6"/>
      <c r="N504" s="6"/>
      <c r="O504" s="6"/>
      <c r="P504" s="6"/>
      <c r="Q504" s="6"/>
      <c r="R504" s="6"/>
      <c r="S504" s="6"/>
      <c r="T504" s="6"/>
      <c r="U504" s="6"/>
      <c r="V504" s="6"/>
      <c r="W504" s="6"/>
      <c r="X504" s="6"/>
      <c r="Y504" s="6"/>
    </row>
    <row r="505" spans="1:25" customFormat="1" ht="16" customHeight="1" x14ac:dyDescent="0.35">
      <c r="A505" s="146" t="s">
        <v>624</v>
      </c>
      <c r="B505" s="161">
        <v>34.217318864976384</v>
      </c>
      <c r="C505" s="6"/>
      <c r="D505" s="6"/>
      <c r="E505" s="6"/>
      <c r="F505" s="6"/>
      <c r="G505" s="6"/>
      <c r="H505" s="6"/>
      <c r="I505" s="6"/>
      <c r="J505" s="6"/>
      <c r="K505" s="6"/>
      <c r="L505" s="6"/>
      <c r="M505" s="6"/>
      <c r="N505" s="6"/>
      <c r="O505" s="6"/>
      <c r="P505" s="6"/>
      <c r="Q505" s="6"/>
      <c r="R505" s="6"/>
      <c r="S505" s="6"/>
      <c r="T505" s="6"/>
      <c r="U505" s="6"/>
      <c r="V505" s="6"/>
      <c r="W505" s="6"/>
      <c r="X505" s="6"/>
      <c r="Y505" s="6"/>
    </row>
    <row r="506" spans="1:25" customFormat="1" ht="16" customHeight="1" x14ac:dyDescent="0.35">
      <c r="A506" s="146" t="s">
        <v>618</v>
      </c>
      <c r="B506" s="161">
        <v>33.317635919041635</v>
      </c>
      <c r="C506" s="6"/>
      <c r="D506" s="6"/>
      <c r="E506" s="6"/>
      <c r="F506" s="6"/>
      <c r="G506" s="6"/>
      <c r="H506" s="6"/>
      <c r="I506" s="6"/>
      <c r="J506" s="6"/>
      <c r="K506" s="6"/>
      <c r="L506" s="6"/>
      <c r="M506" s="6"/>
      <c r="N506" s="6"/>
      <c r="O506" s="6"/>
      <c r="P506" s="6"/>
      <c r="Q506" s="6"/>
      <c r="R506" s="6"/>
      <c r="S506" s="6"/>
      <c r="T506" s="6"/>
      <c r="U506" s="6"/>
      <c r="V506" s="6"/>
      <c r="W506" s="6"/>
      <c r="X506" s="6"/>
      <c r="Y506" s="6"/>
    </row>
    <row r="507" spans="1:25" customFormat="1" ht="16" customHeight="1" x14ac:dyDescent="0.35">
      <c r="A507" s="146" t="s">
        <v>629</v>
      </c>
      <c r="B507" s="161">
        <v>31.156538339166399</v>
      </c>
      <c r="C507" s="6"/>
      <c r="D507" s="6"/>
      <c r="E507" s="6"/>
      <c r="F507" s="6"/>
      <c r="G507" s="6"/>
      <c r="H507" s="6"/>
      <c r="I507" s="6"/>
      <c r="J507" s="6"/>
      <c r="K507" s="6"/>
      <c r="L507" s="6"/>
      <c r="M507" s="6"/>
      <c r="N507" s="6"/>
      <c r="O507" s="6"/>
      <c r="P507" s="6"/>
      <c r="Q507" s="6"/>
      <c r="R507" s="6"/>
      <c r="S507" s="6"/>
      <c r="T507" s="6"/>
      <c r="U507" s="6"/>
      <c r="V507" s="6"/>
      <c r="W507" s="6"/>
      <c r="X507" s="6"/>
      <c r="Y507" s="6"/>
    </row>
    <row r="508" spans="1:25" customFormat="1" ht="16" customHeight="1" x14ac:dyDescent="0.35">
      <c r="A508" s="146" t="s">
        <v>619</v>
      </c>
      <c r="B508" s="161">
        <v>30.04730316007501</v>
      </c>
      <c r="C508" s="6"/>
      <c r="D508" s="6"/>
      <c r="E508" s="6"/>
      <c r="F508" s="6"/>
      <c r="G508" s="6"/>
      <c r="H508" s="6"/>
      <c r="I508" s="6"/>
      <c r="J508" s="6"/>
      <c r="K508" s="6"/>
      <c r="L508" s="6"/>
      <c r="M508" s="6"/>
      <c r="N508" s="6"/>
      <c r="O508" s="6"/>
      <c r="P508" s="6"/>
      <c r="Q508" s="6"/>
      <c r="R508" s="6"/>
      <c r="S508" s="6"/>
      <c r="T508" s="6"/>
      <c r="U508" s="6"/>
      <c r="V508" s="6"/>
      <c r="W508" s="6"/>
      <c r="X508" s="6"/>
      <c r="Y508" s="6"/>
    </row>
    <row r="509" spans="1:25" customFormat="1" ht="16" customHeight="1" x14ac:dyDescent="0.35">
      <c r="A509" s="146" t="s">
        <v>627</v>
      </c>
      <c r="B509" s="161">
        <v>27.977334198191141</v>
      </c>
      <c r="C509" s="6"/>
      <c r="D509" s="6"/>
      <c r="E509" s="6"/>
      <c r="F509" s="6"/>
      <c r="G509" s="6"/>
      <c r="H509" s="6"/>
      <c r="I509" s="6"/>
      <c r="J509" s="6"/>
      <c r="K509" s="6"/>
      <c r="L509" s="6"/>
      <c r="M509" s="6"/>
      <c r="N509" s="6"/>
      <c r="O509" s="6"/>
      <c r="P509" s="6"/>
      <c r="Q509" s="6"/>
      <c r="R509" s="6"/>
      <c r="S509" s="6"/>
      <c r="T509" s="6"/>
      <c r="U509" s="6"/>
      <c r="V509" s="6"/>
      <c r="W509" s="6"/>
      <c r="X509" s="6"/>
      <c r="Y509" s="6"/>
    </row>
    <row r="510" spans="1:25" customFormat="1" ht="16" customHeight="1" x14ac:dyDescent="0.35">
      <c r="A510" s="146" t="s">
        <v>649</v>
      </c>
      <c r="B510" s="161">
        <v>49.3</v>
      </c>
      <c r="C510" s="6"/>
      <c r="D510" s="6"/>
      <c r="E510" s="6"/>
      <c r="F510" s="6"/>
      <c r="G510" s="6"/>
      <c r="H510" s="6"/>
      <c r="I510" s="6"/>
      <c r="J510" s="6"/>
      <c r="K510" s="6"/>
      <c r="L510" s="6"/>
      <c r="M510" s="6"/>
      <c r="N510" s="6"/>
      <c r="O510" s="6"/>
      <c r="P510" s="6"/>
      <c r="Q510" s="6"/>
      <c r="R510" s="6"/>
      <c r="S510" s="6"/>
      <c r="T510" s="6"/>
      <c r="U510" s="6"/>
      <c r="V510" s="6"/>
      <c r="W510" s="6"/>
      <c r="X510" s="6"/>
      <c r="Y510" s="6"/>
    </row>
    <row r="511" spans="1:25" customFormat="1" ht="45" customHeight="1" x14ac:dyDescent="0.35">
      <c r="A511" s="37" t="s">
        <v>30</v>
      </c>
      <c r="B511" s="6"/>
      <c r="C511" s="18"/>
      <c r="D511" s="115"/>
      <c r="E511" s="18"/>
      <c r="F511" s="18"/>
      <c r="G511" s="18"/>
      <c r="H511" s="18"/>
      <c r="I511" s="18"/>
      <c r="J511" s="18"/>
      <c r="K511" s="6"/>
      <c r="L511" s="6"/>
      <c r="M511" s="6"/>
      <c r="N511" s="6"/>
      <c r="O511" s="6"/>
      <c r="P511" s="6"/>
      <c r="Q511" s="6"/>
      <c r="R511" s="6"/>
      <c r="S511" s="6"/>
      <c r="T511" s="6"/>
      <c r="U511" s="6"/>
      <c r="V511" s="6"/>
      <c r="W511" s="6"/>
      <c r="X511" s="6"/>
      <c r="Y511" s="6"/>
    </row>
    <row r="512" spans="1:25" customFormat="1" x14ac:dyDescent="0.35">
      <c r="A512" s="13" t="s">
        <v>640</v>
      </c>
      <c r="B512" s="13"/>
      <c r="C512" s="14"/>
      <c r="D512" s="14"/>
      <c r="E512" s="14"/>
      <c r="F512" s="14"/>
      <c r="G512" s="14"/>
      <c r="H512" s="14"/>
      <c r="I512" s="14"/>
      <c r="J512" s="14"/>
      <c r="K512" s="6"/>
      <c r="L512" s="6"/>
      <c r="M512" s="6"/>
      <c r="N512" s="6"/>
      <c r="O512" s="6"/>
      <c r="P512" s="6"/>
      <c r="Q512" s="6"/>
      <c r="R512" s="6"/>
      <c r="S512" s="6"/>
      <c r="T512" s="6"/>
      <c r="U512" s="6"/>
      <c r="V512" s="6"/>
      <c r="W512" s="6"/>
      <c r="X512" s="6"/>
      <c r="Y512" s="6"/>
    </row>
    <row r="513" spans="1:25" customFormat="1" x14ac:dyDescent="0.35">
      <c r="A513" s="13" t="s">
        <v>750</v>
      </c>
      <c r="B513" s="13"/>
      <c r="C513" s="14"/>
      <c r="D513" s="14"/>
      <c r="E513" s="14"/>
      <c r="F513" s="14"/>
      <c r="G513" s="14"/>
      <c r="H513" s="14"/>
      <c r="I513" s="14"/>
      <c r="J513" s="14"/>
      <c r="K513" s="6"/>
      <c r="L513" s="6"/>
      <c r="M513" s="6"/>
      <c r="N513" s="6"/>
      <c r="O513" s="6"/>
      <c r="P513" s="6"/>
      <c r="Q513" s="6"/>
      <c r="R513" s="6"/>
      <c r="S513" s="6"/>
      <c r="T513" s="6"/>
      <c r="U513" s="6"/>
      <c r="V513" s="6"/>
      <c r="W513" s="6"/>
      <c r="X513" s="6"/>
      <c r="Y513" s="6"/>
    </row>
    <row r="514" spans="1:25" customFormat="1" x14ac:dyDescent="0.35">
      <c r="A514" s="13" t="s">
        <v>751</v>
      </c>
      <c r="B514" s="13"/>
      <c r="C514" s="14"/>
      <c r="D514" s="14"/>
      <c r="E514" s="14"/>
      <c r="F514" s="14"/>
      <c r="G514" s="14"/>
      <c r="H514" s="14"/>
      <c r="I514" s="14"/>
      <c r="J514" s="14"/>
      <c r="K514" s="6"/>
      <c r="L514" s="6"/>
      <c r="M514" s="6"/>
      <c r="N514" s="6"/>
      <c r="O514" s="6"/>
      <c r="P514" s="6"/>
      <c r="Q514" s="6"/>
      <c r="R514" s="6"/>
      <c r="S514" s="6"/>
      <c r="T514" s="6"/>
      <c r="U514" s="6"/>
      <c r="V514" s="6"/>
      <c r="W514" s="6"/>
      <c r="X514" s="6"/>
      <c r="Y514" s="6"/>
    </row>
    <row r="515" spans="1:25" customFormat="1" x14ac:dyDescent="0.35">
      <c r="A515" s="13" t="s">
        <v>752</v>
      </c>
      <c r="B515" s="13"/>
      <c r="C515" s="14"/>
      <c r="D515" s="14"/>
      <c r="E515" s="14"/>
      <c r="F515" s="14"/>
      <c r="G515" s="14"/>
      <c r="H515" s="14"/>
      <c r="I515" s="14"/>
      <c r="J515" s="14"/>
      <c r="K515" s="6"/>
      <c r="L515" s="6"/>
      <c r="M515" s="6"/>
      <c r="N515" s="6"/>
      <c r="O515" s="6"/>
      <c r="P515" s="6"/>
      <c r="Q515" s="6"/>
      <c r="R515" s="6"/>
      <c r="S515" s="6"/>
      <c r="T515" s="6"/>
      <c r="U515" s="6"/>
      <c r="V515" s="6"/>
      <c r="W515" s="6"/>
      <c r="X515" s="6"/>
      <c r="Y515" s="6"/>
    </row>
    <row r="516" spans="1:25" customFormat="1" x14ac:dyDescent="0.35">
      <c r="A516" s="13" t="s">
        <v>641</v>
      </c>
      <c r="B516" s="13"/>
      <c r="C516" s="14"/>
      <c r="D516" s="14"/>
      <c r="E516" s="14"/>
      <c r="F516" s="14"/>
      <c r="G516" s="14"/>
      <c r="H516" s="14"/>
      <c r="I516" s="14"/>
      <c r="J516" s="14"/>
      <c r="K516" s="6"/>
      <c r="L516" s="6"/>
      <c r="M516" s="6"/>
      <c r="N516" s="6"/>
      <c r="O516" s="6"/>
      <c r="P516" s="6"/>
      <c r="Q516" s="6"/>
      <c r="R516" s="6"/>
      <c r="S516" s="6"/>
      <c r="T516" s="6"/>
      <c r="U516" s="6"/>
      <c r="V516" s="6"/>
      <c r="W516" s="6"/>
      <c r="X516" s="6"/>
      <c r="Y516" s="6"/>
    </row>
    <row r="517" spans="1:25" customFormat="1" x14ac:dyDescent="0.35">
      <c r="A517" s="116" t="s">
        <v>32</v>
      </c>
      <c r="B517" s="117"/>
      <c r="C517" s="14"/>
      <c r="D517" s="14"/>
      <c r="E517" s="14"/>
      <c r="F517" s="14"/>
      <c r="G517" s="14"/>
      <c r="H517" s="14"/>
      <c r="I517" s="14"/>
      <c r="J517" s="14"/>
      <c r="K517" s="6"/>
      <c r="L517" s="6"/>
      <c r="M517" s="6"/>
      <c r="N517" s="6"/>
      <c r="O517" s="6"/>
      <c r="P517" s="6"/>
      <c r="Q517" s="6"/>
      <c r="R517" s="6"/>
      <c r="S517" s="6"/>
      <c r="T517" s="6"/>
      <c r="U517" s="6"/>
      <c r="V517" s="6"/>
      <c r="W517" s="6"/>
      <c r="X517" s="6"/>
      <c r="Y517" s="6"/>
    </row>
    <row r="518" spans="1:25" customFormat="1" x14ac:dyDescent="0.35">
      <c r="A518" s="118" t="s">
        <v>642</v>
      </c>
      <c r="B518" s="118"/>
      <c r="C518" s="119"/>
      <c r="D518" s="119"/>
      <c r="E518" s="119"/>
      <c r="F518" s="119"/>
      <c r="G518" s="119"/>
      <c r="H518" s="119"/>
      <c r="I518" s="119"/>
      <c r="J518" s="14"/>
      <c r="K518" s="6"/>
      <c r="L518" s="6"/>
      <c r="M518" s="6"/>
      <c r="N518" s="6"/>
      <c r="O518" s="6"/>
      <c r="P518" s="6"/>
      <c r="Q518" s="6"/>
      <c r="R518" s="6"/>
      <c r="S518" s="6"/>
      <c r="T518" s="6"/>
      <c r="U518" s="6"/>
      <c r="V518" s="6"/>
      <c r="W518" s="6"/>
      <c r="X518" s="6"/>
      <c r="Y518" s="6"/>
    </row>
    <row r="519" spans="1:25" customFormat="1" x14ac:dyDescent="0.35">
      <c r="A519" s="118" t="s">
        <v>643</v>
      </c>
      <c r="B519" s="118"/>
      <c r="C519" s="119"/>
      <c r="D519" s="119"/>
      <c r="E519" s="119"/>
      <c r="F519" s="119"/>
      <c r="G519" s="119"/>
      <c r="H519" s="119"/>
      <c r="I519" s="119"/>
      <c r="J519" s="14"/>
      <c r="K519" s="6"/>
      <c r="L519" s="6"/>
      <c r="M519" s="6"/>
      <c r="N519" s="6"/>
      <c r="O519" s="6"/>
      <c r="P519" s="6"/>
      <c r="Q519" s="6"/>
      <c r="R519" s="6"/>
      <c r="S519" s="6"/>
      <c r="T519" s="6"/>
      <c r="U519" s="6"/>
      <c r="V519" s="6"/>
      <c r="W519" s="6"/>
      <c r="X519" s="6"/>
      <c r="Y519" s="6"/>
    </row>
    <row r="520" spans="1:25" customFormat="1" x14ac:dyDescent="0.35">
      <c r="A520" s="6" t="s">
        <v>650</v>
      </c>
      <c r="B520" s="6"/>
      <c r="C520" s="18"/>
      <c r="D520" s="115"/>
      <c r="E520" s="18"/>
      <c r="F520" s="18"/>
      <c r="G520" s="18"/>
      <c r="H520" s="18"/>
      <c r="I520" s="18"/>
      <c r="J520" s="18"/>
      <c r="K520" s="6"/>
      <c r="L520" s="6"/>
      <c r="M520" s="6"/>
      <c r="N520" s="6"/>
      <c r="O520" s="6"/>
      <c r="P520" s="6"/>
      <c r="Q520" s="6"/>
      <c r="R520" s="6"/>
      <c r="S520" s="6"/>
      <c r="T520" s="6"/>
      <c r="U520" s="6"/>
      <c r="V520" s="6"/>
      <c r="W520" s="6"/>
      <c r="X520" s="6"/>
      <c r="Y520" s="6"/>
    </row>
    <row r="521" spans="1:25" customFormat="1" x14ac:dyDescent="0.35">
      <c r="A521" s="6" t="s">
        <v>651</v>
      </c>
      <c r="B521" s="6"/>
      <c r="C521" s="18"/>
      <c r="D521" s="115"/>
      <c r="E521" s="18"/>
      <c r="F521" s="18"/>
      <c r="G521" s="18"/>
      <c r="H521" s="18"/>
      <c r="I521" s="18"/>
      <c r="J521" s="18"/>
      <c r="K521" s="6"/>
      <c r="L521" s="6"/>
      <c r="M521" s="6"/>
      <c r="N521" s="6"/>
      <c r="O521" s="6"/>
      <c r="P521" s="6"/>
      <c r="Q521" s="6"/>
      <c r="R521" s="6"/>
      <c r="S521" s="6"/>
      <c r="T521" s="6"/>
      <c r="U521" s="6"/>
      <c r="V521" s="6"/>
      <c r="W521" s="6"/>
      <c r="X521" s="6"/>
      <c r="Y521" s="6"/>
    </row>
  </sheetData>
  <conditionalFormatting sqref="B22:B23">
    <cfRule type="cellIs" dxfId="134" priority="110" operator="greaterThan">
      <formula>100</formula>
    </cfRule>
  </conditionalFormatting>
  <conditionalFormatting sqref="B10:B26">
    <cfRule type="expression" dxfId="133" priority="111">
      <formula>MOD(ROW(),2)</formula>
    </cfRule>
  </conditionalFormatting>
  <conditionalFormatting sqref="B14:B16 B22:B26">
    <cfRule type="cellIs" dxfId="132" priority="109" operator="lessThan">
      <formula>6</formula>
    </cfRule>
  </conditionalFormatting>
  <conditionalFormatting sqref="B10:B21 B24:B26">
    <cfRule type="cellIs" dxfId="131" priority="108" operator="greaterThan">
      <formula>100</formula>
    </cfRule>
  </conditionalFormatting>
  <conditionalFormatting sqref="B10 B17 B21">
    <cfRule type="cellIs" dxfId="130" priority="107" operator="lessThan">
      <formula>6</formula>
    </cfRule>
  </conditionalFormatting>
  <conditionalFormatting sqref="B10:B26">
    <cfRule type="colorScale" priority="106">
      <colorScale>
        <cfvo type="min"/>
        <cfvo type="percentile" val="50"/>
        <cfvo type="max"/>
        <color rgb="FFF8696B"/>
        <color rgb="FFFFEB84"/>
        <color rgb="FF63BE7B"/>
      </colorScale>
    </cfRule>
    <cfRule type="expression" dxfId="129" priority="112">
      <formula>(#REF!/$B10)*100</formula>
    </cfRule>
  </conditionalFormatting>
  <conditionalFormatting sqref="B43:B44">
    <cfRule type="cellIs" dxfId="128" priority="103" operator="greaterThan">
      <formula>100</formula>
    </cfRule>
  </conditionalFormatting>
  <conditionalFormatting sqref="B31:B47">
    <cfRule type="expression" dxfId="127" priority="104">
      <formula>MOD(ROW(),2)</formula>
    </cfRule>
  </conditionalFormatting>
  <conditionalFormatting sqref="B35:B37 B43:B47">
    <cfRule type="cellIs" dxfId="126" priority="102" operator="lessThan">
      <formula>6</formula>
    </cfRule>
  </conditionalFormatting>
  <conditionalFormatting sqref="B31:B46">
    <cfRule type="expression" dxfId="125" priority="101">
      <formula>($C33/#REF!)*100</formula>
    </cfRule>
  </conditionalFormatting>
  <conditionalFormatting sqref="B31:B42 B45:B47">
    <cfRule type="cellIs" dxfId="124" priority="100" operator="greaterThan">
      <formula>100</formula>
    </cfRule>
  </conditionalFormatting>
  <conditionalFormatting sqref="B31 B38 B42">
    <cfRule type="cellIs" dxfId="123" priority="99" operator="lessThan">
      <formula>6</formula>
    </cfRule>
  </conditionalFormatting>
  <conditionalFormatting sqref="B31:B47">
    <cfRule type="colorScale" priority="98">
      <colorScale>
        <cfvo type="min"/>
        <cfvo type="percentile" val="50"/>
        <cfvo type="max"/>
        <color rgb="FF63BE7B"/>
        <color rgb="FFFFEB84"/>
        <color rgb="FFF8696B"/>
      </colorScale>
    </cfRule>
  </conditionalFormatting>
  <conditionalFormatting sqref="B47">
    <cfRule type="expression" dxfId="122" priority="105">
      <formula>(#REF!/#REF!)*100</formula>
    </cfRule>
  </conditionalFormatting>
  <conditionalFormatting sqref="B31:B47">
    <cfRule type="colorScale" priority="97">
      <colorScale>
        <cfvo type="min"/>
        <cfvo type="percentile" val="50"/>
        <cfvo type="max"/>
        <color rgb="FFF8696B"/>
        <color rgb="FFFFEB84"/>
        <color rgb="FF63BE7B"/>
      </colorScale>
    </cfRule>
  </conditionalFormatting>
  <conditionalFormatting sqref="B52:B68">
    <cfRule type="colorScale" priority="91">
      <colorScale>
        <cfvo type="min"/>
        <cfvo type="percentile" val="50"/>
        <cfvo type="max"/>
        <color rgb="FFF8696B"/>
        <color rgb="FFFFEB84"/>
        <color rgb="FF63BE7B"/>
      </colorScale>
    </cfRule>
    <cfRule type="expression" dxfId="121" priority="95">
      <formula>($C52/$D52)*100</formula>
    </cfRule>
  </conditionalFormatting>
  <conditionalFormatting sqref="B52:B68">
    <cfRule type="cellIs" dxfId="120" priority="94" operator="greaterThan">
      <formula>100</formula>
    </cfRule>
  </conditionalFormatting>
  <conditionalFormatting sqref="B52:B68">
    <cfRule type="expression" dxfId="119" priority="96">
      <formula>MOD(ROW(),2)</formula>
    </cfRule>
  </conditionalFormatting>
  <conditionalFormatting sqref="B52 B56:B59 B63:B68">
    <cfRule type="cellIs" dxfId="118" priority="93" operator="lessThan">
      <formula>6</formula>
    </cfRule>
  </conditionalFormatting>
  <conditionalFormatting sqref="B52:B68">
    <cfRule type="colorScale" priority="92">
      <colorScale>
        <cfvo type="min"/>
        <cfvo type="percentile" val="50"/>
        <cfvo type="max"/>
        <color rgb="FF63BE7B"/>
        <color rgb="FFFFEB84"/>
        <color rgb="FFF8696B"/>
      </colorScale>
    </cfRule>
  </conditionalFormatting>
  <conditionalFormatting sqref="B73:B89">
    <cfRule type="colorScale" priority="86">
      <colorScale>
        <cfvo type="min"/>
        <cfvo type="percentile" val="50"/>
        <cfvo type="max"/>
        <color rgb="FFF8696B"/>
        <color rgb="FFFFEB84"/>
        <color rgb="FF63BE7B"/>
      </colorScale>
    </cfRule>
    <cfRule type="expression" dxfId="117" priority="89">
      <formula>($C73/$D73)*100</formula>
    </cfRule>
  </conditionalFormatting>
  <conditionalFormatting sqref="B73:B89">
    <cfRule type="cellIs" dxfId="116" priority="88" operator="greaterThan">
      <formula>100</formula>
    </cfRule>
  </conditionalFormatting>
  <conditionalFormatting sqref="B73:B89">
    <cfRule type="expression" dxfId="115" priority="90">
      <formula>MOD(ROW(),2)</formula>
    </cfRule>
  </conditionalFormatting>
  <conditionalFormatting sqref="B73 B77:B80 B84:B89">
    <cfRule type="cellIs" dxfId="114" priority="87" operator="lessThan">
      <formula>6</formula>
    </cfRule>
  </conditionalFormatting>
  <conditionalFormatting sqref="B94:B110">
    <cfRule type="colorScale" priority="81">
      <colorScale>
        <cfvo type="min"/>
        <cfvo type="percentile" val="50"/>
        <cfvo type="max"/>
        <color rgb="FFF8696B"/>
        <color rgb="FFFFEB84"/>
        <color rgb="FF63BE7B"/>
      </colorScale>
    </cfRule>
    <cfRule type="expression" dxfId="113" priority="84">
      <formula>($C94/$D94)*100</formula>
    </cfRule>
  </conditionalFormatting>
  <conditionalFormatting sqref="B94:B110">
    <cfRule type="cellIs" dxfId="112" priority="83" operator="greaterThan">
      <formula>100</formula>
    </cfRule>
  </conditionalFormatting>
  <conditionalFormatting sqref="B94:B110">
    <cfRule type="expression" dxfId="111" priority="85">
      <formula>MOD(ROW(),2)</formula>
    </cfRule>
  </conditionalFormatting>
  <conditionalFormatting sqref="B94 B98:B101 B105:B110">
    <cfRule type="cellIs" dxfId="110" priority="82" operator="lessThan">
      <formula>6</formula>
    </cfRule>
  </conditionalFormatting>
  <conditionalFormatting sqref="B115:B131">
    <cfRule type="expression" dxfId="109" priority="79">
      <formula>($C115/$D115)*100</formula>
    </cfRule>
  </conditionalFormatting>
  <conditionalFormatting sqref="B115:B131">
    <cfRule type="cellIs" dxfId="108" priority="78" operator="greaterThan">
      <formula>100</formula>
    </cfRule>
  </conditionalFormatting>
  <conditionalFormatting sqref="B115:B131">
    <cfRule type="expression" dxfId="107" priority="80">
      <formula>MOD(ROW(),2)</formula>
    </cfRule>
  </conditionalFormatting>
  <conditionalFormatting sqref="B126:B131 B119:B122 B115">
    <cfRule type="cellIs" dxfId="106" priority="77" operator="lessThan">
      <formula>6</formula>
    </cfRule>
  </conditionalFormatting>
  <conditionalFormatting sqref="B115:B131">
    <cfRule type="colorScale" priority="72">
      <colorScale>
        <cfvo type="min"/>
        <cfvo type="percentile" val="50"/>
        <cfvo type="max"/>
        <color rgb="FFF8696B"/>
        <color rgb="FFFFEB84"/>
        <color rgb="FF63BE7B"/>
      </colorScale>
    </cfRule>
    <cfRule type="expression" dxfId="105" priority="75">
      <formula>($C115/$D115)*100</formula>
    </cfRule>
  </conditionalFormatting>
  <conditionalFormatting sqref="B115:B131">
    <cfRule type="cellIs" dxfId="104" priority="74" operator="greaterThan">
      <formula>100</formula>
    </cfRule>
  </conditionalFormatting>
  <conditionalFormatting sqref="B115:B131">
    <cfRule type="expression" dxfId="103" priority="76">
      <formula>MOD(ROW(),2)</formula>
    </cfRule>
  </conditionalFormatting>
  <conditionalFormatting sqref="B115 B119:B122 B126:B131">
    <cfRule type="cellIs" dxfId="102" priority="73" operator="lessThan">
      <formula>6</formula>
    </cfRule>
  </conditionalFormatting>
  <conditionalFormatting sqref="B136:B152">
    <cfRule type="colorScale" priority="67">
      <colorScale>
        <cfvo type="min"/>
        <cfvo type="percentile" val="50"/>
        <cfvo type="max"/>
        <color rgb="FFF8696B"/>
        <color rgb="FFFFEB84"/>
        <color rgb="FF63BE7B"/>
      </colorScale>
    </cfRule>
    <cfRule type="expression" dxfId="101" priority="70">
      <formula>($C136/$D136)*100</formula>
    </cfRule>
  </conditionalFormatting>
  <conditionalFormatting sqref="B136:B152">
    <cfRule type="cellIs" dxfId="100" priority="69" operator="greaterThan">
      <formula>100</formula>
    </cfRule>
  </conditionalFormatting>
  <conditionalFormatting sqref="B136:B152">
    <cfRule type="expression" dxfId="99" priority="71">
      <formula>MOD(ROW(),2)</formula>
    </cfRule>
  </conditionalFormatting>
  <conditionalFormatting sqref="B136 B140:B143 B147:B152">
    <cfRule type="cellIs" dxfId="98" priority="68" operator="lessThan">
      <formula>6</formula>
    </cfRule>
  </conditionalFormatting>
  <conditionalFormatting sqref="B157:B173">
    <cfRule type="colorScale" priority="61">
      <colorScale>
        <cfvo type="min"/>
        <cfvo type="percentile" val="50"/>
        <cfvo type="max"/>
        <color rgb="FFF8696B"/>
        <color rgb="FFFFEB84"/>
        <color rgb="FF63BE7B"/>
      </colorScale>
    </cfRule>
    <cfRule type="expression" dxfId="97" priority="64">
      <formula>($C157/$D157)*100</formula>
    </cfRule>
  </conditionalFormatting>
  <conditionalFormatting sqref="B157:B173">
    <cfRule type="cellIs" dxfId="96" priority="63" operator="greaterThan">
      <formula>100</formula>
    </cfRule>
  </conditionalFormatting>
  <conditionalFormatting sqref="B157:B173">
    <cfRule type="expression" dxfId="95" priority="65">
      <formula>MOD(ROW(),2)</formula>
    </cfRule>
  </conditionalFormatting>
  <conditionalFormatting sqref="B157:B173">
    <cfRule type="colorScale" priority="62">
      <colorScale>
        <cfvo type="min"/>
        <cfvo type="percentile" val="50"/>
        <cfvo type="max"/>
        <color rgb="FF63BE7B"/>
        <color rgb="FFFFEB84"/>
        <color rgb="FFF8696B"/>
      </colorScale>
    </cfRule>
  </conditionalFormatting>
  <conditionalFormatting sqref="B157:B173">
    <cfRule type="expression" dxfId="94" priority="66">
      <formula>(#REF!/#REF!)*100</formula>
    </cfRule>
  </conditionalFormatting>
  <conditionalFormatting sqref="B178:B194">
    <cfRule type="colorScale" priority="54">
      <colorScale>
        <cfvo type="min"/>
        <cfvo type="percentile" val="50"/>
        <cfvo type="max"/>
        <color rgb="FFF8696B"/>
        <color rgb="FFFFEB84"/>
        <color rgb="FF63BE7B"/>
      </colorScale>
    </cfRule>
    <cfRule type="expression" dxfId="93" priority="59">
      <formula>($C178/$D178)*100</formula>
    </cfRule>
  </conditionalFormatting>
  <conditionalFormatting sqref="B178:B194">
    <cfRule type="cellIs" dxfId="92" priority="58" operator="greaterThan">
      <formula>100</formula>
    </cfRule>
  </conditionalFormatting>
  <conditionalFormatting sqref="B178:B194">
    <cfRule type="expression" dxfId="91" priority="60">
      <formula>MOD(ROW(),2)</formula>
    </cfRule>
  </conditionalFormatting>
  <conditionalFormatting sqref="B178 B182:B185 B189:B194">
    <cfRule type="cellIs" dxfId="90" priority="57" operator="lessThan">
      <formula>6</formula>
    </cfRule>
  </conditionalFormatting>
  <conditionalFormatting sqref="B178:B194">
    <cfRule type="colorScale" priority="56">
      <colorScale>
        <cfvo type="min"/>
        <cfvo type="percentile" val="50"/>
        <cfvo type="max"/>
        <color rgb="FF63BE7B"/>
        <color rgb="FFFFEB84"/>
        <color rgb="FFF8696B"/>
      </colorScale>
    </cfRule>
  </conditionalFormatting>
  <conditionalFormatting sqref="B178:B194">
    <cfRule type="colorScale" priority="55">
      <colorScale>
        <cfvo type="min"/>
        <cfvo type="percentile" val="50"/>
        <cfvo type="max"/>
        <color rgb="FF63BE7B"/>
        <color rgb="FFFFEB84"/>
        <color rgb="FFF8696B"/>
      </colorScale>
    </cfRule>
  </conditionalFormatting>
  <conditionalFormatting sqref="B199:B215">
    <cfRule type="colorScale" priority="47">
      <colorScale>
        <cfvo type="min"/>
        <cfvo type="percentile" val="50"/>
        <cfvo type="max"/>
        <color rgb="FFF8696B"/>
        <color rgb="FFFFEB84"/>
        <color rgb="FF63BE7B"/>
      </colorScale>
    </cfRule>
    <cfRule type="expression" dxfId="89" priority="52">
      <formula>($C199/$D199)*100</formula>
    </cfRule>
  </conditionalFormatting>
  <conditionalFormatting sqref="B199:B215">
    <cfRule type="cellIs" dxfId="88" priority="51" operator="greaterThan">
      <formula>100</formula>
    </cfRule>
  </conditionalFormatting>
  <conditionalFormatting sqref="B199:B215">
    <cfRule type="expression" dxfId="87" priority="53">
      <formula>MOD(ROW(),2)</formula>
    </cfRule>
  </conditionalFormatting>
  <conditionalFormatting sqref="B199 B203:B206 B210:B215">
    <cfRule type="cellIs" dxfId="86" priority="50" operator="lessThan">
      <formula>6</formula>
    </cfRule>
  </conditionalFormatting>
  <conditionalFormatting sqref="B199:B215">
    <cfRule type="colorScale" priority="49">
      <colorScale>
        <cfvo type="min"/>
        <cfvo type="percentile" val="50"/>
        <cfvo type="max"/>
        <color rgb="FF63BE7B"/>
        <color rgb="FFFFEB84"/>
        <color rgb="FFF8696B"/>
      </colorScale>
    </cfRule>
  </conditionalFormatting>
  <conditionalFormatting sqref="B199:B215">
    <cfRule type="colorScale" priority="48">
      <colorScale>
        <cfvo type="min"/>
        <cfvo type="percentile" val="50"/>
        <cfvo type="max"/>
        <color rgb="FF63BE7B"/>
        <color rgb="FFFFEB84"/>
        <color rgb="FFF8696B"/>
      </colorScale>
    </cfRule>
  </conditionalFormatting>
  <conditionalFormatting sqref="B220:B236">
    <cfRule type="colorScale" priority="41">
      <colorScale>
        <cfvo type="min"/>
        <cfvo type="percentile" val="50"/>
        <cfvo type="max"/>
        <color rgb="FFF8696B"/>
        <color rgb="FFFFEB84"/>
        <color rgb="FF63BE7B"/>
      </colorScale>
    </cfRule>
    <cfRule type="expression" dxfId="85" priority="45">
      <formula>($C220/$D220)*100</formula>
    </cfRule>
  </conditionalFormatting>
  <conditionalFormatting sqref="B220:B236">
    <cfRule type="cellIs" dxfId="84" priority="44" operator="greaterThan">
      <formula>100</formula>
    </cfRule>
  </conditionalFormatting>
  <conditionalFormatting sqref="B220:B236">
    <cfRule type="expression" dxfId="83" priority="46">
      <formula>MOD(ROW(),2)</formula>
    </cfRule>
  </conditionalFormatting>
  <conditionalFormatting sqref="B220 B224:B227 B231:B236">
    <cfRule type="cellIs" dxfId="82" priority="43" operator="lessThan">
      <formula>6</formula>
    </cfRule>
  </conditionalFormatting>
  <conditionalFormatting sqref="B220:B236">
    <cfRule type="colorScale" priority="42">
      <colorScale>
        <cfvo type="min"/>
        <cfvo type="percentile" val="50"/>
        <cfvo type="max"/>
        <color rgb="FF63BE7B"/>
        <color rgb="FFFFEB84"/>
        <color rgb="FFF8696B"/>
      </colorScale>
    </cfRule>
  </conditionalFormatting>
  <conditionalFormatting sqref="B241:B257">
    <cfRule type="colorScale" priority="35">
      <colorScale>
        <cfvo type="min"/>
        <cfvo type="percentile" val="50"/>
        <cfvo type="max"/>
        <color rgb="FFF8696B"/>
        <color rgb="FFFFEB84"/>
        <color rgb="FF63BE7B"/>
      </colorScale>
    </cfRule>
    <cfRule type="expression" dxfId="81" priority="39">
      <formula>($C241/$D241)*100</formula>
    </cfRule>
  </conditionalFormatting>
  <conditionalFormatting sqref="B241:B257">
    <cfRule type="cellIs" dxfId="80" priority="38" operator="greaterThan">
      <formula>100</formula>
    </cfRule>
  </conditionalFormatting>
  <conditionalFormatting sqref="B241:B257">
    <cfRule type="expression" dxfId="79" priority="40">
      <formula>MOD(ROW(),2)</formula>
    </cfRule>
  </conditionalFormatting>
  <conditionalFormatting sqref="B241 B245:B248 B252:B257">
    <cfRule type="cellIs" dxfId="78" priority="37" operator="lessThan">
      <formula>6</formula>
    </cfRule>
  </conditionalFormatting>
  <conditionalFormatting sqref="B241:B257">
    <cfRule type="colorScale" priority="36">
      <colorScale>
        <cfvo type="min"/>
        <cfvo type="percentile" val="50"/>
        <cfvo type="max"/>
        <color rgb="FF63BE7B"/>
        <color rgb="FFFFEB84"/>
        <color rgb="FFF8696B"/>
      </colorScale>
    </cfRule>
  </conditionalFormatting>
  <conditionalFormatting sqref="B262:B278">
    <cfRule type="colorScale" priority="29">
      <colorScale>
        <cfvo type="min"/>
        <cfvo type="percentile" val="50"/>
        <cfvo type="max"/>
        <color rgb="FFF8696B"/>
        <color rgb="FFFFEB84"/>
        <color rgb="FF63BE7B"/>
      </colorScale>
    </cfRule>
    <cfRule type="expression" dxfId="77" priority="33">
      <formula>($C262/$D262)*100</formula>
    </cfRule>
  </conditionalFormatting>
  <conditionalFormatting sqref="B262:B278">
    <cfRule type="cellIs" dxfId="76" priority="32" operator="greaterThan">
      <formula>100</formula>
    </cfRule>
  </conditionalFormatting>
  <conditionalFormatting sqref="B262:B278">
    <cfRule type="expression" dxfId="75" priority="34">
      <formula>MOD(ROW(),2)</formula>
    </cfRule>
  </conditionalFormatting>
  <conditionalFormatting sqref="B262 B266:B269 B273:B278">
    <cfRule type="cellIs" dxfId="74" priority="31" operator="lessThan">
      <formula>6</formula>
    </cfRule>
  </conditionalFormatting>
  <conditionalFormatting sqref="B262:B278">
    <cfRule type="colorScale" priority="30">
      <colorScale>
        <cfvo type="min"/>
        <cfvo type="percentile" val="50"/>
        <cfvo type="max"/>
        <color rgb="FF63BE7B"/>
        <color rgb="FFFFEB84"/>
        <color rgb="FFF8696B"/>
      </colorScale>
    </cfRule>
  </conditionalFormatting>
  <conditionalFormatting sqref="B283:B299">
    <cfRule type="colorScale" priority="23">
      <colorScale>
        <cfvo type="min"/>
        <cfvo type="percentile" val="50"/>
        <cfvo type="max"/>
        <color rgb="FFF8696B"/>
        <color rgb="FFFFEB84"/>
        <color rgb="FF63BE7B"/>
      </colorScale>
    </cfRule>
    <cfRule type="expression" dxfId="73" priority="27">
      <formula>($C283/$D283)*100</formula>
    </cfRule>
  </conditionalFormatting>
  <conditionalFormatting sqref="B283:B299">
    <cfRule type="cellIs" dxfId="72" priority="26" operator="greaterThan">
      <formula>100</formula>
    </cfRule>
  </conditionalFormatting>
  <conditionalFormatting sqref="B283:B299">
    <cfRule type="expression" dxfId="71" priority="28">
      <formula>MOD(ROW(),2)</formula>
    </cfRule>
  </conditionalFormatting>
  <conditionalFormatting sqref="B283 B287:B290 B294:B299">
    <cfRule type="cellIs" dxfId="70" priority="25" operator="lessThan">
      <formula>6</formula>
    </cfRule>
  </conditionalFormatting>
  <conditionalFormatting sqref="B283:B299">
    <cfRule type="colorScale" priority="24">
      <colorScale>
        <cfvo type="min"/>
        <cfvo type="percentile" val="50"/>
        <cfvo type="max"/>
        <color rgb="FF63BE7B"/>
        <color rgb="FFFFEB84"/>
        <color rgb="FFF8696B"/>
      </colorScale>
    </cfRule>
  </conditionalFormatting>
  <conditionalFormatting sqref="B304:B320">
    <cfRule type="colorScale" priority="17">
      <colorScale>
        <cfvo type="min"/>
        <cfvo type="percentile" val="50"/>
        <cfvo type="max"/>
        <color rgb="FFF8696B"/>
        <color rgb="FFFFEB84"/>
        <color rgb="FF63BE7B"/>
      </colorScale>
    </cfRule>
    <cfRule type="expression" dxfId="69" priority="21">
      <formula>($C304/$D304)*100</formula>
    </cfRule>
  </conditionalFormatting>
  <conditionalFormatting sqref="B304:B320">
    <cfRule type="cellIs" dxfId="68" priority="20" operator="greaterThan">
      <formula>100</formula>
    </cfRule>
  </conditionalFormatting>
  <conditionalFormatting sqref="B304:B320">
    <cfRule type="expression" dxfId="67" priority="22">
      <formula>MOD(ROW(),2)</formula>
    </cfRule>
  </conditionalFormatting>
  <conditionalFormatting sqref="B304 B308:B311 B315:B320">
    <cfRule type="cellIs" dxfId="66" priority="19" operator="lessThan">
      <formula>6</formula>
    </cfRule>
  </conditionalFormatting>
  <conditionalFormatting sqref="B304:B320">
    <cfRule type="colorScale" priority="18">
      <colorScale>
        <cfvo type="min"/>
        <cfvo type="percentile" val="50"/>
        <cfvo type="max"/>
        <color rgb="FF63BE7B"/>
        <color rgb="FFFFEB84"/>
        <color rgb="FFF8696B"/>
      </colorScale>
    </cfRule>
  </conditionalFormatting>
  <conditionalFormatting sqref="B325:B341">
    <cfRule type="colorScale" priority="16">
      <colorScale>
        <cfvo type="min"/>
        <cfvo type="percentile" val="50"/>
        <cfvo type="max"/>
        <color rgb="FFF8696B"/>
        <color rgb="FFFFEB84"/>
        <color rgb="FF63BE7B"/>
      </colorScale>
    </cfRule>
  </conditionalFormatting>
  <conditionalFormatting sqref="B346:B362">
    <cfRule type="colorScale" priority="15">
      <colorScale>
        <cfvo type="min"/>
        <cfvo type="percentile" val="50"/>
        <cfvo type="max"/>
        <color rgb="FF63BE7B"/>
        <color rgb="FFFFEB84"/>
        <color rgb="FFF8696B"/>
      </colorScale>
    </cfRule>
  </conditionalFormatting>
  <conditionalFormatting sqref="B346:B362">
    <cfRule type="colorScale" priority="14">
      <colorScale>
        <cfvo type="min"/>
        <cfvo type="percentile" val="50"/>
        <cfvo type="max"/>
        <color rgb="FFF8696B"/>
        <color rgb="FFFFEB84"/>
        <color rgb="FF63BE7B"/>
      </colorScale>
    </cfRule>
  </conditionalFormatting>
  <conditionalFormatting sqref="B367:B383">
    <cfRule type="colorScale" priority="13">
      <colorScale>
        <cfvo type="min"/>
        <cfvo type="percentile" val="50"/>
        <cfvo type="max"/>
        <color rgb="FF63BE7B"/>
        <color rgb="FFFFEB84"/>
        <color rgb="FFF8696B"/>
      </colorScale>
    </cfRule>
  </conditionalFormatting>
  <conditionalFormatting sqref="B367:B383">
    <cfRule type="colorScale" priority="12">
      <colorScale>
        <cfvo type="min"/>
        <cfvo type="percentile" val="50"/>
        <cfvo type="max"/>
        <color rgb="FFF8696B"/>
        <color rgb="FFFFEB84"/>
        <color rgb="FF63BE7B"/>
      </colorScale>
    </cfRule>
  </conditionalFormatting>
  <conditionalFormatting sqref="B388:B404">
    <cfRule type="colorScale" priority="11">
      <colorScale>
        <cfvo type="min"/>
        <cfvo type="percentile" val="50"/>
        <cfvo type="max"/>
        <color rgb="FF63BE7B"/>
        <color rgb="FFFFEB84"/>
        <color rgb="FFF8696B"/>
      </colorScale>
    </cfRule>
  </conditionalFormatting>
  <conditionalFormatting sqref="B388:B404">
    <cfRule type="colorScale" priority="10">
      <colorScale>
        <cfvo type="min"/>
        <cfvo type="percentile" val="50"/>
        <cfvo type="max"/>
        <color rgb="FFF8696B"/>
        <color rgb="FFFFEB84"/>
        <color rgb="FF63BE7B"/>
      </colorScale>
    </cfRule>
  </conditionalFormatting>
  <conditionalFormatting sqref="B409:B425">
    <cfRule type="colorScale" priority="9">
      <colorScale>
        <cfvo type="min"/>
        <cfvo type="percentile" val="50"/>
        <cfvo type="max"/>
        <color rgb="FF63BE7B"/>
        <color rgb="FFFFEB84"/>
        <color rgb="FFF8696B"/>
      </colorScale>
    </cfRule>
  </conditionalFormatting>
  <conditionalFormatting sqref="B409:B425">
    <cfRule type="colorScale" priority="8">
      <colorScale>
        <cfvo type="min"/>
        <cfvo type="percentile" val="50"/>
        <cfvo type="max"/>
        <color rgb="FFF8696B"/>
        <color rgb="FFFFEB84"/>
        <color rgb="FF63BE7B"/>
      </colorScale>
    </cfRule>
  </conditionalFormatting>
  <conditionalFormatting sqref="B430:B446">
    <cfRule type="colorScale" priority="7">
      <colorScale>
        <cfvo type="min"/>
        <cfvo type="percentile" val="50"/>
        <cfvo type="max"/>
        <color rgb="FF63BE7B"/>
        <color rgb="FFFFEB84"/>
        <color rgb="FFF8696B"/>
      </colorScale>
    </cfRule>
  </conditionalFormatting>
  <conditionalFormatting sqref="B430:B446">
    <cfRule type="colorScale" priority="6">
      <colorScale>
        <cfvo type="min"/>
        <cfvo type="percentile" val="50"/>
        <cfvo type="max"/>
        <color rgb="FFF8696B"/>
        <color rgb="FFFFEB84"/>
        <color rgb="FF63BE7B"/>
      </colorScale>
    </cfRule>
  </conditionalFormatting>
  <conditionalFormatting sqref="B451:B467">
    <cfRule type="colorScale" priority="5">
      <colorScale>
        <cfvo type="min"/>
        <cfvo type="percentile" val="50"/>
        <cfvo type="max"/>
        <color rgb="FF63BE7B"/>
        <color rgb="FFFFEB84"/>
        <color rgb="FFF8696B"/>
      </colorScale>
    </cfRule>
  </conditionalFormatting>
  <conditionalFormatting sqref="B451:B467">
    <cfRule type="colorScale" priority="4">
      <colorScale>
        <cfvo type="min"/>
        <cfvo type="percentile" val="50"/>
        <cfvo type="max"/>
        <color rgb="FFF8696B"/>
        <color rgb="FFFFEB84"/>
        <color rgb="FF63BE7B"/>
      </colorScale>
    </cfRule>
  </conditionalFormatting>
  <conditionalFormatting sqref="B472:B488">
    <cfRule type="colorScale" priority="3">
      <colorScale>
        <cfvo type="min"/>
        <cfvo type="percentile" val="50"/>
        <cfvo type="max"/>
        <color rgb="FF63BE7B"/>
        <color rgb="FFFFEB84"/>
        <color rgb="FFF8696B"/>
      </colorScale>
    </cfRule>
  </conditionalFormatting>
  <conditionalFormatting sqref="B472:B488">
    <cfRule type="colorScale" priority="2">
      <colorScale>
        <cfvo type="min"/>
        <cfvo type="percentile" val="50"/>
        <cfvo type="max"/>
        <color rgb="FFF8696B"/>
        <color rgb="FFFFEB84"/>
        <color rgb="FF63BE7B"/>
      </colorScale>
    </cfRule>
  </conditionalFormatting>
  <conditionalFormatting sqref="B493:B509">
    <cfRule type="colorScale" priority="1">
      <colorScale>
        <cfvo type="min"/>
        <cfvo type="percentile" val="50"/>
        <cfvo type="max"/>
        <color rgb="FFF8696B"/>
        <color rgb="FFFFEB84"/>
        <color rgb="FF63BE7B"/>
      </colorScale>
    </cfRule>
  </conditionalFormatting>
  <pageMargins left="0.70000000000000007" right="0.70000000000000007" top="0.75" bottom="0.75" header="0.30000000000000004" footer="0.30000000000000004"/>
  <pageSetup paperSize="9" fitToWidth="0" fitToHeight="0" orientation="portrait" horizontalDpi="1200" verticalDpi="1200" r:id="rId1"/>
  <tableParts count="2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22"/>
  <sheetViews>
    <sheetView workbookViewId="0"/>
  </sheetViews>
  <sheetFormatPr defaultColWidth="8.81640625" defaultRowHeight="15.5" x14ac:dyDescent="0.35"/>
  <cols>
    <col min="1" max="1" width="25" style="12" customWidth="1"/>
    <col min="2" max="2" width="46.453125" style="12" bestFit="1" customWidth="1"/>
    <col min="3" max="17" width="26.6328125" style="12" customWidth="1"/>
    <col min="18" max="18" width="8.81640625" style="12" customWidth="1"/>
    <col min="19" max="16384" width="8.81640625" style="12"/>
  </cols>
  <sheetData>
    <row r="1" spans="1:18" s="3" customFormat="1" ht="20" x14ac:dyDescent="0.4">
      <c r="A1" s="77" t="s">
        <v>11</v>
      </c>
    </row>
    <row r="2" spans="1:18" x14ac:dyDescent="0.35">
      <c r="A2" s="6" t="s">
        <v>34</v>
      </c>
      <c r="B2" s="11"/>
      <c r="C2" s="11"/>
      <c r="D2" s="11"/>
      <c r="E2" s="11"/>
      <c r="F2" s="11"/>
      <c r="G2" s="11"/>
      <c r="H2" s="11"/>
      <c r="I2" s="11"/>
      <c r="J2" s="11"/>
      <c r="K2" s="11"/>
      <c r="L2" s="11"/>
      <c r="M2" s="11"/>
      <c r="N2" s="11"/>
      <c r="P2" s="6"/>
      <c r="Q2" s="6"/>
      <c r="R2" s="6"/>
    </row>
    <row r="3" spans="1:18" x14ac:dyDescent="0.35">
      <c r="A3" s="13" t="s">
        <v>652</v>
      </c>
      <c r="B3" s="13"/>
      <c r="K3" s="16"/>
      <c r="L3" s="16"/>
      <c r="M3" s="16"/>
      <c r="N3" s="16"/>
      <c r="P3" s="6"/>
      <c r="Q3" s="6"/>
      <c r="R3" s="6"/>
    </row>
    <row r="4" spans="1:18" x14ac:dyDescent="0.35">
      <c r="A4" s="13" t="s">
        <v>653</v>
      </c>
      <c r="B4" s="13"/>
      <c r="K4" s="16"/>
      <c r="L4" s="13"/>
      <c r="M4" s="13"/>
      <c r="N4" s="45"/>
      <c r="O4" s="13"/>
      <c r="P4" s="6"/>
      <c r="Q4" s="6"/>
      <c r="R4" s="6"/>
    </row>
    <row r="5" spans="1:18" x14ac:dyDescent="0.35">
      <c r="A5" s="13" t="s">
        <v>654</v>
      </c>
      <c r="B5" s="13"/>
      <c r="K5" s="16"/>
      <c r="L5" s="13"/>
      <c r="M5" s="13"/>
      <c r="N5" s="45"/>
      <c r="O5" s="13"/>
      <c r="P5" s="6"/>
      <c r="Q5" s="6"/>
      <c r="R5" s="6"/>
    </row>
    <row r="6" spans="1:18" x14ac:dyDescent="0.35">
      <c r="A6" s="13" t="s">
        <v>655</v>
      </c>
      <c r="B6" s="13"/>
      <c r="K6" s="16"/>
      <c r="L6" s="13"/>
      <c r="M6" s="13"/>
      <c r="N6" s="45"/>
      <c r="O6" s="13"/>
      <c r="P6" s="6"/>
      <c r="Q6" s="6"/>
      <c r="R6" s="6"/>
    </row>
    <row r="7" spans="1:18" s="122" customFormat="1" ht="45" customHeight="1" x14ac:dyDescent="0.35">
      <c r="A7" s="69" t="s">
        <v>677</v>
      </c>
      <c r="B7" s="37"/>
      <c r="K7" s="123"/>
      <c r="L7" s="37"/>
      <c r="M7" s="37"/>
      <c r="N7" s="124"/>
      <c r="O7" s="37"/>
      <c r="P7" s="37"/>
      <c r="Q7" s="37"/>
      <c r="R7" s="37"/>
    </row>
    <row r="8" spans="1:18" s="125" customFormat="1" ht="51.5" customHeight="1" x14ac:dyDescent="0.35">
      <c r="A8" s="22" t="s">
        <v>36</v>
      </c>
      <c r="B8" s="48" t="s">
        <v>656</v>
      </c>
      <c r="C8" s="48" t="s">
        <v>38</v>
      </c>
      <c r="D8" s="48" t="s">
        <v>39</v>
      </c>
      <c r="E8" s="48" t="s">
        <v>40</v>
      </c>
      <c r="F8" s="48" t="s">
        <v>777</v>
      </c>
      <c r="G8" s="48" t="s">
        <v>778</v>
      </c>
      <c r="H8" s="48" t="s">
        <v>779</v>
      </c>
      <c r="I8" s="48" t="s">
        <v>780</v>
      </c>
      <c r="J8" s="48" t="s">
        <v>781</v>
      </c>
      <c r="K8" s="48" t="s">
        <v>782</v>
      </c>
      <c r="L8" s="48" t="s">
        <v>783</v>
      </c>
      <c r="M8" s="48" t="s">
        <v>784</v>
      </c>
      <c r="N8" s="48" t="s">
        <v>785</v>
      </c>
      <c r="O8" s="48" t="s">
        <v>786</v>
      </c>
      <c r="P8" s="48" t="s">
        <v>787</v>
      </c>
      <c r="Q8" s="48" t="s">
        <v>788</v>
      </c>
      <c r="R8" s="48"/>
    </row>
    <row r="9" spans="1:18" x14ac:dyDescent="0.35">
      <c r="A9" s="6" t="s">
        <v>56</v>
      </c>
      <c r="B9" s="6" t="s">
        <v>657</v>
      </c>
      <c r="C9" s="67">
        <v>1167</v>
      </c>
      <c r="D9" s="67">
        <v>1136</v>
      </c>
      <c r="E9" s="68">
        <v>97.3</v>
      </c>
      <c r="F9" s="67">
        <v>257</v>
      </c>
      <c r="G9" s="67">
        <v>86</v>
      </c>
      <c r="H9" s="68">
        <v>33.463035019455248</v>
      </c>
      <c r="I9" s="67">
        <v>3333</v>
      </c>
      <c r="J9" s="67">
        <v>1069</v>
      </c>
      <c r="K9" s="68">
        <v>32.1</v>
      </c>
      <c r="L9" s="67">
        <v>335413</v>
      </c>
      <c r="M9" s="67">
        <v>183964</v>
      </c>
      <c r="N9" s="68">
        <v>54.847009507681577</v>
      </c>
      <c r="O9" s="67">
        <v>339003</v>
      </c>
      <c r="P9" s="67">
        <v>185119</v>
      </c>
      <c r="Q9" s="68">
        <v>54.606891384442022</v>
      </c>
      <c r="R9" s="95"/>
    </row>
    <row r="10" spans="1:18" x14ac:dyDescent="0.35">
      <c r="A10" s="6" t="s">
        <v>73</v>
      </c>
      <c r="B10" s="6" t="s">
        <v>658</v>
      </c>
      <c r="C10" s="67">
        <v>981</v>
      </c>
      <c r="D10" s="67">
        <v>923</v>
      </c>
      <c r="E10" s="68">
        <v>94.1</v>
      </c>
      <c r="F10" s="67">
        <v>305</v>
      </c>
      <c r="G10" s="67">
        <v>119</v>
      </c>
      <c r="H10" s="126">
        <v>39.016393442622949</v>
      </c>
      <c r="I10" s="67">
        <v>3356</v>
      </c>
      <c r="J10" s="67">
        <v>1720</v>
      </c>
      <c r="K10" s="68">
        <v>51.3</v>
      </c>
      <c r="L10" s="67">
        <v>262161</v>
      </c>
      <c r="M10" s="67">
        <v>161044</v>
      </c>
      <c r="N10" s="68">
        <v>61.429426955191659</v>
      </c>
      <c r="O10" s="67">
        <v>265822</v>
      </c>
      <c r="P10" s="67">
        <v>162883</v>
      </c>
      <c r="Q10" s="68">
        <v>61.275214241108714</v>
      </c>
      <c r="R10" s="6"/>
    </row>
    <row r="11" spans="1:18" x14ac:dyDescent="0.35">
      <c r="A11" s="6" t="s">
        <v>87</v>
      </c>
      <c r="B11" s="6" t="s">
        <v>659</v>
      </c>
      <c r="C11" s="67">
        <v>968</v>
      </c>
      <c r="D11" s="67">
        <v>945</v>
      </c>
      <c r="E11" s="68">
        <v>97.6</v>
      </c>
      <c r="F11" s="67">
        <v>293</v>
      </c>
      <c r="G11" s="67">
        <v>109</v>
      </c>
      <c r="H11" s="126">
        <v>37.201365187713307</v>
      </c>
      <c r="I11" s="67">
        <v>3091</v>
      </c>
      <c r="J11" s="67">
        <v>1330</v>
      </c>
      <c r="K11" s="68">
        <v>43</v>
      </c>
      <c r="L11" s="67">
        <v>225633</v>
      </c>
      <c r="M11" s="67">
        <v>134658</v>
      </c>
      <c r="N11" s="68">
        <v>59.680099985374483</v>
      </c>
      <c r="O11" s="67">
        <v>229017</v>
      </c>
      <c r="P11" s="67">
        <v>136097</v>
      </c>
      <c r="Q11" s="68">
        <v>59.426592785688406</v>
      </c>
      <c r="R11" s="6"/>
    </row>
    <row r="12" spans="1:18" x14ac:dyDescent="0.35">
      <c r="A12" s="6" t="s">
        <v>98</v>
      </c>
      <c r="B12" s="6" t="s">
        <v>660</v>
      </c>
      <c r="C12" s="67">
        <v>1291</v>
      </c>
      <c r="D12" s="67">
        <v>1240</v>
      </c>
      <c r="E12" s="68">
        <v>96</v>
      </c>
      <c r="F12" s="67">
        <v>403</v>
      </c>
      <c r="G12" s="67">
        <v>131</v>
      </c>
      <c r="H12" s="126">
        <v>32.506203473945412</v>
      </c>
      <c r="I12" s="67">
        <v>4311</v>
      </c>
      <c r="J12" s="67">
        <v>2027</v>
      </c>
      <c r="K12" s="68">
        <v>47</v>
      </c>
      <c r="L12" s="67">
        <v>350396</v>
      </c>
      <c r="M12" s="67">
        <v>211061</v>
      </c>
      <c r="N12" s="68">
        <v>60.234991267023595</v>
      </c>
      <c r="O12" s="67">
        <v>355110</v>
      </c>
      <c r="P12" s="67">
        <v>213219</v>
      </c>
      <c r="Q12" s="68">
        <v>60.04308524119287</v>
      </c>
      <c r="R12" s="6"/>
    </row>
    <row r="13" spans="1:18" x14ac:dyDescent="0.35">
      <c r="A13" s="6" t="s">
        <v>133</v>
      </c>
      <c r="B13" s="6" t="s">
        <v>661</v>
      </c>
      <c r="C13" s="67">
        <v>664</v>
      </c>
      <c r="D13" s="67">
        <v>639</v>
      </c>
      <c r="E13" s="68">
        <v>96.2</v>
      </c>
      <c r="F13" s="67">
        <v>208</v>
      </c>
      <c r="G13" s="67">
        <v>103</v>
      </c>
      <c r="H13" s="126">
        <v>49.519230769230774</v>
      </c>
      <c r="I13" s="67">
        <v>2874</v>
      </c>
      <c r="J13" s="67">
        <v>1541</v>
      </c>
      <c r="K13" s="68">
        <v>53.6</v>
      </c>
      <c r="L13" s="127">
        <v>185399</v>
      </c>
      <c r="M13" s="127">
        <v>113076</v>
      </c>
      <c r="N13" s="128">
        <v>60.990620229882573</v>
      </c>
      <c r="O13" s="127">
        <v>188481</v>
      </c>
      <c r="P13" s="127">
        <v>114720</v>
      </c>
      <c r="Q13" s="128">
        <v>60.865551434892637</v>
      </c>
      <c r="R13" s="6"/>
    </row>
    <row r="14" spans="1:18" x14ac:dyDescent="0.35">
      <c r="A14" s="6" t="s">
        <v>153</v>
      </c>
      <c r="B14" s="6" t="s">
        <v>662</v>
      </c>
      <c r="C14" s="67">
        <v>830</v>
      </c>
      <c r="D14" s="67">
        <v>790</v>
      </c>
      <c r="E14" s="68">
        <v>95.2</v>
      </c>
      <c r="F14" s="67">
        <v>261</v>
      </c>
      <c r="G14" s="67">
        <v>128</v>
      </c>
      <c r="H14" s="126">
        <v>49.042145593869726</v>
      </c>
      <c r="I14" s="67">
        <v>3676</v>
      </c>
      <c r="J14" s="67">
        <v>1993</v>
      </c>
      <c r="K14" s="68">
        <v>54.2</v>
      </c>
      <c r="L14" s="127">
        <v>234606</v>
      </c>
      <c r="M14" s="127">
        <v>149706</v>
      </c>
      <c r="N14" s="128">
        <v>63.811667220787193</v>
      </c>
      <c r="O14" s="127">
        <v>238543</v>
      </c>
      <c r="P14" s="127">
        <v>151827</v>
      </c>
      <c r="Q14" s="128">
        <v>63.647644240241796</v>
      </c>
      <c r="R14" s="6"/>
    </row>
    <row r="15" spans="1:18" x14ac:dyDescent="0.35">
      <c r="A15" s="6" t="s">
        <v>173</v>
      </c>
      <c r="B15" s="6" t="s">
        <v>663</v>
      </c>
      <c r="C15" s="67">
        <v>546</v>
      </c>
      <c r="D15" s="67">
        <v>521</v>
      </c>
      <c r="E15" s="68">
        <v>95.4</v>
      </c>
      <c r="F15" s="67">
        <v>181</v>
      </c>
      <c r="G15" s="67">
        <v>87</v>
      </c>
      <c r="H15" s="126">
        <v>48.066298342541437</v>
      </c>
      <c r="I15" s="67">
        <v>2146</v>
      </c>
      <c r="J15" s="67">
        <v>1205</v>
      </c>
      <c r="K15" s="68">
        <v>56.2</v>
      </c>
      <c r="L15" s="127">
        <v>140672</v>
      </c>
      <c r="M15" s="127">
        <v>92507</v>
      </c>
      <c r="N15" s="128">
        <v>65.760776842584164</v>
      </c>
      <c r="O15" s="127">
        <v>142999</v>
      </c>
      <c r="P15" s="127">
        <v>93799</v>
      </c>
      <c r="Q15" s="128">
        <v>65.594164994160792</v>
      </c>
      <c r="R15" s="6"/>
    </row>
    <row r="16" spans="1:18" x14ac:dyDescent="0.35">
      <c r="A16" s="129" t="s">
        <v>594</v>
      </c>
      <c r="B16" s="129" t="s">
        <v>197</v>
      </c>
      <c r="C16" s="130">
        <v>6447</v>
      </c>
      <c r="D16" s="130">
        <v>6194</v>
      </c>
      <c r="E16" s="131">
        <v>96.1</v>
      </c>
      <c r="F16" s="130">
        <v>1908</v>
      </c>
      <c r="G16" s="130">
        <v>763</v>
      </c>
      <c r="H16" s="131">
        <v>39.989517819706499</v>
      </c>
      <c r="I16" s="130">
        <v>22787</v>
      </c>
      <c r="J16" s="130">
        <v>10885</v>
      </c>
      <c r="K16" s="131">
        <v>47.8</v>
      </c>
      <c r="L16" s="130">
        <v>1734280</v>
      </c>
      <c r="M16" s="130">
        <v>1046016</v>
      </c>
      <c r="N16" s="131">
        <v>60.31413612565445</v>
      </c>
      <c r="O16" s="130">
        <v>1758975</v>
      </c>
      <c r="P16" s="130">
        <v>1057664</v>
      </c>
      <c r="Q16" s="131">
        <v>60.129564092724451</v>
      </c>
      <c r="R16" s="6"/>
    </row>
    <row r="17" spans="1:18" s="122" customFormat="1" ht="45" customHeight="1" x14ac:dyDescent="0.35">
      <c r="A17" s="37" t="s">
        <v>700</v>
      </c>
      <c r="B17" s="73"/>
      <c r="C17" s="63"/>
      <c r="D17" s="63"/>
      <c r="E17" s="64"/>
      <c r="F17" s="63"/>
      <c r="G17" s="63"/>
      <c r="H17" s="132"/>
      <c r="I17" s="63"/>
      <c r="J17" s="63"/>
      <c r="K17" s="64"/>
      <c r="L17" s="133"/>
      <c r="M17" s="133"/>
      <c r="N17" s="134"/>
      <c r="O17" s="133"/>
      <c r="P17" s="133"/>
      <c r="Q17" s="134"/>
      <c r="R17" s="37"/>
    </row>
    <row r="18" spans="1:18" s="135" customFormat="1" ht="53.5" customHeight="1" x14ac:dyDescent="0.35">
      <c r="A18" s="48" t="s">
        <v>36</v>
      </c>
      <c r="B18" s="48" t="s">
        <v>656</v>
      </c>
      <c r="C18" s="48" t="s">
        <v>38</v>
      </c>
      <c r="D18" s="48" t="s">
        <v>39</v>
      </c>
      <c r="E18" s="48" t="s">
        <v>40</v>
      </c>
      <c r="F18" s="48" t="s">
        <v>777</v>
      </c>
      <c r="G18" s="48" t="s">
        <v>778</v>
      </c>
      <c r="H18" s="48" t="s">
        <v>779</v>
      </c>
      <c r="I18" s="48" t="s">
        <v>789</v>
      </c>
      <c r="J18" s="48" t="s">
        <v>781</v>
      </c>
      <c r="K18" s="48" t="s">
        <v>782</v>
      </c>
      <c r="L18" s="48" t="s">
        <v>790</v>
      </c>
      <c r="M18" s="48" t="s">
        <v>784</v>
      </c>
      <c r="N18" s="48" t="s">
        <v>785</v>
      </c>
      <c r="O18" s="48" t="s">
        <v>791</v>
      </c>
      <c r="P18" s="48" t="s">
        <v>787</v>
      </c>
      <c r="Q18" s="48" t="s">
        <v>788</v>
      </c>
      <c r="R18" s="59"/>
    </row>
    <row r="19" spans="1:18" x14ac:dyDescent="0.35">
      <c r="A19" s="6" t="s">
        <v>56</v>
      </c>
      <c r="B19" s="6" t="s">
        <v>657</v>
      </c>
      <c r="C19" s="67">
        <v>1167</v>
      </c>
      <c r="D19" s="67">
        <v>1136</v>
      </c>
      <c r="E19" s="68">
        <v>97.3</v>
      </c>
      <c r="F19" s="67">
        <v>165</v>
      </c>
      <c r="G19" s="67">
        <v>50</v>
      </c>
      <c r="H19" s="68">
        <v>30.303030303030305</v>
      </c>
      <c r="I19" s="67">
        <v>1312</v>
      </c>
      <c r="J19" s="67">
        <v>396</v>
      </c>
      <c r="K19" s="68">
        <v>30.2</v>
      </c>
      <c r="L19" s="67">
        <v>65096</v>
      </c>
      <c r="M19" s="67">
        <v>30957</v>
      </c>
      <c r="N19" s="68">
        <v>47.555917414280444</v>
      </c>
      <c r="O19" s="67">
        <v>66573</v>
      </c>
      <c r="P19" s="67">
        <v>31403</v>
      </c>
      <c r="Q19" s="68">
        <v>47.170774938789002</v>
      </c>
    </row>
    <row r="20" spans="1:18" x14ac:dyDescent="0.35">
      <c r="A20" s="6" t="s">
        <v>73</v>
      </c>
      <c r="B20" s="6" t="s">
        <v>658</v>
      </c>
      <c r="C20" s="67">
        <v>981</v>
      </c>
      <c r="D20" s="67">
        <v>923</v>
      </c>
      <c r="E20" s="68">
        <v>94.1</v>
      </c>
      <c r="F20" s="67">
        <v>137</v>
      </c>
      <c r="G20" s="67">
        <v>48</v>
      </c>
      <c r="H20" s="126">
        <v>35.036496350364963</v>
      </c>
      <c r="I20" s="67">
        <v>997</v>
      </c>
      <c r="J20" s="67">
        <v>406</v>
      </c>
      <c r="K20" s="68">
        <v>40.700000000000003</v>
      </c>
      <c r="L20" s="127">
        <v>48309</v>
      </c>
      <c r="M20" s="127">
        <v>29809</v>
      </c>
      <c r="N20" s="128">
        <v>61.704858307975741</v>
      </c>
      <c r="O20" s="127">
        <v>49443</v>
      </c>
      <c r="P20" s="127">
        <v>30263</v>
      </c>
      <c r="Q20" s="128">
        <v>61.207855510385698</v>
      </c>
    </row>
    <row r="21" spans="1:18" x14ac:dyDescent="0.35">
      <c r="A21" s="6" t="s">
        <v>87</v>
      </c>
      <c r="B21" s="6" t="s">
        <v>659</v>
      </c>
      <c r="C21" s="67">
        <v>968</v>
      </c>
      <c r="D21" s="67">
        <v>945</v>
      </c>
      <c r="E21" s="68">
        <v>97.6</v>
      </c>
      <c r="F21" s="67">
        <v>148</v>
      </c>
      <c r="G21" s="67">
        <v>39</v>
      </c>
      <c r="H21" s="126">
        <v>26.351351351351347</v>
      </c>
      <c r="I21" s="67">
        <v>949</v>
      </c>
      <c r="J21" s="67">
        <v>375</v>
      </c>
      <c r="K21" s="68">
        <v>39.5</v>
      </c>
      <c r="L21" s="127">
        <v>50242</v>
      </c>
      <c r="M21" s="127">
        <v>29236</v>
      </c>
      <c r="N21" s="128">
        <v>58.190358664065926</v>
      </c>
      <c r="O21" s="127">
        <v>51339</v>
      </c>
      <c r="P21" s="127">
        <v>29650</v>
      </c>
      <c r="Q21" s="128">
        <v>57.75336488829155</v>
      </c>
    </row>
    <row r="22" spans="1:18" x14ac:dyDescent="0.35">
      <c r="A22" s="6" t="s">
        <v>98</v>
      </c>
      <c r="B22" s="6" t="s">
        <v>660</v>
      </c>
      <c r="C22" s="67">
        <v>1291</v>
      </c>
      <c r="D22" s="67">
        <v>1240</v>
      </c>
      <c r="E22" s="68">
        <v>96</v>
      </c>
      <c r="F22" s="67">
        <v>164</v>
      </c>
      <c r="G22" s="67">
        <v>62</v>
      </c>
      <c r="H22" s="126">
        <v>37.804878048780488</v>
      </c>
      <c r="I22" s="67">
        <v>1431</v>
      </c>
      <c r="J22" s="67">
        <v>503</v>
      </c>
      <c r="K22" s="68">
        <v>35.200000000000003</v>
      </c>
      <c r="L22" s="67">
        <v>74998</v>
      </c>
      <c r="M22" s="67">
        <v>45193</v>
      </c>
      <c r="N22" s="68">
        <v>60.258940238406353</v>
      </c>
      <c r="O22" s="67">
        <v>76593</v>
      </c>
      <c r="P22" s="67">
        <v>45758</v>
      </c>
      <c r="Q22" s="68">
        <v>59.741751857219327</v>
      </c>
    </row>
    <row r="23" spans="1:18" x14ac:dyDescent="0.35">
      <c r="A23" s="6" t="s">
        <v>133</v>
      </c>
      <c r="B23" s="6" t="s">
        <v>661</v>
      </c>
      <c r="C23" s="67">
        <v>664</v>
      </c>
      <c r="D23" s="67">
        <v>639</v>
      </c>
      <c r="E23" s="68">
        <v>96.2</v>
      </c>
      <c r="F23" s="67">
        <v>112</v>
      </c>
      <c r="G23" s="67">
        <v>49</v>
      </c>
      <c r="H23" s="126">
        <v>43.75</v>
      </c>
      <c r="I23" s="67">
        <v>704</v>
      </c>
      <c r="J23" s="67">
        <v>326</v>
      </c>
      <c r="K23" s="68">
        <v>46.3</v>
      </c>
      <c r="L23" s="127">
        <v>34330</v>
      </c>
      <c r="M23" s="127">
        <v>20350</v>
      </c>
      <c r="N23" s="128">
        <v>59.277599766967668</v>
      </c>
      <c r="O23" s="127">
        <v>35146</v>
      </c>
      <c r="P23" s="127">
        <v>20725</v>
      </c>
      <c r="Q23" s="128">
        <v>58.968303647641264</v>
      </c>
    </row>
    <row r="24" spans="1:18" x14ac:dyDescent="0.35">
      <c r="A24" s="6" t="s">
        <v>153</v>
      </c>
      <c r="B24" s="6" t="s">
        <v>662</v>
      </c>
      <c r="C24" s="67">
        <v>830</v>
      </c>
      <c r="D24" s="67">
        <v>790</v>
      </c>
      <c r="E24" s="68">
        <v>95.2</v>
      </c>
      <c r="F24" s="67">
        <v>137</v>
      </c>
      <c r="G24" s="67">
        <v>50</v>
      </c>
      <c r="H24" s="126">
        <v>36.496350364963504</v>
      </c>
      <c r="I24" s="67">
        <v>1126</v>
      </c>
      <c r="J24" s="67">
        <v>543</v>
      </c>
      <c r="K24" s="68">
        <v>48.2</v>
      </c>
      <c r="L24" s="67">
        <v>48268</v>
      </c>
      <c r="M24" s="67">
        <v>30060</v>
      </c>
      <c r="N24" s="68">
        <v>62.277285157868569</v>
      </c>
      <c r="O24" s="67">
        <v>49531</v>
      </c>
      <c r="P24" s="67">
        <v>30653</v>
      </c>
      <c r="Q24" s="68">
        <v>61.886495326159377</v>
      </c>
    </row>
    <row r="25" spans="1:18" x14ac:dyDescent="0.35">
      <c r="A25" s="6" t="s">
        <v>173</v>
      </c>
      <c r="B25" s="6" t="s">
        <v>663</v>
      </c>
      <c r="C25" s="67">
        <v>546</v>
      </c>
      <c r="D25" s="67">
        <v>521</v>
      </c>
      <c r="E25" s="68">
        <v>95.4</v>
      </c>
      <c r="F25" s="67">
        <v>69</v>
      </c>
      <c r="G25" s="67">
        <v>33</v>
      </c>
      <c r="H25" s="126">
        <v>47.826086956521742</v>
      </c>
      <c r="I25" s="67">
        <v>577</v>
      </c>
      <c r="J25" s="67">
        <v>293</v>
      </c>
      <c r="K25" s="68">
        <v>50.8</v>
      </c>
      <c r="L25" s="67">
        <v>34004</v>
      </c>
      <c r="M25" s="67">
        <v>22322</v>
      </c>
      <c r="N25" s="68">
        <v>65.645218209622399</v>
      </c>
      <c r="O25" s="67">
        <v>34650</v>
      </c>
      <c r="P25" s="67">
        <v>22648</v>
      </c>
      <c r="Q25" s="68">
        <v>65.362193362193366</v>
      </c>
    </row>
    <row r="26" spans="1:18" x14ac:dyDescent="0.35">
      <c r="A26" s="129" t="s">
        <v>594</v>
      </c>
      <c r="B26" s="129" t="s">
        <v>197</v>
      </c>
      <c r="C26" s="130">
        <v>6447</v>
      </c>
      <c r="D26" s="130">
        <v>6194</v>
      </c>
      <c r="E26" s="131">
        <v>96.1</v>
      </c>
      <c r="F26" s="130">
        <v>932</v>
      </c>
      <c r="G26" s="130">
        <v>331</v>
      </c>
      <c r="H26" s="131">
        <v>35.515021459227469</v>
      </c>
      <c r="I26" s="130">
        <v>7096</v>
      </c>
      <c r="J26" s="130">
        <v>2842</v>
      </c>
      <c r="K26" s="131">
        <v>40.1</v>
      </c>
      <c r="L26" s="130">
        <v>355247</v>
      </c>
      <c r="M26" s="130">
        <v>207927</v>
      </c>
      <c r="N26" s="131">
        <v>58.530262043029211</v>
      </c>
      <c r="O26" s="130">
        <v>363275</v>
      </c>
      <c r="P26" s="130">
        <v>211100</v>
      </c>
      <c r="Q26" s="131">
        <v>58.110247058013897</v>
      </c>
    </row>
    <row r="27" spans="1:18" s="122" customFormat="1" ht="45" customHeight="1" x14ac:dyDescent="0.35">
      <c r="A27" s="37" t="s">
        <v>701</v>
      </c>
      <c r="B27" s="74"/>
      <c r="C27" s="67"/>
      <c r="D27" s="67"/>
      <c r="E27" s="68"/>
      <c r="F27" s="67"/>
      <c r="G27" s="67"/>
      <c r="H27" s="126"/>
      <c r="I27" s="67"/>
      <c r="J27" s="67"/>
      <c r="K27" s="68"/>
      <c r="L27" s="67"/>
      <c r="M27" s="67"/>
      <c r="N27" s="68"/>
      <c r="O27" s="67"/>
      <c r="P27" s="67"/>
      <c r="Q27" s="68"/>
    </row>
    <row r="28" spans="1:18" s="135" customFormat="1" ht="53.5" customHeight="1" x14ac:dyDescent="0.35">
      <c r="A28" s="48" t="s">
        <v>36</v>
      </c>
      <c r="B28" s="48" t="s">
        <v>656</v>
      </c>
      <c r="C28" s="48" t="s">
        <v>38</v>
      </c>
      <c r="D28" s="48" t="s">
        <v>39</v>
      </c>
      <c r="E28" s="48" t="s">
        <v>40</v>
      </c>
      <c r="F28" s="48" t="s">
        <v>777</v>
      </c>
      <c r="G28" s="48" t="s">
        <v>778</v>
      </c>
      <c r="H28" s="48" t="s">
        <v>779</v>
      </c>
      <c r="I28" s="48" t="s">
        <v>789</v>
      </c>
      <c r="J28" s="48" t="s">
        <v>781</v>
      </c>
      <c r="K28" s="48" t="s">
        <v>782</v>
      </c>
      <c r="L28" s="48" t="s">
        <v>790</v>
      </c>
      <c r="M28" s="48" t="s">
        <v>784</v>
      </c>
      <c r="N28" s="48" t="s">
        <v>785</v>
      </c>
      <c r="O28" s="48" t="s">
        <v>791</v>
      </c>
      <c r="P28" s="48" t="s">
        <v>787</v>
      </c>
      <c r="Q28" s="48" t="s">
        <v>788</v>
      </c>
    </row>
    <row r="29" spans="1:18" x14ac:dyDescent="0.35">
      <c r="A29" s="6" t="s">
        <v>56</v>
      </c>
      <c r="B29" s="6" t="s">
        <v>657</v>
      </c>
      <c r="C29" s="67">
        <v>1167</v>
      </c>
      <c r="D29" s="67">
        <v>1136</v>
      </c>
      <c r="E29" s="68">
        <v>97.3</v>
      </c>
      <c r="F29" s="67">
        <v>570</v>
      </c>
      <c r="G29" s="67">
        <v>149</v>
      </c>
      <c r="H29" s="68">
        <v>26.140350877192979</v>
      </c>
      <c r="I29" s="67">
        <v>3271</v>
      </c>
      <c r="J29" s="67">
        <v>994</v>
      </c>
      <c r="K29" s="68">
        <v>30.4</v>
      </c>
      <c r="L29" s="67">
        <v>119997</v>
      </c>
      <c r="M29" s="67">
        <v>55133</v>
      </c>
      <c r="N29" s="68">
        <v>45.945315299549158</v>
      </c>
      <c r="O29" s="67">
        <v>123838</v>
      </c>
      <c r="P29" s="67">
        <v>56276</v>
      </c>
      <c r="Q29" s="68">
        <v>45.443240362408957</v>
      </c>
    </row>
    <row r="30" spans="1:18" x14ac:dyDescent="0.35">
      <c r="A30" s="6" t="s">
        <v>73</v>
      </c>
      <c r="B30" s="6" t="s">
        <v>658</v>
      </c>
      <c r="C30" s="67">
        <v>981</v>
      </c>
      <c r="D30" s="67">
        <v>923</v>
      </c>
      <c r="E30" s="68">
        <v>94.1</v>
      </c>
      <c r="F30" s="67">
        <v>442</v>
      </c>
      <c r="G30" s="67">
        <v>160</v>
      </c>
      <c r="H30" s="126">
        <v>36.199095022624434</v>
      </c>
      <c r="I30" s="67">
        <v>3261</v>
      </c>
      <c r="J30" s="67">
        <v>1516</v>
      </c>
      <c r="K30" s="68">
        <v>46.5</v>
      </c>
      <c r="L30" s="67">
        <v>94900</v>
      </c>
      <c r="M30" s="67">
        <v>56653</v>
      </c>
      <c r="N30" s="68">
        <v>59.697576396206529</v>
      </c>
      <c r="O30" s="67">
        <v>98603</v>
      </c>
      <c r="P30" s="67">
        <v>58329</v>
      </c>
      <c r="Q30" s="68">
        <v>59.155400951289515</v>
      </c>
    </row>
    <row r="31" spans="1:18" x14ac:dyDescent="0.35">
      <c r="A31" s="6" t="s">
        <v>87</v>
      </c>
      <c r="B31" s="6" t="s">
        <v>659</v>
      </c>
      <c r="C31" s="67">
        <v>968</v>
      </c>
      <c r="D31" s="67">
        <v>945</v>
      </c>
      <c r="E31" s="68">
        <v>97.6</v>
      </c>
      <c r="F31" s="67">
        <v>410</v>
      </c>
      <c r="G31" s="67">
        <v>103</v>
      </c>
      <c r="H31" s="126">
        <v>25.121951219512194</v>
      </c>
      <c r="I31" s="67">
        <v>2400</v>
      </c>
      <c r="J31" s="67">
        <v>930</v>
      </c>
      <c r="K31" s="68">
        <v>38.799999999999997</v>
      </c>
      <c r="L31" s="67">
        <v>82309</v>
      </c>
      <c r="M31" s="67">
        <v>46581</v>
      </c>
      <c r="N31" s="68">
        <v>56.592839179190612</v>
      </c>
      <c r="O31" s="67">
        <v>85119</v>
      </c>
      <c r="P31" s="67">
        <v>47614</v>
      </c>
      <c r="Q31" s="68">
        <v>55.938157168199808</v>
      </c>
    </row>
    <row r="32" spans="1:18" x14ac:dyDescent="0.35">
      <c r="A32" s="6" t="s">
        <v>98</v>
      </c>
      <c r="B32" s="6" t="s">
        <v>660</v>
      </c>
      <c r="C32" s="67">
        <v>1291</v>
      </c>
      <c r="D32" s="67">
        <v>1240</v>
      </c>
      <c r="E32" s="68">
        <v>96</v>
      </c>
      <c r="F32" s="67">
        <v>532</v>
      </c>
      <c r="G32" s="67">
        <v>172</v>
      </c>
      <c r="H32" s="126">
        <v>32.330827067669169</v>
      </c>
      <c r="I32" s="67">
        <v>3845</v>
      </c>
      <c r="J32" s="67">
        <v>1614</v>
      </c>
      <c r="K32" s="68">
        <v>42</v>
      </c>
      <c r="L32" s="67">
        <v>117359</v>
      </c>
      <c r="M32" s="67">
        <v>66868</v>
      </c>
      <c r="N32" s="68">
        <v>56.977308940941896</v>
      </c>
      <c r="O32" s="67">
        <v>121736</v>
      </c>
      <c r="P32" s="67">
        <v>68654</v>
      </c>
      <c r="Q32" s="68">
        <v>56.395807320759673</v>
      </c>
    </row>
    <row r="33" spans="1:17" x14ac:dyDescent="0.35">
      <c r="A33" s="6" t="s">
        <v>133</v>
      </c>
      <c r="B33" s="6" t="s">
        <v>661</v>
      </c>
      <c r="C33" s="67">
        <v>664</v>
      </c>
      <c r="D33" s="67">
        <v>639</v>
      </c>
      <c r="E33" s="68">
        <v>96.2</v>
      </c>
      <c r="F33" s="67">
        <v>324</v>
      </c>
      <c r="G33" s="67">
        <v>156</v>
      </c>
      <c r="H33" s="126">
        <v>48.148148148148145</v>
      </c>
      <c r="I33" s="67">
        <v>2772</v>
      </c>
      <c r="J33" s="67">
        <v>1399</v>
      </c>
      <c r="K33" s="68">
        <v>50.5</v>
      </c>
      <c r="L33" s="127">
        <v>79005</v>
      </c>
      <c r="M33" s="127">
        <v>45448</v>
      </c>
      <c r="N33" s="128">
        <v>57.525473071324598</v>
      </c>
      <c r="O33" s="127">
        <v>82101</v>
      </c>
      <c r="P33" s="127">
        <v>47003</v>
      </c>
      <c r="Q33" s="128">
        <v>57.250216197123059</v>
      </c>
    </row>
    <row r="34" spans="1:17" x14ac:dyDescent="0.35">
      <c r="A34" s="6" t="s">
        <v>153</v>
      </c>
      <c r="B34" s="6" t="s">
        <v>662</v>
      </c>
      <c r="C34" s="67">
        <v>830</v>
      </c>
      <c r="D34" s="67">
        <v>790</v>
      </c>
      <c r="E34" s="68">
        <v>95.2</v>
      </c>
      <c r="F34" s="67">
        <v>479</v>
      </c>
      <c r="G34" s="67">
        <v>183</v>
      </c>
      <c r="H34" s="126">
        <v>38.204592901878911</v>
      </c>
      <c r="I34" s="67">
        <v>3144</v>
      </c>
      <c r="J34" s="67">
        <v>1565</v>
      </c>
      <c r="K34" s="68">
        <v>49.8</v>
      </c>
      <c r="L34" s="127">
        <v>103735</v>
      </c>
      <c r="M34" s="127">
        <v>62968</v>
      </c>
      <c r="N34" s="128">
        <v>60.700824215549233</v>
      </c>
      <c r="O34" s="127">
        <v>107358</v>
      </c>
      <c r="P34" s="127">
        <v>64716</v>
      </c>
      <c r="Q34" s="128">
        <v>60.28055664226234</v>
      </c>
    </row>
    <row r="35" spans="1:17" x14ac:dyDescent="0.35">
      <c r="A35" s="6" t="s">
        <v>173</v>
      </c>
      <c r="B35" s="6" t="s">
        <v>663</v>
      </c>
      <c r="C35" s="67">
        <v>546</v>
      </c>
      <c r="D35" s="67">
        <v>521</v>
      </c>
      <c r="E35" s="68">
        <v>95.4</v>
      </c>
      <c r="F35" s="67">
        <v>185</v>
      </c>
      <c r="G35" s="67">
        <v>75</v>
      </c>
      <c r="H35" s="126">
        <v>40.54054054054054</v>
      </c>
      <c r="I35" s="67">
        <v>1743</v>
      </c>
      <c r="J35" s="67">
        <v>895</v>
      </c>
      <c r="K35" s="68">
        <v>51.3</v>
      </c>
      <c r="L35" s="127">
        <v>65475</v>
      </c>
      <c r="M35" s="127">
        <v>41336</v>
      </c>
      <c r="N35" s="128">
        <v>63.132493318060327</v>
      </c>
      <c r="O35" s="127">
        <v>67403</v>
      </c>
      <c r="P35" s="127">
        <v>42306</v>
      </c>
      <c r="Q35" s="128">
        <v>62.765752266219607</v>
      </c>
    </row>
    <row r="36" spans="1:17" x14ac:dyDescent="0.35">
      <c r="A36" s="129" t="s">
        <v>594</v>
      </c>
      <c r="B36" s="129" t="s">
        <v>197</v>
      </c>
      <c r="C36" s="130">
        <v>6447</v>
      </c>
      <c r="D36" s="130">
        <v>6194</v>
      </c>
      <c r="E36" s="131">
        <v>96.1</v>
      </c>
      <c r="F36" s="130">
        <v>2942</v>
      </c>
      <c r="G36" s="130">
        <v>998</v>
      </c>
      <c r="H36" s="131">
        <v>33.922501699524133</v>
      </c>
      <c r="I36" s="130">
        <v>20436</v>
      </c>
      <c r="J36" s="130">
        <v>8913</v>
      </c>
      <c r="K36" s="131">
        <v>43.6</v>
      </c>
      <c r="L36" s="130">
        <v>662780</v>
      </c>
      <c r="M36" s="130">
        <v>374987</v>
      </c>
      <c r="N36" s="131">
        <v>56.577899152056489</v>
      </c>
      <c r="O36" s="130">
        <v>686158</v>
      </c>
      <c r="P36" s="130">
        <v>384898</v>
      </c>
      <c r="Q36" s="131">
        <v>56.094660413490772</v>
      </c>
    </row>
    <row r="37" spans="1:17" s="122" customFormat="1" ht="45" customHeight="1" x14ac:dyDescent="0.35">
      <c r="A37" s="37" t="s">
        <v>702</v>
      </c>
      <c r="B37" s="74"/>
      <c r="C37" s="67"/>
      <c r="D37" s="67"/>
      <c r="E37" s="68"/>
      <c r="F37" s="67"/>
      <c r="G37" s="67"/>
      <c r="H37" s="126"/>
      <c r="I37" s="67"/>
      <c r="J37" s="67"/>
      <c r="K37" s="68"/>
      <c r="L37" s="127"/>
      <c r="M37" s="127"/>
      <c r="N37" s="128"/>
      <c r="O37" s="127"/>
      <c r="P37" s="127"/>
      <c r="Q37" s="128"/>
    </row>
    <row r="38" spans="1:17" s="135" customFormat="1" ht="53.5" customHeight="1" x14ac:dyDescent="0.35">
      <c r="A38" s="48" t="s">
        <v>36</v>
      </c>
      <c r="B38" s="48" t="s">
        <v>656</v>
      </c>
      <c r="C38" s="48" t="s">
        <v>38</v>
      </c>
      <c r="D38" s="48" t="s">
        <v>39</v>
      </c>
      <c r="E38" s="48" t="s">
        <v>40</v>
      </c>
      <c r="F38" s="48" t="s">
        <v>777</v>
      </c>
      <c r="G38" s="48" t="s">
        <v>778</v>
      </c>
      <c r="H38" s="48" t="s">
        <v>779</v>
      </c>
      <c r="I38" s="48" t="s">
        <v>789</v>
      </c>
      <c r="J38" s="48" t="s">
        <v>781</v>
      </c>
      <c r="K38" s="48" t="s">
        <v>792</v>
      </c>
      <c r="L38" s="48" t="s">
        <v>790</v>
      </c>
      <c r="M38" s="48" t="s">
        <v>784</v>
      </c>
      <c r="N38" s="48" t="s">
        <v>785</v>
      </c>
      <c r="O38" s="48" t="s">
        <v>791</v>
      </c>
      <c r="P38" s="48" t="s">
        <v>787</v>
      </c>
      <c r="Q38" s="48" t="s">
        <v>788</v>
      </c>
    </row>
    <row r="39" spans="1:17" x14ac:dyDescent="0.35">
      <c r="A39" s="6" t="s">
        <v>56</v>
      </c>
      <c r="B39" s="6" t="s">
        <v>657</v>
      </c>
      <c r="C39" s="67">
        <v>1188</v>
      </c>
      <c r="D39" s="67">
        <v>1107</v>
      </c>
      <c r="E39" s="68">
        <v>93.2</v>
      </c>
      <c r="F39" s="67">
        <v>2499</v>
      </c>
      <c r="G39" s="67">
        <v>839</v>
      </c>
      <c r="H39" s="68">
        <v>33.573429371748695</v>
      </c>
      <c r="I39" s="67">
        <v>9553</v>
      </c>
      <c r="J39" s="67">
        <v>3073</v>
      </c>
      <c r="K39" s="68">
        <v>32.200000000000003</v>
      </c>
      <c r="L39" s="67">
        <v>103857</v>
      </c>
      <c r="M39" s="67">
        <v>45770</v>
      </c>
      <c r="N39" s="68">
        <v>44.070211926013656</v>
      </c>
      <c r="O39" s="67">
        <v>115909</v>
      </c>
      <c r="P39" s="67">
        <v>49682</v>
      </c>
      <c r="Q39" s="68">
        <v>42.862935578773005</v>
      </c>
    </row>
    <row r="40" spans="1:17" x14ac:dyDescent="0.35">
      <c r="A40" s="6" t="s">
        <v>73</v>
      </c>
      <c r="B40" s="6" t="s">
        <v>658</v>
      </c>
      <c r="C40" s="67">
        <v>1015</v>
      </c>
      <c r="D40" s="67">
        <v>962</v>
      </c>
      <c r="E40" s="68">
        <v>94.8</v>
      </c>
      <c r="F40" s="67">
        <v>2314</v>
      </c>
      <c r="G40" s="67">
        <v>935</v>
      </c>
      <c r="H40" s="126">
        <v>40.406222990492651</v>
      </c>
      <c r="I40" s="67">
        <v>10050</v>
      </c>
      <c r="J40" s="67">
        <v>5459</v>
      </c>
      <c r="K40" s="68">
        <v>54.3</v>
      </c>
      <c r="L40" s="67">
        <v>132309</v>
      </c>
      <c r="M40" s="67">
        <v>76099</v>
      </c>
      <c r="N40" s="68">
        <v>57.516117573256544</v>
      </c>
      <c r="O40" s="67">
        <v>144673</v>
      </c>
      <c r="P40" s="67">
        <v>82493</v>
      </c>
      <c r="Q40" s="68">
        <v>57.020314778846092</v>
      </c>
    </row>
    <row r="41" spans="1:17" x14ac:dyDescent="0.35">
      <c r="A41" s="6" t="s">
        <v>87</v>
      </c>
      <c r="B41" s="6" t="s">
        <v>659</v>
      </c>
      <c r="C41" s="67">
        <v>982</v>
      </c>
      <c r="D41" s="67">
        <v>912</v>
      </c>
      <c r="E41" s="68">
        <v>92.9</v>
      </c>
      <c r="F41" s="67">
        <v>2172</v>
      </c>
      <c r="G41" s="67">
        <v>808</v>
      </c>
      <c r="H41" s="126">
        <v>37.200736648250462</v>
      </c>
      <c r="I41" s="67">
        <v>8950</v>
      </c>
      <c r="J41" s="67">
        <v>4640</v>
      </c>
      <c r="K41" s="68">
        <v>51.8</v>
      </c>
      <c r="L41" s="67">
        <v>108584</v>
      </c>
      <c r="M41" s="67">
        <v>59772</v>
      </c>
      <c r="N41" s="68">
        <v>55.046784056582922</v>
      </c>
      <c r="O41" s="67">
        <v>119706</v>
      </c>
      <c r="P41" s="67">
        <v>65220</v>
      </c>
      <c r="Q41" s="68">
        <v>54.483484537115935</v>
      </c>
    </row>
    <row r="42" spans="1:17" x14ac:dyDescent="0.35">
      <c r="A42" s="6" t="s">
        <v>98</v>
      </c>
      <c r="B42" s="6" t="s">
        <v>660</v>
      </c>
      <c r="C42" s="67">
        <v>1290</v>
      </c>
      <c r="D42" s="67">
        <v>1228</v>
      </c>
      <c r="E42" s="68">
        <v>95.2</v>
      </c>
      <c r="F42" s="67">
        <v>2929</v>
      </c>
      <c r="G42" s="67">
        <v>1195</v>
      </c>
      <c r="H42" s="126">
        <v>40.798907476954597</v>
      </c>
      <c r="I42" s="67">
        <v>13383</v>
      </c>
      <c r="J42" s="67">
        <v>6380</v>
      </c>
      <c r="K42" s="68">
        <v>47.7</v>
      </c>
      <c r="L42" s="67">
        <v>154035</v>
      </c>
      <c r="M42" s="67">
        <v>86154</v>
      </c>
      <c r="N42" s="68">
        <v>55.931444152303044</v>
      </c>
      <c r="O42" s="67">
        <v>170347</v>
      </c>
      <c r="P42" s="67">
        <v>93729</v>
      </c>
      <c r="Q42" s="68">
        <v>55.022395463377691</v>
      </c>
    </row>
    <row r="43" spans="1:17" x14ac:dyDescent="0.35">
      <c r="A43" s="6" t="s">
        <v>133</v>
      </c>
      <c r="B43" s="6" t="s">
        <v>661</v>
      </c>
      <c r="C43" s="67">
        <v>670</v>
      </c>
      <c r="D43" s="67">
        <v>646</v>
      </c>
      <c r="E43" s="68">
        <v>96.4</v>
      </c>
      <c r="F43" s="67">
        <v>1634</v>
      </c>
      <c r="G43" s="67">
        <v>703</v>
      </c>
      <c r="H43" s="126">
        <v>43.02325581395349</v>
      </c>
      <c r="I43" s="67">
        <v>7578</v>
      </c>
      <c r="J43" s="67">
        <v>4140</v>
      </c>
      <c r="K43" s="68">
        <v>54.6</v>
      </c>
      <c r="L43" s="127">
        <v>90492</v>
      </c>
      <c r="M43" s="127">
        <v>48987</v>
      </c>
      <c r="N43" s="128">
        <v>54.134067099854136</v>
      </c>
      <c r="O43" s="127">
        <v>99704</v>
      </c>
      <c r="P43" s="127">
        <v>53830</v>
      </c>
      <c r="Q43" s="128">
        <v>53.989809837117861</v>
      </c>
    </row>
    <row r="44" spans="1:17" x14ac:dyDescent="0.35">
      <c r="A44" s="6" t="s">
        <v>153</v>
      </c>
      <c r="B44" s="6" t="s">
        <v>662</v>
      </c>
      <c r="C44" s="67">
        <v>845</v>
      </c>
      <c r="D44" s="67">
        <v>788</v>
      </c>
      <c r="E44" s="68">
        <v>93.3</v>
      </c>
      <c r="F44" s="67">
        <v>2343</v>
      </c>
      <c r="G44" s="67">
        <v>1005</v>
      </c>
      <c r="H44" s="126">
        <v>42.893725992317542</v>
      </c>
      <c r="I44" s="67">
        <v>10092</v>
      </c>
      <c r="J44" s="67">
        <v>4673</v>
      </c>
      <c r="K44" s="68">
        <v>46.3</v>
      </c>
      <c r="L44" s="127">
        <v>118052</v>
      </c>
      <c r="M44" s="127">
        <v>68405</v>
      </c>
      <c r="N44" s="128">
        <v>57.944803984684711</v>
      </c>
      <c r="O44" s="127">
        <v>130487</v>
      </c>
      <c r="P44" s="127">
        <v>74083</v>
      </c>
      <c r="Q44" s="128">
        <v>56.774238046701974</v>
      </c>
    </row>
    <row r="45" spans="1:17" x14ac:dyDescent="0.35">
      <c r="A45" s="6" t="s">
        <v>173</v>
      </c>
      <c r="B45" s="6" t="s">
        <v>663</v>
      </c>
      <c r="C45" s="67">
        <v>552</v>
      </c>
      <c r="D45" s="67">
        <v>533</v>
      </c>
      <c r="E45" s="68">
        <v>96.6</v>
      </c>
      <c r="F45" s="67">
        <v>1427</v>
      </c>
      <c r="G45" s="67">
        <v>623</v>
      </c>
      <c r="H45" s="126">
        <v>43.658023826208833</v>
      </c>
      <c r="I45" s="67">
        <v>6332</v>
      </c>
      <c r="J45" s="67">
        <v>3237</v>
      </c>
      <c r="K45" s="68">
        <v>51.1</v>
      </c>
      <c r="L45" s="127">
        <v>82467</v>
      </c>
      <c r="M45" s="127">
        <v>48466</v>
      </c>
      <c r="N45" s="128">
        <v>58.770174736561287</v>
      </c>
      <c r="O45" s="127">
        <v>90226</v>
      </c>
      <c r="P45" s="127">
        <v>52326</v>
      </c>
      <c r="Q45" s="128">
        <v>57.994369693879811</v>
      </c>
    </row>
    <row r="46" spans="1:17" x14ac:dyDescent="0.35">
      <c r="A46" s="129" t="s">
        <v>594</v>
      </c>
      <c r="B46" s="129" t="s">
        <v>197</v>
      </c>
      <c r="C46" s="130">
        <v>6542</v>
      </c>
      <c r="D46" s="130">
        <v>6176</v>
      </c>
      <c r="E46" s="131">
        <v>94.4</v>
      </c>
      <c r="F46" s="130">
        <v>15318</v>
      </c>
      <c r="G46" s="130">
        <v>6108</v>
      </c>
      <c r="H46" s="131">
        <v>39.874657265961616</v>
      </c>
      <c r="I46" s="130">
        <v>65938</v>
      </c>
      <c r="J46" s="130">
        <v>31602</v>
      </c>
      <c r="K46" s="131">
        <v>47.9</v>
      </c>
      <c r="L46" s="130">
        <v>789796</v>
      </c>
      <c r="M46" s="130">
        <v>433653</v>
      </c>
      <c r="N46" s="131">
        <v>54.906963317109735</v>
      </c>
      <c r="O46" s="130">
        <v>871052</v>
      </c>
      <c r="P46" s="130">
        <v>471363</v>
      </c>
      <c r="Q46" s="131">
        <v>54.114220505779222</v>
      </c>
    </row>
    <row r="47" spans="1:17" ht="45" customHeight="1" x14ac:dyDescent="0.35">
      <c r="A47" s="37" t="s">
        <v>703</v>
      </c>
      <c r="B47" s="74"/>
      <c r="C47" s="67"/>
      <c r="D47" s="67"/>
      <c r="E47" s="68"/>
      <c r="F47" s="67"/>
      <c r="G47" s="67"/>
      <c r="H47" s="126"/>
      <c r="I47" s="67"/>
      <c r="J47" s="67"/>
      <c r="K47" s="68"/>
      <c r="L47" s="127"/>
      <c r="M47" s="127"/>
      <c r="N47" s="128"/>
      <c r="O47" s="127"/>
      <c r="P47" s="127"/>
      <c r="Q47" s="128"/>
    </row>
    <row r="48" spans="1:17" s="135" customFormat="1" ht="53.5" customHeight="1" x14ac:dyDescent="0.35">
      <c r="A48" s="48" t="s">
        <v>36</v>
      </c>
      <c r="B48" s="48" t="s">
        <v>656</v>
      </c>
      <c r="C48" s="48" t="s">
        <v>38</v>
      </c>
      <c r="D48" s="48" t="s">
        <v>39</v>
      </c>
      <c r="E48" s="48" t="s">
        <v>40</v>
      </c>
      <c r="F48" s="48" t="s">
        <v>777</v>
      </c>
      <c r="G48" s="48" t="s">
        <v>778</v>
      </c>
      <c r="H48" s="48" t="s">
        <v>779</v>
      </c>
      <c r="I48" s="48" t="s">
        <v>789</v>
      </c>
      <c r="J48" s="48" t="s">
        <v>781</v>
      </c>
      <c r="K48" s="48" t="s">
        <v>782</v>
      </c>
      <c r="L48" s="48" t="s">
        <v>790</v>
      </c>
      <c r="M48" s="48" t="s">
        <v>784</v>
      </c>
      <c r="N48" s="48" t="s">
        <v>785</v>
      </c>
      <c r="O48" s="48" t="s">
        <v>791</v>
      </c>
      <c r="P48" s="48" t="s">
        <v>787</v>
      </c>
      <c r="Q48" s="48" t="s">
        <v>788</v>
      </c>
    </row>
    <row r="49" spans="1:17" x14ac:dyDescent="0.35">
      <c r="A49" s="6" t="s">
        <v>56</v>
      </c>
      <c r="B49" s="6" t="s">
        <v>657</v>
      </c>
      <c r="C49" s="67">
        <v>1167</v>
      </c>
      <c r="D49" s="67">
        <v>1136</v>
      </c>
      <c r="E49" s="68">
        <v>97.3</v>
      </c>
      <c r="F49" s="67">
        <v>2751</v>
      </c>
      <c r="G49" s="67">
        <v>1154</v>
      </c>
      <c r="H49" s="68">
        <v>41.94838240639767</v>
      </c>
      <c r="I49" s="67">
        <v>51563</v>
      </c>
      <c r="J49" s="67">
        <v>18656</v>
      </c>
      <c r="K49" s="68">
        <v>36.200000000000003</v>
      </c>
      <c r="L49" s="67">
        <v>369607</v>
      </c>
      <c r="M49" s="67">
        <v>165078</v>
      </c>
      <c r="N49" s="68">
        <v>44.663115146628719</v>
      </c>
      <c r="O49" s="67">
        <v>423921</v>
      </c>
      <c r="P49" s="67">
        <v>184888</v>
      </c>
      <c r="Q49" s="68">
        <v>43.61378653098101</v>
      </c>
    </row>
    <row r="50" spans="1:17" x14ac:dyDescent="0.35">
      <c r="A50" s="6" t="s">
        <v>73</v>
      </c>
      <c r="B50" s="6" t="s">
        <v>658</v>
      </c>
      <c r="C50" s="67">
        <v>981</v>
      </c>
      <c r="D50" s="67">
        <v>923</v>
      </c>
      <c r="E50" s="68">
        <v>94.1</v>
      </c>
      <c r="F50" s="67">
        <v>3500</v>
      </c>
      <c r="G50" s="67">
        <v>1763</v>
      </c>
      <c r="H50" s="126">
        <v>50.371428571428567</v>
      </c>
      <c r="I50" s="67">
        <v>53783</v>
      </c>
      <c r="J50" s="67">
        <v>28280</v>
      </c>
      <c r="K50" s="68">
        <v>52.6</v>
      </c>
      <c r="L50" s="67">
        <v>445838</v>
      </c>
      <c r="M50" s="67">
        <v>237433</v>
      </c>
      <c r="N50" s="68">
        <v>53.255442559853584</v>
      </c>
      <c r="O50" s="67">
        <v>503121</v>
      </c>
      <c r="P50" s="67">
        <v>267476</v>
      </c>
      <c r="Q50" s="68">
        <v>53.163354342196016</v>
      </c>
    </row>
    <row r="51" spans="1:17" x14ac:dyDescent="0.35">
      <c r="A51" s="6" t="s">
        <v>87</v>
      </c>
      <c r="B51" s="6" t="s">
        <v>659</v>
      </c>
      <c r="C51" s="67">
        <v>968</v>
      </c>
      <c r="D51" s="67">
        <v>945</v>
      </c>
      <c r="E51" s="68">
        <v>97.6</v>
      </c>
      <c r="F51" s="67">
        <v>3185</v>
      </c>
      <c r="G51" s="67">
        <v>1417</v>
      </c>
      <c r="H51" s="126">
        <v>44.489795918367349</v>
      </c>
      <c r="I51" s="67">
        <v>48402</v>
      </c>
      <c r="J51" s="67">
        <v>22344</v>
      </c>
      <c r="K51" s="68">
        <v>46.2</v>
      </c>
      <c r="L51" s="67">
        <v>381722</v>
      </c>
      <c r="M51" s="67">
        <v>194638</v>
      </c>
      <c r="N51" s="68">
        <v>50.989463536290813</v>
      </c>
      <c r="O51" s="67">
        <v>433309</v>
      </c>
      <c r="P51" s="67">
        <v>218399</v>
      </c>
      <c r="Q51" s="68">
        <v>50.402599530589022</v>
      </c>
    </row>
    <row r="52" spans="1:17" x14ac:dyDescent="0.35">
      <c r="A52" s="6" t="s">
        <v>98</v>
      </c>
      <c r="B52" s="6" t="s">
        <v>660</v>
      </c>
      <c r="C52" s="67">
        <v>1291</v>
      </c>
      <c r="D52" s="67">
        <v>1240</v>
      </c>
      <c r="E52" s="68">
        <v>96</v>
      </c>
      <c r="F52" s="67">
        <v>4104</v>
      </c>
      <c r="G52" s="67">
        <v>1962</v>
      </c>
      <c r="H52" s="126">
        <v>47.807017543859651</v>
      </c>
      <c r="I52" s="67">
        <v>64749</v>
      </c>
      <c r="J52" s="67">
        <v>30180</v>
      </c>
      <c r="K52" s="68">
        <v>46.6</v>
      </c>
      <c r="L52" s="67">
        <v>522975</v>
      </c>
      <c r="M52" s="67">
        <v>275680</v>
      </c>
      <c r="N52" s="68">
        <v>52.713800850901094</v>
      </c>
      <c r="O52" s="67">
        <v>591828</v>
      </c>
      <c r="P52" s="67">
        <v>307822</v>
      </c>
      <c r="Q52" s="68">
        <v>52.012071074704139</v>
      </c>
    </row>
    <row r="53" spans="1:17" x14ac:dyDescent="0.35">
      <c r="A53" s="6" t="s">
        <v>133</v>
      </c>
      <c r="B53" s="6" t="s">
        <v>661</v>
      </c>
      <c r="C53" s="67">
        <v>664</v>
      </c>
      <c r="D53" s="67">
        <v>639</v>
      </c>
      <c r="E53" s="68">
        <v>96.2</v>
      </c>
      <c r="F53" s="67">
        <v>3443</v>
      </c>
      <c r="G53" s="67">
        <v>1928</v>
      </c>
      <c r="H53" s="126">
        <v>55.997676444960788</v>
      </c>
      <c r="I53" s="67">
        <v>43466</v>
      </c>
      <c r="J53" s="67">
        <v>25055</v>
      </c>
      <c r="K53" s="68">
        <v>57.6</v>
      </c>
      <c r="L53" s="127">
        <v>312055</v>
      </c>
      <c r="M53" s="127">
        <v>166217</v>
      </c>
      <c r="N53" s="128">
        <v>53.265289772636237</v>
      </c>
      <c r="O53" s="127">
        <v>358964</v>
      </c>
      <c r="P53" s="127">
        <v>193200</v>
      </c>
      <c r="Q53" s="128">
        <v>53.821553136247644</v>
      </c>
    </row>
    <row r="54" spans="1:17" x14ac:dyDescent="0.35">
      <c r="A54" s="6" t="s">
        <v>153</v>
      </c>
      <c r="B54" s="6" t="s">
        <v>662</v>
      </c>
      <c r="C54" s="67">
        <v>830</v>
      </c>
      <c r="D54" s="67">
        <v>790</v>
      </c>
      <c r="E54" s="68">
        <v>95.2</v>
      </c>
      <c r="F54" s="67">
        <v>3175</v>
      </c>
      <c r="G54" s="67">
        <v>1778</v>
      </c>
      <c r="H54" s="126">
        <v>56.000000000000007</v>
      </c>
      <c r="I54" s="67">
        <v>48950</v>
      </c>
      <c r="J54" s="67">
        <v>27480</v>
      </c>
      <c r="K54" s="68">
        <v>56.1</v>
      </c>
      <c r="L54" s="127">
        <v>399800</v>
      </c>
      <c r="M54" s="127">
        <v>224235</v>
      </c>
      <c r="N54" s="128">
        <v>56.086793396698354</v>
      </c>
      <c r="O54" s="127">
        <v>451925</v>
      </c>
      <c r="P54" s="127">
        <v>253493</v>
      </c>
      <c r="Q54" s="128">
        <v>56.091829396470651</v>
      </c>
    </row>
    <row r="55" spans="1:17" x14ac:dyDescent="0.35">
      <c r="A55" s="6" t="s">
        <v>173</v>
      </c>
      <c r="B55" s="6" t="s">
        <v>663</v>
      </c>
      <c r="C55" s="67">
        <v>546</v>
      </c>
      <c r="D55" s="67">
        <v>521</v>
      </c>
      <c r="E55" s="68">
        <v>95.4</v>
      </c>
      <c r="F55" s="67">
        <v>1957</v>
      </c>
      <c r="G55" s="67">
        <v>1161</v>
      </c>
      <c r="H55" s="126">
        <v>59.325498211548286</v>
      </c>
      <c r="I55" s="67">
        <v>33512</v>
      </c>
      <c r="J55" s="67">
        <v>19736</v>
      </c>
      <c r="K55" s="68">
        <v>58.9</v>
      </c>
      <c r="L55" s="127">
        <v>287044</v>
      </c>
      <c r="M55" s="127">
        <v>161313</v>
      </c>
      <c r="N55" s="128">
        <v>56.198004487116961</v>
      </c>
      <c r="O55" s="127">
        <v>322513</v>
      </c>
      <c r="P55" s="127">
        <v>182210</v>
      </c>
      <c r="Q55" s="128">
        <v>56.496947409871844</v>
      </c>
    </row>
    <row r="56" spans="1:17" x14ac:dyDescent="0.35">
      <c r="A56" s="129" t="s">
        <v>594</v>
      </c>
      <c r="B56" s="129" t="s">
        <v>197</v>
      </c>
      <c r="C56" s="130">
        <v>6447</v>
      </c>
      <c r="D56" s="130">
        <v>6194</v>
      </c>
      <c r="E56" s="131">
        <v>96.1</v>
      </c>
      <c r="F56" s="130">
        <v>22115</v>
      </c>
      <c r="G56" s="130">
        <v>11163</v>
      </c>
      <c r="H56" s="131">
        <v>50.477051774813475</v>
      </c>
      <c r="I56" s="130">
        <v>344425</v>
      </c>
      <c r="J56" s="130">
        <v>171731</v>
      </c>
      <c r="K56" s="131">
        <v>49.9</v>
      </c>
      <c r="L56" s="130">
        <v>2719041</v>
      </c>
      <c r="M56" s="130">
        <v>1424594</v>
      </c>
      <c r="N56" s="131">
        <v>52.393251885499339</v>
      </c>
      <c r="O56" s="130">
        <v>3085581</v>
      </c>
      <c r="P56" s="130">
        <v>1607488</v>
      </c>
      <c r="Q56" s="131">
        <v>52.096768809504603</v>
      </c>
    </row>
    <row r="57" spans="1:17" s="122" customFormat="1" ht="45" customHeight="1" x14ac:dyDescent="0.35">
      <c r="A57" s="37" t="s">
        <v>704</v>
      </c>
      <c r="B57" s="74"/>
      <c r="C57" s="67"/>
      <c r="D57" s="67"/>
      <c r="E57" s="68"/>
      <c r="F57" s="67"/>
      <c r="G57" s="67"/>
      <c r="H57" s="126"/>
      <c r="I57" s="67"/>
      <c r="J57" s="67"/>
      <c r="K57" s="68"/>
      <c r="L57" s="127"/>
      <c r="M57" s="127"/>
      <c r="N57" s="128"/>
      <c r="O57" s="127"/>
      <c r="P57" s="127"/>
      <c r="Q57" s="128"/>
    </row>
    <row r="58" spans="1:17" s="135" customFormat="1" ht="53.5" customHeight="1" x14ac:dyDescent="0.35">
      <c r="A58" s="48" t="s">
        <v>36</v>
      </c>
      <c r="B58" s="48" t="s">
        <v>656</v>
      </c>
      <c r="C58" s="48" t="s">
        <v>38</v>
      </c>
      <c r="D58" s="48" t="s">
        <v>39</v>
      </c>
      <c r="E58" s="48" t="s">
        <v>40</v>
      </c>
      <c r="F58" s="48" t="s">
        <v>777</v>
      </c>
      <c r="G58" s="48" t="s">
        <v>778</v>
      </c>
      <c r="H58" s="48" t="s">
        <v>779</v>
      </c>
      <c r="I58" s="48" t="s">
        <v>789</v>
      </c>
      <c r="J58" s="48" t="s">
        <v>781</v>
      </c>
      <c r="K58" s="48" t="s">
        <v>782</v>
      </c>
      <c r="L58" s="48" t="s">
        <v>790</v>
      </c>
      <c r="M58" s="48" t="s">
        <v>784</v>
      </c>
      <c r="N58" s="48" t="s">
        <v>785</v>
      </c>
      <c r="O58" s="48" t="s">
        <v>791</v>
      </c>
      <c r="P58" s="48" t="s">
        <v>787</v>
      </c>
      <c r="Q58" s="48" t="s">
        <v>788</v>
      </c>
    </row>
    <row r="59" spans="1:17" x14ac:dyDescent="0.35">
      <c r="A59" s="6" t="s">
        <v>56</v>
      </c>
      <c r="B59" s="6" t="s">
        <v>657</v>
      </c>
      <c r="C59" s="67">
        <v>1167</v>
      </c>
      <c r="D59" s="67">
        <v>1136</v>
      </c>
      <c r="E59" s="68">
        <v>97.3</v>
      </c>
      <c r="F59" s="67">
        <v>5385</v>
      </c>
      <c r="G59" s="67">
        <v>1580</v>
      </c>
      <c r="H59" s="68">
        <v>29.340761374187558</v>
      </c>
      <c r="I59" s="67">
        <v>12861</v>
      </c>
      <c r="J59" s="67">
        <v>4364</v>
      </c>
      <c r="K59" s="68">
        <v>33.9</v>
      </c>
      <c r="L59" s="67">
        <v>234847</v>
      </c>
      <c r="M59" s="67">
        <v>98863</v>
      </c>
      <c r="N59" s="68">
        <v>42.096769386025798</v>
      </c>
      <c r="O59" s="67">
        <v>253093</v>
      </c>
      <c r="P59" s="67">
        <v>104807</v>
      </c>
      <c r="Q59" s="68">
        <v>41.410469669252016</v>
      </c>
    </row>
    <row r="60" spans="1:17" x14ac:dyDescent="0.35">
      <c r="A60" s="6" t="s">
        <v>73</v>
      </c>
      <c r="B60" s="6" t="s">
        <v>658</v>
      </c>
      <c r="C60" s="67">
        <v>981</v>
      </c>
      <c r="D60" s="67">
        <v>923</v>
      </c>
      <c r="E60" s="68">
        <v>94.1</v>
      </c>
      <c r="F60" s="67">
        <v>5148</v>
      </c>
      <c r="G60" s="67">
        <v>1749</v>
      </c>
      <c r="H60" s="126">
        <v>33.974358974358978</v>
      </c>
      <c r="I60" s="67">
        <v>13529</v>
      </c>
      <c r="J60" s="67">
        <v>6780</v>
      </c>
      <c r="K60" s="68">
        <v>50.1</v>
      </c>
      <c r="L60" s="67">
        <v>285298</v>
      </c>
      <c r="M60" s="67">
        <v>144803</v>
      </c>
      <c r="N60" s="68">
        <v>50.755000035051069</v>
      </c>
      <c r="O60" s="67">
        <v>303975</v>
      </c>
      <c r="P60" s="67">
        <v>153332</v>
      </c>
      <c r="Q60" s="68">
        <v>50.442306110699896</v>
      </c>
    </row>
    <row r="61" spans="1:17" x14ac:dyDescent="0.35">
      <c r="A61" s="6" t="s">
        <v>87</v>
      </c>
      <c r="B61" s="6" t="s">
        <v>659</v>
      </c>
      <c r="C61" s="67">
        <v>968</v>
      </c>
      <c r="D61" s="67">
        <v>945</v>
      </c>
      <c r="E61" s="68">
        <v>97.6</v>
      </c>
      <c r="F61" s="67">
        <v>4470</v>
      </c>
      <c r="G61" s="67">
        <v>1301</v>
      </c>
      <c r="H61" s="126">
        <v>29.105145413870247</v>
      </c>
      <c r="I61" s="67">
        <v>13094</v>
      </c>
      <c r="J61" s="67">
        <v>5217</v>
      </c>
      <c r="K61" s="68">
        <v>39.799999999999997</v>
      </c>
      <c r="L61" s="67">
        <v>249220</v>
      </c>
      <c r="M61" s="67">
        <v>121513</v>
      </c>
      <c r="N61" s="68">
        <v>48.757322847283525</v>
      </c>
      <c r="O61" s="67">
        <v>266784</v>
      </c>
      <c r="P61" s="67">
        <v>128031</v>
      </c>
      <c r="Q61" s="68">
        <v>47.990509175962579</v>
      </c>
    </row>
    <row r="62" spans="1:17" x14ac:dyDescent="0.35">
      <c r="A62" s="6" t="s">
        <v>98</v>
      </c>
      <c r="B62" s="6" t="s">
        <v>660</v>
      </c>
      <c r="C62" s="67">
        <v>1291</v>
      </c>
      <c r="D62" s="67">
        <v>1240</v>
      </c>
      <c r="E62" s="68">
        <v>96</v>
      </c>
      <c r="F62" s="67">
        <v>6693</v>
      </c>
      <c r="G62" s="67">
        <v>2060</v>
      </c>
      <c r="H62" s="126">
        <v>30.778425220379503</v>
      </c>
      <c r="I62" s="67">
        <v>18699</v>
      </c>
      <c r="J62" s="67">
        <v>8075</v>
      </c>
      <c r="K62" s="68">
        <v>43.2</v>
      </c>
      <c r="L62" s="67">
        <v>338323</v>
      </c>
      <c r="M62" s="67">
        <v>169220</v>
      </c>
      <c r="N62" s="68">
        <v>50.017291168498744</v>
      </c>
      <c r="O62" s="67">
        <v>363715</v>
      </c>
      <c r="P62" s="67">
        <v>179355</v>
      </c>
      <c r="Q62" s="68">
        <v>49.311961288371393</v>
      </c>
    </row>
    <row r="63" spans="1:17" x14ac:dyDescent="0.35">
      <c r="A63" s="6" t="s">
        <v>133</v>
      </c>
      <c r="B63" s="6" t="s">
        <v>661</v>
      </c>
      <c r="C63" s="67">
        <v>664</v>
      </c>
      <c r="D63" s="67">
        <v>639</v>
      </c>
      <c r="E63" s="68">
        <v>96.2</v>
      </c>
      <c r="F63" s="67">
        <v>4436</v>
      </c>
      <c r="G63" s="67">
        <v>1694</v>
      </c>
      <c r="H63" s="126">
        <v>38.187556357078449</v>
      </c>
      <c r="I63" s="67">
        <v>10854</v>
      </c>
      <c r="J63" s="67">
        <v>5988</v>
      </c>
      <c r="K63" s="68">
        <v>55.2</v>
      </c>
      <c r="L63" s="127">
        <v>199956</v>
      </c>
      <c r="M63" s="127">
        <v>98071</v>
      </c>
      <c r="N63" s="128">
        <v>49.046290183840448</v>
      </c>
      <c r="O63" s="127">
        <v>215246</v>
      </c>
      <c r="P63" s="127">
        <v>105753</v>
      </c>
      <c r="Q63" s="128">
        <v>49.131226596545346</v>
      </c>
    </row>
    <row r="64" spans="1:17" x14ac:dyDescent="0.35">
      <c r="A64" s="6" t="s">
        <v>153</v>
      </c>
      <c r="B64" s="6" t="s">
        <v>662</v>
      </c>
      <c r="C64" s="67">
        <v>830</v>
      </c>
      <c r="D64" s="67">
        <v>790</v>
      </c>
      <c r="E64" s="68">
        <v>95.2</v>
      </c>
      <c r="F64" s="67">
        <v>4644</v>
      </c>
      <c r="G64" s="67">
        <v>1802</v>
      </c>
      <c r="H64" s="126">
        <v>38.80275624461671</v>
      </c>
      <c r="I64" s="67">
        <v>12396</v>
      </c>
      <c r="J64" s="67">
        <v>6477</v>
      </c>
      <c r="K64" s="68">
        <v>52.3</v>
      </c>
      <c r="L64" s="127">
        <v>252254</v>
      </c>
      <c r="M64" s="127">
        <v>135491</v>
      </c>
      <c r="N64" s="128">
        <v>53.712131423089424</v>
      </c>
      <c r="O64" s="127">
        <v>269294</v>
      </c>
      <c r="P64" s="127">
        <v>143770</v>
      </c>
      <c r="Q64" s="128">
        <v>53.387747220509929</v>
      </c>
    </row>
    <row r="65" spans="1:17" x14ac:dyDescent="0.35">
      <c r="A65" s="6" t="s">
        <v>173</v>
      </c>
      <c r="B65" s="6" t="s">
        <v>663</v>
      </c>
      <c r="C65" s="67">
        <v>546</v>
      </c>
      <c r="D65" s="67">
        <v>521</v>
      </c>
      <c r="E65" s="68">
        <v>95.4</v>
      </c>
      <c r="F65" s="67">
        <v>3202</v>
      </c>
      <c r="G65" s="67">
        <v>1247</v>
      </c>
      <c r="H65" s="126">
        <v>38.944409743910057</v>
      </c>
      <c r="I65" s="67">
        <v>8508</v>
      </c>
      <c r="J65" s="67">
        <v>4615</v>
      </c>
      <c r="K65" s="68">
        <v>54.2</v>
      </c>
      <c r="L65" s="127">
        <v>176692</v>
      </c>
      <c r="M65" s="127">
        <v>96865</v>
      </c>
      <c r="N65" s="128">
        <v>54.821384103411589</v>
      </c>
      <c r="O65" s="127">
        <v>188402</v>
      </c>
      <c r="P65" s="127">
        <v>102727</v>
      </c>
      <c r="Q65" s="128">
        <v>54.525429666351734</v>
      </c>
    </row>
    <row r="66" spans="1:17" x14ac:dyDescent="0.35">
      <c r="A66" s="129" t="s">
        <v>594</v>
      </c>
      <c r="B66" s="129" t="s">
        <v>197</v>
      </c>
      <c r="C66" s="130">
        <v>6447</v>
      </c>
      <c r="D66" s="130">
        <v>6194</v>
      </c>
      <c r="E66" s="131">
        <v>96.1</v>
      </c>
      <c r="F66" s="130">
        <v>33978</v>
      </c>
      <c r="G66" s="130">
        <v>11433</v>
      </c>
      <c r="H66" s="131">
        <v>33.648242980752251</v>
      </c>
      <c r="I66" s="130">
        <v>89941</v>
      </c>
      <c r="J66" s="130">
        <v>41516</v>
      </c>
      <c r="K66" s="131">
        <v>46.2</v>
      </c>
      <c r="L66" s="130">
        <v>1736590</v>
      </c>
      <c r="M66" s="130">
        <v>864826</v>
      </c>
      <c r="N66" s="131">
        <v>49.800240701604871</v>
      </c>
      <c r="O66" s="130">
        <v>1860509</v>
      </c>
      <c r="P66" s="130">
        <v>917775</v>
      </c>
      <c r="Q66" s="131">
        <v>49.329242696487896</v>
      </c>
    </row>
    <row r="67" spans="1:17" s="122" customFormat="1" ht="45" customHeight="1" x14ac:dyDescent="0.35">
      <c r="A67" s="37" t="s">
        <v>705</v>
      </c>
      <c r="B67" s="74"/>
      <c r="C67" s="67"/>
      <c r="D67" s="67"/>
      <c r="E67" s="68"/>
      <c r="F67" s="67"/>
      <c r="G67" s="67"/>
      <c r="H67" s="126"/>
      <c r="I67" s="67"/>
      <c r="J67" s="67"/>
      <c r="K67" s="68"/>
      <c r="L67" s="127"/>
      <c r="M67" s="127"/>
      <c r="N67" s="128"/>
      <c r="O67" s="127"/>
      <c r="P67" s="127"/>
      <c r="Q67" s="128"/>
    </row>
    <row r="68" spans="1:17" s="135" customFormat="1" ht="53.5" customHeight="1" x14ac:dyDescent="0.35">
      <c r="A68" s="48" t="s">
        <v>36</v>
      </c>
      <c r="B68" s="48" t="s">
        <v>656</v>
      </c>
      <c r="C68" s="48" t="s">
        <v>38</v>
      </c>
      <c r="D68" s="48" t="s">
        <v>39</v>
      </c>
      <c r="E68" s="48" t="s">
        <v>40</v>
      </c>
      <c r="F68" s="48" t="s">
        <v>793</v>
      </c>
      <c r="G68" s="48" t="s">
        <v>778</v>
      </c>
      <c r="H68" s="48" t="s">
        <v>779</v>
      </c>
      <c r="I68" s="48" t="s">
        <v>789</v>
      </c>
      <c r="J68" s="48" t="s">
        <v>781</v>
      </c>
      <c r="K68" s="48" t="s">
        <v>782</v>
      </c>
      <c r="L68" s="48" t="s">
        <v>790</v>
      </c>
      <c r="M68" s="48" t="s">
        <v>784</v>
      </c>
      <c r="N68" s="48" t="s">
        <v>785</v>
      </c>
      <c r="O68" s="48" t="s">
        <v>791</v>
      </c>
      <c r="P68" s="48" t="s">
        <v>787</v>
      </c>
      <c r="Q68" s="48" t="s">
        <v>788</v>
      </c>
    </row>
    <row r="69" spans="1:17" x14ac:dyDescent="0.35">
      <c r="A69" s="6" t="s">
        <v>56</v>
      </c>
      <c r="B69" s="6" t="s">
        <v>657</v>
      </c>
      <c r="C69" s="67">
        <v>1167</v>
      </c>
      <c r="D69" s="67">
        <v>1136</v>
      </c>
      <c r="E69" s="68">
        <v>97.3</v>
      </c>
      <c r="F69" s="67">
        <v>152</v>
      </c>
      <c r="G69" s="67">
        <v>46</v>
      </c>
      <c r="H69" s="68">
        <v>30.263157894736842</v>
      </c>
      <c r="I69" s="67">
        <v>1105</v>
      </c>
      <c r="J69" s="67">
        <v>289</v>
      </c>
      <c r="K69" s="68">
        <v>26.2</v>
      </c>
      <c r="L69" s="67">
        <v>135878</v>
      </c>
      <c r="M69" s="67">
        <v>51849</v>
      </c>
      <c r="N69" s="68">
        <v>38.158495120622909</v>
      </c>
      <c r="O69" s="67">
        <v>137135</v>
      </c>
      <c r="P69" s="67">
        <v>52184</v>
      </c>
      <c r="Q69" s="68">
        <v>38.053013453895794</v>
      </c>
    </row>
    <row r="70" spans="1:17" x14ac:dyDescent="0.35">
      <c r="A70" s="6" t="s">
        <v>73</v>
      </c>
      <c r="B70" s="6" t="s">
        <v>658</v>
      </c>
      <c r="C70" s="67">
        <v>981</v>
      </c>
      <c r="D70" s="67">
        <v>923</v>
      </c>
      <c r="E70" s="68">
        <v>94.1</v>
      </c>
      <c r="F70" s="67">
        <v>133</v>
      </c>
      <c r="G70" s="67">
        <v>43</v>
      </c>
      <c r="H70" s="126">
        <v>32.330827067669169</v>
      </c>
      <c r="I70" s="67">
        <v>1022</v>
      </c>
      <c r="J70" s="67">
        <v>399</v>
      </c>
      <c r="K70" s="68">
        <v>39</v>
      </c>
      <c r="L70" s="67">
        <v>124784</v>
      </c>
      <c r="M70" s="67">
        <v>56145</v>
      </c>
      <c r="N70" s="68">
        <v>44.993749198615205</v>
      </c>
      <c r="O70" s="67">
        <v>125939</v>
      </c>
      <c r="P70" s="67">
        <v>56587</v>
      </c>
      <c r="Q70" s="68">
        <v>44.932070287996567</v>
      </c>
    </row>
    <row r="71" spans="1:17" x14ac:dyDescent="0.35">
      <c r="A71" s="6" t="s">
        <v>87</v>
      </c>
      <c r="B71" s="6" t="s">
        <v>659</v>
      </c>
      <c r="C71" s="67">
        <v>968</v>
      </c>
      <c r="D71" s="67">
        <v>945</v>
      </c>
      <c r="E71" s="68">
        <v>97.6</v>
      </c>
      <c r="F71" s="67">
        <v>138</v>
      </c>
      <c r="G71" s="67">
        <v>50</v>
      </c>
      <c r="H71" s="126">
        <v>36.231884057971016</v>
      </c>
      <c r="I71" s="67">
        <v>809</v>
      </c>
      <c r="J71" s="67">
        <v>297</v>
      </c>
      <c r="K71" s="68">
        <v>36.700000000000003</v>
      </c>
      <c r="L71" s="67">
        <v>117924</v>
      </c>
      <c r="M71" s="67">
        <v>53804</v>
      </c>
      <c r="N71" s="68">
        <v>45.625996404463891</v>
      </c>
      <c r="O71" s="67">
        <v>118871</v>
      </c>
      <c r="P71" s="67">
        <v>54151</v>
      </c>
      <c r="Q71" s="68">
        <v>45.554424544253855</v>
      </c>
    </row>
    <row r="72" spans="1:17" x14ac:dyDescent="0.35">
      <c r="A72" s="6" t="s">
        <v>98</v>
      </c>
      <c r="B72" s="6" t="s">
        <v>660</v>
      </c>
      <c r="C72" s="67">
        <v>1291</v>
      </c>
      <c r="D72" s="67">
        <v>1240</v>
      </c>
      <c r="E72" s="68">
        <v>96</v>
      </c>
      <c r="F72" s="67">
        <v>204</v>
      </c>
      <c r="G72" s="67">
        <v>79</v>
      </c>
      <c r="H72" s="126">
        <v>38.725490196078432</v>
      </c>
      <c r="I72" s="67">
        <v>1148</v>
      </c>
      <c r="J72" s="67">
        <v>411</v>
      </c>
      <c r="K72" s="68">
        <v>35.799999999999997</v>
      </c>
      <c r="L72" s="67">
        <v>138377</v>
      </c>
      <c r="M72" s="67">
        <v>63019</v>
      </c>
      <c r="N72" s="68">
        <v>45.541527855062618</v>
      </c>
      <c r="O72" s="67">
        <v>139729</v>
      </c>
      <c r="P72" s="67">
        <v>63509</v>
      </c>
      <c r="Q72" s="68">
        <v>45.451552648340716</v>
      </c>
    </row>
    <row r="73" spans="1:17" x14ac:dyDescent="0.35">
      <c r="A73" s="6" t="s">
        <v>133</v>
      </c>
      <c r="B73" s="6" t="s">
        <v>661</v>
      </c>
      <c r="C73" s="67">
        <v>664</v>
      </c>
      <c r="D73" s="67">
        <v>639</v>
      </c>
      <c r="E73" s="68">
        <v>96.2</v>
      </c>
      <c r="F73" s="67">
        <v>104</v>
      </c>
      <c r="G73" s="67">
        <v>43</v>
      </c>
      <c r="H73" s="126">
        <v>41.346153846153847</v>
      </c>
      <c r="I73" s="67">
        <v>613</v>
      </c>
      <c r="J73" s="67">
        <v>299</v>
      </c>
      <c r="K73" s="68">
        <v>48.8</v>
      </c>
      <c r="L73" s="127">
        <v>85762</v>
      </c>
      <c r="M73" s="127">
        <v>37675</v>
      </c>
      <c r="N73" s="128">
        <v>43.929712460063897</v>
      </c>
      <c r="O73" s="127">
        <v>86479</v>
      </c>
      <c r="P73" s="127">
        <v>38017</v>
      </c>
      <c r="Q73" s="128">
        <v>43.960961620740299</v>
      </c>
    </row>
    <row r="74" spans="1:17" x14ac:dyDescent="0.35">
      <c r="A74" s="6" t="s">
        <v>153</v>
      </c>
      <c r="B74" s="6" t="s">
        <v>662</v>
      </c>
      <c r="C74" s="67">
        <v>830</v>
      </c>
      <c r="D74" s="67">
        <v>790</v>
      </c>
      <c r="E74" s="68">
        <v>95.2</v>
      </c>
      <c r="F74" s="67">
        <v>146</v>
      </c>
      <c r="G74" s="67">
        <v>60</v>
      </c>
      <c r="H74" s="126">
        <v>41.095890410958901</v>
      </c>
      <c r="I74" s="67">
        <v>825</v>
      </c>
      <c r="J74" s="67">
        <v>369</v>
      </c>
      <c r="K74" s="68">
        <v>44.7</v>
      </c>
      <c r="L74" s="127">
        <v>110644</v>
      </c>
      <c r="M74" s="127">
        <v>53211</v>
      </c>
      <c r="N74" s="128">
        <v>48.092079100538662</v>
      </c>
      <c r="O74" s="127">
        <v>111615</v>
      </c>
      <c r="P74" s="127">
        <v>53640</v>
      </c>
      <c r="Q74" s="128">
        <v>48.058056712807421</v>
      </c>
    </row>
    <row r="75" spans="1:17" x14ac:dyDescent="0.35">
      <c r="A75" s="6" t="s">
        <v>173</v>
      </c>
      <c r="B75" s="6" t="s">
        <v>663</v>
      </c>
      <c r="C75" s="67">
        <v>546</v>
      </c>
      <c r="D75" s="67">
        <v>521</v>
      </c>
      <c r="E75" s="68">
        <v>95.4</v>
      </c>
      <c r="F75" s="67">
        <v>101</v>
      </c>
      <c r="G75" s="67">
        <v>40</v>
      </c>
      <c r="H75" s="126">
        <v>39.603960396039604</v>
      </c>
      <c r="I75" s="67">
        <v>511</v>
      </c>
      <c r="J75" s="67">
        <v>236</v>
      </c>
      <c r="K75" s="68">
        <v>46.2</v>
      </c>
      <c r="L75" s="127">
        <v>62696</v>
      </c>
      <c r="M75" s="127">
        <v>30784</v>
      </c>
      <c r="N75" s="128">
        <v>49.100421079494708</v>
      </c>
      <c r="O75" s="127">
        <v>63308</v>
      </c>
      <c r="P75" s="127">
        <v>31060</v>
      </c>
      <c r="Q75" s="128">
        <v>49.061729955139946</v>
      </c>
    </row>
    <row r="76" spans="1:17" x14ac:dyDescent="0.35">
      <c r="A76" s="129" t="s">
        <v>594</v>
      </c>
      <c r="B76" s="129" t="s">
        <v>197</v>
      </c>
      <c r="C76" s="130">
        <v>6447</v>
      </c>
      <c r="D76" s="130">
        <v>6194</v>
      </c>
      <c r="E76" s="131">
        <v>96.1</v>
      </c>
      <c r="F76" s="130">
        <v>978</v>
      </c>
      <c r="G76" s="130">
        <v>361</v>
      </c>
      <c r="H76" s="131">
        <v>36.912065439672801</v>
      </c>
      <c r="I76" s="130">
        <v>6033</v>
      </c>
      <c r="J76" s="130">
        <v>2300</v>
      </c>
      <c r="K76" s="131">
        <v>38.1</v>
      </c>
      <c r="L76" s="130">
        <v>776065</v>
      </c>
      <c r="M76" s="130">
        <v>346487</v>
      </c>
      <c r="N76" s="131">
        <v>44.646646865919735</v>
      </c>
      <c r="O76" s="130">
        <v>783076</v>
      </c>
      <c r="P76" s="130">
        <v>349148</v>
      </c>
      <c r="Q76" s="131">
        <v>44.58673232227779</v>
      </c>
    </row>
    <row r="77" spans="1:17" s="122" customFormat="1" ht="44.5" customHeight="1" x14ac:dyDescent="0.35">
      <c r="A77" s="37" t="s">
        <v>706</v>
      </c>
      <c r="B77" s="73"/>
      <c r="C77" s="63"/>
      <c r="D77" s="63"/>
      <c r="E77" s="64"/>
      <c r="F77" s="63"/>
      <c r="G77" s="63"/>
      <c r="H77" s="132"/>
      <c r="I77" s="63"/>
      <c r="J77" s="63"/>
      <c r="K77" s="64"/>
      <c r="L77" s="133"/>
      <c r="M77" s="133"/>
      <c r="N77" s="134"/>
      <c r="O77" s="133"/>
      <c r="P77" s="133"/>
      <c r="Q77" s="134"/>
    </row>
    <row r="78" spans="1:17" s="137" customFormat="1" ht="53.5" customHeight="1" x14ac:dyDescent="0.35">
      <c r="A78" s="136" t="s">
        <v>36</v>
      </c>
      <c r="B78" s="136" t="s">
        <v>656</v>
      </c>
      <c r="C78" s="136" t="s">
        <v>38</v>
      </c>
      <c r="D78" s="136" t="s">
        <v>39</v>
      </c>
      <c r="E78" s="136" t="s">
        <v>40</v>
      </c>
      <c r="F78" s="136" t="s">
        <v>777</v>
      </c>
      <c r="G78" s="136" t="s">
        <v>778</v>
      </c>
      <c r="H78" s="136" t="s">
        <v>779</v>
      </c>
      <c r="I78" s="136" t="s">
        <v>789</v>
      </c>
      <c r="J78" s="136" t="s">
        <v>781</v>
      </c>
      <c r="K78" s="136" t="s">
        <v>782</v>
      </c>
      <c r="L78" s="136" t="s">
        <v>790</v>
      </c>
      <c r="M78" s="136" t="s">
        <v>784</v>
      </c>
      <c r="N78" s="136" t="s">
        <v>785</v>
      </c>
      <c r="O78" s="136" t="s">
        <v>791</v>
      </c>
      <c r="P78" s="136" t="s">
        <v>787</v>
      </c>
      <c r="Q78" s="136" t="s">
        <v>788</v>
      </c>
    </row>
    <row r="79" spans="1:17" x14ac:dyDescent="0.35">
      <c r="A79" s="6" t="s">
        <v>56</v>
      </c>
      <c r="B79" s="6" t="s">
        <v>657</v>
      </c>
      <c r="C79" s="67">
        <v>1167</v>
      </c>
      <c r="D79" s="67">
        <v>1136</v>
      </c>
      <c r="E79" s="68">
        <v>97.3</v>
      </c>
      <c r="F79" s="67">
        <v>576</v>
      </c>
      <c r="G79" s="67">
        <v>208</v>
      </c>
      <c r="H79" s="68">
        <v>36.111111111111107</v>
      </c>
      <c r="I79" s="67">
        <v>3740</v>
      </c>
      <c r="J79" s="67">
        <v>1443</v>
      </c>
      <c r="K79" s="68">
        <v>38.6</v>
      </c>
      <c r="L79" s="67">
        <v>29124</v>
      </c>
      <c r="M79" s="67">
        <v>11339</v>
      </c>
      <c r="N79" s="68">
        <v>38.93352561461338</v>
      </c>
      <c r="O79" s="67">
        <v>33440</v>
      </c>
      <c r="P79" s="67">
        <v>12990</v>
      </c>
      <c r="Q79" s="68">
        <v>38.845693779904309</v>
      </c>
    </row>
    <row r="80" spans="1:17" x14ac:dyDescent="0.35">
      <c r="A80" s="6" t="s">
        <v>73</v>
      </c>
      <c r="B80" s="6" t="s">
        <v>658</v>
      </c>
      <c r="C80" s="67">
        <v>981</v>
      </c>
      <c r="D80" s="67">
        <v>923</v>
      </c>
      <c r="E80" s="68">
        <v>94.1</v>
      </c>
      <c r="F80" s="67">
        <v>263</v>
      </c>
      <c r="G80" s="67">
        <v>120</v>
      </c>
      <c r="H80" s="126">
        <v>45.627376425855516</v>
      </c>
      <c r="I80" s="67">
        <v>3236</v>
      </c>
      <c r="J80" s="67">
        <v>1707</v>
      </c>
      <c r="K80" s="68">
        <v>52.8</v>
      </c>
      <c r="L80" s="67">
        <v>31714</v>
      </c>
      <c r="M80" s="67">
        <v>17111</v>
      </c>
      <c r="N80" s="68">
        <v>53.954089676483576</v>
      </c>
      <c r="O80" s="67">
        <v>35213</v>
      </c>
      <c r="P80" s="67">
        <v>18938</v>
      </c>
      <c r="Q80" s="68">
        <v>53.781273961321105</v>
      </c>
    </row>
    <row r="81" spans="1:17" x14ac:dyDescent="0.35">
      <c r="A81" s="6" t="s">
        <v>87</v>
      </c>
      <c r="B81" s="6" t="s">
        <v>659</v>
      </c>
      <c r="C81" s="67">
        <v>968</v>
      </c>
      <c r="D81" s="67">
        <v>945</v>
      </c>
      <c r="E81" s="68">
        <v>97.6</v>
      </c>
      <c r="F81" s="67">
        <v>254</v>
      </c>
      <c r="G81" s="67">
        <v>110</v>
      </c>
      <c r="H81" s="126">
        <v>43.30708661417323</v>
      </c>
      <c r="I81" s="67">
        <v>2914</v>
      </c>
      <c r="J81" s="67">
        <v>1310</v>
      </c>
      <c r="K81" s="68">
        <v>45</v>
      </c>
      <c r="L81" s="67">
        <v>24840</v>
      </c>
      <c r="M81" s="67">
        <v>12482</v>
      </c>
      <c r="N81" s="68">
        <v>50.249597423510473</v>
      </c>
      <c r="O81" s="67">
        <v>28008</v>
      </c>
      <c r="P81" s="67">
        <v>13902</v>
      </c>
      <c r="Q81" s="68">
        <v>49.63581833761782</v>
      </c>
    </row>
    <row r="82" spans="1:17" x14ac:dyDescent="0.35">
      <c r="A82" s="6" t="s">
        <v>98</v>
      </c>
      <c r="B82" s="6" t="s">
        <v>660</v>
      </c>
      <c r="C82" s="67">
        <v>1291</v>
      </c>
      <c r="D82" s="67">
        <v>1240</v>
      </c>
      <c r="E82" s="68">
        <v>96</v>
      </c>
      <c r="F82" s="67">
        <v>417</v>
      </c>
      <c r="G82" s="67">
        <v>179</v>
      </c>
      <c r="H82" s="126">
        <v>42.925659472422062</v>
      </c>
      <c r="I82" s="67">
        <v>4311</v>
      </c>
      <c r="J82" s="67">
        <v>1905</v>
      </c>
      <c r="K82" s="68">
        <v>44.2</v>
      </c>
      <c r="L82" s="67">
        <v>40391</v>
      </c>
      <c r="M82" s="67">
        <v>20749</v>
      </c>
      <c r="N82" s="68">
        <v>51.37035478200589</v>
      </c>
      <c r="O82" s="67">
        <v>45119</v>
      </c>
      <c r="P82" s="67">
        <v>22833</v>
      </c>
      <c r="Q82" s="68">
        <v>50.606174782242519</v>
      </c>
    </row>
    <row r="83" spans="1:17" x14ac:dyDescent="0.35">
      <c r="A83" s="6" t="s">
        <v>133</v>
      </c>
      <c r="B83" s="6" t="s">
        <v>661</v>
      </c>
      <c r="C83" s="67">
        <v>664</v>
      </c>
      <c r="D83" s="67">
        <v>639</v>
      </c>
      <c r="E83" s="68">
        <v>96.2</v>
      </c>
      <c r="F83" s="67">
        <v>221</v>
      </c>
      <c r="G83" s="67">
        <v>124</v>
      </c>
      <c r="H83" s="126">
        <v>56.108597285067873</v>
      </c>
      <c r="I83" s="67">
        <v>2850</v>
      </c>
      <c r="J83" s="67">
        <v>1635</v>
      </c>
      <c r="K83" s="68">
        <v>57.4</v>
      </c>
      <c r="L83" s="127">
        <v>23599</v>
      </c>
      <c r="M83" s="127">
        <v>12343</v>
      </c>
      <c r="N83" s="128">
        <v>52.303063689139371</v>
      </c>
      <c r="O83" s="127">
        <v>26670</v>
      </c>
      <c r="P83" s="127">
        <v>14102</v>
      </c>
      <c r="Q83" s="128">
        <v>52.875890513685789</v>
      </c>
    </row>
    <row r="84" spans="1:17" x14ac:dyDescent="0.35">
      <c r="A84" s="6" t="s">
        <v>153</v>
      </c>
      <c r="B84" s="6" t="s">
        <v>662</v>
      </c>
      <c r="C84" s="67">
        <v>830</v>
      </c>
      <c r="D84" s="67">
        <v>790</v>
      </c>
      <c r="E84" s="68">
        <v>95.2</v>
      </c>
      <c r="F84" s="67">
        <v>278</v>
      </c>
      <c r="G84" s="67">
        <v>149</v>
      </c>
      <c r="H84" s="126">
        <v>53.597122302158276</v>
      </c>
      <c r="I84" s="67">
        <v>3733</v>
      </c>
      <c r="J84" s="67">
        <v>2060</v>
      </c>
      <c r="K84" s="68">
        <v>55.2</v>
      </c>
      <c r="L84" s="127">
        <v>32060</v>
      </c>
      <c r="M84" s="127">
        <v>17362</v>
      </c>
      <c r="N84" s="128">
        <v>54.154709918902057</v>
      </c>
      <c r="O84" s="127">
        <v>36071</v>
      </c>
      <c r="P84" s="127">
        <v>19571</v>
      </c>
      <c r="Q84" s="128">
        <v>54.25688225998725</v>
      </c>
    </row>
    <row r="85" spans="1:17" x14ac:dyDescent="0.35">
      <c r="A85" s="6" t="s">
        <v>173</v>
      </c>
      <c r="B85" s="6" t="s">
        <v>663</v>
      </c>
      <c r="C85" s="67">
        <v>546</v>
      </c>
      <c r="D85" s="67">
        <v>521</v>
      </c>
      <c r="E85" s="68">
        <v>95.4</v>
      </c>
      <c r="F85" s="67">
        <v>122</v>
      </c>
      <c r="G85" s="67">
        <v>68</v>
      </c>
      <c r="H85" s="126">
        <v>55.737704918032783</v>
      </c>
      <c r="I85" s="67">
        <v>1984</v>
      </c>
      <c r="J85" s="67">
        <v>1130</v>
      </c>
      <c r="K85" s="68">
        <v>57</v>
      </c>
      <c r="L85" s="127">
        <v>21519</v>
      </c>
      <c r="M85" s="127">
        <v>12344</v>
      </c>
      <c r="N85" s="128">
        <v>57.363260374552716</v>
      </c>
      <c r="O85" s="127">
        <v>23625</v>
      </c>
      <c r="P85" s="127">
        <v>13542</v>
      </c>
      <c r="Q85" s="128">
        <v>57.320634920634916</v>
      </c>
    </row>
    <row r="86" spans="1:17" x14ac:dyDescent="0.35">
      <c r="A86" s="129" t="s">
        <v>594</v>
      </c>
      <c r="B86" s="129" t="s">
        <v>197</v>
      </c>
      <c r="C86" s="130">
        <v>6447</v>
      </c>
      <c r="D86" s="130">
        <v>6194</v>
      </c>
      <c r="E86" s="131">
        <v>96.1</v>
      </c>
      <c r="F86" s="130">
        <v>2131</v>
      </c>
      <c r="G86" s="130">
        <v>958</v>
      </c>
      <c r="H86" s="131">
        <v>44.955419990614736</v>
      </c>
      <c r="I86" s="130">
        <v>22768</v>
      </c>
      <c r="J86" s="130">
        <v>11190</v>
      </c>
      <c r="K86" s="131">
        <v>49.1</v>
      </c>
      <c r="L86" s="130">
        <v>203247</v>
      </c>
      <c r="M86" s="130">
        <v>103730</v>
      </c>
      <c r="N86" s="131">
        <v>51.036423661849874</v>
      </c>
      <c r="O86" s="130">
        <v>228146</v>
      </c>
      <c r="P86" s="130">
        <v>115878</v>
      </c>
      <c r="Q86" s="131">
        <v>50.791160046636804</v>
      </c>
    </row>
    <row r="87" spans="1:17" s="122" customFormat="1" ht="45" customHeight="1" x14ac:dyDescent="0.35">
      <c r="A87" s="37" t="s">
        <v>707</v>
      </c>
      <c r="B87" s="74"/>
      <c r="C87" s="67"/>
      <c r="D87" s="67"/>
      <c r="E87" s="68"/>
      <c r="F87" s="67"/>
      <c r="G87" s="67"/>
      <c r="H87" s="126"/>
      <c r="I87" s="67"/>
      <c r="J87" s="67"/>
      <c r="K87" s="68"/>
      <c r="L87" s="127"/>
      <c r="M87" s="127"/>
      <c r="N87" s="128"/>
      <c r="O87" s="127"/>
      <c r="P87" s="127"/>
      <c r="Q87" s="128"/>
    </row>
    <row r="88" spans="1:17" s="135" customFormat="1" ht="53.5" customHeight="1" x14ac:dyDescent="0.35">
      <c r="A88" s="48" t="s">
        <v>36</v>
      </c>
      <c r="B88" s="48" t="s">
        <v>656</v>
      </c>
      <c r="C88" s="48" t="s">
        <v>38</v>
      </c>
      <c r="D88" s="48" t="s">
        <v>39</v>
      </c>
      <c r="E88" s="48" t="s">
        <v>40</v>
      </c>
      <c r="F88" s="48" t="s">
        <v>783</v>
      </c>
      <c r="G88" s="48" t="s">
        <v>778</v>
      </c>
      <c r="H88" s="48" t="s">
        <v>779</v>
      </c>
      <c r="O88" s="59"/>
      <c r="P88" s="59"/>
      <c r="Q88" s="59"/>
    </row>
    <row r="89" spans="1:17" x14ac:dyDescent="0.35">
      <c r="A89" s="6" t="s">
        <v>56</v>
      </c>
      <c r="B89" s="6" t="s">
        <v>657</v>
      </c>
      <c r="C89" s="67">
        <v>1167</v>
      </c>
      <c r="D89" s="67">
        <v>1136</v>
      </c>
      <c r="E89" s="68">
        <v>97.3</v>
      </c>
      <c r="F89" s="67">
        <v>151836</v>
      </c>
      <c r="G89" s="67">
        <v>48071</v>
      </c>
      <c r="H89" s="68">
        <v>31.659817171158355</v>
      </c>
      <c r="O89" s="6"/>
      <c r="P89" s="6"/>
      <c r="Q89" s="6"/>
    </row>
    <row r="90" spans="1:17" x14ac:dyDescent="0.35">
      <c r="A90" s="6" t="s">
        <v>73</v>
      </c>
      <c r="B90" s="6" t="s">
        <v>658</v>
      </c>
      <c r="C90" s="67">
        <v>981</v>
      </c>
      <c r="D90" s="67">
        <v>923</v>
      </c>
      <c r="E90" s="68">
        <v>94.1</v>
      </c>
      <c r="F90" s="67">
        <v>106929</v>
      </c>
      <c r="G90" s="67">
        <v>51873</v>
      </c>
      <c r="H90" s="68">
        <v>48.511629211906964</v>
      </c>
      <c r="O90" s="6"/>
      <c r="P90" s="6"/>
      <c r="Q90" s="6"/>
    </row>
    <row r="91" spans="1:17" x14ac:dyDescent="0.35">
      <c r="A91" s="6" t="s">
        <v>87</v>
      </c>
      <c r="B91" s="6" t="s">
        <v>659</v>
      </c>
      <c r="C91" s="67">
        <v>968</v>
      </c>
      <c r="D91" s="67">
        <v>945</v>
      </c>
      <c r="E91" s="68">
        <v>97.6</v>
      </c>
      <c r="F91" s="67">
        <v>172974</v>
      </c>
      <c r="G91" s="67">
        <v>73915</v>
      </c>
      <c r="H91" s="68">
        <v>42.731855654607045</v>
      </c>
      <c r="O91" s="6"/>
      <c r="P91" s="6"/>
      <c r="Q91" s="6"/>
    </row>
    <row r="92" spans="1:17" x14ac:dyDescent="0.35">
      <c r="A92" s="6" t="s">
        <v>98</v>
      </c>
      <c r="B92" s="6" t="s">
        <v>660</v>
      </c>
      <c r="C92" s="67">
        <v>1291</v>
      </c>
      <c r="D92" s="67">
        <v>1240</v>
      </c>
      <c r="E92" s="68">
        <v>96</v>
      </c>
      <c r="F92" s="67">
        <v>175649</v>
      </c>
      <c r="G92" s="67">
        <v>79803</v>
      </c>
      <c r="H92" s="68">
        <v>45.433221936931041</v>
      </c>
    </row>
    <row r="93" spans="1:17" x14ac:dyDescent="0.35">
      <c r="A93" s="6" t="s">
        <v>133</v>
      </c>
      <c r="B93" s="6" t="s">
        <v>661</v>
      </c>
      <c r="C93" s="67">
        <v>664</v>
      </c>
      <c r="D93" s="67">
        <v>639</v>
      </c>
      <c r="E93" s="68">
        <v>96.2</v>
      </c>
      <c r="F93" s="127">
        <v>53445</v>
      </c>
      <c r="G93" s="127">
        <v>26799</v>
      </c>
      <c r="H93" s="128">
        <v>50.14313780522032</v>
      </c>
    </row>
    <row r="94" spans="1:17" x14ac:dyDescent="0.35">
      <c r="A94" s="6" t="s">
        <v>153</v>
      </c>
      <c r="B94" s="6" t="s">
        <v>662</v>
      </c>
      <c r="C94" s="67">
        <v>830</v>
      </c>
      <c r="D94" s="67">
        <v>790</v>
      </c>
      <c r="E94" s="68">
        <v>95.2</v>
      </c>
      <c r="F94" s="127">
        <v>160020</v>
      </c>
      <c r="G94" s="127">
        <v>74235</v>
      </c>
      <c r="H94" s="128">
        <v>46.391076115485561</v>
      </c>
    </row>
    <row r="95" spans="1:17" x14ac:dyDescent="0.35">
      <c r="A95" s="6" t="s">
        <v>173</v>
      </c>
      <c r="B95" s="6" t="s">
        <v>663</v>
      </c>
      <c r="C95" s="67">
        <v>546</v>
      </c>
      <c r="D95" s="67">
        <v>521</v>
      </c>
      <c r="E95" s="68">
        <v>95.4</v>
      </c>
      <c r="F95" s="127">
        <v>70275</v>
      </c>
      <c r="G95" s="127">
        <v>35990</v>
      </c>
      <c r="H95" s="128">
        <v>51.213091426538604</v>
      </c>
    </row>
    <row r="96" spans="1:17" x14ac:dyDescent="0.35">
      <c r="A96" s="129" t="s">
        <v>594</v>
      </c>
      <c r="B96" s="129" t="s">
        <v>197</v>
      </c>
      <c r="C96" s="130">
        <v>6447</v>
      </c>
      <c r="D96" s="130">
        <v>6194</v>
      </c>
      <c r="E96" s="131">
        <v>96.1</v>
      </c>
      <c r="F96" s="130">
        <v>891128</v>
      </c>
      <c r="G96" s="130">
        <v>390686</v>
      </c>
      <c r="H96" s="131">
        <v>43.841737662827342</v>
      </c>
    </row>
    <row r="97" spans="1:21" ht="43" customHeight="1" x14ac:dyDescent="0.35">
      <c r="A97" s="138" t="s">
        <v>30</v>
      </c>
    </row>
    <row r="98" spans="1:21" x14ac:dyDescent="0.35">
      <c r="A98" s="139" t="s">
        <v>734</v>
      </c>
      <c r="B98" s="6"/>
      <c r="C98" s="6"/>
      <c r="D98" s="6"/>
      <c r="E98" s="6"/>
      <c r="F98" s="6"/>
      <c r="G98" s="6"/>
      <c r="H98" s="6"/>
      <c r="I98" s="6"/>
      <c r="J98" s="6"/>
      <c r="K98" s="6"/>
      <c r="L98" s="6"/>
      <c r="M98" s="6"/>
      <c r="N98" s="6"/>
      <c r="P98" s="6"/>
      <c r="Q98" s="6"/>
      <c r="R98" s="6"/>
    </row>
    <row r="99" spans="1:21" x14ac:dyDescent="0.35">
      <c r="A99" s="6" t="s">
        <v>744</v>
      </c>
      <c r="B99" s="6"/>
      <c r="C99" s="6"/>
      <c r="D99" s="6"/>
      <c r="E99" s="6"/>
      <c r="F99" s="6"/>
      <c r="G99" s="6"/>
      <c r="H99" s="6"/>
      <c r="I99" s="6"/>
      <c r="J99" s="6"/>
      <c r="K99" s="6"/>
      <c r="L99" s="6"/>
      <c r="M99" s="6"/>
      <c r="N99" s="6"/>
      <c r="P99" s="6"/>
      <c r="Q99" s="6"/>
      <c r="R99" s="6"/>
    </row>
    <row r="100" spans="1:21" x14ac:dyDescent="0.35">
      <c r="A100" s="13" t="s">
        <v>736</v>
      </c>
      <c r="B100" s="13"/>
      <c r="C100" s="13"/>
      <c r="D100" s="13"/>
      <c r="E100" s="13"/>
      <c r="F100" s="13"/>
      <c r="G100" s="13"/>
      <c r="H100" s="13"/>
      <c r="I100" s="13"/>
      <c r="J100" s="13"/>
      <c r="K100" s="13"/>
      <c r="L100" s="13"/>
      <c r="M100" s="13"/>
      <c r="N100" s="13"/>
      <c r="O100" s="13"/>
      <c r="P100" s="6"/>
      <c r="Q100" s="6"/>
      <c r="R100" s="6"/>
    </row>
    <row r="101" spans="1:21" x14ac:dyDescent="0.35">
      <c r="A101" s="13" t="s">
        <v>205</v>
      </c>
      <c r="B101" s="13"/>
      <c r="C101" s="13"/>
      <c r="D101" s="13"/>
      <c r="E101" s="13"/>
      <c r="F101" s="13"/>
      <c r="G101" s="13"/>
      <c r="H101" s="13"/>
      <c r="I101" s="13"/>
      <c r="J101" s="13"/>
      <c r="K101" s="13"/>
      <c r="L101" s="13"/>
      <c r="M101" s="13"/>
      <c r="N101" s="13"/>
      <c r="O101" s="13"/>
      <c r="P101" s="6"/>
      <c r="Q101" s="6"/>
      <c r="R101" s="6"/>
    </row>
    <row r="102" spans="1:21" x14ac:dyDescent="0.35">
      <c r="A102" s="43" t="s">
        <v>32</v>
      </c>
      <c r="B102" s="13"/>
      <c r="C102" s="13"/>
      <c r="D102" s="13"/>
      <c r="E102" s="13"/>
      <c r="F102" s="13"/>
      <c r="G102" s="13"/>
      <c r="H102" s="13"/>
      <c r="I102" s="13"/>
      <c r="J102" s="13"/>
      <c r="K102" s="13"/>
      <c r="L102" s="13"/>
      <c r="M102" s="13"/>
      <c r="N102" s="13"/>
      <c r="O102" s="13"/>
      <c r="P102" s="6"/>
      <c r="Q102" s="6"/>
      <c r="R102" s="6"/>
    </row>
    <row r="103" spans="1:21" x14ac:dyDescent="0.35">
      <c r="A103" s="13" t="s">
        <v>206</v>
      </c>
      <c r="B103" s="13"/>
      <c r="C103" s="13"/>
      <c r="D103" s="13"/>
      <c r="E103" s="13"/>
      <c r="F103" s="13"/>
      <c r="G103" s="13"/>
      <c r="H103" s="13"/>
      <c r="I103" s="13"/>
      <c r="J103" s="13"/>
      <c r="K103" s="13"/>
      <c r="L103" s="13"/>
      <c r="M103" s="13"/>
      <c r="N103" s="13"/>
      <c r="O103" s="13"/>
      <c r="P103" s="6"/>
      <c r="Q103" s="6"/>
      <c r="R103" s="6"/>
    </row>
    <row r="104" spans="1:21" x14ac:dyDescent="0.35">
      <c r="A104" s="6"/>
      <c r="B104" s="6"/>
      <c r="C104" s="6"/>
      <c r="D104" s="6"/>
      <c r="E104" s="121"/>
      <c r="F104" s="6"/>
      <c r="G104" s="6"/>
      <c r="H104" s="121"/>
      <c r="I104" s="6"/>
      <c r="J104" s="6"/>
      <c r="K104" s="6"/>
      <c r="L104" s="6"/>
      <c r="M104" s="6"/>
      <c r="N104" s="121"/>
      <c r="O104" s="140"/>
      <c r="P104" s="140"/>
      <c r="Q104" s="121"/>
      <c r="R104" s="13"/>
    </row>
    <row r="105" spans="1:21" x14ac:dyDescent="0.35">
      <c r="A105" s="6"/>
      <c r="B105" s="6"/>
      <c r="C105" s="6"/>
      <c r="D105" s="6"/>
      <c r="E105" s="121"/>
      <c r="F105" s="6"/>
      <c r="G105" s="6"/>
      <c r="H105" s="121"/>
      <c r="I105" s="6"/>
      <c r="J105" s="6"/>
      <c r="K105" s="6"/>
      <c r="L105" s="6"/>
      <c r="M105" s="6"/>
      <c r="N105" s="121"/>
      <c r="O105" s="140"/>
      <c r="P105" s="140"/>
      <c r="Q105" s="121"/>
      <c r="R105" s="13"/>
      <c r="S105" s="6"/>
      <c r="T105" s="95"/>
      <c r="U105" s="6"/>
    </row>
    <row r="106" spans="1:21" x14ac:dyDescent="0.35">
      <c r="A106" s="6"/>
      <c r="B106" s="6"/>
      <c r="C106" s="6"/>
      <c r="D106" s="6"/>
      <c r="E106" s="121"/>
      <c r="F106" s="6"/>
      <c r="G106" s="6"/>
      <c r="H106" s="121"/>
      <c r="I106" s="6"/>
      <c r="J106" s="6"/>
      <c r="K106" s="6"/>
      <c r="L106" s="6"/>
      <c r="M106" s="6"/>
      <c r="N106" s="121"/>
      <c r="O106" s="140"/>
      <c r="P106" s="140"/>
      <c r="Q106" s="121"/>
      <c r="R106" s="13"/>
      <c r="S106" s="6"/>
      <c r="T106" s="95"/>
      <c r="U106" s="6"/>
    </row>
    <row r="107" spans="1:21" x14ac:dyDescent="0.35">
      <c r="A107" s="6"/>
      <c r="B107" s="6"/>
      <c r="C107" s="6"/>
      <c r="D107" s="6"/>
      <c r="E107" s="121"/>
      <c r="F107" s="6"/>
      <c r="G107" s="6"/>
      <c r="H107" s="121"/>
      <c r="I107" s="6"/>
      <c r="J107" s="6"/>
      <c r="K107" s="6"/>
      <c r="L107" s="6"/>
      <c r="M107" s="6"/>
      <c r="N107" s="121"/>
      <c r="O107" s="140"/>
      <c r="P107" s="140"/>
      <c r="Q107" s="121"/>
      <c r="R107" s="13"/>
      <c r="S107" s="6"/>
      <c r="T107" s="95"/>
      <c r="U107" s="6"/>
    </row>
    <row r="108" spans="1:21" x14ac:dyDescent="0.35">
      <c r="A108" s="6"/>
      <c r="B108" s="6"/>
      <c r="C108" s="6"/>
      <c r="D108" s="6"/>
      <c r="E108" s="121"/>
      <c r="F108" s="6"/>
      <c r="G108" s="6"/>
      <c r="H108" s="121"/>
      <c r="I108" s="6"/>
      <c r="J108" s="6"/>
      <c r="K108" s="6"/>
      <c r="L108" s="6"/>
      <c r="M108" s="6"/>
      <c r="N108" s="121"/>
      <c r="O108" s="140"/>
      <c r="P108" s="140"/>
      <c r="Q108" s="121"/>
      <c r="R108" s="13"/>
      <c r="S108" s="6"/>
      <c r="T108" s="95"/>
      <c r="U108" s="6"/>
    </row>
    <row r="109" spans="1:21" x14ac:dyDescent="0.35">
      <c r="A109" s="6"/>
      <c r="B109" s="6"/>
      <c r="C109" s="6"/>
      <c r="D109" s="6"/>
      <c r="E109" s="121"/>
      <c r="F109" s="6"/>
      <c r="G109" s="6"/>
      <c r="H109" s="121"/>
      <c r="I109" s="6"/>
      <c r="J109" s="6"/>
      <c r="K109" s="6"/>
      <c r="L109" s="6"/>
      <c r="M109" s="6"/>
      <c r="N109" s="121"/>
      <c r="O109" s="140"/>
      <c r="P109" s="140"/>
      <c r="Q109" s="121"/>
      <c r="R109" s="13"/>
      <c r="S109" s="6"/>
      <c r="T109" s="95"/>
      <c r="U109" s="6"/>
    </row>
    <row r="110" spans="1:21" x14ac:dyDescent="0.35">
      <c r="P110" s="13"/>
      <c r="Q110" s="45"/>
      <c r="R110" s="13"/>
      <c r="S110" s="6"/>
      <c r="T110" s="95"/>
      <c r="U110" s="6"/>
    </row>
    <row r="113" spans="1:15" ht="15.65" customHeight="1" x14ac:dyDescent="0.35">
      <c r="A113" s="13"/>
      <c r="B113" s="13"/>
      <c r="C113" s="13"/>
      <c r="D113" s="13"/>
      <c r="E113" s="13"/>
      <c r="F113" s="13"/>
      <c r="G113" s="13"/>
      <c r="H113" s="13"/>
      <c r="I113" s="13"/>
      <c r="J113" s="13"/>
      <c r="K113" s="13"/>
      <c r="O113" s="6"/>
    </row>
    <row r="114" spans="1:15" ht="15.65" customHeight="1" x14ac:dyDescent="0.35">
      <c r="A114" s="13"/>
      <c r="B114" s="13"/>
      <c r="C114" s="13"/>
      <c r="D114" s="13"/>
      <c r="E114" s="13"/>
      <c r="F114" s="13"/>
      <c r="G114" s="13"/>
      <c r="H114" s="13"/>
      <c r="I114" s="13"/>
      <c r="J114" s="13"/>
      <c r="K114" s="13"/>
      <c r="O114" s="6"/>
    </row>
    <row r="115" spans="1:15" ht="15.65" customHeight="1" x14ac:dyDescent="0.35">
      <c r="A115" s="141"/>
      <c r="B115" s="141"/>
      <c r="C115" s="141"/>
      <c r="D115" s="141"/>
      <c r="E115" s="141"/>
      <c r="F115" s="141"/>
      <c r="G115" s="141"/>
      <c r="H115" s="141"/>
      <c r="I115" s="141"/>
      <c r="J115" s="141"/>
      <c r="K115" s="141"/>
      <c r="O115" s="6"/>
    </row>
    <row r="116" spans="1:15" ht="15.65" customHeight="1" x14ac:dyDescent="0.35">
      <c r="A116" s="141"/>
      <c r="B116" s="141"/>
      <c r="C116" s="141"/>
      <c r="D116" s="141"/>
      <c r="E116" s="141"/>
      <c r="F116" s="141"/>
      <c r="G116" s="141"/>
      <c r="H116" s="141"/>
      <c r="I116" s="141"/>
      <c r="J116" s="141"/>
      <c r="K116" s="141"/>
      <c r="O116" s="6"/>
    </row>
    <row r="117" spans="1:15" ht="15.65" customHeight="1" x14ac:dyDescent="0.35">
      <c r="A117" s="13"/>
      <c r="B117" s="13"/>
      <c r="C117" s="13"/>
      <c r="D117" s="13"/>
      <c r="E117" s="13"/>
      <c r="F117" s="13"/>
      <c r="G117" s="13"/>
      <c r="H117" s="13"/>
      <c r="I117" s="13"/>
      <c r="J117" s="13"/>
      <c r="K117" s="13"/>
      <c r="O117" s="6"/>
    </row>
    <row r="118" spans="1:15" x14ac:dyDescent="0.35">
      <c r="A118" s="142"/>
      <c r="B118" s="13"/>
      <c r="C118" s="13"/>
      <c r="D118" s="13"/>
      <c r="E118" s="13"/>
      <c r="F118" s="13"/>
      <c r="G118" s="13"/>
      <c r="H118" s="13"/>
      <c r="I118" s="13"/>
      <c r="J118" s="13"/>
      <c r="K118" s="13"/>
      <c r="O118" s="6"/>
    </row>
    <row r="119" spans="1:15" x14ac:dyDescent="0.35">
      <c r="A119" s="13"/>
      <c r="B119" s="13"/>
      <c r="C119" s="13"/>
      <c r="D119" s="13"/>
      <c r="E119" s="13"/>
      <c r="F119" s="13"/>
      <c r="G119" s="13"/>
      <c r="H119" s="13"/>
      <c r="I119" s="13"/>
      <c r="J119" s="13"/>
      <c r="K119" s="13"/>
      <c r="L119" s="13"/>
      <c r="M119" s="13"/>
      <c r="N119" s="13"/>
      <c r="O119" s="6"/>
    </row>
    <row r="120" spans="1:15" x14ac:dyDescent="0.35">
      <c r="A120" s="13"/>
      <c r="B120" s="13"/>
      <c r="C120" s="13"/>
      <c r="D120" s="13"/>
      <c r="E120" s="13"/>
      <c r="F120" s="13"/>
      <c r="G120" s="13"/>
      <c r="H120" s="13"/>
      <c r="I120" s="13"/>
      <c r="J120" s="13"/>
      <c r="K120" s="13"/>
      <c r="L120" s="13"/>
      <c r="M120" s="13"/>
      <c r="N120" s="13"/>
      <c r="O120" s="6"/>
    </row>
    <row r="121" spans="1:15" x14ac:dyDescent="0.35">
      <c r="A121" s="13"/>
      <c r="B121" s="13"/>
      <c r="C121" s="13"/>
      <c r="D121" s="13"/>
      <c r="E121" s="13"/>
      <c r="F121" s="13"/>
      <c r="G121" s="13"/>
      <c r="H121" s="13"/>
      <c r="I121" s="13"/>
      <c r="J121" s="13"/>
      <c r="K121" s="13"/>
      <c r="L121" s="13"/>
      <c r="M121" s="13"/>
      <c r="N121" s="13"/>
      <c r="O121" s="6"/>
    </row>
    <row r="122" spans="1:15" x14ac:dyDescent="0.35">
      <c r="A122" s="13"/>
      <c r="B122" s="13"/>
      <c r="C122" s="13"/>
      <c r="D122" s="13"/>
      <c r="E122" s="13"/>
      <c r="F122" s="13"/>
      <c r="G122" s="13"/>
      <c r="H122" s="13"/>
      <c r="I122" s="13"/>
      <c r="J122" s="13"/>
      <c r="K122" s="13"/>
      <c r="L122" s="13"/>
      <c r="M122" s="13"/>
      <c r="N122" s="13"/>
      <c r="O122" s="6"/>
    </row>
  </sheetData>
  <hyperlinks>
    <hyperlink ref="A102" r:id="rId1" xr:uid="{00000000-0004-0000-0800-000000000000}"/>
  </hyperlinks>
  <pageMargins left="0.70000000000000007" right="0.70000000000000007" top="0.75" bottom="0.75" header="0.30000000000000004" footer="0.30000000000000004"/>
  <pageSetup paperSize="0" fitToWidth="0" fitToHeight="0" orientation="portrait" horizontalDpi="0" verticalDpi="0" copies="0"/>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vt:lpstr>
      <vt:lpstr>Contents</vt:lpstr>
      <vt:lpstr>National</vt:lpstr>
      <vt:lpstr>ICBs</vt:lpstr>
      <vt:lpstr>MainGP_subICBs</vt:lpstr>
      <vt:lpstr>ChildGP_subICBs</vt:lpstr>
      <vt:lpstr>Ethnicity</vt:lpstr>
      <vt:lpstr>EthnicityHeatMaps</vt:lpstr>
      <vt:lpstr>Risk_group</vt:lpstr>
      <vt:lpstr>OtherHealthCareSetting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Pountney</dc:creator>
  <cp:lastModifiedBy>Lois Cavanagh</cp:lastModifiedBy>
  <dcterms:created xsi:type="dcterms:W3CDTF">2021-11-18T15:01:27Z</dcterms:created>
  <dcterms:modified xsi:type="dcterms:W3CDTF">2023-08-08T10:58:07Z</dcterms:modified>
</cp:coreProperties>
</file>