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hclg-my.sharepoint.com/personal/john_norman_communities_gov_uk/Documents/Documents 1/"/>
    </mc:Choice>
  </mc:AlternateContent>
  <xr:revisionPtr revIDLastSave="0" documentId="8_{10E0FAFA-A9C5-4B89-B333-AF7E2A6A775A}" xr6:coauthVersionLast="47" xr6:coauthVersionMax="47" xr10:uidLastSave="{00000000-0000-0000-0000-000000000000}"/>
  <bookViews>
    <workbookView xWindow="-120" yWindow="-120" windowWidth="29040" windowHeight="15840" tabRatio="805" activeTab="3" xr2:uid="{0D0B7370-B744-4957-A69F-B014978314CF}"/>
  </bookViews>
  <sheets>
    <sheet name="Guidance" sheetId="24" r:id="rId1"/>
    <sheet name="3m report" sheetId="1" r:id="rId2"/>
    <sheet name="6m report" sheetId="3" r:id="rId3"/>
    <sheet name="6m funding and costs" sheetId="6" r:id="rId4"/>
    <sheet name="6m interventions and costs" sheetId="13" r:id="rId5"/>
    <sheet name="6m project plan" sheetId="9" r:id="rId6"/>
    <sheet name="6m risks" sheetId="11" r:id="rId7"/>
    <sheet name="6m procurement" sheetId="10" r:id="rId8"/>
    <sheet name="6m equalities" sheetId="23" r:id="rId9"/>
    <sheet name="P&amp;S Outcomes " sheetId="19" r:id="rId10"/>
    <sheet name="P&amp;S Outputs" sheetId="18" r:id="rId11"/>
    <sheet name="Multiply Outputs" sheetId="20" r:id="rId12"/>
    <sheet name="Multiply Outcomes" sheetId="21" r:id="rId13"/>
    <sheet name="C&amp;P Outputs" sheetId="14" r:id="rId14"/>
    <sheet name="C&amp;P Outcomes" sheetId="15" r:id="rId15"/>
    <sheet name="LB Outputs" sheetId="16" r:id="rId16"/>
    <sheet name="LB Outcomes" sheetId="17" r:id="rId17"/>
    <sheet name="6m sign off" sheetId="4" r:id="rId18"/>
    <sheet name="Look up lists" sheetId="5" r:id="rId19"/>
  </sheets>
  <externalReferences>
    <externalReference r:id="rId20"/>
  </externalReferences>
  <definedNames>
    <definedName name="LocalCouncil" localSheetId="8">[1]Lists!$A$2:$A$12</definedName>
    <definedName name="LocalCouncil">#REF!</definedName>
    <definedName name="Parliamentary" localSheetId="8">[1]Lists!$C$2:$C$19</definedName>
    <definedName name="Parliamentary">#REF!</definedName>
    <definedName name="Risk" localSheetId="8">[1]Lists!$G$2:$G$4</definedName>
    <definedName name="Ris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6" l="1"/>
  <c r="E68" i="6"/>
  <c r="F68" i="6"/>
  <c r="G68" i="6"/>
  <c r="H68" i="6"/>
  <c r="I68" i="6"/>
  <c r="J68" i="6"/>
  <c r="K68" i="6"/>
  <c r="L68" i="6"/>
  <c r="C68" i="6"/>
  <c r="C69" i="6" s="1"/>
  <c r="L29" i="6"/>
  <c r="K29" i="6"/>
  <c r="K30" i="6" s="1"/>
  <c r="H40" i="6"/>
  <c r="G40" i="6"/>
  <c r="G41" i="6" s="1"/>
  <c r="D33" i="6"/>
  <c r="D34" i="6" s="1"/>
  <c r="C33" i="6"/>
  <c r="L17" i="6"/>
  <c r="K17" i="6"/>
  <c r="D17" i="6"/>
  <c r="E17" i="6"/>
  <c r="F17" i="6"/>
  <c r="G17" i="6"/>
  <c r="H17" i="6"/>
  <c r="I17" i="6"/>
  <c r="J17" i="6"/>
  <c r="C17" i="6"/>
  <c r="L30" i="6"/>
  <c r="H41" i="6"/>
  <c r="L69" i="6"/>
  <c r="H24" i="23"/>
  <c r="H25" i="23"/>
  <c r="H26" i="23"/>
  <c r="H27" i="23"/>
  <c r="H13" i="23"/>
  <c r="H14" i="23"/>
  <c r="H15" i="23"/>
  <c r="H16" i="23"/>
  <c r="H17" i="23"/>
  <c r="H18" i="23"/>
  <c r="H19" i="23"/>
  <c r="H20" i="23"/>
  <c r="H21" i="23"/>
  <c r="H22" i="23"/>
  <c r="H23"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12" i="23"/>
  <c r="H6" i="23"/>
  <c r="H7" i="23"/>
  <c r="H8" i="23"/>
  <c r="H9" i="23"/>
  <c r="H10" i="23"/>
  <c r="H11" i="23"/>
  <c r="H54" i="23"/>
  <c r="H55" i="23"/>
  <c r="G41" i="13"/>
  <c r="L41" i="13"/>
  <c r="T41" i="13"/>
  <c r="AF41" i="13"/>
  <c r="AU41" i="13"/>
  <c r="BA41" i="13"/>
  <c r="BA62" i="13"/>
  <c r="AU62" i="13"/>
  <c r="AF62" i="13"/>
  <c r="T62" i="13"/>
  <c r="L62" i="13"/>
  <c r="G62" i="13"/>
  <c r="BA61" i="13"/>
  <c r="AU61" i="13"/>
  <c r="AF61" i="13"/>
  <c r="T61" i="13"/>
  <c r="L61" i="13"/>
  <c r="G61" i="13"/>
  <c r="BA60" i="13"/>
  <c r="AU60" i="13"/>
  <c r="AF60" i="13"/>
  <c r="T60" i="13"/>
  <c r="L60" i="13"/>
  <c r="G60" i="13"/>
  <c r="BA59" i="13"/>
  <c r="AU59" i="13"/>
  <c r="AF59" i="13"/>
  <c r="T59" i="13"/>
  <c r="L59" i="13"/>
  <c r="G59" i="13"/>
  <c r="BA58" i="13"/>
  <c r="AU58" i="13"/>
  <c r="AF58" i="13"/>
  <c r="T58" i="13"/>
  <c r="L58" i="13"/>
  <c r="G58" i="13"/>
  <c r="BA57" i="13"/>
  <c r="AU57" i="13"/>
  <c r="AF57" i="13"/>
  <c r="T57" i="13"/>
  <c r="L57" i="13"/>
  <c r="G57" i="13"/>
  <c r="BA56" i="13"/>
  <c r="AU56" i="13"/>
  <c r="AF56" i="13"/>
  <c r="T56" i="13"/>
  <c r="L56" i="13"/>
  <c r="G56" i="13"/>
  <c r="BA55" i="13"/>
  <c r="AU55" i="13"/>
  <c r="AF55" i="13"/>
  <c r="T55" i="13"/>
  <c r="L55" i="13"/>
  <c r="G55" i="13"/>
  <c r="BA54" i="13"/>
  <c r="AU54" i="13"/>
  <c r="AF54" i="13"/>
  <c r="T54" i="13"/>
  <c r="L54" i="13"/>
  <c r="G54" i="13"/>
  <c r="BA53" i="13"/>
  <c r="AU53" i="13"/>
  <c r="AF53" i="13"/>
  <c r="T53" i="13"/>
  <c r="L53" i="13"/>
  <c r="G53" i="13"/>
  <c r="BA52" i="13"/>
  <c r="AU52" i="13"/>
  <c r="AF52" i="13"/>
  <c r="T52" i="13"/>
  <c r="L52" i="13"/>
  <c r="G52" i="13"/>
  <c r="BA51" i="13"/>
  <c r="AU51" i="13"/>
  <c r="AF51" i="13"/>
  <c r="T51" i="13"/>
  <c r="L51" i="13"/>
  <c r="G51" i="13"/>
  <c r="BA50" i="13"/>
  <c r="AU50" i="13"/>
  <c r="AF50" i="13"/>
  <c r="T50" i="13"/>
  <c r="L50" i="13"/>
  <c r="G50" i="13"/>
  <c r="BA49" i="13"/>
  <c r="AU49" i="13"/>
  <c r="AF49" i="13"/>
  <c r="T49" i="13"/>
  <c r="L49" i="13"/>
  <c r="G49" i="13"/>
  <c r="BA48" i="13"/>
  <c r="AU48" i="13"/>
  <c r="AF48" i="13"/>
  <c r="T48" i="13"/>
  <c r="L48" i="13"/>
  <c r="G48" i="13"/>
  <c r="BA47" i="13"/>
  <c r="AU47" i="13"/>
  <c r="AF47" i="13"/>
  <c r="T47" i="13"/>
  <c r="L47" i="13"/>
  <c r="G47" i="13"/>
  <c r="BA46" i="13"/>
  <c r="AU46" i="13"/>
  <c r="AF46" i="13"/>
  <c r="T46" i="13"/>
  <c r="L46" i="13"/>
  <c r="G46" i="13"/>
  <c r="BA45" i="13"/>
  <c r="AU45" i="13"/>
  <c r="AF45" i="13"/>
  <c r="T45" i="13"/>
  <c r="L45" i="13"/>
  <c r="G45" i="13"/>
  <c r="BA44" i="13"/>
  <c r="AU44" i="13"/>
  <c r="AF44" i="13"/>
  <c r="T44" i="13"/>
  <c r="L44" i="13"/>
  <c r="G44" i="13"/>
  <c r="BA43" i="13"/>
  <c r="AU43" i="13"/>
  <c r="AF43" i="13"/>
  <c r="T43" i="13"/>
  <c r="L43" i="13"/>
  <c r="G43" i="13"/>
  <c r="BA42" i="13"/>
  <c r="AU42" i="13"/>
  <c r="AF42" i="13"/>
  <c r="T42" i="13"/>
  <c r="L42" i="13"/>
  <c r="G42" i="13"/>
  <c r="BA39" i="13"/>
  <c r="AU39" i="13"/>
  <c r="AF39" i="13"/>
  <c r="T39" i="13"/>
  <c r="L39" i="13"/>
  <c r="G39" i="13"/>
  <c r="BA38" i="13"/>
  <c r="AU38" i="13"/>
  <c r="AF38" i="13"/>
  <c r="T38" i="13"/>
  <c r="L38" i="13"/>
  <c r="G38" i="13"/>
  <c r="BA37" i="13"/>
  <c r="AU37" i="13"/>
  <c r="AF37" i="13"/>
  <c r="T37" i="13"/>
  <c r="L37" i="13"/>
  <c r="G37" i="13"/>
  <c r="BA36" i="13"/>
  <c r="AU36" i="13"/>
  <c r="AF36" i="13"/>
  <c r="T36" i="13"/>
  <c r="L36" i="13"/>
  <c r="G36" i="13"/>
  <c r="BA35" i="13"/>
  <c r="AU35" i="13"/>
  <c r="AF35" i="13"/>
  <c r="T35" i="13"/>
  <c r="L35" i="13"/>
  <c r="G35" i="13"/>
  <c r="BA34" i="13"/>
  <c r="AU34" i="13"/>
  <c r="AF34" i="13"/>
  <c r="T34" i="13"/>
  <c r="L34" i="13"/>
  <c r="G34" i="13"/>
  <c r="BA33" i="13"/>
  <c r="AU33" i="13"/>
  <c r="AF33" i="13"/>
  <c r="T33" i="13"/>
  <c r="L33" i="13"/>
  <c r="G33" i="13"/>
  <c r="BA32" i="13"/>
  <c r="AU32" i="13"/>
  <c r="AF32" i="13"/>
  <c r="T32" i="13"/>
  <c r="L32" i="13"/>
  <c r="G32" i="13"/>
  <c r="BA31" i="13"/>
  <c r="AU31" i="13"/>
  <c r="AF31" i="13"/>
  <c r="T31" i="13"/>
  <c r="L31" i="13"/>
  <c r="G31" i="13"/>
  <c r="BA30" i="13"/>
  <c r="AU30" i="13"/>
  <c r="AF30" i="13"/>
  <c r="T30" i="13"/>
  <c r="L30" i="13"/>
  <c r="G30" i="13"/>
  <c r="BA29" i="13"/>
  <c r="AU29" i="13"/>
  <c r="AF29" i="13"/>
  <c r="T29" i="13"/>
  <c r="L29" i="13"/>
  <c r="G29" i="13"/>
  <c r="BA28" i="13"/>
  <c r="AU28" i="13"/>
  <c r="AF28" i="13"/>
  <c r="T28" i="13"/>
  <c r="L28" i="13"/>
  <c r="G28" i="13"/>
  <c r="BA27" i="13"/>
  <c r="AU27" i="13"/>
  <c r="AF27" i="13"/>
  <c r="T27" i="13"/>
  <c r="L27" i="13"/>
  <c r="G27" i="13"/>
  <c r="BA26" i="13"/>
  <c r="AU26" i="13"/>
  <c r="AF26" i="13"/>
  <c r="T26" i="13"/>
  <c r="L26" i="13"/>
  <c r="G26" i="13"/>
  <c r="BA25" i="13"/>
  <c r="AU25" i="13"/>
  <c r="AF25" i="13"/>
  <c r="T25" i="13"/>
  <c r="L25" i="13"/>
  <c r="G25" i="13"/>
  <c r="BA24" i="13"/>
  <c r="AU24" i="13"/>
  <c r="AF24" i="13"/>
  <c r="T24" i="13"/>
  <c r="L24" i="13"/>
  <c r="G24" i="13"/>
  <c r="BA23" i="13"/>
  <c r="AU23" i="13"/>
  <c r="AF23" i="13"/>
  <c r="T23" i="13"/>
  <c r="L23" i="13"/>
  <c r="G23" i="13"/>
  <c r="BA21" i="13"/>
  <c r="AU21" i="13"/>
  <c r="AF21" i="13"/>
  <c r="T21" i="13"/>
  <c r="L21" i="13"/>
  <c r="G21" i="13"/>
  <c r="BA20" i="13"/>
  <c r="AU20" i="13"/>
  <c r="AF20" i="13"/>
  <c r="T20" i="13"/>
  <c r="L20" i="13"/>
  <c r="G20" i="13"/>
  <c r="BA19" i="13"/>
  <c r="AU19" i="13"/>
  <c r="AF19" i="13"/>
  <c r="T19" i="13"/>
  <c r="L19" i="13"/>
  <c r="G19" i="13"/>
  <c r="BA18" i="13"/>
  <c r="AU18" i="13"/>
  <c r="AF18" i="13"/>
  <c r="T18" i="13"/>
  <c r="L18" i="13"/>
  <c r="G18" i="13"/>
  <c r="BA17" i="13"/>
  <c r="AU17" i="13"/>
  <c r="AF17" i="13"/>
  <c r="T17" i="13"/>
  <c r="L17" i="13"/>
  <c r="G17" i="13"/>
  <c r="BA16" i="13"/>
  <c r="AU16" i="13"/>
  <c r="AF16" i="13"/>
  <c r="T16" i="13"/>
  <c r="L16" i="13"/>
  <c r="G16" i="13"/>
  <c r="BA15" i="13"/>
  <c r="AU15" i="13"/>
  <c r="AF15" i="13"/>
  <c r="T15" i="13"/>
  <c r="L15" i="13"/>
  <c r="G15" i="13"/>
  <c r="BA14" i="13"/>
  <c r="AU14" i="13"/>
  <c r="AF14" i="13"/>
  <c r="T14" i="13"/>
  <c r="L14" i="13"/>
  <c r="G14" i="13"/>
  <c r="BA13" i="13"/>
  <c r="AU13" i="13"/>
  <c r="AF13" i="13"/>
  <c r="T13" i="13"/>
  <c r="L13" i="13"/>
  <c r="G13" i="13"/>
  <c r="BA12" i="13"/>
  <c r="AU12" i="13"/>
  <c r="AF12" i="13"/>
  <c r="T12" i="13"/>
  <c r="L12" i="13"/>
  <c r="G12" i="13"/>
  <c r="BA11" i="13"/>
  <c r="AU11" i="13"/>
  <c r="AF11" i="13"/>
  <c r="T11" i="13"/>
  <c r="L11" i="13"/>
  <c r="G11" i="13"/>
  <c r="BA10" i="13"/>
  <c r="AU10" i="13"/>
  <c r="AF10" i="13"/>
  <c r="T10" i="13"/>
  <c r="L10" i="13"/>
  <c r="G10" i="13"/>
  <c r="BA9" i="13"/>
  <c r="AU9" i="13"/>
  <c r="AF9" i="13"/>
  <c r="T9" i="13"/>
  <c r="L9" i="13"/>
  <c r="G9" i="13"/>
  <c r="BA8" i="13"/>
  <c r="AU8" i="13"/>
  <c r="AF8" i="13"/>
  <c r="T8" i="13"/>
  <c r="L8" i="13"/>
  <c r="G8" i="13"/>
  <c r="BA7" i="13"/>
  <c r="AU7" i="13"/>
  <c r="AF7" i="13"/>
  <c r="T7" i="13"/>
  <c r="L7" i="13"/>
  <c r="G7" i="13"/>
  <c r="BA6" i="13"/>
  <c r="AU6" i="13"/>
  <c r="AF6" i="13"/>
  <c r="L6" i="13"/>
  <c r="G6" i="13"/>
  <c r="C34" i="6" l="1"/>
  <c r="H69" i="6"/>
  <c r="G69" i="6"/>
  <c r="K69" i="6"/>
  <c r="I69" i="6"/>
  <c r="J69" i="6"/>
  <c r="F69" i="6"/>
  <c r="D69" i="6"/>
  <c r="E69" i="6"/>
</calcChain>
</file>

<file path=xl/sharedStrings.xml><?xml version="1.0" encoding="utf-8"?>
<sst xmlns="http://schemas.openxmlformats.org/spreadsheetml/2006/main" count="1194" uniqueCount="795">
  <si>
    <t>Guidance</t>
  </si>
  <si>
    <t>Name of sheet</t>
  </si>
  <si>
    <t>How to use</t>
  </si>
  <si>
    <t>Outputs</t>
  </si>
  <si>
    <t>Enter the total numbers of beneficiaries (unique individuals supported) into each applicable cell. If a beneficiary will receive multiple interventions, you may include them in the totals for each relevant outcome.</t>
  </si>
  <si>
    <t>Outcomes</t>
  </si>
  <si>
    <t>RAG status</t>
  </si>
  <si>
    <t>G</t>
  </si>
  <si>
    <t>G: On time, in budget &amp; no threat</t>
  </si>
  <si>
    <t>A/G</t>
  </si>
  <si>
    <t>A/G: Success probable</t>
  </si>
  <si>
    <t>A</t>
  </si>
  <si>
    <t>A: Needs active management</t>
  </si>
  <si>
    <t>A/R</t>
  </si>
  <si>
    <t>A/R: Success in doubt</t>
  </si>
  <si>
    <t>R</t>
  </si>
  <si>
    <t>R: Success appears unachievable</t>
  </si>
  <si>
    <t>Project name</t>
  </si>
  <si>
    <t>Grant recipient</t>
  </si>
  <si>
    <t>Contact name and email address</t>
  </si>
  <si>
    <t>Report period ending</t>
  </si>
  <si>
    <r>
      <t xml:space="preserve">Priority under which you are reporting
</t>
    </r>
    <r>
      <rPr>
        <sz val="12"/>
        <color rgb="FFFFFFFF"/>
        <rFont val="Arial"/>
        <family val="2"/>
      </rPr>
      <t>(select relevant interventions from drop down list)</t>
    </r>
  </si>
  <si>
    <t>Spend to date</t>
  </si>
  <si>
    <r>
      <t xml:space="preserve">Forecast Spend
</t>
    </r>
    <r>
      <rPr>
        <sz val="12"/>
        <color rgb="FFFFFFFF"/>
        <rFont val="Arial"/>
        <family val="2"/>
      </rPr>
      <t>to end of
financial year</t>
    </r>
  </si>
  <si>
    <r>
      <t xml:space="preserve">Brief note on expected spend
</t>
    </r>
    <r>
      <rPr>
        <sz val="12"/>
        <color rgb="FFFFFFFF"/>
        <rFont val="Arial"/>
        <family val="2"/>
      </rPr>
      <t>e.g. on track, underspend,  overspend, etc.</t>
    </r>
  </si>
  <si>
    <t>Outputs and outcomes achieved</t>
  </si>
  <si>
    <t>Actual outputs and outcomes</t>
  </si>
  <si>
    <t>Agreed profile</t>
  </si>
  <si>
    <r>
      <t xml:space="preserve">Brief note on forecast
</t>
    </r>
    <r>
      <rPr>
        <sz val="12"/>
        <color rgb="FFFFFFFF"/>
        <rFont val="Arial"/>
        <family val="2"/>
      </rPr>
      <t>e.g. on track, % above or below target.</t>
    </r>
  </si>
  <si>
    <t>Brief note on trend and trajectory (up to 250 words)</t>
  </si>
  <si>
    <t>Progress report</t>
  </si>
  <si>
    <t>Risk management</t>
  </si>
  <si>
    <t>Please list current project delivery risks and explain the plans or actions to manage or mitigate these risks</t>
  </si>
  <si>
    <t>Forward look</t>
  </si>
  <si>
    <t>Brief note about next steps and activities (up to 250 words)</t>
  </si>
  <si>
    <r>
      <t xml:space="preserve">Priority under which you are reporting
</t>
    </r>
    <r>
      <rPr>
        <sz val="12"/>
        <color rgb="FFFFFFFF"/>
        <rFont val="Arial"/>
        <family val="2"/>
      </rPr>
      <t>(delete rows as necessary)</t>
    </r>
  </si>
  <si>
    <r>
      <t xml:space="preserve">Forecast spend
</t>
    </r>
    <r>
      <rPr>
        <sz val="12"/>
        <color rgb="FFFFFFFF"/>
        <rFont val="Arial"/>
        <family val="2"/>
      </rPr>
      <t>to end of
financial year</t>
    </r>
  </si>
  <si>
    <t>RAG status (select as appropriate)</t>
  </si>
  <si>
    <t>R: Success appears unachievable.</t>
  </si>
  <si>
    <t>Brief note about risk management (Up to 250 words)</t>
  </si>
  <si>
    <r>
      <t xml:space="preserve">Have you carried out any project evaluation </t>
    </r>
    <r>
      <rPr>
        <sz val="12"/>
        <color rgb="FFFFFFFF"/>
        <rFont val="Arial"/>
        <family val="2"/>
      </rPr>
      <t>(project closure only)</t>
    </r>
  </si>
  <si>
    <t> Yes / No</t>
  </si>
  <si>
    <t>If yes, have you</t>
  </si>
  <si>
    <t>Received an interim project evaluation report?</t>
  </si>
  <si>
    <t>  Yes / No</t>
  </si>
  <si>
    <t>Received a final project evaluation report?</t>
  </si>
  <si>
    <t>Describe proposed or completed evaluation activity
(Up to 250 words)</t>
  </si>
  <si>
    <t>Expenditure Profile</t>
  </si>
  <si>
    <t>2023-24 (Apr-Sept)</t>
  </si>
  <si>
    <t>2023-24 (Oct-Mar)</t>
  </si>
  <si>
    <t>2024-25 (Apr-Sept)</t>
  </si>
  <si>
    <t>2024-25 (Oct-Mar)</t>
  </si>
  <si>
    <t>Totals</t>
  </si>
  <si>
    <t>Intervention</t>
  </si>
  <si>
    <t>UKSPF (£)</t>
  </si>
  <si>
    <t>Match funding (£)</t>
  </si>
  <si>
    <t>Expenditure
Profile</t>
  </si>
  <si>
    <t>Local authority</t>
  </si>
  <si>
    <t>Constituency</t>
  </si>
  <si>
    <t>Antrim and Newtownabbey Borough Council</t>
  </si>
  <si>
    <t>Belfast East</t>
  </si>
  <si>
    <t>50+</t>
  </si>
  <si>
    <t>Ards and North Down Borough Council</t>
  </si>
  <si>
    <t>Belfast North</t>
  </si>
  <si>
    <t>Disability/health condition</t>
  </si>
  <si>
    <t>Armagh City, Banbridge and Craigavon Borough Council</t>
  </si>
  <si>
    <t>Belfast South</t>
  </si>
  <si>
    <t>Women</t>
  </si>
  <si>
    <t>Belfast City Council</t>
  </si>
  <si>
    <t>Belfast West</t>
  </si>
  <si>
    <t>Ethnic minority</t>
  </si>
  <si>
    <t>Causeway Coast and Glens Borough Council</t>
  </si>
  <si>
    <t>East Antrim</t>
  </si>
  <si>
    <t>Young people NEET</t>
  </si>
  <si>
    <t>Derry City and Strabane District Council</t>
  </si>
  <si>
    <t>East Londonderry</t>
  </si>
  <si>
    <t>Multiple complex needs</t>
  </si>
  <si>
    <t>Fermanagh and Omagh District Council</t>
  </si>
  <si>
    <t>Fermanagh and South Tyrone</t>
  </si>
  <si>
    <t>Other</t>
  </si>
  <si>
    <t>Lisburn and Castlereagh City Council</t>
  </si>
  <si>
    <t>Foyle</t>
  </si>
  <si>
    <t>Mid and East Antrim Borough Council</t>
  </si>
  <si>
    <t>Lagan Valley</t>
  </si>
  <si>
    <t>Cross-check</t>
  </si>
  <si>
    <t xml:space="preserve">Mid Ulster District Council </t>
  </si>
  <si>
    <t>Mid Ulster</t>
  </si>
  <si>
    <t>Newry, Mourne and Down District Council</t>
  </si>
  <si>
    <t>Newry and Armagh</t>
  </si>
  <si>
    <t>North Antrim</t>
  </si>
  <si>
    <t>North Down</t>
  </si>
  <si>
    <t>South Antrim</t>
  </si>
  <si>
    <t>South Down</t>
  </si>
  <si>
    <t>Strangford</t>
  </si>
  <si>
    <t>Upper Bann</t>
  </si>
  <si>
    <t>West Tyrone</t>
  </si>
  <si>
    <r>
      <t xml:space="preserve">Cost breakdown </t>
    </r>
    <r>
      <rPr>
        <sz val="12"/>
        <color theme="0"/>
        <rFont val="Arial"/>
        <family val="2"/>
      </rPr>
      <t>(examples listed below)</t>
    </r>
  </si>
  <si>
    <t>Project Management</t>
  </si>
  <si>
    <t>Design Fees</t>
  </si>
  <si>
    <t>Legal Fees</t>
  </si>
  <si>
    <t>Site Acquisition Cost</t>
  </si>
  <si>
    <t>Property Acquisition Cost</t>
  </si>
  <si>
    <t>Enabling works – Pre-Contract - Demolition / Site Preparation or Remediation etc</t>
  </si>
  <si>
    <t xml:space="preserve">Temporary works </t>
  </si>
  <si>
    <t>Construction Phase – Cost of new build</t>
  </si>
  <si>
    <t>Construction Phase – Cost of refurbishment / conversion</t>
  </si>
  <si>
    <t xml:space="preserve">Materials/Equipment </t>
  </si>
  <si>
    <t xml:space="preserve">Project insurance </t>
  </si>
  <si>
    <t>Other Fees/Costs</t>
  </si>
  <si>
    <t>UKSPF Allocation Capital/Revenue Split (£)</t>
  </si>
  <si>
    <t>22-23 Annual Expenditure Total</t>
  </si>
  <si>
    <t>UKSPF Allocation Annual Expenditure</t>
  </si>
  <si>
    <t>23-24 Annual Expenditure Total</t>
  </si>
  <si>
    <t>Commentary on spend</t>
  </si>
  <si>
    <t>24-25 Annual Expenditure Total</t>
  </si>
  <si>
    <t>% of Total UKSPF Allocation</t>
  </si>
  <si>
    <t>Capital 2022-23</t>
  </si>
  <si>
    <t>Revenue 2022-23</t>
  </si>
  <si>
    <t>Total 2023-24</t>
  </si>
  <si>
    <t>Capital 2023-24</t>
  </si>
  <si>
    <t>Revenue 2023-24</t>
  </si>
  <si>
    <t>Total 2024-25</t>
  </si>
  <si>
    <t>Capital 2024-25</t>
  </si>
  <si>
    <t>Revenue 2024-25</t>
  </si>
  <si>
    <t>Allocation</t>
  </si>
  <si>
    <t>Previous spend</t>
  </si>
  <si>
    <t>Actual this period</t>
  </si>
  <si>
    <t xml:space="preserve">Total </t>
  </si>
  <si>
    <t>Forecast</t>
  </si>
  <si>
    <t>Carry forward from 22-23</t>
  </si>
  <si>
    <t>Carry forward from 23-24</t>
  </si>
  <si>
    <t>Communities and Place</t>
  </si>
  <si>
    <t>NI1: Improvements to town centres &amp; high streets</t>
  </si>
  <si>
    <t>NI2: New or existing community &amp; neighbourhood infrastructure projects</t>
  </si>
  <si>
    <t>NI3: Creation &amp; improvement to local green spaces</t>
  </si>
  <si>
    <t>NI4: Support for existing cultural, historic &amp; heritage institutions</t>
  </si>
  <si>
    <t>NI5: Design &amp; management of the built &amp; landscaped environment</t>
  </si>
  <si>
    <t>NI6: Support for local arts, cultural, heritage &amp; creative activities</t>
  </si>
  <si>
    <t>NI7: Active travel enhancements &amp; measures to improve connectivity</t>
  </si>
  <si>
    <t>NI8: Campaigns to encourage visiting &amp; exploring the local area</t>
  </si>
  <si>
    <t>NI9: Impactful volunteering and/or social action projects</t>
  </si>
  <si>
    <t>NI10: Funding for local sports facilities, tournaments, teams &amp; leagues</t>
  </si>
  <si>
    <t>NI11: Capacity building &amp; infrastructure support for local groups</t>
  </si>
  <si>
    <t>N12: Community engagement schemes - local regeneration</t>
  </si>
  <si>
    <t>N13: Community measures to reduce the cost of living</t>
  </si>
  <si>
    <t>N14: Relevant feasibility studies</t>
  </si>
  <si>
    <t>NI15: Investment &amp; support for digital infrastructure for local community facilities</t>
  </si>
  <si>
    <t>Bespoke Intervention</t>
  </si>
  <si>
    <t>Supporting Local Business</t>
  </si>
  <si>
    <t>NI16: Open markets &amp; town centre retail &amp; service sector</t>
  </si>
  <si>
    <t xml:space="preserve">NI17: Development &amp; promotion of visitor economy </t>
  </si>
  <si>
    <t>NI18: Supporting Made Smarter Adoption</t>
  </si>
  <si>
    <t>NI19: Increasing investment in research &amp; development at the local level</t>
  </si>
  <si>
    <t>NI20: R&amp;D grants supporting innovative product &amp; service development</t>
  </si>
  <si>
    <t>NI21: Development of appropriate innovation infrastructure at a local level</t>
  </si>
  <si>
    <t>NI22: Enterprise infrastructure &amp; employment / innovation sites</t>
  </si>
  <si>
    <t>NI23: Strengthening local entrepreneurial ecosystems</t>
  </si>
  <si>
    <t>NI24: Training hubs, business support offers, incubators &amp; accelerators</t>
  </si>
  <si>
    <t>NI25: Build strategic partnerships with key entrepreneurial ecosystems</t>
  </si>
  <si>
    <t>NI26: Growing the local social economy</t>
  </si>
  <si>
    <t xml:space="preserve">NI27: Develop angel investor networks </t>
  </si>
  <si>
    <t>NI28: Export grants to grow overseas trading etc</t>
  </si>
  <si>
    <t>NI29: Supporting decarbonisation and improving the natural environment</t>
  </si>
  <si>
    <t>NI30: Business support  to drive employment growth</t>
  </si>
  <si>
    <t>NI31: Support relevant feasibility studies</t>
  </si>
  <si>
    <t>N32: Investment to protect from natural hazards, flooding &amp; coastal erosion</t>
  </si>
  <si>
    <t>People and Skills</t>
  </si>
  <si>
    <t>NI33: Employment support for economically inactive people</t>
  </si>
  <si>
    <t>NI36: Increase levels of digital inclusion, essential digital skills</t>
  </si>
  <si>
    <t>NI37: Tailored support for the employed to access courses</t>
  </si>
  <si>
    <t>NI38: Local areas to address local skills needs</t>
  </si>
  <si>
    <t>NI39: Green skills courses</t>
  </si>
  <si>
    <t>NI40: Retraining support including those in high carbon sectors</t>
  </si>
  <si>
    <t>NI41: Funding to support local digital skills</t>
  </si>
  <si>
    <t>NI42: Promotion of STEM subjects for women</t>
  </si>
  <si>
    <t>Bespoke intervention</t>
  </si>
  <si>
    <t>Multiply</t>
  </si>
  <si>
    <t>NI43: Courses designed to increase confidence with numbers</t>
  </si>
  <si>
    <t>NI44: Courses for parents wanting to increase numeracy skills</t>
  </si>
  <si>
    <t>NI45: Courses for prisoners, those recently released or on temporary licence</t>
  </si>
  <si>
    <t>NI46: Courses aimed at encouraging people to upskill to access jobs/careers</t>
  </si>
  <si>
    <t>NI47: Additional relevant maths modules</t>
  </si>
  <si>
    <t>NI48: Innovative programmes delivered with employers</t>
  </si>
  <si>
    <t>NI49: Intensive &amp; flexible courses targeted at those without Level 2 maths</t>
  </si>
  <si>
    <t>NI50: Courses to help people use numeracy to manage their money</t>
  </si>
  <si>
    <t>NI51: Courses for 19s or over leaving or just left the care system</t>
  </si>
  <si>
    <t>NI52: Provision developed in partnership with community organisations</t>
  </si>
  <si>
    <t>Milestones</t>
  </si>
  <si>
    <t>Target completion date</t>
  </si>
  <si>
    <t>Status</t>
  </si>
  <si>
    <t>Comments (recovery plan, if applicable)</t>
  </si>
  <si>
    <t>Risk number</t>
  </si>
  <si>
    <t>Risk description</t>
  </si>
  <si>
    <t>Owner</t>
  </si>
  <si>
    <t xml:space="preserve">Probability </t>
  </si>
  <si>
    <t>Impact</t>
  </si>
  <si>
    <t>Mitigation or control measures</t>
  </si>
  <si>
    <t>Current status</t>
  </si>
  <si>
    <t>Trend</t>
  </si>
  <si>
    <t>High</t>
  </si>
  <si>
    <t>Medium</t>
  </si>
  <si>
    <t>Prevented</t>
  </si>
  <si>
    <t>Low</t>
  </si>
  <si>
    <t>Unchanged</t>
  </si>
  <si>
    <t>Description of works, supplies or services to be provided</t>
  </si>
  <si>
    <t>Anticipated value of works, supplies or services</t>
  </si>
  <si>
    <t>Organisation undertaking procurement</t>
  </si>
  <si>
    <t xml:space="preserve">Has contract already been procured? If so provide contract award date </t>
  </si>
  <si>
    <t xml:space="preserve">If yes, does your organisation hold all the relevant procurement documents? </t>
  </si>
  <si>
    <t>If no, anticipated date of contract award</t>
  </si>
  <si>
    <t>The UKSPF NI Investment Plan seeks to promote:
- equality of opportunity for under-represented groups in the workforce, and
- good relations between persons of different religious belief, political opinion or racial group.
In order to ensure that funding achieves these objectives, we need information on the impacts of projects on those with protected characteristics.
6m reporting requires statistics to show the numbers of beneficiaries supported in each group.
Grant recipients must retain sufficient information to fulfil future audit requirements.</t>
  </si>
  <si>
    <t>Beneficiaries may be counted in all relevant categories</t>
  </si>
  <si>
    <t>Category</t>
  </si>
  <si>
    <t>Group</t>
  </si>
  <si>
    <t>2023-24 actuals</t>
  </si>
  <si>
    <t>2024-25 actuals</t>
  </si>
  <si>
    <t>Age</t>
  </si>
  <si>
    <t>Under 18</t>
  </si>
  <si>
    <t>18 to 49</t>
  </si>
  <si>
    <t>Over 50</t>
  </si>
  <si>
    <t>Marital status</t>
  </si>
  <si>
    <t>Married</t>
  </si>
  <si>
    <t>Single</t>
  </si>
  <si>
    <t>Divorced</t>
  </si>
  <si>
    <t>Separated</t>
  </si>
  <si>
    <t>Widowed</t>
  </si>
  <si>
    <t>Civil partnership</t>
  </si>
  <si>
    <t>Pregnancy and maternity</t>
  </si>
  <si>
    <t>Pregnant</t>
  </si>
  <si>
    <t>In period of maternity (26 weeks after birth)</t>
  </si>
  <si>
    <t>None of the above</t>
  </si>
  <si>
    <t>Gender</t>
  </si>
  <si>
    <t>Men (including boys)</t>
  </si>
  <si>
    <t>Women (including girls)</t>
  </si>
  <si>
    <t>Transgender</t>
  </si>
  <si>
    <t>Transsexual</t>
  </si>
  <si>
    <t>Identify as neither male nor female</t>
  </si>
  <si>
    <t>Disability</t>
  </si>
  <si>
    <t>Non-disabled</t>
  </si>
  <si>
    <t>Dependants</t>
  </si>
  <si>
    <t xml:space="preserve">Person with dependants </t>
  </si>
  <si>
    <t>Person without dependants</t>
  </si>
  <si>
    <t>Political opinion</t>
  </si>
  <si>
    <t>Unionist</t>
  </si>
  <si>
    <t>Nationalist</t>
  </si>
  <si>
    <t>Other political party</t>
  </si>
  <si>
    <t>Racial group</t>
  </si>
  <si>
    <t>Chinese</t>
  </si>
  <si>
    <t>Irish Traveller</t>
  </si>
  <si>
    <t>Indian</t>
  </si>
  <si>
    <t>Pakistani</t>
  </si>
  <si>
    <t>Bangladeshi</t>
  </si>
  <si>
    <t>Black African</t>
  </si>
  <si>
    <t>Black Caribbean</t>
  </si>
  <si>
    <t>White</t>
  </si>
  <si>
    <t>Mixed ethnic group</t>
  </si>
  <si>
    <t>Other ethnic group</t>
  </si>
  <si>
    <t>Other nationality</t>
  </si>
  <si>
    <t>Religious belief</t>
  </si>
  <si>
    <t>Protestant</t>
  </si>
  <si>
    <t>Catholic</t>
  </si>
  <si>
    <t>Hindu</t>
  </si>
  <si>
    <t>Jewish</t>
  </si>
  <si>
    <t>Muslim</t>
  </si>
  <si>
    <t>Sikh</t>
  </si>
  <si>
    <t>Buddhist</t>
  </si>
  <si>
    <t>Other religion</t>
  </si>
  <si>
    <t>No religion</t>
  </si>
  <si>
    <t>Sexual orientation</t>
  </si>
  <si>
    <t>Gay</t>
  </si>
  <si>
    <t>Lesbian</t>
  </si>
  <si>
    <t>Bisexual</t>
  </si>
  <si>
    <t>Heterosexual</t>
  </si>
  <si>
    <t>Prefer not to specify (any)</t>
  </si>
  <si>
    <t>Any adverse impacts</t>
  </si>
  <si>
    <t>Measures to mitigate</t>
  </si>
  <si>
    <t>People and Skills Outcomes achieved so far (cumulative)</t>
  </si>
  <si>
    <r>
      <rPr>
        <b/>
        <vertAlign val="superscript"/>
        <sz val="12"/>
        <rFont val="Arial"/>
        <family val="2"/>
      </rPr>
      <t>Intervention</t>
    </r>
    <r>
      <rPr>
        <b/>
        <vertAlign val="subscript"/>
        <sz val="12"/>
        <rFont val="Arial"/>
        <family val="2"/>
      </rPr>
      <t xml:space="preserve">
Outcome</t>
    </r>
  </si>
  <si>
    <t>NI34: Courses including basic, life &amp; career skills</t>
  </si>
  <si>
    <t>NI35:  Funding for work experience, including internships, and activities</t>
  </si>
  <si>
    <t>NI36: Intervention to increase levels of digital inclusion</t>
  </si>
  <si>
    <t>NI38: Support for local areas to address local skills needs</t>
  </si>
  <si>
    <t>NI40: Retraining support to those in employment to address skills shortages</t>
  </si>
  <si>
    <t>NI41: Funding to support local digital skills.</t>
  </si>
  <si>
    <t>NI42: Promotion of STEM subjects for females and provision of ongoing support</t>
  </si>
  <si>
    <t>Total P&amp;S Outcomes</t>
  </si>
  <si>
    <t>Forecast P&amp;S Outcomes</t>
  </si>
  <si>
    <t>Number of economically inactive individuals engaging with benefits system following support (Number of people)</t>
  </si>
  <si>
    <t>Number of active or sustained participants in community groups as a result of support (Number of participants)</t>
  </si>
  <si>
    <t>Number of people reporting increased employability through development of interpersonal skills funded by UKSPF (Number of people)</t>
  </si>
  <si>
    <t xml:space="preserve">Number of people in supported employment (Number of people) </t>
  </si>
  <si>
    <t>Number of people engaging with mainstream healthcare services (Number of people)</t>
  </si>
  <si>
    <t>Number of people sustaining engagement with keyworker support and additional services (Number of people)</t>
  </si>
  <si>
    <t>Number of people engaged in job-searching following support (Number of people)</t>
  </si>
  <si>
    <t>Number of people in employment, including self-employment, following support (Number of people)</t>
  </si>
  <si>
    <t>Number of people sustaining employment for 6 months (Number of people)</t>
  </si>
  <si>
    <t>Number of people in education/training following support  (Number of people)</t>
  </si>
  <si>
    <t>Number of people with basic skills following support (Number of people)</t>
  </si>
  <si>
    <t>Number of people experiencing reduced structural barriers into employment and into skills provision (Number of people)</t>
  </si>
  <si>
    <t>Number of people familiarised with employers expectations, including, standards of behaviour in the workplace (Number of people)</t>
  </si>
  <si>
    <t>People gaining a qualification or completing a course following support (Number of people)</t>
  </si>
  <si>
    <t>Number of people gaining qualifications, licences and skills (Number of people)</t>
  </si>
  <si>
    <t>Number of economically active individuals engaged in mainstream skills education and training (Number of individuals)</t>
  </si>
  <si>
    <t>Number of people engaged in life skills support following interventions (Number of people)</t>
  </si>
  <si>
    <t>Number of people with proficiency in pre-employment and interpersonal skills (Number of people)</t>
  </si>
  <si>
    <t>People and Skills Outputs achieved so far (cumulative)</t>
  </si>
  <si>
    <r>
      <rPr>
        <b/>
        <vertAlign val="superscript"/>
        <sz val="12"/>
        <rFont val="Arial"/>
        <family val="2"/>
      </rPr>
      <t>Intervention</t>
    </r>
    <r>
      <rPr>
        <b/>
        <vertAlign val="subscript"/>
        <sz val="12"/>
        <rFont val="Arial"/>
        <family val="2"/>
      </rPr>
      <t xml:space="preserve"> 
Output</t>
    </r>
  </si>
  <si>
    <t>Total P&amp;S Outputs</t>
  </si>
  <si>
    <t>Forecast P&amp;S Outputs</t>
  </si>
  <si>
    <t>Number of economically inactive people supported to engage with keyworker support services (Number of people)</t>
  </si>
  <si>
    <t>Number of economically inactive people supported to engage with the benefits system (Number of people)</t>
  </si>
  <si>
    <t>Number of socially excluded people accessing support (numerical value)</t>
  </si>
  <si>
    <t>Number of people supported to access basic skills courses (Number of people)</t>
  </si>
  <si>
    <t>Number of people accessing mental and physical health support leading to employment (Number of people)</t>
  </si>
  <si>
    <t>Number of people supported to engage in job-searching (Number of people)</t>
  </si>
  <si>
    <t>Number of people receiving support to gain employment (Number of people)</t>
  </si>
  <si>
    <t>Number of people receiving support to sustain employment (Number of people)</t>
  </si>
  <si>
    <t>Number of effective engagements between keyworkers and additional services (Number of engagements)</t>
  </si>
  <si>
    <t>Number of people supported to engage in life skills (Number of people)</t>
  </si>
  <si>
    <t>Number of people supported onto a course through provision of financial support (Number of people)</t>
  </si>
  <si>
    <t>Number of people supported to participate in education (Number of people)</t>
  </si>
  <si>
    <t>Number of volunteering opportunities supported (Number of opportunities)</t>
  </si>
  <si>
    <t>Number of people taking part in work experience programmes (Number of people)</t>
  </si>
  <si>
    <t>Number of people retraining (Number of people)</t>
  </si>
  <si>
    <t>Number of people in employment engaging with the skills system (Number of people)</t>
  </si>
  <si>
    <t>Number of people receiving support to gain a vocational licence (Number of people)</t>
  </si>
  <si>
    <t>Number of people attending training sessions (Number of people)</t>
  </si>
  <si>
    <t>Number of people supported to gain a qualification (Number of people)</t>
  </si>
  <si>
    <t>Number of organisations receiving financial support other than grants (numerical value)</t>
  </si>
  <si>
    <t>Number of organisations receiving non-financial support (numerical value)</t>
  </si>
  <si>
    <t>Number of organisations receiving grants (numerical value)</t>
  </si>
  <si>
    <t>Number of people reached (numerical value)</t>
  </si>
  <si>
    <t>Multiply Outputs achieved so far (cumulative)</t>
  </si>
  <si>
    <r>
      <rPr>
        <b/>
        <vertAlign val="superscript"/>
        <sz val="12"/>
        <rFont val="Arial"/>
        <family val="2"/>
      </rPr>
      <t>Intervention</t>
    </r>
    <r>
      <rPr>
        <b/>
        <vertAlign val="subscript"/>
        <sz val="12"/>
        <rFont val="Arial"/>
        <family val="2"/>
      </rPr>
      <t xml:space="preserve"> 
Output</t>
    </r>
  </si>
  <si>
    <t>NI44: Courses for parents wanting to increase their numeracy skills</t>
  </si>
  <si>
    <t>NI45 - Courses aimed at prisoners</t>
  </si>
  <si>
    <t>NI46: Courses aimed at people who can’t apply for certain jobs</t>
  </si>
  <si>
    <t>NI47 - Additional relevant maths modules</t>
  </si>
  <si>
    <t>NI48: Innovative programmes delivered together with employers</t>
  </si>
  <si>
    <t>NI49 - Courses targeted at people without Level 2 maths</t>
  </si>
  <si>
    <t>NI50 - Courses to help people manage their money</t>
  </si>
  <si>
    <t>NI51 - Courses aimed at those leaving the care system</t>
  </si>
  <si>
    <t xml:space="preserve">NI52 - Activities developed in partnership with community organisations </t>
  </si>
  <si>
    <t>Total Multiply Outputs</t>
  </si>
  <si>
    <t>Forecast Multiply Outputs</t>
  </si>
  <si>
    <t>Number of adult numeracy courses run in a local area through Multiply (Number of courses)</t>
  </si>
  <si>
    <t>Number of people participating in Multiply funded courses (Number of people)</t>
  </si>
  <si>
    <t>Number of people achieving a qualification (Number of people)</t>
  </si>
  <si>
    <t>Number of courses developed in collaboration with employers (Number of courses)</t>
  </si>
  <si>
    <t>Number of people referred from partners onto upskill courses (Number of people)</t>
  </si>
  <si>
    <t>Number of different cohorts participating in numeracy courses (Number of cohorts)</t>
  </si>
  <si>
    <t>Multiply Outcomes achieved so far (cumulative)</t>
  </si>
  <si>
    <r>
      <rPr>
        <b/>
        <vertAlign val="superscript"/>
        <sz val="12"/>
        <rFont val="Arial"/>
        <family val="2"/>
      </rPr>
      <t>Intervention</t>
    </r>
    <r>
      <rPr>
        <b/>
        <vertAlign val="subscript"/>
        <sz val="12"/>
        <rFont val="Arial"/>
        <family val="2"/>
      </rPr>
      <t xml:space="preserve"> 
Outcome</t>
    </r>
  </si>
  <si>
    <t>Total Multiply Outcomes</t>
  </si>
  <si>
    <t>Forecast Multiply Outcomes</t>
  </si>
  <si>
    <t>Number of adults achieving maths qualifications up to, and including, Level 2 equivalent (Number of adults)</t>
  </si>
  <si>
    <t>Number of adults participating in maths qualifications and courses up to, and including, Level 2 equivalent (Number of adults)</t>
  </si>
  <si>
    <t>Communities and Place Outputs achieved so far (cumulative)</t>
  </si>
  <si>
    <t>Output</t>
  </si>
  <si>
    <t>NI1: Funding for improvements to town centres and high streets, including better accessibility for disabled people, including capital spend and running costs.</t>
  </si>
  <si>
    <t>NI2: Funding for new, or improvements to existing, community and neighbourhood infrastructure projects, including those that increase communities’ resilience to natural hazards, such as flooding. This could cover capital spend and running costs.</t>
  </si>
  <si>
    <t>NI3: Creation of and improvements to local green spaces, community gardens, watercourses and embankments, along with incorporating natural features into wider public spaces.</t>
  </si>
  <si>
    <t>NI4: Enhanced support for existing cultural, historic and heritage institutions that make up the local cultural heritage offer.</t>
  </si>
  <si>
    <t>NI5: Design and management of the built and landscaped environment to ‘design out crime’.</t>
  </si>
  <si>
    <t>NI6: Support for local arts, cultural, heritage and creative activities.</t>
  </si>
  <si>
    <t>NI7: Support for active travel enhancements and measures to improve connectivity in the local area, including undertaking travel needs assessments at the local level.</t>
  </si>
  <si>
    <t>NI8: Funding for the development and promotion of wider campaigns which encourage people to visit and explore the local area.</t>
  </si>
  <si>
    <t>NI9: Funding for impactful volunteering and/or social action projects to develop social and human capital in local places, for example addressing climate change. </t>
  </si>
  <si>
    <t>NI10: Funding for local sports facilities, tournaments, teams and leagues; to bring people together, including the preparation of strategies promoting sport and physical activity at the local level. </t>
  </si>
  <si>
    <t>NI11: Investment in capacity building and infrastructure support for local civil society and community groups.</t>
  </si>
  <si>
    <t>NI12: Investment in community engagement schemes to support community involvement in decision making in local regeneration.</t>
  </si>
  <si>
    <t>NI13: Community measures to reduce the cost of living, including through measures to improve energy efficiency, and combat fuel poverty and climate change.</t>
  </si>
  <si>
    <t>NI14: Funding to support relevant feasibility studies.</t>
  </si>
  <si>
    <t>NI15: Investment and support for digital connectivity for local community facilities</t>
  </si>
  <si>
    <t>Bespoke intervention4</t>
  </si>
  <si>
    <t>Bespoke intervention5</t>
  </si>
  <si>
    <t>Total C&amp;P Outputs</t>
  </si>
  <si>
    <t>Forecast C&amp;P Outputs</t>
  </si>
  <si>
    <t>Number of commercial buildings completed or improved (Number of buildings)</t>
  </si>
  <si>
    <t>Amount of commercial space completed or improved (M2)</t>
  </si>
  <si>
    <t>Number of rehabilitated premises (numerical value)</t>
  </si>
  <si>
    <t>Amount of rehabilitated land (M2)</t>
  </si>
  <si>
    <t>Amount of public realm created or improved (M2)</t>
  </si>
  <si>
    <t>Number of low or zero carbon energy infrastructure installed (numerical value)</t>
  </si>
  <si>
    <t>Amount of low or zero carbon energy infrastructure installed (M2)</t>
  </si>
  <si>
    <t>Number of decarbonisation plans developed as a result of support (Number of plans)</t>
  </si>
  <si>
    <t>Amount of land made wheelchair accessible/step free (M2)</t>
  </si>
  <si>
    <t>Number of organisations receiving financial support other than grants (Number of organisations)</t>
  </si>
  <si>
    <t>Number of organisations receiving grants (Number of organisations)</t>
  </si>
  <si>
    <t>Number of organisations receiving non-financial support (Number of organisations)</t>
  </si>
  <si>
    <t>Number of neighbourhood improvements undertaken (Number of improvements)</t>
  </si>
  <si>
    <t>Number of amenities/facilities created or improved (Number of amenities or facilities)</t>
  </si>
  <si>
    <t>Number of local events or activities supported (Number of events/activities)</t>
  </si>
  <si>
    <t>Amount of green or blue space created or improved (M2)</t>
  </si>
  <si>
    <t>Number of new or improved cycleways or footpaths (Number of cycleways or footpaths)</t>
  </si>
  <si>
    <t>Total length of new or improved cycleways or footpaths (KM)</t>
  </si>
  <si>
    <t>Number of trees planted (Number of trees)</t>
  </si>
  <si>
    <t>Number of Tourism, Culture or heritage assets created or improved (Number of assets)</t>
  </si>
  <si>
    <t>Number of events/participatory programmes (Number of events/participatory programmes)</t>
  </si>
  <si>
    <t>Number of potential entrepreneurs provided assistance to be business ready (numerical value)</t>
  </si>
  <si>
    <t>Number of volunteering opportunities supported (numerical value)</t>
  </si>
  <si>
    <t>Number of projects successfully completed (Number of projects)</t>
  </si>
  <si>
    <t>Number of people reached (Number of people)</t>
  </si>
  <si>
    <t>Number of tournaments supported (Number of tournaments)</t>
  </si>
  <si>
    <t>Number of feasibility studies developed as a result of support (Number of studies)</t>
  </si>
  <si>
    <t>Number of properties better protected from flooding and coastal erosion (numerical value)</t>
  </si>
  <si>
    <t>Number of households receiving support (Number of households)</t>
  </si>
  <si>
    <t>Number of households supported to take energy efficiency measures (Number of households)</t>
  </si>
  <si>
    <r>
      <rPr>
        <b/>
        <sz val="12"/>
        <color rgb="FF000000"/>
        <rFont val="Arial"/>
        <family val="2"/>
      </rPr>
      <t>Communities and Place Outcomes achieved so far (cumulative)</t>
    </r>
    <r>
      <rPr>
        <sz val="12"/>
        <color rgb="FF000000"/>
        <rFont val="Arial"/>
        <family val="2"/>
      </rPr>
      <t xml:space="preserve"> </t>
    </r>
  </si>
  <si>
    <t>Outcome</t>
  </si>
  <si>
    <r>
      <rPr>
        <b/>
        <vertAlign val="superscript"/>
        <sz val="12"/>
        <rFont val="Arial"/>
        <family val="2"/>
      </rPr>
      <t>Intervention</t>
    </r>
    <r>
      <rPr>
        <b/>
        <vertAlign val="subscript"/>
        <sz val="12"/>
        <rFont val="Arial"/>
        <family val="2"/>
      </rPr>
      <t xml:space="preserve"> 
Outcome</t>
    </r>
  </si>
  <si>
    <t>Total C&amp;P Outcomes</t>
  </si>
  <si>
    <t>Forecast C&amp;P Outcomes</t>
  </si>
  <si>
    <t>Jobs created as a result of support (Number of full time equivalent (FTE))</t>
  </si>
  <si>
    <t>Jobs safeguarded as a result of support (Number of full time equivalent (FTE))</t>
  </si>
  <si>
    <t>Increased footfall (Number of people)</t>
  </si>
  <si>
    <t>Increased visitor numbers (% increase)</t>
  </si>
  <si>
    <t>Number of vacant units filled (Number of vacant units filled)</t>
  </si>
  <si>
    <t>Estimated Carbon dioxide equivalent reductions as a result of support  (Tonnes of Co2e)</t>
  </si>
  <si>
    <t>Improved perceived/experienced accessibility (% increase)</t>
  </si>
  <si>
    <t>Improved perception of facilities/amenities (% increase)</t>
  </si>
  <si>
    <t>Increased users of facilities/amenities (Number of people)</t>
  </si>
  <si>
    <t>Improved perception of facility/infrastructure project (Number of people)</t>
  </si>
  <si>
    <t>Increased use of cycleways or footpaths (Number of cyclists or pedestrians)</t>
  </si>
  <si>
    <t>Increased affordability of events/entry (Affordability in £)</t>
  </si>
  <si>
    <t>Improved perception of safety (Number of people)</t>
  </si>
  <si>
    <t>Neighbourhood crimes (Number of crimes reported)</t>
  </si>
  <si>
    <t>Number of community-led arts, cultural, heritage and creative programmes as a result of support (Number of programmes)</t>
  </si>
  <si>
    <t>Improved perception of events (Number of people)</t>
  </si>
  <si>
    <t>Increased number of web searches for a place (Number of web searches)</t>
  </si>
  <si>
    <t>Number of volunteering opportunities created as a result of support (Number of volunteering roles created)</t>
  </si>
  <si>
    <t>Increased number of projects arising from funded feasibility studies (% increase)</t>
  </si>
  <si>
    <t>Increased number of properties better protected from flooding and coastal erosion (% increase)</t>
  </si>
  <si>
    <t>Number of premises with improved digital connectivity (numerical value)</t>
  </si>
  <si>
    <t>Increased take up of energy efficiency measures (Number of households)</t>
  </si>
  <si>
    <t>Supporting Local Business Outputs achieved so far (cumulative)</t>
  </si>
  <si>
    <t>NI16: Investment in open markets and improvements to town centre retail and service sector infrastructure, with wrap around support for small businesses.</t>
  </si>
  <si>
    <t>NI17: Funding for the development and promotion (both trade and consumer) of the visitor economy, such as local attractions, trails, tours and tourism products more generally.</t>
  </si>
  <si>
    <t>NI18: Supporting Made Smarter Adoption: Providing tailored expert advice, matched grants and leadership training to enable manufacturing SMEs to adopt industrial digital technology solutions including artificial intelligence; robotics and autonomous syste</t>
  </si>
  <si>
    <t xml:space="preserve">NI19: Increasing investment in research and development at the local level. Investment to support the diffusion of innovation knowledge and activities, in both economically important and emerging areas. Support the commercialisation of ideas, encouraging </t>
  </si>
  <si>
    <t>NI20: Research and development grants supporting the development of innovative products and services, with a particular focus on low carbon goods and environmental services, and climate resilience. </t>
  </si>
  <si>
    <t>NI21: Funding for the development and support of appropriate innovation infrastructure at the local level.</t>
  </si>
  <si>
    <t>NI22: Investing in enterprise infrastructure and employment/innovation site development projects. This can help to unlock site development projects which will support growth in places.</t>
  </si>
  <si>
    <t>NI23: Strengthening local entrepreneurial ecosystems, and supporting businesses at all stages of their development to start, sustain, grow and innovate, including through local networks.</t>
  </si>
  <si>
    <t>NI24: Funding for new and improvements to existing training hubs, business support offers, ‘incubators’ and ‘accelerators’ for local enterprise (including social enterprise) which can support entrepreneurs and start-ups/high growth potential firms through</t>
  </si>
  <si>
    <t>NI25: Grants to build strategic partnerships with key entrepreneurial ecosystems in other countries, and to help places bid for and host international business events and conferences that support wider local growth sectors. </t>
  </si>
  <si>
    <t>NI26: Support for growing the local social economy, including community businesses, cooperatives and social enterprises.</t>
  </si>
  <si>
    <t>NI27: Funding to develop angel investor networks nationwide.</t>
  </si>
  <si>
    <t>NI28: Export Grants to support businesses to grow their overseas trading, supporting local employment and investment. </t>
  </si>
  <si>
    <t>NI29: Supporting decarbonisation and improving the natural environment whilst growing the local economy. Taking a whole systems approach to invest in infrastructure to deliver effective decarbonisation across energy, buildings and transport and beyond, in</t>
  </si>
  <si>
    <t>NI30: Business support measures to drive employment growth, particularly in areas of higher unemployment.</t>
  </si>
  <si>
    <t>NI31: Funding to support relevant feasibility studies.</t>
  </si>
  <si>
    <t>NI32: Investment in resilience infrastructure and nature based solutions that protect local businesses and community areas from natural hazards including flooding and coastal erosion.</t>
  </si>
  <si>
    <r>
      <rPr>
        <b/>
        <vertAlign val="superscript"/>
        <sz val="12"/>
        <rFont val="Arial"/>
        <family val="2"/>
      </rPr>
      <t>Intervention</t>
    </r>
    <r>
      <rPr>
        <b/>
        <vertAlign val="subscript"/>
        <sz val="12"/>
        <rFont val="Arial"/>
        <family val="2"/>
      </rPr>
      <t xml:space="preserve"> 
Output</t>
    </r>
  </si>
  <si>
    <t>NI18: Supporting Made Smarter Adoption: Providing tailored expert advice, matched grants and leadership training to enable manufacturing SMEs to adopt industrial digital technology solutions including artificial intelligence; robotics and autonomous systems; additive manufacturing; industrial internet of things; virtual reality; data analytics. The support is proven to leverage high levels of private investment into technologies that drive growth, productivity, efficiency and resilience in manufacturing.</t>
  </si>
  <si>
    <t xml:space="preserve">NI19: Increasing investment in research and development at the local level. Investment to support the diffusion of innovation knowledge and activities, in both economically important and emerging areas. Support the commercialisation of ideas, encouraging collaboration and accelerating the path to market so that more ideas translate into industrial and commercial practices. </t>
  </si>
  <si>
    <t xml:space="preserve">NI24: Funding for new and improvements to existing training hubs, business support offers, ‘incubators’ and ‘accelerators’ for local enterprise (including social enterprise) which can support entrepreneurs and start-ups/high growth potential firms through the early stages of development and growth by offering a combination of services including: e.g. account management, advice, resources, training, mentorship, coaching and access to workspace. </t>
  </si>
  <si>
    <t>NI29: Supporting decarbonisation and improving the natural environment whilst growing the local economy. Taking a whole systems approach to invest in infrastructure to deliver effective decarbonisation across energy, buildings and transport and beyond, in line with our legally binding climate target. Maximising existing or emerging local strengths in low carbon technologies, goods and services to take advantage of the growing global opportunity.</t>
  </si>
  <si>
    <t>Total LB Outputs</t>
  </si>
  <si>
    <t>Forecast LB Outputs</t>
  </si>
  <si>
    <t>Number of local markets created or supported (Number of markets)</t>
  </si>
  <si>
    <t>Number of enterprises receiving financial support other than grants (Number of enterprises)</t>
  </si>
  <si>
    <t>Number of enterprises receiving non-financial support (Number of enterprises)</t>
  </si>
  <si>
    <t>Number of enterprises receiving grants (Number of enterprises)</t>
  </si>
  <si>
    <t>Number of potential entrepreneurs provided assistance to be enterprise ready (Number of entrepreneurs)</t>
  </si>
  <si>
    <t>M2 of commercial buildings developed or improved (M2)</t>
  </si>
  <si>
    <t>Number of people reached (number of people)</t>
  </si>
  <si>
    <t>Number of rehabilitated premises (Number of premises)</t>
  </si>
  <si>
    <t>Number of enterprises receiving angel investment (Number of enterprises)</t>
  </si>
  <si>
    <t>Number of angel investors engaged (Number of angel investors)</t>
  </si>
  <si>
    <t>Number of enterprises engaged in new markets (Number of enterprises)</t>
  </si>
  <si>
    <t>Number of low or zero carbon energy infrastructure installed (number of units)</t>
  </si>
  <si>
    <t>Amount of low or zero carbon energy infrastructure completed (M2)</t>
  </si>
  <si>
    <t>Number of decarbonisation plans developed as a result of support (number of plans)</t>
  </si>
  <si>
    <t>Number of properties better protected from flooding and coastal erosion (Number of properties)</t>
  </si>
  <si>
    <t>Supporting Local Business Outcomes achieved so far (cumulative)</t>
  </si>
  <si>
    <t>Bespoke Intervention4</t>
  </si>
  <si>
    <t>Bespoke Intervention5</t>
  </si>
  <si>
    <r>
      <rPr>
        <b/>
        <vertAlign val="superscript"/>
        <sz val="12"/>
        <rFont val="Arial"/>
        <family val="2"/>
      </rPr>
      <t>Intervention</t>
    </r>
    <r>
      <rPr>
        <b/>
        <vertAlign val="subscript"/>
        <sz val="12"/>
        <rFont val="Arial"/>
        <family val="2"/>
      </rPr>
      <t xml:space="preserve"> 
Outcome</t>
    </r>
  </si>
  <si>
    <t>Total LB Outcomes</t>
  </si>
  <si>
    <t>Forecast LB Outcomes</t>
  </si>
  <si>
    <t>Jobs created as a result of support (Number of full time equivalent (FTE)</t>
  </si>
  <si>
    <t>Jobs safeguarded as a result of support  (Number of full time equivalent (FTE)</t>
  </si>
  <si>
    <t>Number of new businesses created (numerical value)</t>
  </si>
  <si>
    <t>Increased footfall (Number of People)</t>
  </si>
  <si>
    <t>Increased visitor numbers (Number of people)</t>
  </si>
  <si>
    <t>Increase in visitor spending (Amount of visitor spend in £)</t>
  </si>
  <si>
    <t>Improved perception of markets (Number of people)</t>
  </si>
  <si>
    <t>Increased business sustainability (Number of enterprises)</t>
  </si>
  <si>
    <t>Increased number of enterprises supported (Number of enterprises)</t>
  </si>
  <si>
    <t>Increased amount of investment (£)</t>
  </si>
  <si>
    <t>Improved perception of attractions (Number of people)</t>
  </si>
  <si>
    <t>Number of organisations engaged in knowledge transfer activity following support (Number of organisations)</t>
  </si>
  <si>
    <t>Premises with improved digital connectivity as a result of support (Number of premises)</t>
  </si>
  <si>
    <t>Number of enterprises adopting new to the firm technologies or processes (Number of enterprises)</t>
  </si>
  <si>
    <t>Number of new to market products (Number of products)</t>
  </si>
  <si>
    <t>Increased amount of low or zero carbon energy infrastructure installed (M2)</t>
  </si>
  <si>
    <t>Estimated Carbon dioxide equivalent reductions as a result of support (Tonnes of Co2e)</t>
  </si>
  <si>
    <t>Number of enterprises with improved productivity (Number of enterprises)</t>
  </si>
  <si>
    <t>Number of R&amp;D (Research and Development active businesses (Number of enterprises)</t>
  </si>
  <si>
    <t>Number of enterprises adopting new or improved products or services (Number of enterprises)</t>
  </si>
  <si>
    <t>Number of early stage enterprises which increase their revenue following support (Number of enterprises)</t>
  </si>
  <si>
    <t>Number of enterprises increasing their export capability (Number of enterprises)</t>
  </si>
  <si>
    <t>The number of projects arising from funded feasibility studies (Number of projects)</t>
  </si>
  <si>
    <t>Increased number of properties better protected from flooding and coastal erosion (Number of properties)</t>
  </si>
  <si>
    <t>Chief Finance Officer / S151 officer / equivalent to confirm:</t>
  </si>
  <si>
    <t>Y/N or issues</t>
  </si>
  <si>
    <t xml:space="preserve">I confirm that all the information provided within this report is accurate and that all material detail regarding expenditure and progress delivering the UKSPF Northern Ireland-funded project have been disclosed. This includes any minor changes to the project I have approved in line with change control guidance, or major changes for which approval is sought. </t>
  </si>
  <si>
    <t>I also confirm that the delivery of UK Government investment has been carried out in line with the grant recipient’s obligations duties for propriety, regularity, value for money and financial reporting, and that the grant recipient has:
•	Applied management controls to mitigate the risk of fraud;
•	Applied management controls to ensure funding has been used in accordance with UK subsidy control legislation, where relevant;
•	Applied management controls to ensure that any procurement undertaken achieves value for money.  This includes compliance by a Contracting Authority with public procurement regulations;
•	Complied with any obligations under the Public Sector Equality Duty and Section 75 of the Northern Ireland Act 1998 and the equalities reporting requirements set out in the project’s funding agreement / memorandum of understanding.
•	Complied with the requirements under the General Data Protection Regulations.</t>
  </si>
  <si>
    <r>
      <rPr>
        <b/>
        <sz val="11"/>
        <color theme="1"/>
        <rFont val="Arial"/>
        <family val="2"/>
      </rPr>
      <t>Public sector deliverer only:</t>
    </r>
    <r>
      <rPr>
        <sz val="11"/>
        <color theme="1"/>
        <rFont val="Arial"/>
        <family val="2"/>
      </rPr>
      <t xml:space="preserve"> I have submitted an assurance statement confirming that all project expenditure, outputs and outcomes have been undertaken in accordance with UKSPF requirements and agreed governance and accountability frameworks.</t>
    </r>
  </si>
  <si>
    <t>I understand that if any information is missing and/or incorrect, this may result in the submission being rejected and could result in recovery of UKSPF grant paid to this recipient</t>
  </si>
  <si>
    <t xml:space="preserve">We have retained all evidence of expenditure, outputs and outcomes, for assurance and closure purposes. </t>
  </si>
  <si>
    <t>Information to support answers above</t>
  </si>
  <si>
    <t xml:space="preserve">Chief Finance Officer / S151 officer / equivalent </t>
  </si>
  <si>
    <t>Name</t>
  </si>
  <si>
    <t>Job Title</t>
  </si>
  <si>
    <r>
      <t>Signature</t>
    </r>
    <r>
      <rPr>
        <i/>
        <sz val="10"/>
        <color theme="1"/>
        <rFont val="Arial"/>
        <family val="2"/>
      </rPr>
      <t xml:space="preserve"> (please insert
electronic image of wet signature)</t>
    </r>
  </si>
  <si>
    <t>Date</t>
  </si>
  <si>
    <t>Fund</t>
  </si>
  <si>
    <t>Costs</t>
  </si>
  <si>
    <t>C+P: Green spaces</t>
  </si>
  <si>
    <t>Staff costs - salaries, benefits, NI and pensions</t>
  </si>
  <si>
    <t>Yes</t>
  </si>
  <si>
    <t>C+P: Communities and Place packages</t>
  </si>
  <si>
    <t>Business travel, subsistence and accommodation </t>
  </si>
  <si>
    <t>No</t>
  </si>
  <si>
    <t>SLB: Entrepreneurship support</t>
  </si>
  <si>
    <t>Fees of contractors and consultants  </t>
  </si>
  <si>
    <t>Issues (explained below)</t>
  </si>
  <si>
    <t>SLB: R&amp;D and Innovation</t>
  </si>
  <si>
    <t>Costs of materials or venue hire </t>
  </si>
  <si>
    <t>SLB: Manufacturing</t>
  </si>
  <si>
    <t>Marketing and publicity costs </t>
  </si>
  <si>
    <t>Definition</t>
  </si>
  <si>
    <t>SLB: Sector support</t>
  </si>
  <si>
    <t>Grants provided to beneficiaries </t>
  </si>
  <si>
    <t>G: On time, in budget &amp; no threat.</t>
  </si>
  <si>
    <t>SLB: Green growth</t>
  </si>
  <si>
    <t>Training participant costs</t>
  </si>
  <si>
    <t>A/G: Success probable.</t>
  </si>
  <si>
    <t>Improved</t>
  </si>
  <si>
    <t>P+S: Economic Inactivity</t>
  </si>
  <si>
    <t>Dependent care costs</t>
  </si>
  <si>
    <t>A: Needs active management.</t>
  </si>
  <si>
    <t>P+S: Skills</t>
  </si>
  <si>
    <t>Procurement</t>
  </si>
  <si>
    <t>A/R: Success in doubt.</t>
  </si>
  <si>
    <t>Worse</t>
  </si>
  <si>
    <t>Small items of equipment </t>
  </si>
  <si>
    <t>Has occurred</t>
  </si>
  <si>
    <t>Evaluation  </t>
  </si>
  <si>
    <t>Interventions</t>
  </si>
  <si>
    <t>[DO NOT USE] Communities and place</t>
  </si>
  <si>
    <t xml:space="preserve">Number of events/participatory programmes
</t>
  </si>
  <si>
    <t>Number of events/participatory programmes</t>
  </si>
  <si>
    <t>Estimated Carbon dioxide reductions as a result of support</t>
  </si>
  <si>
    <t>% decrease</t>
  </si>
  <si>
    <t>Tonnes of CO2e</t>
  </si>
  <si>
    <t>NI1: Funding for improvements to town centres and high streets</t>
  </si>
  <si>
    <t>Number of amenities/facilities created or improved</t>
  </si>
  <si>
    <t>Number of amenities or facilities</t>
  </si>
  <si>
    <t>Improved engagement numbers</t>
  </si>
  <si>
    <t>% increase</t>
  </si>
  <si>
    <t>Number of people</t>
  </si>
  <si>
    <t>NI2: Funding for new or improvements to existing, community infrastructure projects</t>
  </si>
  <si>
    <t>Number of feasibility studies developed as a result of support</t>
  </si>
  <si>
    <t>Number of studies</t>
  </si>
  <si>
    <t>Improved perceived/experienced accessibility</t>
  </si>
  <si>
    <t xml:space="preserve">Number of people </t>
  </si>
  <si>
    <t>NI3: Creation of and improvements to local green spaces</t>
  </si>
  <si>
    <t>Number of households receiving support</t>
  </si>
  <si>
    <t>Number of households</t>
  </si>
  <si>
    <t>Improved perception of events</t>
  </si>
  <si>
    <t>NI4: Enhanced support for existing cultural, historic and heritage institutions</t>
  </si>
  <si>
    <t>Number of households supported to take up energy efficiency measures</t>
  </si>
  <si>
    <t>Improved perception of facilities or amenities</t>
  </si>
  <si>
    <t>Number of local events or activities supported</t>
  </si>
  <si>
    <t>Number of events/activities</t>
  </si>
  <si>
    <t xml:space="preserve">Improved perception of facility/infrastructure project </t>
  </si>
  <si>
    <t> NI6: Support for local arts, cultural, heritage and creative activities</t>
  </si>
  <si>
    <t>Number of neighbourhood improvements undertaken</t>
  </si>
  <si>
    <t>Number of improvements</t>
  </si>
  <si>
    <t>Increased users of facilities or amenities</t>
  </si>
  <si>
    <t>Number of users</t>
  </si>
  <si>
    <t>NI7: Support for active travel enhancements and measures to improve connectivity</t>
  </si>
  <si>
    <t>Number of organisations receiving financial support other than grants</t>
  </si>
  <si>
    <t>Number of organisations</t>
  </si>
  <si>
    <t>Improved perception of safety</t>
  </si>
  <si>
    <t>NI8: Funding for the development and promotion of wider campaigns</t>
  </si>
  <si>
    <t>Number of organisations receiving grants</t>
  </si>
  <si>
    <t xml:space="preserve">Increased affordability of events or entry </t>
  </si>
  <si>
    <t>Affordability in £</t>
  </si>
  <si>
    <t>NI9: Funding for impactful volunteering and/or social action projects</t>
  </si>
  <si>
    <t>Number of organisations receiving non-financial support</t>
  </si>
  <si>
    <t>Increased footfall</t>
  </si>
  <si>
    <t>NI10: Funding for local sports facilities, tournaments, teams and leagues</t>
  </si>
  <si>
    <t>Number of people supported to engage in job-searching</t>
  </si>
  <si>
    <t>Increased number of web searches for a place</t>
  </si>
  <si>
    <t>Number of web searches</t>
  </si>
  <si>
    <t>NI11: Investment in capacity building and infrastructure support for community groups</t>
  </si>
  <si>
    <t>Number of projects successfully completed</t>
  </si>
  <si>
    <t>Number of projects</t>
  </si>
  <si>
    <t xml:space="preserve">Increased take up of energy efficiency measures </t>
  </si>
  <si>
    <t>NI12: Investment in community engagement schemes</t>
  </si>
  <si>
    <t>Number of Tourism, Culture or Heritage assets created or improved</t>
  </si>
  <si>
    <t>Number of assets</t>
  </si>
  <si>
    <t>Increased use of cycleways or foot paths</t>
  </si>
  <si>
    <t>Number of cyclists or pedestrians</t>
  </si>
  <si>
    <t>NI13: Community measures to reduce the cost of living</t>
  </si>
  <si>
    <t>Number of tournaments supported</t>
  </si>
  <si>
    <t>Number of tournaments</t>
  </si>
  <si>
    <t>Jobs created as a result of support</t>
  </si>
  <si>
    <t>Full time equivalent (FTE)</t>
  </si>
  <si>
    <t>Number of trees planted</t>
  </si>
  <si>
    <t>Number of trees</t>
  </si>
  <si>
    <t xml:space="preserve">Jobs safeguarded as a result of support </t>
  </si>
  <si>
    <t>NI15: Investment and support for digital infrastructure for local community facilities.</t>
  </si>
  <si>
    <t>Number of adult numeracy courses run in a local area through Multiply</t>
  </si>
  <si>
    <t>Number of courses</t>
  </si>
  <si>
    <t>Number of community-led arts, cultural, heritage and creative programmes</t>
  </si>
  <si>
    <t>Number of programmes</t>
  </si>
  <si>
    <t>[DO NOT USE] Supporting local business</t>
  </si>
  <si>
    <t>Number of courses developed in collaboration with employers</t>
  </si>
  <si>
    <t>Number of vacant units filled</t>
  </si>
  <si>
    <t>NI16: Investment in open markets and improvements to town centre infrastructure</t>
  </si>
  <si>
    <t xml:space="preserve">Number of different cohorts participating in numeracy courses
</t>
  </si>
  <si>
    <t>Number of cohorts</t>
  </si>
  <si>
    <t xml:space="preserve">Neighbourhood crimes </t>
  </si>
  <si>
    <t>Number of crimes reported</t>
  </si>
  <si>
    <t>NI17: Funding for the development and promotion of the visitor economy</t>
  </si>
  <si>
    <t xml:space="preserve">Number of people participating in Multiply funded courses
</t>
  </si>
  <si>
    <r>
      <t>Number of volunteering opportunities created as a result of</t>
    </r>
    <r>
      <rPr>
        <sz val="10"/>
        <rFont val="Arial"/>
        <family val="2"/>
      </rPr>
      <t xml:space="preserve"> support </t>
    </r>
  </si>
  <si>
    <t>Number of volunteers</t>
  </si>
  <si>
    <t>Volunteering roles created</t>
  </si>
  <si>
    <t xml:space="preserve">Number of people achieving a qualification
</t>
  </si>
  <si>
    <t>Number of adults achieving maths qualifications up to, and including, Level 2 equivalent</t>
  </si>
  <si>
    <t>Number of adults</t>
  </si>
  <si>
    <t>NI19: Increasing investment in research and development at the local level</t>
  </si>
  <si>
    <t xml:space="preserve">Number of people referred from partners onto upskill courses
</t>
  </si>
  <si>
    <t>Number of adults participating in maths qualifications and courses up to, and including, Level 2 equivalent</t>
  </si>
  <si>
    <t>NI20: Research and development grants for innovative products and services</t>
  </si>
  <si>
    <t>Number of effective engagements between keyworkers and additional services</t>
  </si>
  <si>
    <t>Number of engagements</t>
  </si>
  <si>
    <t>People engaged in life skills support following interventions</t>
  </si>
  <si>
    <t>NI21: Funding for the development and support of appropriate innovation infrastructure</t>
  </si>
  <si>
    <t>Number of economically inactive people engaging with keyworker support services</t>
  </si>
  <si>
    <t>Number of people gaining qualifications, licences and skills</t>
  </si>
  <si>
    <t>NI22: Investing in enterprise infrastructure and employment/innovation site development</t>
  </si>
  <si>
    <t>Number of economically inactive people supported to engage with the benefits system</t>
  </si>
  <si>
    <t>People gaining a qualification or completing a course following support</t>
  </si>
  <si>
    <t>Number of people accessing mental and physical health support leading to employment</t>
  </si>
  <si>
    <t>Number of active or sustained participants in community groups as a result of support</t>
  </si>
  <si>
    <t>Number of participants</t>
  </si>
  <si>
    <t>NI24: Funding for new and improvements to existing business support offers</t>
  </si>
  <si>
    <t>Number of people receiving support to gain employment</t>
  </si>
  <si>
    <t>Number of economically active individuals engaged in mainstream skills education and training</t>
  </si>
  <si>
    <t>Number of individuals</t>
  </si>
  <si>
    <t>NI25: Grants to build strategic partnerships with key  ecosystems in other countries</t>
  </si>
  <si>
    <t xml:space="preserve">Number of people in employment engaging with the skills system
</t>
  </si>
  <si>
    <t>Number of economically inactive individuals engaging with benefits system following support</t>
  </si>
  <si>
    <t>NI26: Support for growing the local social economy</t>
  </si>
  <si>
    <t>Number of people receiving support to gain a vocational licence</t>
  </si>
  <si>
    <t xml:space="preserve">Number of people engaged in job-searching following support </t>
  </si>
  <si>
    <t>NI27: Funding to develop angel investor networks.</t>
  </si>
  <si>
    <t xml:space="preserve">Number of people receiving support to sustain employment 
</t>
  </si>
  <si>
    <t>Number of people engaging with mainstream healthcare services</t>
  </si>
  <si>
    <t>NI28: Export Grants to support businesses to grow their overseas trading</t>
  </si>
  <si>
    <t xml:space="preserve">Number of people retraining
</t>
  </si>
  <si>
    <t>Number of people experiencing reduced structural barriers into employment and into skills provision</t>
  </si>
  <si>
    <t>Number of people supported onto a course through provision of financial support</t>
  </si>
  <si>
    <t>Number of people familiarised with employers expectations, including, standards of behaviour in the workplace</t>
  </si>
  <si>
    <t>NI30: Business support measures to drive employment growth</t>
  </si>
  <si>
    <t xml:space="preserve">Number of people supported to access basic skills courses 
</t>
  </si>
  <si>
    <t xml:space="preserve">Number of people in education/training following support
</t>
  </si>
  <si>
    <t>Number of people supported to engage in life skills</t>
  </si>
  <si>
    <t xml:space="preserve">Number of people in employment, including self-employment, following support </t>
  </si>
  <si>
    <t>NI32: Investment in resilience infrastructure</t>
  </si>
  <si>
    <t xml:space="preserve">Number of people supported to gain a qualification
</t>
  </si>
  <si>
    <t xml:space="preserve">Number of people in supported employment </t>
  </si>
  <si>
    <t>[DO NOT USE] People and skills</t>
  </si>
  <si>
    <t>Number of people supported to  participate in education</t>
  </si>
  <si>
    <t>Number of people reporting increased employability through development of interpersonal skills funded by UKSPF</t>
  </si>
  <si>
    <t xml:space="preserve">Number of people taking part in work experience programmes </t>
  </si>
  <si>
    <t>Number of people sustaining employment for 6 months</t>
  </si>
  <si>
    <t>NI34: Courses including basic skills  and life skills provision</t>
  </si>
  <si>
    <t>Number of socially excluded people accessing support</t>
  </si>
  <si>
    <t>Number of people sustaining engagement with keyworker support and additional services</t>
  </si>
  <si>
    <t>NI35: Funding for work experience, etc</t>
  </si>
  <si>
    <t>Number of volunteering opportunities supported</t>
  </si>
  <si>
    <t>Number of opportunities</t>
  </si>
  <si>
    <t>Number of people with basic skills following support</t>
  </si>
  <si>
    <t>NI36: Interventions to increase levels of digital inclusion</t>
  </si>
  <si>
    <t xml:space="preserve">Number of enterprises receiving financial support other than grants </t>
  </si>
  <si>
    <t xml:space="preserve">Number of enterprises </t>
  </si>
  <si>
    <t xml:space="preserve">Number of people with proficiency in pre-employment and interpersonal skills </t>
  </si>
  <si>
    <t>Skills to progress in work and to address local skills needs</t>
  </si>
  <si>
    <t xml:space="preserve">Amount of low or zero carbon energy infrastructure completed </t>
  </si>
  <si>
    <t>Square metres (M2)</t>
  </si>
  <si>
    <t>Improved perception of attractions</t>
  </si>
  <si>
    <t>NI37: Tailored support to help people in employment</t>
  </si>
  <si>
    <t>Number of low or zero carbon energy infrastructure installed</t>
  </si>
  <si>
    <t>Number of units</t>
  </si>
  <si>
    <t>Improved perception of markets</t>
  </si>
  <si>
    <t>*Discontinued*</t>
  </si>
  <si>
    <t xml:space="preserve">Increase in visitor spending </t>
  </si>
  <si>
    <t>Amount of visitor spend in £</t>
  </si>
  <si>
    <t xml:space="preserve">Number of angel investors engaged
</t>
  </si>
  <si>
    <t>Number of angel investors</t>
  </si>
  <si>
    <t>Increased amount of investment</t>
  </si>
  <si>
    <t>£</t>
  </si>
  <si>
    <t>NI40: Retraining support to those in employment</t>
  </si>
  <si>
    <t>Number of enterprises engaged in new markets</t>
  </si>
  <si>
    <t>Number of enterprises</t>
  </si>
  <si>
    <t>Increased amount of low or zero carbon energy infrastructure installed</t>
  </si>
  <si>
    <r>
      <rPr>
        <sz val="10"/>
        <rFont val="Arial"/>
        <family val="2"/>
      </rPr>
      <t xml:space="preserve">Square metres (M2) </t>
    </r>
    <r>
      <rPr>
        <strike/>
        <sz val="10"/>
        <color rgb="FFFF0000"/>
        <rFont val="Arial"/>
        <family val="2"/>
      </rPr>
      <t xml:space="preserve"> </t>
    </r>
  </si>
  <si>
    <t>Number of enterprises receiving angel investment</t>
  </si>
  <si>
    <t>Increased business sustainability</t>
  </si>
  <si>
    <t>NI42: Promotion of STEM subjects for women/girls</t>
  </si>
  <si>
    <t>Number of enterprises receiving grants</t>
  </si>
  <si>
    <t>Increased number of enterprises supported</t>
  </si>
  <si>
    <t>[DO NOT SELECT] Multiply</t>
  </si>
  <si>
    <t xml:space="preserve">Number of enterprises receiving non-financial support </t>
  </si>
  <si>
    <t>Increased number of innovation active SMEs (Small and medium-sized enterprises)</t>
  </si>
  <si>
    <t>Number of commercial buildings completed or improved</t>
  </si>
  <si>
    <t>Number of buildings</t>
  </si>
  <si>
    <t>The number of projects arising from funded feasibility studies</t>
  </si>
  <si>
    <t>Number of decarbonisation plans developed as a result of support</t>
  </si>
  <si>
    <t>Number of plans</t>
  </si>
  <si>
    <t>Increased number of properties better protected from flooding and coastal erosion</t>
  </si>
  <si>
    <t>Number of properties</t>
  </si>
  <si>
    <t>NI45: Courses aimed at prisoners, those recently released from prison or on temporary licence. </t>
  </si>
  <si>
    <t xml:space="preserve">Number of local markets created or supported
</t>
  </si>
  <si>
    <t>Number of markets</t>
  </si>
  <si>
    <t>Increased visitor numbers</t>
  </si>
  <si>
    <t> NI46: Courses aimed at people who can’t apply for jobs because of lack of numeracy skills</t>
  </si>
  <si>
    <t>Number of people attending training sessions</t>
  </si>
  <si>
    <t xml:space="preserve">Number of enterprises adopting new or improved products or services </t>
  </si>
  <si>
    <t>NI47: Additional relevant maths modules embedded into other vocational courses.   </t>
  </si>
  <si>
    <t xml:space="preserve">Number of people reached
</t>
  </si>
  <si>
    <t>Number of enterprises adopting new to the firm technologies or processes</t>
  </si>
  <si>
    <t> NI48: Innovative programmes delivered together with employers</t>
  </si>
  <si>
    <t>Number of potential entrepreneurs assisted to be enterprise ready</t>
  </si>
  <si>
    <t>Number of entrepreneurs</t>
  </si>
  <si>
    <t xml:space="preserve">Number of enterprises engaged in new markets </t>
  </si>
  <si>
    <t>NI49: New Intensive and flexible courses targeted at people without Level 2 maths</t>
  </si>
  <si>
    <t>Number of properties better protected from flooding and coastal erosion</t>
  </si>
  <si>
    <t>Number of enterprises increasing their export capability</t>
  </si>
  <si>
    <t>NI50: Courses designed to help people use numeracy to manage their money.</t>
  </si>
  <si>
    <t xml:space="preserve">Number of enterprises with improved productivity </t>
  </si>
  <si>
    <t>NI51: Courses aimed at those 19 or over that are leaving, or have just left, the care system</t>
  </si>
  <si>
    <t>Number of early stage enterprises which increase their revenue following support</t>
  </si>
  <si>
    <t>NI52: Activities, courses or provision developed in partnership with community organisations</t>
  </si>
  <si>
    <t>Number of new enterprises created as a result of support</t>
  </si>
  <si>
    <t>Number of new enterprises</t>
  </si>
  <si>
    <t>Number of new to market products</t>
  </si>
  <si>
    <t xml:space="preserve">Number of products </t>
  </si>
  <si>
    <t>Number of organisations engaged in knowledge transfer activity following support</t>
  </si>
  <si>
    <t>Number of Organisations</t>
  </si>
  <si>
    <t>Premises with improved digital connectivity as a result of support</t>
  </si>
  <si>
    <t>Number of premises</t>
  </si>
  <si>
    <t>Number of R&amp;D (Research &amp; Development) active enterprises</t>
  </si>
  <si>
    <t>Beneficiary groups</t>
  </si>
  <si>
    <t>People aged over 50</t>
  </si>
  <si>
    <t>People with a disability and health condition</t>
  </si>
  <si>
    <t>Young people not in education, employment or training</t>
  </si>
  <si>
    <t>Homeless people</t>
  </si>
  <si>
    <t>Care leavers</t>
  </si>
  <si>
    <t>Ex-offenders</t>
  </si>
  <si>
    <t xml:space="preserve">People with substance abuse problems </t>
  </si>
  <si>
    <t>Victims of domestic violence</t>
  </si>
  <si>
    <t>Persons of different religious belief</t>
  </si>
  <si>
    <t>Persons of different political opinion</t>
  </si>
  <si>
    <t>Persons from an ethnic minority group</t>
  </si>
  <si>
    <t>Narrative update (up to 250 words)</t>
  </si>
  <si>
    <t>Additional information</t>
  </si>
  <si>
    <t>Please identify any good news stories or other information you'd like DLUHC to be aware of.</t>
  </si>
  <si>
    <t>Please list current project delivery risks and explain the plans or actions to manage or mitigate these risks.</t>
  </si>
  <si>
    <t>Please identify any forthcoming events, case studies and/or opportunities for ministerial visits.</t>
  </si>
  <si>
    <t>Project RAG Status (please see guidance tab for descriptors)</t>
  </si>
  <si>
    <t>R001</t>
  </si>
  <si>
    <t>Disabled (per DDA 1995)</t>
  </si>
  <si>
    <r>
      <t xml:space="preserve">Please provide a narrative about project progress to date.
An example of structure is shown below: 
</t>
    </r>
    <r>
      <rPr>
        <b/>
        <sz val="12"/>
        <color rgb="FF000000"/>
        <rFont val="Arial"/>
        <family val="2"/>
      </rPr>
      <t xml:space="preserve">What has happened? 
</t>
    </r>
    <r>
      <rPr>
        <sz val="12"/>
        <color rgb="FF000000"/>
        <rFont val="Arial"/>
        <family val="2"/>
      </rPr>
      <t xml:space="preserve">Please provide a narrative about project progress to date, including key events and milestones met.
</t>
    </r>
    <r>
      <rPr>
        <b/>
        <sz val="12"/>
        <color rgb="FF000000"/>
        <rFont val="Arial"/>
        <family val="2"/>
      </rPr>
      <t xml:space="preserve">How is it going?
</t>
    </r>
    <r>
      <rPr>
        <sz val="12"/>
        <color rgb="FF000000"/>
        <rFont val="Arial"/>
        <family val="2"/>
      </rPr>
      <t xml:space="preserve">Please provide a narrative about project performance, including an explanation of overall project RAG rating.
</t>
    </r>
    <r>
      <rPr>
        <b/>
        <sz val="12"/>
        <color rgb="FF000000"/>
        <rFont val="Arial"/>
        <family val="2"/>
      </rPr>
      <t xml:space="preserve">What changes have we seen?
</t>
    </r>
    <r>
      <rPr>
        <sz val="12"/>
        <color rgb="FF000000"/>
        <rFont val="Arial"/>
        <family val="2"/>
      </rPr>
      <t xml:space="preserve">Please provide a narrative about key achievements in the period.
For </t>
    </r>
    <r>
      <rPr>
        <b/>
        <i/>
        <sz val="12"/>
        <color rgb="FF000000"/>
        <rFont val="Arial"/>
        <family val="2"/>
      </rPr>
      <t>economic inactivity</t>
    </r>
    <r>
      <rPr>
        <sz val="12"/>
        <color rgb="FF000000"/>
        <rFont val="Arial"/>
        <family val="2"/>
      </rPr>
      <t xml:space="preserve"> projects, please also describe how specific groups with protected characteristics are being proactively supported and how you are delivering activities for beneficiaries across a range of geographies where relevant. </t>
    </r>
  </si>
  <si>
    <t>NI34: Courses including basic &amp; life skills for people not economically inactive</t>
  </si>
  <si>
    <t>NI35: Work experience including internships, enrichment &amp; volunteering</t>
  </si>
  <si>
    <t>Cohort - only required for economic inactivity projects</t>
  </si>
  <si>
    <t>Staff costs - salaries and contractual benefits, National Insurance and superannuation contributions</t>
  </si>
  <si>
    <t>Business travel, subsistence and accommodation</t>
  </si>
  <si>
    <t>Fees of contractors and consultants</t>
  </si>
  <si>
    <t>Venue hire</t>
  </si>
  <si>
    <t>Training participant costs e.g. allowances, travel expenses</t>
  </si>
  <si>
    <t>Evaluation</t>
  </si>
  <si>
    <r>
      <rPr>
        <b/>
        <sz val="12"/>
        <rFont val="Arial"/>
        <family val="2"/>
      </rPr>
      <t>Please add additional headings under 'Cost Breakdown' where required</t>
    </r>
    <r>
      <rPr>
        <sz val="12"/>
        <rFont val="Arial"/>
        <family val="2"/>
      </rPr>
      <t xml:space="preserve">
</t>
    </r>
  </si>
  <si>
    <t>Marketing</t>
  </si>
  <si>
    <t xml:space="preserve">Equipment/ material </t>
  </si>
  <si>
    <t>250 words or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</si>
</sst>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8" formatCode="&quot;£&quot;#,##0.00;[Red]\-&quot;£&quot;#,##0.00"/>
    <numFmt numFmtId="44" formatCode="_-&quot;£&quot;* #,##0.00_-;\-&quot;£&quot;* #,##0.00_-;_-&quot;£&quot;* &quot;-&quot;??_-;_-@_-"/>
    <numFmt numFmtId="164" formatCode="&quot;£&quot;#,##0"/>
    <numFmt numFmtId="165" formatCode="&quot;£&quot;#,##0.00"/>
  </numFmts>
  <fonts count="37" x14ac:knownFonts="1">
    <font>
      <sz val="11"/>
      <color theme="1"/>
      <name val="Calibri"/>
      <family val="2"/>
      <scheme val="minor"/>
    </font>
    <font>
      <sz val="11"/>
      <color theme="1"/>
      <name val="Arial"/>
      <family val="2"/>
    </font>
    <font>
      <b/>
      <sz val="11"/>
      <color rgb="FFFFFFFF"/>
      <name val="Arial"/>
      <family val="2"/>
    </font>
    <font>
      <b/>
      <sz val="11"/>
      <color rgb="FF000000"/>
      <name val="Arial"/>
      <family val="2"/>
    </font>
    <font>
      <sz val="12"/>
      <color theme="1"/>
      <name val="Symbol"/>
      <family val="1"/>
      <charset val="2"/>
    </font>
    <font>
      <sz val="10"/>
      <color rgb="FF000000"/>
      <name val="Arial"/>
      <family val="2"/>
    </font>
    <font>
      <i/>
      <sz val="10"/>
      <color theme="1"/>
      <name val="Arial"/>
      <family val="2"/>
    </font>
    <font>
      <sz val="10"/>
      <color theme="1"/>
      <name val="Arial"/>
      <family val="2"/>
    </font>
    <font>
      <b/>
      <sz val="10"/>
      <color rgb="FF000000"/>
      <name val="Arial"/>
      <family val="2"/>
    </font>
    <font>
      <sz val="10"/>
      <name val="Arial"/>
      <family val="2"/>
    </font>
    <font>
      <strike/>
      <sz val="10"/>
      <color rgb="FFFF0000"/>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b/>
      <sz val="10"/>
      <color theme="1"/>
      <name val="Arial"/>
      <family val="2"/>
    </font>
    <font>
      <b/>
      <sz val="12"/>
      <color theme="0"/>
      <name val="Arial"/>
      <family val="2"/>
    </font>
    <font>
      <sz val="12"/>
      <color theme="1"/>
      <name val="Arial"/>
      <family val="2"/>
    </font>
    <font>
      <sz val="12"/>
      <color rgb="FF000000"/>
      <name val="Arial"/>
      <family val="2"/>
    </font>
    <font>
      <b/>
      <sz val="11"/>
      <color theme="1"/>
      <name val="Arial"/>
      <family val="2"/>
    </font>
    <font>
      <sz val="11"/>
      <color theme="2"/>
      <name val="Arial"/>
      <family val="2"/>
    </font>
    <font>
      <b/>
      <sz val="12"/>
      <color rgb="FFFFFFFF"/>
      <name val="Arial"/>
      <family val="2"/>
    </font>
    <font>
      <sz val="12"/>
      <color rgb="FFFFFFFF"/>
      <name val="Arial"/>
      <family val="2"/>
    </font>
    <font>
      <i/>
      <sz val="12"/>
      <color rgb="FF000000"/>
      <name val="Arial"/>
      <family val="2"/>
    </font>
    <font>
      <b/>
      <sz val="12"/>
      <color rgb="FF000000"/>
      <name val="Arial"/>
      <family val="2"/>
    </font>
    <font>
      <i/>
      <sz val="12"/>
      <color theme="1"/>
      <name val="Arial"/>
      <family val="2"/>
    </font>
    <font>
      <b/>
      <i/>
      <sz val="12"/>
      <color rgb="FF000000"/>
      <name val="Arial"/>
      <family val="2"/>
    </font>
    <font>
      <b/>
      <sz val="12"/>
      <color theme="1"/>
      <name val="Arial"/>
      <family val="2"/>
    </font>
    <font>
      <b/>
      <i/>
      <sz val="12"/>
      <color theme="1"/>
      <name val="Arial"/>
      <family val="2"/>
    </font>
    <font>
      <b/>
      <vertAlign val="subscript"/>
      <sz val="12"/>
      <name val="Arial"/>
      <family val="2"/>
    </font>
    <font>
      <b/>
      <vertAlign val="superscript"/>
      <sz val="12"/>
      <name val="Arial"/>
      <family val="2"/>
    </font>
    <font>
      <sz val="11"/>
      <color theme="1"/>
      <name val="Calibri"/>
      <family val="2"/>
      <scheme val="minor"/>
    </font>
    <font>
      <strike/>
      <sz val="12"/>
      <color rgb="FF000000"/>
      <name val="Arial"/>
      <family val="2"/>
    </font>
    <font>
      <sz val="12"/>
      <color theme="0"/>
      <name val="Arial"/>
      <family val="2"/>
    </font>
    <font>
      <sz val="12"/>
      <color rgb="FFFF0000"/>
      <name val="Arial"/>
      <family val="2"/>
    </font>
    <font>
      <b/>
      <sz val="12"/>
      <name val="Arial"/>
      <family val="2"/>
    </font>
    <font>
      <sz val="12"/>
      <name val="Arial"/>
      <family val="2"/>
    </font>
    <font>
      <b/>
      <sz val="16"/>
      <color rgb="FFFFFFFF"/>
      <name val="Arial"/>
      <family val="2"/>
    </font>
  </fonts>
  <fills count="25">
    <fill>
      <patternFill patternType="none"/>
    </fill>
    <fill>
      <patternFill patternType="gray125"/>
    </fill>
    <fill>
      <patternFill patternType="solid">
        <fgColor rgb="FF305496"/>
        <bgColor indexed="64"/>
      </patternFill>
    </fill>
    <fill>
      <patternFill patternType="solid">
        <fgColor rgb="FFFFFFFF"/>
        <bgColor indexed="64"/>
      </patternFill>
    </fill>
    <fill>
      <patternFill patternType="solid">
        <fgColor theme="2"/>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CCFF99"/>
        <bgColor indexed="64"/>
      </patternFill>
    </fill>
    <fill>
      <patternFill patternType="solid">
        <fgColor rgb="FFFFCC66"/>
        <bgColor indexed="64"/>
      </patternFill>
    </fill>
    <fill>
      <patternFill patternType="solid">
        <fgColor theme="4" tint="-0.249977111117893"/>
        <bgColor indexed="64"/>
      </patternFill>
    </fill>
    <fill>
      <patternFill patternType="solid">
        <fgColor theme="0"/>
        <bgColor indexed="64"/>
      </patternFill>
    </fill>
    <fill>
      <patternFill patternType="solid">
        <fgColor rgb="FF0070C0"/>
        <bgColor indexed="64"/>
      </patternFill>
    </fill>
    <fill>
      <patternFill patternType="solid">
        <fgColor rgb="FFE7E6E6"/>
        <bgColor rgb="FF000000"/>
      </patternFill>
    </fill>
    <fill>
      <patternFill patternType="solid">
        <fgColor theme="0" tint="-0.14999847407452621"/>
        <bgColor indexed="64"/>
      </patternFill>
    </fill>
    <fill>
      <patternFill patternType="solid">
        <fgColor rgb="FF648FFF"/>
        <bgColor indexed="64"/>
      </patternFill>
    </fill>
    <fill>
      <patternFill patternType="solid">
        <fgColor rgb="FFFE6100"/>
        <bgColor rgb="FF000000"/>
      </patternFill>
    </fill>
    <fill>
      <patternFill patternType="solid">
        <fgColor rgb="FFFFB000"/>
        <bgColor rgb="FF000000"/>
      </patternFill>
    </fill>
    <fill>
      <patternFill patternType="solid">
        <fgColor rgb="FF785EF0"/>
        <bgColor rgb="FF000000"/>
      </patternFill>
    </fill>
    <fill>
      <patternFill patternType="solid">
        <fgColor rgb="FF648FFF"/>
        <bgColor rgb="FF000000"/>
      </patternFill>
    </fill>
    <fill>
      <patternFill patternType="solid">
        <fgColor rgb="FFFE6100"/>
        <bgColor indexed="64"/>
      </patternFill>
    </fill>
    <fill>
      <patternFill patternType="solid">
        <fgColor rgb="FFFFB000"/>
        <bgColor indexed="64"/>
      </patternFill>
    </fill>
    <fill>
      <patternFill patternType="solid">
        <fgColor rgb="FF785EF0"/>
        <bgColor indexed="64"/>
      </patternFill>
    </fill>
    <fill>
      <patternFill patternType="solid">
        <fgColor theme="2"/>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44" fontId="30" fillId="0" borderId="0" applyFont="0" applyFill="0" applyBorder="0" applyAlignment="0" applyProtection="0"/>
  </cellStyleXfs>
  <cellXfs count="275">
    <xf numFmtId="0" fontId="0" fillId="0" borderId="0" xfId="0"/>
    <xf numFmtId="0" fontId="1" fillId="0" borderId="0" xfId="0" applyFont="1" applyAlignment="1">
      <alignment vertical="top"/>
    </xf>
    <xf numFmtId="0" fontId="4" fillId="0" borderId="0" xfId="0" applyFont="1" applyAlignment="1">
      <alignment horizontal="left" vertical="center" indent="2"/>
    </xf>
    <xf numFmtId="0" fontId="1" fillId="0" borderId="0" xfId="0" applyFont="1"/>
    <xf numFmtId="0" fontId="5" fillId="0" borderId="0" xfId="0" applyFont="1" applyAlignment="1">
      <alignment horizontal="left" vertical="top"/>
    </xf>
    <xf numFmtId="0" fontId="7" fillId="0" borderId="0" xfId="0" applyFont="1" applyAlignment="1">
      <alignment vertical="top"/>
    </xf>
    <xf numFmtId="0" fontId="7" fillId="0" borderId="1" xfId="0" applyFont="1" applyBorder="1" applyAlignment="1">
      <alignment horizontal="left" vertical="top" wrapText="1"/>
    </xf>
    <xf numFmtId="0" fontId="5" fillId="0" borderId="1" xfId="0" applyFont="1" applyBorder="1" applyAlignment="1">
      <alignment horizontal="left" vertical="top" wrapText="1"/>
    </xf>
    <xf numFmtId="0" fontId="7" fillId="0" borderId="1" xfId="0" applyFont="1" applyBorder="1" applyAlignment="1">
      <alignment vertical="top" wrapText="1"/>
    </xf>
    <xf numFmtId="0" fontId="5"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8" fillId="0" borderId="1" xfId="0" applyFont="1" applyBorder="1" applyAlignment="1">
      <alignment horizontal="left" vertical="top"/>
    </xf>
    <xf numFmtId="0" fontId="5" fillId="0" borderId="1" xfId="0" applyFont="1" applyBorder="1" applyAlignment="1">
      <alignment horizontal="left" vertical="top"/>
    </xf>
    <xf numFmtId="0" fontId="3" fillId="5" borderId="1" xfId="0" applyFont="1" applyFill="1" applyBorder="1" applyAlignment="1">
      <alignment horizontal="left" vertical="top"/>
    </xf>
    <xf numFmtId="0" fontId="7" fillId="0" borderId="1" xfId="0" applyFont="1" applyBorder="1" applyAlignment="1">
      <alignment vertical="top"/>
    </xf>
    <xf numFmtId="0" fontId="9" fillId="9" borderId="1" xfId="0" applyFont="1" applyFill="1" applyBorder="1" applyAlignment="1">
      <alignment vertical="top"/>
    </xf>
    <xf numFmtId="0" fontId="9" fillId="10" borderId="1" xfId="0" applyFont="1" applyFill="1" applyBorder="1" applyAlignment="1">
      <alignment vertical="top"/>
    </xf>
    <xf numFmtId="0" fontId="9" fillId="6" borderId="1" xfId="1" applyFont="1" applyBorder="1" applyAlignment="1">
      <alignment vertical="top"/>
    </xf>
    <xf numFmtId="0" fontId="9" fillId="8" borderId="1" xfId="3" applyFont="1" applyBorder="1" applyAlignment="1">
      <alignment vertical="top"/>
    </xf>
    <xf numFmtId="0" fontId="9" fillId="7" borderId="1" xfId="2" applyFont="1" applyBorder="1" applyAlignment="1">
      <alignment vertical="top"/>
    </xf>
    <xf numFmtId="0" fontId="14" fillId="0" borderId="0" xfId="0" applyFont="1" applyAlignment="1">
      <alignment vertical="top"/>
    </xf>
    <xf numFmtId="0" fontId="16" fillId="0" borderId="0" xfId="0" applyFont="1"/>
    <xf numFmtId="0" fontId="16" fillId="0" borderId="0" xfId="0" applyFont="1" applyAlignment="1">
      <alignment vertical="top"/>
    </xf>
    <xf numFmtId="0" fontId="18" fillId="4" borderId="1" xfId="0" applyFont="1" applyFill="1" applyBorder="1" applyAlignment="1">
      <alignment vertical="top" wrapText="1"/>
    </xf>
    <xf numFmtId="1" fontId="1" fillId="12" borderId="1" xfId="0" applyNumberFormat="1" applyFont="1" applyFill="1" applyBorder="1" applyAlignment="1" applyProtection="1">
      <alignment horizontal="center" vertical="center"/>
      <protection locked="0"/>
    </xf>
    <xf numFmtId="1" fontId="1" fillId="12" borderId="1" xfId="0" applyNumberFormat="1"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14" fillId="4" borderId="1" xfId="0" applyFont="1" applyFill="1" applyBorder="1" applyAlignment="1">
      <alignment vertical="top" wrapText="1"/>
    </xf>
    <xf numFmtId="0" fontId="14" fillId="4" borderId="1" xfId="0" applyFont="1" applyFill="1" applyBorder="1" applyAlignment="1" applyProtection="1">
      <alignment vertical="top" wrapText="1"/>
      <protection locked="0"/>
    </xf>
    <xf numFmtId="0" fontId="7" fillId="0" borderId="0" xfId="0" applyFont="1"/>
    <xf numFmtId="0" fontId="1" fillId="0" borderId="1" xfId="0" applyFont="1" applyBorder="1" applyAlignment="1" applyProtection="1">
      <alignment horizontal="center" vertical="top"/>
      <protection locked="0"/>
    </xf>
    <xf numFmtId="0" fontId="1" fillId="12" borderId="1" xfId="0" applyFont="1" applyFill="1" applyBorder="1" applyAlignment="1">
      <alignment horizontal="center" vertical="center" wrapText="1"/>
    </xf>
    <xf numFmtId="1" fontId="19" fillId="12" borderId="1" xfId="0" applyNumberFormat="1" applyFont="1" applyFill="1" applyBorder="1" applyAlignment="1">
      <alignment horizontal="center" vertical="center"/>
    </xf>
    <xf numFmtId="0" fontId="1" fillId="12" borderId="1" xfId="0" applyFont="1" applyFill="1" applyBorder="1" applyAlignment="1" applyProtection="1">
      <alignment horizontal="center" vertical="center" wrapText="1"/>
      <protection locked="0"/>
    </xf>
    <xf numFmtId="0" fontId="16" fillId="0" borderId="0" xfId="0" applyFont="1" applyAlignment="1">
      <alignment horizontal="left" vertical="top"/>
    </xf>
    <xf numFmtId="0" fontId="1" fillId="0" borderId="0" xfId="0" applyFont="1" applyAlignment="1">
      <alignment horizontal="left" vertical="top"/>
    </xf>
    <xf numFmtId="0" fontId="14" fillId="15" borderId="1" xfId="0" applyFont="1" applyFill="1" applyBorder="1" applyAlignment="1">
      <alignment horizontal="left" vertical="top" wrapText="1"/>
    </xf>
    <xf numFmtId="0" fontId="14" fillId="4" borderId="1" xfId="0" applyFont="1" applyFill="1" applyBorder="1" applyAlignment="1" applyProtection="1">
      <alignment horizontal="left" vertical="top" wrapText="1"/>
      <protection locked="0"/>
    </xf>
    <xf numFmtId="0" fontId="16" fillId="0" borderId="0" xfId="0" applyFont="1" applyAlignment="1">
      <alignment horizontal="center" vertical="top"/>
    </xf>
    <xf numFmtId="0" fontId="20" fillId="2" borderId="1" xfId="0" applyFont="1" applyFill="1" applyBorder="1" applyAlignment="1">
      <alignment vertical="top"/>
    </xf>
    <xf numFmtId="0" fontId="20" fillId="2" borderId="1" xfId="0" applyFont="1" applyFill="1" applyBorder="1" applyAlignment="1">
      <alignment vertical="top" wrapText="1"/>
    </xf>
    <xf numFmtId="0" fontId="20" fillId="2" borderId="1" xfId="0" applyFont="1" applyFill="1" applyBorder="1" applyAlignment="1">
      <alignment horizontal="center" vertical="top" wrapText="1"/>
    </xf>
    <xf numFmtId="0" fontId="22" fillId="0" borderId="0" xfId="0" applyFont="1" applyAlignment="1">
      <alignment vertical="center"/>
    </xf>
    <xf numFmtId="0" fontId="17" fillId="0" borderId="1" xfId="0" applyFont="1" applyBorder="1" applyAlignment="1">
      <alignment vertical="top"/>
    </xf>
    <xf numFmtId="0" fontId="23" fillId="0" borderId="1" xfId="0" applyFont="1" applyBorder="1" applyAlignment="1">
      <alignment horizontal="center" vertical="top"/>
    </xf>
    <xf numFmtId="0" fontId="17" fillId="0" borderId="1" xfId="0" applyFont="1" applyBorder="1" applyAlignment="1">
      <alignment horizontal="center" vertical="top"/>
    </xf>
    <xf numFmtId="0" fontId="24" fillId="0" borderId="0" xfId="0" applyFont="1" applyAlignment="1">
      <alignment horizontal="left" vertical="center" indent="4"/>
    </xf>
    <xf numFmtId="0" fontId="16" fillId="0" borderId="0" xfId="0" applyFont="1" applyAlignment="1">
      <alignment vertical="top" wrapText="1"/>
    </xf>
    <xf numFmtId="0" fontId="17" fillId="0" borderId="2" xfId="0" applyFont="1" applyBorder="1" applyAlignment="1">
      <alignment vertical="top" wrapText="1"/>
    </xf>
    <xf numFmtId="0" fontId="17" fillId="0" borderId="1" xfId="0" applyFont="1" applyBorder="1" applyAlignment="1">
      <alignment vertical="top" wrapText="1"/>
    </xf>
    <xf numFmtId="0" fontId="16" fillId="0" borderId="1" xfId="0" applyFont="1" applyBorder="1"/>
    <xf numFmtId="0" fontId="16" fillId="4" borderId="1" xfId="0" applyFont="1" applyFill="1" applyBorder="1"/>
    <xf numFmtId="0" fontId="15" fillId="11" borderId="1" xfId="0" applyFont="1" applyFill="1" applyBorder="1" applyAlignment="1">
      <alignment vertical="top" wrapText="1"/>
    </xf>
    <xf numFmtId="0" fontId="15" fillId="11" borderId="1" xfId="0" applyFont="1" applyFill="1" applyBorder="1" applyAlignment="1">
      <alignment horizontal="left" vertical="top" wrapText="1"/>
    </xf>
    <xf numFmtId="0" fontId="16" fillId="0" borderId="1" xfId="0" applyFont="1" applyBorder="1" applyAlignment="1">
      <alignment vertical="top"/>
    </xf>
    <xf numFmtId="0" fontId="26" fillId="4" borderId="1" xfId="0" applyFont="1" applyFill="1" applyBorder="1" applyAlignment="1">
      <alignment vertical="top"/>
    </xf>
    <xf numFmtId="8" fontId="26" fillId="4" borderId="1" xfId="0" applyNumberFormat="1" applyFont="1" applyFill="1" applyBorder="1" applyAlignment="1">
      <alignment vertical="top"/>
    </xf>
    <xf numFmtId="0" fontId="16" fillId="0" borderId="0" xfId="0" applyFont="1" applyAlignment="1">
      <alignment vertical="center" wrapText="1"/>
    </xf>
    <xf numFmtId="0" fontId="16" fillId="0" borderId="0" xfId="0" applyFont="1" applyAlignment="1">
      <alignment vertical="center"/>
    </xf>
    <xf numFmtId="0" fontId="15" fillId="11" borderId="1" xfId="0" applyFont="1" applyFill="1" applyBorder="1" applyAlignment="1">
      <alignment vertical="center" wrapText="1"/>
    </xf>
    <xf numFmtId="165" fontId="16" fillId="11" borderId="1" xfId="0" applyNumberFormat="1" applyFont="1" applyFill="1" applyBorder="1" applyAlignment="1">
      <alignment horizontal="center" vertical="center"/>
    </xf>
    <xf numFmtId="0" fontId="15" fillId="11" borderId="1" xfId="0" applyFont="1" applyFill="1" applyBorder="1" applyAlignment="1">
      <alignment horizontal="left" vertical="center" wrapText="1"/>
    </xf>
    <xf numFmtId="165" fontId="15" fillId="11" borderId="1" xfId="0" applyNumberFormat="1" applyFont="1" applyFill="1" applyBorder="1" applyAlignment="1">
      <alignment horizontal="center" vertical="center" wrapText="1"/>
    </xf>
    <xf numFmtId="0" fontId="16" fillId="11" borderId="1" xfId="0" applyFont="1" applyFill="1" applyBorder="1" applyAlignment="1">
      <alignment vertical="center" wrapText="1"/>
    </xf>
    <xf numFmtId="0" fontId="16" fillId="11" borderId="1" xfId="0" applyFont="1" applyFill="1" applyBorder="1" applyAlignment="1">
      <alignment vertical="center"/>
    </xf>
    <xf numFmtId="164" fontId="15" fillId="11" borderId="1" xfId="0" applyNumberFormat="1" applyFont="1" applyFill="1" applyBorder="1" applyAlignment="1">
      <alignment horizontal="center" vertical="center"/>
    </xf>
    <xf numFmtId="0" fontId="17"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26" fillId="0" borderId="1" xfId="0" applyFont="1" applyBorder="1" applyAlignment="1">
      <alignment horizontal="center"/>
    </xf>
    <xf numFmtId="14" fontId="16" fillId="0" borderId="0" xfId="0" applyNumberFormat="1" applyFont="1"/>
    <xf numFmtId="14" fontId="16" fillId="0" borderId="1" xfId="0" applyNumberFormat="1" applyFont="1" applyBorder="1"/>
    <xf numFmtId="14" fontId="21" fillId="2" borderId="1" xfId="0" applyNumberFormat="1" applyFont="1" applyFill="1" applyBorder="1" applyAlignment="1">
      <alignment horizontal="center" vertical="top" wrapText="1"/>
    </xf>
    <xf numFmtId="0" fontId="16" fillId="0" borderId="1" xfId="0" quotePrefix="1" applyFont="1" applyBorder="1"/>
    <xf numFmtId="0" fontId="16" fillId="0" borderId="1" xfId="0" applyFont="1" applyBorder="1" applyAlignment="1">
      <alignment vertical="top" wrapText="1"/>
    </xf>
    <xf numFmtId="0" fontId="26" fillId="4" borderId="1" xfId="0" applyFont="1" applyFill="1" applyBorder="1" applyAlignment="1">
      <alignment vertical="top" wrapText="1"/>
    </xf>
    <xf numFmtId="0" fontId="26" fillId="4" borderId="1" xfId="0" applyFont="1" applyFill="1" applyBorder="1" applyAlignment="1" applyProtection="1">
      <alignment vertical="top" wrapText="1"/>
      <protection locked="0"/>
    </xf>
    <xf numFmtId="1" fontId="16" fillId="12" borderId="1" xfId="0" applyNumberFormat="1" applyFont="1" applyFill="1" applyBorder="1" applyAlignment="1" applyProtection="1">
      <alignment horizontal="center" vertical="center"/>
      <protection locked="0"/>
    </xf>
    <xf numFmtId="1" fontId="16" fillId="12" borderId="1" xfId="0" applyNumberFormat="1" applyFont="1" applyFill="1" applyBorder="1" applyAlignment="1">
      <alignment horizontal="center" vertical="center"/>
    </xf>
    <xf numFmtId="1" fontId="16" fillId="12" borderId="15" xfId="0" applyNumberFormat="1" applyFont="1" applyFill="1" applyBorder="1" applyAlignment="1">
      <alignment horizontal="center" vertical="center"/>
    </xf>
    <xf numFmtId="0" fontId="16" fillId="0" borderId="1" xfId="0" applyFont="1" applyBorder="1" applyAlignment="1" applyProtection="1">
      <alignment horizontal="center" vertical="center"/>
      <protection locked="0"/>
    </xf>
    <xf numFmtId="1" fontId="16" fillId="12" borderId="15" xfId="0" applyNumberFormat="1" applyFont="1" applyFill="1" applyBorder="1" applyAlignment="1" applyProtection="1">
      <alignment horizontal="center" vertical="center"/>
      <protection locked="0"/>
    </xf>
    <xf numFmtId="0" fontId="15" fillId="13" borderId="10" xfId="0" applyFont="1" applyFill="1" applyBorder="1" applyAlignment="1">
      <alignment vertical="top"/>
    </xf>
    <xf numFmtId="0" fontId="26" fillId="4" borderId="7" xfId="0" applyFont="1" applyFill="1" applyBorder="1" applyAlignment="1">
      <alignment vertical="top" wrapText="1"/>
    </xf>
    <xf numFmtId="0" fontId="26" fillId="4" borderId="7" xfId="0" applyFont="1" applyFill="1" applyBorder="1" applyAlignment="1" applyProtection="1">
      <alignment vertical="top" wrapText="1"/>
      <protection locked="0"/>
    </xf>
    <xf numFmtId="0" fontId="26" fillId="4" borderId="10" xfId="0" applyFont="1" applyFill="1" applyBorder="1" applyAlignment="1">
      <alignment vertical="top" wrapText="1"/>
    </xf>
    <xf numFmtId="0" fontId="16" fillId="0" borderId="7" xfId="0" applyFont="1" applyBorder="1" applyAlignment="1" applyProtection="1">
      <alignment horizontal="center" vertical="center"/>
      <protection locked="0"/>
    </xf>
    <xf numFmtId="0" fontId="23" fillId="14" borderId="10" xfId="0" applyFont="1" applyFill="1" applyBorder="1" applyAlignment="1">
      <alignment wrapText="1"/>
    </xf>
    <xf numFmtId="0" fontId="26" fillId="4" borderId="5" xfId="0" applyFont="1" applyFill="1" applyBorder="1" applyAlignment="1">
      <alignment vertical="top" wrapText="1"/>
    </xf>
    <xf numFmtId="0" fontId="26" fillId="12" borderId="2" xfId="0" applyFont="1" applyFill="1" applyBorder="1" applyAlignment="1">
      <alignment vertical="top" wrapText="1"/>
    </xf>
    <xf numFmtId="1" fontId="16" fillId="12" borderId="2" xfId="0" applyNumberFormat="1" applyFont="1" applyFill="1" applyBorder="1" applyAlignment="1" applyProtection="1">
      <alignment horizontal="center" vertical="center"/>
      <protection locked="0"/>
    </xf>
    <xf numFmtId="1" fontId="16" fillId="0" borderId="2" xfId="0" applyNumberFormat="1" applyFont="1" applyBorder="1" applyAlignment="1" applyProtection="1">
      <alignment horizontal="center" vertical="center"/>
      <protection locked="0"/>
    </xf>
    <xf numFmtId="1" fontId="16" fillId="0" borderId="3" xfId="0" applyNumberFormat="1" applyFont="1" applyBorder="1" applyAlignment="1" applyProtection="1">
      <alignment horizontal="center" vertical="center"/>
      <protection locked="0"/>
    </xf>
    <xf numFmtId="0" fontId="16" fillId="12" borderId="1" xfId="0" applyFont="1" applyFill="1" applyBorder="1" applyAlignment="1">
      <alignment horizontal="center" vertical="center"/>
    </xf>
    <xf numFmtId="0" fontId="16" fillId="12" borderId="1" xfId="0" applyFont="1" applyFill="1" applyBorder="1" applyAlignment="1" applyProtection="1">
      <alignment horizontal="center" vertical="center"/>
      <protection locked="0"/>
    </xf>
    <xf numFmtId="0" fontId="16" fillId="12" borderId="1" xfId="0" applyFont="1" applyFill="1" applyBorder="1" applyAlignment="1" applyProtection="1">
      <alignment horizontal="center"/>
      <protection locked="0"/>
    </xf>
    <xf numFmtId="0" fontId="26" fillId="4" borderId="10" xfId="0" applyFont="1" applyFill="1" applyBorder="1" applyAlignment="1">
      <alignment vertical="center" wrapText="1"/>
    </xf>
    <xf numFmtId="1" fontId="16" fillId="0" borderId="1" xfId="0" applyNumberFormat="1" applyFont="1" applyBorder="1" applyAlignment="1" applyProtection="1">
      <alignment horizontal="center" vertical="center"/>
      <protection locked="0"/>
    </xf>
    <xf numFmtId="1" fontId="16" fillId="0" borderId="7" xfId="0" applyNumberFormat="1" applyFont="1" applyBorder="1" applyAlignment="1" applyProtection="1">
      <alignment horizontal="center" vertical="center"/>
      <protection locked="0"/>
    </xf>
    <xf numFmtId="0" fontId="26" fillId="4" borderId="5" xfId="0" applyFont="1" applyFill="1" applyBorder="1" applyAlignment="1">
      <alignment vertical="center" wrapText="1"/>
    </xf>
    <xf numFmtId="1" fontId="16" fillId="12" borderId="2" xfId="0" applyNumberFormat="1" applyFont="1" applyFill="1" applyBorder="1" applyAlignment="1">
      <alignment horizontal="center" vertical="center"/>
    </xf>
    <xf numFmtId="0" fontId="15" fillId="13" borderId="10" xfId="0" applyFont="1" applyFill="1" applyBorder="1" applyAlignment="1">
      <alignment vertical="top" wrapText="1"/>
    </xf>
    <xf numFmtId="0" fontId="16" fillId="0" borderId="1"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1" fontId="16" fillId="12" borderId="1" xfId="0" applyNumberFormat="1" applyFont="1" applyFill="1" applyBorder="1" applyAlignment="1">
      <alignment horizontal="center" vertical="center" wrapText="1"/>
    </xf>
    <xf numFmtId="0" fontId="16" fillId="12" borderId="2" xfId="0" applyFont="1" applyFill="1" applyBorder="1" applyAlignment="1">
      <alignment horizontal="center" vertical="top" wrapText="1"/>
    </xf>
    <xf numFmtId="0" fontId="16" fillId="0" borderId="0" xfId="0" applyFont="1" applyAlignment="1">
      <alignment wrapText="1"/>
    </xf>
    <xf numFmtId="0" fontId="26" fillId="4" borderId="15" xfId="0" applyFont="1" applyFill="1" applyBorder="1" applyAlignment="1">
      <alignment vertical="center" wrapText="1"/>
    </xf>
    <xf numFmtId="0" fontId="26" fillId="4" borderId="1" xfId="0" applyFont="1" applyFill="1" applyBorder="1" applyAlignment="1">
      <alignment vertical="center" wrapText="1"/>
    </xf>
    <xf numFmtId="0" fontId="16" fillId="0" borderId="1" xfId="0" applyFont="1" applyBorder="1" applyAlignment="1" applyProtection="1">
      <alignment horizontal="center"/>
      <protection locked="0"/>
    </xf>
    <xf numFmtId="0" fontId="26" fillId="4" borderId="15" xfId="0" applyFont="1" applyFill="1" applyBorder="1" applyAlignment="1" applyProtection="1">
      <alignment vertical="top" wrapText="1"/>
      <protection locked="0"/>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17" fillId="17" borderId="7" xfId="0" applyFont="1" applyFill="1" applyBorder="1" applyAlignment="1">
      <alignment horizontal="center" vertical="center" wrapText="1"/>
    </xf>
    <xf numFmtId="0" fontId="17" fillId="17" borderId="9" xfId="0" applyFont="1" applyFill="1" applyBorder="1" applyAlignment="1">
      <alignment horizontal="center" vertical="center" wrapText="1"/>
    </xf>
    <xf numFmtId="0" fontId="17" fillId="17" borderId="10" xfId="0" applyFont="1" applyFill="1" applyBorder="1" applyAlignment="1">
      <alignment horizontal="center" vertical="center" wrapText="1"/>
    </xf>
    <xf numFmtId="0" fontId="23" fillId="17" borderId="7" xfId="0" applyFont="1" applyFill="1" applyBorder="1" applyAlignment="1">
      <alignment horizontal="center" vertical="center" wrapText="1"/>
    </xf>
    <xf numFmtId="0" fontId="23" fillId="18" borderId="7" xfId="0" applyFont="1" applyFill="1" applyBorder="1" applyAlignment="1">
      <alignment horizontal="center" vertical="center" wrapText="1"/>
    </xf>
    <xf numFmtId="0" fontId="17" fillId="18" borderId="9" xfId="0" applyFont="1" applyFill="1" applyBorder="1" applyAlignment="1">
      <alignment horizontal="left" vertical="top"/>
    </xf>
    <xf numFmtId="0" fontId="17" fillId="18" borderId="9" xfId="0" applyFont="1" applyFill="1" applyBorder="1" applyAlignment="1">
      <alignment horizontal="left" vertical="top" wrapText="1"/>
    </xf>
    <xf numFmtId="0" fontId="17" fillId="18" borderId="10" xfId="0" applyFont="1" applyFill="1" applyBorder="1" applyAlignment="1">
      <alignment horizontal="left" vertical="top" wrapText="1"/>
    </xf>
    <xf numFmtId="0" fontId="3" fillId="18" borderId="7" xfId="0" applyFont="1" applyFill="1" applyBorder="1" applyAlignment="1">
      <alignment horizontal="center" vertical="center" wrapText="1"/>
    </xf>
    <xf numFmtId="0" fontId="17" fillId="18" borderId="10" xfId="0" applyFont="1" applyFill="1" applyBorder="1" applyAlignment="1">
      <alignment horizontal="left" vertical="top"/>
    </xf>
    <xf numFmtId="0" fontId="3" fillId="19" borderId="7" xfId="0" applyFont="1" applyFill="1" applyBorder="1" applyAlignment="1">
      <alignment horizontal="center" vertical="center" wrapText="1"/>
    </xf>
    <xf numFmtId="0" fontId="17" fillId="19" borderId="9" xfId="0" applyFont="1" applyFill="1" applyBorder="1" applyAlignment="1">
      <alignment horizontal="left" vertical="top" wrapText="1"/>
    </xf>
    <xf numFmtId="0" fontId="17" fillId="19" borderId="10" xfId="0" applyFont="1" applyFill="1" applyBorder="1" applyAlignment="1">
      <alignment horizontal="left" vertical="top" wrapText="1"/>
    </xf>
    <xf numFmtId="0" fontId="23" fillId="19" borderId="7" xfId="0" applyFont="1" applyFill="1" applyBorder="1" applyAlignment="1">
      <alignment horizontal="center" vertical="center" wrapText="1"/>
    </xf>
    <xf numFmtId="0" fontId="17" fillId="19" borderId="9" xfId="0" applyFont="1" applyFill="1" applyBorder="1" applyAlignment="1">
      <alignment horizontal="left" vertical="top"/>
    </xf>
    <xf numFmtId="0" fontId="17" fillId="19" borderId="10" xfId="0" applyFont="1" applyFill="1" applyBorder="1" applyAlignment="1">
      <alignment horizontal="left" vertical="top"/>
    </xf>
    <xf numFmtId="0" fontId="23" fillId="16" borderId="7" xfId="0" applyFont="1" applyFill="1" applyBorder="1" applyAlignment="1">
      <alignment horizontal="center" vertical="center" wrapText="1"/>
    </xf>
    <xf numFmtId="0" fontId="17" fillId="16" borderId="9" xfId="0" applyFont="1" applyFill="1" applyBorder="1" applyAlignment="1">
      <alignment horizontal="center" vertical="center" wrapText="1"/>
    </xf>
    <xf numFmtId="0" fontId="17" fillId="16" borderId="10" xfId="0" applyFont="1" applyFill="1" applyBorder="1" applyAlignment="1">
      <alignment horizontal="center" vertical="center" wrapText="1"/>
    </xf>
    <xf numFmtId="0" fontId="23" fillId="20" borderId="7" xfId="0" applyFont="1" applyFill="1" applyBorder="1" applyAlignment="1">
      <alignment horizontal="center" vertical="center" wrapText="1"/>
    </xf>
    <xf numFmtId="0" fontId="17" fillId="20" borderId="9" xfId="0" applyFont="1" applyFill="1" applyBorder="1" applyAlignment="1">
      <alignment horizontal="center" vertical="center" wrapText="1"/>
    </xf>
    <xf numFmtId="0" fontId="17" fillId="20" borderId="1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6" fillId="0" borderId="0" xfId="0" applyFont="1" applyAlignment="1">
      <alignment horizontal="center" vertical="center"/>
    </xf>
    <xf numFmtId="0" fontId="26" fillId="21" borderId="1" xfId="0" applyFont="1" applyFill="1" applyBorder="1" applyAlignment="1">
      <alignment vertical="center" wrapText="1"/>
    </xf>
    <xf numFmtId="0" fontId="16" fillId="21" borderId="1" xfId="0" applyFont="1" applyFill="1" applyBorder="1" applyAlignment="1">
      <alignment vertical="center"/>
    </xf>
    <xf numFmtId="0" fontId="16" fillId="21" borderId="1" xfId="0" applyFont="1" applyFill="1" applyBorder="1" applyAlignment="1">
      <alignment horizontal="center" vertical="center"/>
    </xf>
    <xf numFmtId="0" fontId="23" fillId="16" borderId="1" xfId="0" applyFont="1" applyFill="1" applyBorder="1" applyAlignment="1">
      <alignment vertical="center" wrapText="1"/>
    </xf>
    <xf numFmtId="0" fontId="16" fillId="16" borderId="1" xfId="0" applyFont="1" applyFill="1" applyBorder="1" applyAlignment="1">
      <alignment vertical="center"/>
    </xf>
    <xf numFmtId="0" fontId="16" fillId="16" borderId="1" xfId="0" applyFont="1" applyFill="1" applyBorder="1" applyAlignment="1">
      <alignment horizontal="center" vertical="center"/>
    </xf>
    <xf numFmtId="0" fontId="26" fillId="22" borderId="1" xfId="0" applyFont="1" applyFill="1" applyBorder="1" applyAlignment="1">
      <alignment vertical="center" wrapText="1"/>
    </xf>
    <xf numFmtId="0" fontId="16" fillId="22" borderId="1" xfId="0" applyFont="1" applyFill="1" applyBorder="1" applyAlignment="1">
      <alignment vertical="center"/>
    </xf>
    <xf numFmtId="0" fontId="16" fillId="22" borderId="1" xfId="0" applyFont="1" applyFill="1" applyBorder="1" applyAlignment="1">
      <alignment horizontal="center" vertical="center"/>
    </xf>
    <xf numFmtId="0" fontId="26" fillId="23" borderId="1" xfId="0" applyFont="1" applyFill="1" applyBorder="1" applyAlignment="1">
      <alignment vertical="center" wrapText="1"/>
    </xf>
    <xf numFmtId="0" fontId="16" fillId="23" borderId="1" xfId="0" applyFont="1" applyFill="1" applyBorder="1" applyAlignment="1">
      <alignment vertical="center"/>
    </xf>
    <xf numFmtId="0" fontId="16" fillId="23" borderId="1" xfId="0" applyFont="1" applyFill="1" applyBorder="1" applyAlignment="1">
      <alignment horizontal="center" vertical="center"/>
    </xf>
    <xf numFmtId="0" fontId="21" fillId="2" borderId="1" xfId="0" applyFont="1" applyFill="1" applyBorder="1" applyAlignment="1">
      <alignment horizontal="center" vertical="top" wrapText="1"/>
    </xf>
    <xf numFmtId="0" fontId="20" fillId="2" borderId="1" xfId="0" applyFont="1" applyFill="1" applyBorder="1" applyAlignment="1">
      <alignment horizontal="left" vertical="top"/>
    </xf>
    <xf numFmtId="0" fontId="20" fillId="2" borderId="1" xfId="0" applyFont="1" applyFill="1" applyBorder="1" applyAlignment="1">
      <alignment horizontal="left" vertical="top" wrapText="1"/>
    </xf>
    <xf numFmtId="0" fontId="17" fillId="0" borderId="1" xfId="0" applyFont="1" applyBorder="1" applyAlignment="1">
      <alignment horizontal="left" vertical="top"/>
    </xf>
    <xf numFmtId="0" fontId="23" fillId="0" borderId="1" xfId="0" applyFont="1" applyBorder="1" applyAlignment="1">
      <alignment horizontal="left" vertical="top"/>
    </xf>
    <xf numFmtId="0" fontId="16" fillId="0" borderId="1" xfId="0" applyFont="1" applyBorder="1" applyAlignment="1">
      <alignment horizontal="left" vertical="top"/>
    </xf>
    <xf numFmtId="0" fontId="17" fillId="0" borderId="2" xfId="0" applyFont="1" applyBorder="1" applyAlignment="1">
      <alignment horizontal="left" vertical="top" wrapText="1"/>
    </xf>
    <xf numFmtId="0" fontId="17" fillId="0" borderId="1"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0" xfId="0" applyFont="1" applyAlignment="1">
      <alignment horizontal="center"/>
    </xf>
    <xf numFmtId="0" fontId="1" fillId="0" borderId="18" xfId="0" applyFont="1" applyBorder="1" applyAlignment="1">
      <alignment horizontal="center"/>
    </xf>
    <xf numFmtId="0" fontId="15" fillId="11" borderId="1" xfId="0" applyFont="1" applyFill="1" applyBorder="1" applyAlignment="1">
      <alignment vertical="top"/>
    </xf>
    <xf numFmtId="0" fontId="26" fillId="0" borderId="0" xfId="0" applyFont="1" applyAlignment="1">
      <alignment vertical="top"/>
    </xf>
    <xf numFmtId="8" fontId="26" fillId="0" borderId="0" xfId="0" applyNumberFormat="1" applyFont="1" applyAlignment="1">
      <alignment vertical="top"/>
    </xf>
    <xf numFmtId="0" fontId="16" fillId="4" borderId="1" xfId="0" applyFont="1" applyFill="1" applyBorder="1" applyAlignment="1">
      <alignment vertical="top"/>
    </xf>
    <xf numFmtId="8" fontId="17" fillId="0" borderId="0" xfId="0" applyNumberFormat="1" applyFont="1" applyAlignment="1">
      <alignment vertical="top" wrapText="1"/>
    </xf>
    <xf numFmtId="0" fontId="16" fillId="0" borderId="1" xfId="0" applyFont="1" applyBorder="1" applyAlignment="1">
      <alignment wrapText="1"/>
    </xf>
    <xf numFmtId="0" fontId="2" fillId="2" borderId="1" xfId="0" applyFont="1" applyFill="1" applyBorder="1" applyAlignment="1">
      <alignment vertical="top"/>
    </xf>
    <xf numFmtId="0" fontId="1" fillId="0" borderId="1" xfId="0" applyFont="1" applyBorder="1" applyAlignment="1">
      <alignment wrapText="1"/>
    </xf>
    <xf numFmtId="0" fontId="1" fillId="0" borderId="1" xfId="0" applyFont="1" applyBorder="1"/>
    <xf numFmtId="0" fontId="1" fillId="0" borderId="0" xfId="0" applyFont="1" applyAlignment="1">
      <alignment wrapText="1"/>
    </xf>
    <xf numFmtId="0" fontId="2" fillId="2" borderId="1" xfId="0" applyFont="1" applyFill="1" applyBorder="1" applyAlignment="1">
      <alignment vertical="top" wrapText="1"/>
    </xf>
    <xf numFmtId="0" fontId="1" fillId="0" borderId="0" xfId="0" applyFont="1" applyAlignment="1">
      <alignment horizontal="center" wrapText="1"/>
    </xf>
    <xf numFmtId="0" fontId="2" fillId="2" borderId="1" xfId="0" applyFont="1" applyFill="1" applyBorder="1" applyAlignment="1">
      <alignment horizontal="center" vertical="top" wrapText="1"/>
    </xf>
    <xf numFmtId="0" fontId="1" fillId="0" borderId="1" xfId="0" applyFont="1" applyBorder="1" applyAlignment="1">
      <alignment horizontal="center" wrapText="1"/>
    </xf>
    <xf numFmtId="0" fontId="2" fillId="2" borderId="1" xfId="0" applyFont="1" applyFill="1" applyBorder="1" applyAlignment="1">
      <alignment horizontal="center" vertical="top"/>
    </xf>
    <xf numFmtId="0" fontId="1" fillId="0" borderId="10" xfId="0" applyFont="1" applyBorder="1" applyAlignment="1">
      <alignment horizontal="center" wrapText="1"/>
    </xf>
    <xf numFmtId="0" fontId="17" fillId="12" borderId="1" xfId="0" applyFont="1" applyFill="1" applyBorder="1" applyAlignment="1">
      <alignment vertical="top" wrapText="1"/>
    </xf>
    <xf numFmtId="0" fontId="31" fillId="12" borderId="1" xfId="0" applyFont="1" applyFill="1" applyBorder="1" applyAlignment="1">
      <alignment vertical="top" wrapText="1"/>
    </xf>
    <xf numFmtId="0" fontId="31" fillId="12" borderId="1" xfId="0" applyFont="1" applyFill="1" applyBorder="1" applyAlignment="1">
      <alignment vertical="top"/>
    </xf>
    <xf numFmtId="0" fontId="16" fillId="0" borderId="1" xfId="0" applyFont="1" applyBorder="1" applyAlignment="1" applyProtection="1">
      <alignment vertical="center" wrapText="1"/>
      <protection locked="0"/>
    </xf>
    <xf numFmtId="4" fontId="16" fillId="0" borderId="1" xfId="4" applyNumberFormat="1" applyFont="1" applyBorder="1"/>
    <xf numFmtId="4" fontId="17" fillId="0" borderId="1" xfId="0" applyNumberFormat="1" applyFont="1" applyBorder="1" applyAlignment="1">
      <alignment vertical="top" wrapText="1"/>
    </xf>
    <xf numFmtId="4" fontId="17" fillId="24" borderId="1" xfId="0" applyNumberFormat="1" applyFont="1" applyFill="1" applyBorder="1" applyAlignment="1">
      <alignment vertical="top" wrapText="1"/>
    </xf>
    <xf numFmtId="7" fontId="26" fillId="4" borderId="1" xfId="0" applyNumberFormat="1" applyFont="1" applyFill="1" applyBorder="1" applyAlignment="1">
      <alignment vertical="top"/>
    </xf>
    <xf numFmtId="0" fontId="20" fillId="2" borderId="1" xfId="0" applyFont="1" applyFill="1" applyBorder="1" applyAlignment="1">
      <alignment horizontal="left" vertical="top" wrapText="1"/>
    </xf>
    <xf numFmtId="165" fontId="23" fillId="0" borderId="1" xfId="0" applyNumberFormat="1" applyFont="1" applyBorder="1" applyAlignment="1">
      <alignment horizontal="left" vertical="top"/>
    </xf>
    <xf numFmtId="165" fontId="17" fillId="0" borderId="1" xfId="0" applyNumberFormat="1" applyFont="1" applyBorder="1" applyAlignment="1">
      <alignment horizontal="left" vertical="top"/>
    </xf>
    <xf numFmtId="44" fontId="26" fillId="4" borderId="1" xfId="0" applyNumberFormat="1" applyFont="1" applyFill="1" applyBorder="1" applyAlignment="1">
      <alignment vertical="top"/>
    </xf>
    <xf numFmtId="4" fontId="16" fillId="0" borderId="0" xfId="0" applyNumberFormat="1" applyFont="1" applyAlignment="1">
      <alignment vertical="top"/>
    </xf>
    <xf numFmtId="4" fontId="17" fillId="12" borderId="1" xfId="0" applyNumberFormat="1" applyFont="1" applyFill="1" applyBorder="1" applyAlignment="1">
      <alignment vertical="top" wrapText="1"/>
    </xf>
    <xf numFmtId="4" fontId="31" fillId="12" borderId="1" xfId="0" applyNumberFormat="1" applyFont="1" applyFill="1" applyBorder="1" applyAlignment="1">
      <alignment vertical="top" wrapText="1"/>
    </xf>
    <xf numFmtId="4" fontId="31" fillId="24" borderId="1" xfId="0" applyNumberFormat="1" applyFont="1" applyFill="1" applyBorder="1" applyAlignment="1">
      <alignment vertical="top" wrapText="1"/>
    </xf>
    <xf numFmtId="4" fontId="31" fillId="12" borderId="1" xfId="0" applyNumberFormat="1" applyFont="1" applyFill="1" applyBorder="1" applyAlignment="1">
      <alignment vertical="top"/>
    </xf>
    <xf numFmtId="165" fontId="17" fillId="0" borderId="1" xfId="0" applyNumberFormat="1" applyFont="1" applyBorder="1" applyAlignment="1">
      <alignment vertical="top" wrapText="1"/>
    </xf>
    <xf numFmtId="165" fontId="17" fillId="24" borderId="1" xfId="0" applyNumberFormat="1" applyFont="1" applyFill="1" applyBorder="1" applyAlignment="1">
      <alignment vertical="top" wrapText="1"/>
    </xf>
    <xf numFmtId="0" fontId="16" fillId="0" borderId="7" xfId="0" applyFont="1" applyBorder="1" applyAlignment="1">
      <alignment horizontal="left" vertical="top"/>
    </xf>
    <xf numFmtId="0" fontId="16" fillId="0" borderId="9" xfId="0" applyFont="1" applyBorder="1" applyAlignment="1">
      <alignment horizontal="left" vertical="top"/>
    </xf>
    <xf numFmtId="0" fontId="16" fillId="0" borderId="10" xfId="0" applyFont="1" applyBorder="1" applyAlignment="1">
      <alignment horizontal="left" vertical="top"/>
    </xf>
    <xf numFmtId="0" fontId="20" fillId="2" borderId="1" xfId="0" applyFont="1" applyFill="1" applyBorder="1" applyAlignment="1">
      <alignment horizontal="left" vertical="top" wrapText="1"/>
    </xf>
    <xf numFmtId="0" fontId="23" fillId="0" borderId="2" xfId="0" applyFont="1" applyBorder="1" applyAlignment="1">
      <alignment horizontal="left" vertical="top"/>
    </xf>
    <xf numFmtId="0" fontId="17" fillId="0" borderId="3" xfId="0" applyFont="1" applyBorder="1" applyAlignment="1">
      <alignment horizontal="left" vertical="top"/>
    </xf>
    <xf numFmtId="0" fontId="17" fillId="0" borderId="4" xfId="0" applyFont="1" applyBorder="1" applyAlignment="1">
      <alignment horizontal="left" vertical="top"/>
    </xf>
    <xf numFmtId="0" fontId="17" fillId="0" borderId="5" xfId="0" applyFont="1" applyBorder="1" applyAlignment="1">
      <alignment horizontal="left" vertical="top"/>
    </xf>
    <xf numFmtId="0" fontId="21" fillId="3" borderId="1" xfId="0" applyFont="1" applyFill="1" applyBorder="1" applyAlignment="1">
      <alignment horizontal="left" vertical="top" wrapText="1"/>
    </xf>
    <xf numFmtId="0" fontId="35" fillId="0" borderId="7" xfId="0" applyFont="1" applyBorder="1" applyAlignment="1">
      <alignment horizontal="left" vertical="top"/>
    </xf>
    <xf numFmtId="0" fontId="35" fillId="0" borderId="9" xfId="0" applyFont="1" applyBorder="1" applyAlignment="1">
      <alignment horizontal="left" vertical="top"/>
    </xf>
    <xf numFmtId="0" fontId="35" fillId="0" borderId="10" xfId="0" applyFont="1" applyBorder="1" applyAlignment="1">
      <alignment horizontal="left" vertical="top"/>
    </xf>
    <xf numFmtId="0" fontId="34" fillId="0" borderId="7" xfId="0" applyFont="1" applyBorder="1" applyAlignment="1">
      <alignment horizontal="left" vertical="top"/>
    </xf>
    <xf numFmtId="0" fontId="34" fillId="0" borderId="9" xfId="0" applyFont="1" applyBorder="1" applyAlignment="1">
      <alignment horizontal="left" vertical="top"/>
    </xf>
    <xf numFmtId="0" fontId="34" fillId="0" borderId="10" xfId="0" applyFont="1" applyBorder="1" applyAlignment="1">
      <alignment horizontal="left" vertical="top"/>
    </xf>
    <xf numFmtId="0" fontId="20" fillId="2" borderId="7"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10" xfId="0" applyFont="1" applyFill="1" applyBorder="1" applyAlignment="1">
      <alignment horizontal="left" vertical="top" wrapText="1"/>
    </xf>
    <xf numFmtId="0" fontId="36" fillId="2" borderId="7"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17" fillId="3" borderId="6" xfId="0" applyFont="1" applyFill="1" applyBorder="1" applyAlignment="1">
      <alignment vertical="top"/>
    </xf>
    <xf numFmtId="0" fontId="17" fillId="3" borderId="0" xfId="0" applyFont="1" applyFill="1" applyAlignment="1">
      <alignment vertical="top"/>
    </xf>
    <xf numFmtId="0" fontId="17" fillId="3" borderId="8" xfId="0" applyFont="1" applyFill="1" applyBorder="1" applyAlignment="1">
      <alignment vertical="top"/>
    </xf>
    <xf numFmtId="0" fontId="17" fillId="3" borderId="11" xfId="0" applyFont="1" applyFill="1" applyBorder="1" applyAlignment="1">
      <alignment vertical="top"/>
    </xf>
    <xf numFmtId="0" fontId="17" fillId="3" borderId="12" xfId="0" applyFont="1" applyFill="1" applyBorder="1" applyAlignment="1">
      <alignment vertical="top"/>
    </xf>
    <xf numFmtId="0" fontId="17" fillId="3" borderId="13" xfId="0" applyFont="1" applyFill="1" applyBorder="1" applyAlignment="1">
      <alignment vertical="top"/>
    </xf>
    <xf numFmtId="0" fontId="20" fillId="2" borderId="7" xfId="0" applyFont="1" applyFill="1" applyBorder="1" applyAlignment="1">
      <alignment horizontal="center" vertical="top" wrapText="1"/>
    </xf>
    <xf numFmtId="0" fontId="20" fillId="2" borderId="9" xfId="0" applyFont="1" applyFill="1" applyBorder="1" applyAlignment="1">
      <alignment horizontal="center" vertical="top" wrapText="1"/>
    </xf>
    <xf numFmtId="0" fontId="20" fillId="2" borderId="10" xfId="0" applyFont="1" applyFill="1" applyBorder="1" applyAlignment="1">
      <alignment horizontal="center" vertical="top" wrapText="1"/>
    </xf>
    <xf numFmtId="0" fontId="16" fillId="0" borderId="7" xfId="0" applyFont="1" applyBorder="1" applyAlignment="1">
      <alignment horizontal="center" vertical="top"/>
    </xf>
    <xf numFmtId="0" fontId="16" fillId="0" borderId="9" xfId="0" applyFont="1" applyBorder="1" applyAlignment="1">
      <alignment horizontal="center" vertical="top"/>
    </xf>
    <xf numFmtId="0" fontId="16" fillId="0" borderId="10" xfId="0" applyFont="1" applyBorder="1" applyAlignment="1">
      <alignment horizontal="center" vertical="top"/>
    </xf>
    <xf numFmtId="0" fontId="20" fillId="2" borderId="3" xfId="0" applyFont="1" applyFill="1" applyBorder="1" applyAlignment="1">
      <alignment vertical="top"/>
    </xf>
    <xf numFmtId="0" fontId="20" fillId="2" borderId="4" xfId="0" applyFont="1" applyFill="1" applyBorder="1" applyAlignment="1">
      <alignment vertical="top"/>
    </xf>
    <xf numFmtId="0" fontId="20" fillId="2" borderId="5" xfId="0" applyFont="1" applyFill="1" applyBorder="1" applyAlignment="1">
      <alignment vertical="top"/>
    </xf>
    <xf numFmtId="0" fontId="20" fillId="2" borderId="6" xfId="0" applyFont="1" applyFill="1" applyBorder="1" applyAlignment="1">
      <alignment vertical="top"/>
    </xf>
    <xf numFmtId="0" fontId="20" fillId="2" borderId="0" xfId="0" applyFont="1" applyFill="1" applyAlignment="1">
      <alignment vertical="top"/>
    </xf>
    <xf numFmtId="0" fontId="20" fillId="2" borderId="8" xfId="0" applyFont="1" applyFill="1" applyBorder="1" applyAlignment="1">
      <alignment vertical="top"/>
    </xf>
    <xf numFmtId="0" fontId="35" fillId="0" borderId="7" xfId="0" applyFont="1" applyBorder="1" applyAlignment="1">
      <alignment horizontal="center" vertical="top"/>
    </xf>
    <xf numFmtId="0" fontId="35" fillId="0" borderId="9" xfId="0" applyFont="1" applyBorder="1" applyAlignment="1">
      <alignment horizontal="center" vertical="top"/>
    </xf>
    <xf numFmtId="0" fontId="35" fillId="0" borderId="10" xfId="0" applyFont="1" applyBorder="1" applyAlignment="1">
      <alignment horizontal="center" vertical="top"/>
    </xf>
    <xf numFmtId="0" fontId="34" fillId="0" borderId="7" xfId="0" applyFont="1" applyBorder="1" applyAlignment="1">
      <alignment horizontal="center" vertical="top"/>
    </xf>
    <xf numFmtId="0" fontId="34" fillId="0" borderId="9" xfId="0" applyFont="1" applyBorder="1" applyAlignment="1">
      <alignment horizontal="center" vertical="top"/>
    </xf>
    <xf numFmtId="0" fontId="34" fillId="0" borderId="10" xfId="0" applyFont="1" applyBorder="1" applyAlignment="1">
      <alignment horizontal="center" vertical="top"/>
    </xf>
    <xf numFmtId="0" fontId="33" fillId="0" borderId="4" xfId="0" applyFont="1" applyBorder="1" applyAlignment="1">
      <alignment vertical="center" wrapText="1"/>
    </xf>
    <xf numFmtId="0" fontId="35" fillId="0" borderId="19" xfId="0" applyFont="1" applyBorder="1" applyAlignment="1">
      <alignment horizontal="left" vertical="top" wrapText="1"/>
    </xf>
    <xf numFmtId="0" fontId="35" fillId="0" borderId="20" xfId="0" applyFont="1" applyBorder="1" applyAlignment="1">
      <alignment horizontal="left" vertical="top" wrapText="1"/>
    </xf>
    <xf numFmtId="0" fontId="35" fillId="0" borderId="21" xfId="0" applyFont="1" applyBorder="1" applyAlignment="1">
      <alignment horizontal="left" vertical="top" wrapText="1"/>
    </xf>
    <xf numFmtId="164" fontId="15" fillId="11" borderId="1" xfId="0" applyNumberFormat="1" applyFont="1" applyFill="1" applyBorder="1" applyAlignment="1">
      <alignment horizontal="center" vertical="top"/>
    </xf>
    <xf numFmtId="164" fontId="15" fillId="11" borderId="1" xfId="0" applyNumberFormat="1" applyFont="1" applyFill="1" applyBorder="1" applyAlignment="1">
      <alignment vertical="center" wrapText="1"/>
    </xf>
    <xf numFmtId="14" fontId="15" fillId="11" borderId="1" xfId="0" applyNumberFormat="1" applyFont="1" applyFill="1" applyBorder="1" applyAlignment="1">
      <alignment horizontal="center" vertical="center" wrapText="1"/>
    </xf>
    <xf numFmtId="164" fontId="15" fillId="11" borderId="1" xfId="0" applyNumberFormat="1" applyFont="1" applyFill="1" applyBorder="1" applyAlignment="1">
      <alignment horizontal="center" vertical="center" wrapText="1"/>
    </xf>
    <xf numFmtId="164" fontId="15" fillId="11" borderId="1" xfId="0" applyNumberFormat="1" applyFont="1" applyFill="1" applyBorder="1" applyAlignment="1">
      <alignment horizontal="center" vertical="center"/>
    </xf>
    <xf numFmtId="164" fontId="15" fillId="11" borderId="2" xfId="0" applyNumberFormat="1" applyFont="1" applyFill="1" applyBorder="1" applyAlignment="1">
      <alignment vertical="center" wrapText="1"/>
    </xf>
    <xf numFmtId="164" fontId="15" fillId="11" borderId="14" xfId="0" applyNumberFormat="1" applyFont="1" applyFill="1" applyBorder="1" applyAlignment="1">
      <alignment vertical="center" wrapText="1"/>
    </xf>
    <xf numFmtId="164" fontId="15" fillId="11" borderId="15" xfId="0" applyNumberFormat="1" applyFont="1" applyFill="1" applyBorder="1" applyAlignment="1">
      <alignment vertical="center" wrapText="1"/>
    </xf>
    <xf numFmtId="0" fontId="16" fillId="0" borderId="1" xfId="0" applyFont="1" applyBorder="1" applyAlignment="1">
      <alignment horizontal="center" vertical="center"/>
    </xf>
    <xf numFmtId="0" fontId="16" fillId="21" borderId="1" xfId="0" applyFont="1" applyFill="1" applyBorder="1" applyAlignment="1">
      <alignment horizontal="center" vertical="center"/>
    </xf>
    <xf numFmtId="0" fontId="16" fillId="16" borderId="1" xfId="0" applyFont="1" applyFill="1" applyBorder="1" applyAlignment="1">
      <alignment horizontal="center" vertical="center"/>
    </xf>
    <xf numFmtId="0" fontId="16" fillId="22" borderId="1" xfId="0" applyFont="1" applyFill="1" applyBorder="1" applyAlignment="1">
      <alignment horizontal="center" vertical="center"/>
    </xf>
    <xf numFmtId="0" fontId="16" fillId="23" borderId="1" xfId="0" applyFont="1" applyFill="1" applyBorder="1" applyAlignment="1">
      <alignment horizontal="center" vertical="center"/>
    </xf>
    <xf numFmtId="0" fontId="16" fillId="0" borderId="7" xfId="0" applyFont="1" applyBorder="1" applyAlignment="1"/>
    <xf numFmtId="0" fontId="16" fillId="0" borderId="9" xfId="0" applyFont="1" applyBorder="1" applyAlignment="1"/>
    <xf numFmtId="0" fontId="16" fillId="0" borderId="10" xfId="0" applyFont="1" applyBorder="1" applyAlignment="1"/>
    <xf numFmtId="0" fontId="16" fillId="0" borderId="7" xfId="0" applyFont="1" applyBorder="1" applyAlignment="1">
      <alignment wrapText="1"/>
    </xf>
    <xf numFmtId="0" fontId="16" fillId="0" borderId="9" xfId="0" applyFont="1" applyBorder="1" applyAlignment="1">
      <alignment wrapText="1"/>
    </xf>
    <xf numFmtId="0" fontId="16" fillId="0" borderId="10" xfId="0" applyFont="1" applyBorder="1" applyAlignment="1">
      <alignment wrapText="1"/>
    </xf>
    <xf numFmtId="0" fontId="27" fillId="0" borderId="12" xfId="0" applyFont="1" applyBorder="1" applyAlignment="1">
      <alignment horizontal="center" vertical="top"/>
    </xf>
    <xf numFmtId="0" fontId="21" fillId="2" borderId="7" xfId="0" applyFont="1" applyFill="1" applyBorder="1" applyAlignment="1">
      <alignment horizontal="center" vertical="top" wrapText="1"/>
    </xf>
    <xf numFmtId="0" fontId="21" fillId="2" borderId="10" xfId="0" applyFont="1" applyFill="1" applyBorder="1" applyAlignment="1">
      <alignment horizontal="center" vertical="top" wrapText="1"/>
    </xf>
    <xf numFmtId="0" fontId="3" fillId="5" borderId="1" xfId="0" applyFont="1" applyFill="1" applyBorder="1" applyAlignment="1">
      <alignment horizontal="left" vertical="top"/>
    </xf>
    <xf numFmtId="0" fontId="5" fillId="0" borderId="1" xfId="0" applyFont="1" applyBorder="1" applyAlignment="1">
      <alignment horizontal="left" vertical="top"/>
    </xf>
  </cellXfs>
  <cellStyles count="5">
    <cellStyle name="Bad" xfId="2" builtinId="27"/>
    <cellStyle name="Currency" xfId="4" builtinId="4"/>
    <cellStyle name="Good" xfId="1" builtinId="26"/>
    <cellStyle name="Neutral" xfId="3" builtinId="28"/>
    <cellStyle name="Normal" xfId="0" builtinId="0"/>
  </cellStyles>
  <dxfs count="144">
    <dxf>
      <fill>
        <patternFill>
          <bgColor rgb="FF48AE02"/>
        </patternFill>
      </fill>
    </dxf>
    <dxf>
      <fill>
        <patternFill>
          <bgColor rgb="FFFF0000"/>
        </patternFill>
      </fill>
    </dxf>
    <dxf>
      <fill>
        <patternFill>
          <bgColor rgb="FFFFC000"/>
        </patternFill>
      </fill>
    </dxf>
    <dxf>
      <fill>
        <gradientFill degree="90">
          <stop position="0">
            <color rgb="FFFFC000"/>
          </stop>
          <stop position="1">
            <color rgb="FFFF6600"/>
          </stop>
        </gradientFill>
      </fill>
    </dxf>
    <dxf>
      <font>
        <color theme="1"/>
      </font>
      <fill>
        <gradientFill degree="90">
          <stop position="0">
            <color rgb="FFFFC000"/>
          </stop>
          <stop position="1">
            <color rgb="FF47D434"/>
          </stop>
        </gradientFill>
      </fill>
    </dxf>
    <dxf>
      <fill>
        <patternFill>
          <bgColor rgb="FF48AE02"/>
        </patternFill>
      </fill>
    </dxf>
    <dxf>
      <fill>
        <patternFill>
          <bgColor rgb="FFFF0000"/>
        </patternFill>
      </fill>
    </dxf>
    <dxf>
      <fill>
        <patternFill>
          <bgColor rgb="FFFFC000"/>
        </patternFill>
      </fill>
    </dxf>
    <dxf>
      <fill>
        <gradientFill degree="90">
          <stop position="0">
            <color rgb="FFFFC000"/>
          </stop>
          <stop position="1">
            <color rgb="FFFF6600"/>
          </stop>
        </gradientFill>
      </fill>
    </dxf>
    <dxf>
      <font>
        <color theme="1"/>
      </font>
      <fill>
        <gradientFill degree="90">
          <stop position="0">
            <color rgb="FFFFC000"/>
          </stop>
          <stop position="1">
            <color rgb="FF47D434"/>
          </stop>
        </gradientFill>
      </fill>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ill>
        <patternFill>
          <bgColor rgb="FF48AE02"/>
        </patternFill>
      </fill>
    </dxf>
    <dxf>
      <fill>
        <patternFill>
          <bgColor rgb="FFFF0000"/>
        </patternFill>
      </fill>
    </dxf>
    <dxf>
      <fill>
        <patternFill>
          <bgColor rgb="FFFFC000"/>
        </patternFill>
      </fill>
    </dxf>
    <dxf>
      <fill>
        <gradientFill degree="90">
          <stop position="0">
            <color rgb="FFFFC000"/>
          </stop>
          <stop position="1">
            <color rgb="FFFF6600"/>
          </stop>
        </gradientFill>
      </fill>
    </dxf>
    <dxf>
      <font>
        <color theme="1"/>
      </font>
      <fill>
        <gradientFill degree="90">
          <stop position="0">
            <color rgb="FFFFC000"/>
          </stop>
          <stop position="1">
            <color rgb="FF47D434"/>
          </stop>
        </gradientFill>
      </fill>
    </dxf>
    <dxf>
      <fill>
        <patternFill>
          <bgColor rgb="FF48AE02"/>
        </patternFill>
      </fill>
    </dxf>
    <dxf>
      <fill>
        <patternFill>
          <bgColor rgb="FFFF0000"/>
        </patternFill>
      </fill>
    </dxf>
    <dxf>
      <fill>
        <patternFill>
          <bgColor rgb="FFFFC000"/>
        </patternFill>
      </fill>
    </dxf>
    <dxf>
      <fill>
        <gradientFill degree="90">
          <stop position="0">
            <color rgb="FFFFC000"/>
          </stop>
          <stop position="1">
            <color rgb="FFFF6600"/>
          </stop>
        </gradientFill>
      </fill>
    </dxf>
    <dxf>
      <font>
        <color theme="1"/>
      </font>
      <fill>
        <gradientFill degree="90">
          <stop position="0">
            <color rgb="FFFFC000"/>
          </stop>
          <stop position="1">
            <color rgb="FF47D434"/>
          </stop>
        </gradientFill>
      </fill>
    </dxf>
    <dxf>
      <fill>
        <patternFill>
          <bgColor rgb="FFFF5050"/>
        </patternFill>
      </fill>
    </dxf>
    <dxf>
      <fill>
        <patternFill>
          <bgColor rgb="FFFFC000"/>
        </patternFill>
      </fill>
    </dxf>
    <dxf>
      <fill>
        <patternFill>
          <bgColor rgb="FF92D050"/>
        </patternFill>
      </fill>
    </dxf>
    <dxf>
      <fill>
        <patternFill>
          <bgColor rgb="FF48AE02"/>
        </patternFill>
      </fill>
    </dxf>
    <dxf>
      <fill>
        <patternFill>
          <bgColor rgb="FFFF0000"/>
        </patternFill>
      </fill>
    </dxf>
    <dxf>
      <fill>
        <patternFill>
          <bgColor rgb="FFFFC000"/>
        </patternFill>
      </fill>
    </dxf>
    <dxf>
      <fill>
        <patternFill>
          <bgColor rgb="FF48AE02"/>
        </patternFill>
      </fill>
    </dxf>
    <dxf>
      <fill>
        <patternFill>
          <bgColor rgb="FFFF0000"/>
        </patternFill>
      </fill>
    </dxf>
    <dxf>
      <fill>
        <patternFill>
          <bgColor rgb="FFFFC000"/>
        </patternFill>
      </fill>
    </dxf>
    <dxf>
      <fill>
        <gradientFill degree="90">
          <stop position="0">
            <color rgb="FFFFC000"/>
          </stop>
          <stop position="1">
            <color rgb="FFFF6600"/>
          </stop>
        </gradientFill>
      </fill>
    </dxf>
    <dxf>
      <font>
        <color theme="1"/>
      </font>
      <fill>
        <gradientFill degree="90">
          <stop position="0">
            <color rgb="FFFFC000"/>
          </stop>
          <stop position="1">
            <color rgb="FF47D434"/>
          </stop>
        </gradient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48AE02"/>
        </patternFill>
      </fill>
    </dxf>
    <dxf>
      <fill>
        <patternFill>
          <bgColor rgb="FFFF0000"/>
        </patternFill>
      </fill>
    </dxf>
    <dxf>
      <fill>
        <patternFill>
          <bgColor rgb="FFFFC000"/>
        </patternFill>
      </fill>
    </dxf>
    <dxf>
      <fill>
        <gradientFill degree="90">
          <stop position="0">
            <color rgb="FFFFC000"/>
          </stop>
          <stop position="1">
            <color rgb="FFFF6600"/>
          </stop>
        </gradientFill>
      </fill>
    </dxf>
    <dxf>
      <font>
        <color theme="1"/>
      </font>
      <fill>
        <gradientFill degree="90">
          <stop position="0">
            <color rgb="FFFFC000"/>
          </stop>
          <stop position="1">
            <color rgb="FF47D434"/>
          </stop>
        </gradientFill>
      </fill>
    </dxf>
  </dxfs>
  <tableStyles count="0" defaultTableStyle="TableStyleMedium2" defaultPivotStyle="PivotStyleLight16"/>
  <colors>
    <mruColors>
      <color rgb="FF648FFF"/>
      <color rgb="FF785EF0"/>
      <color rgb="FFFFB000"/>
      <color rgb="FFFE6100"/>
      <color rgb="FFDC267F"/>
      <color rgb="FFFF66FF"/>
      <color rgb="FFFFCC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clg.sharepoint.com/sites/UKSPF/Shared%20Documents/2_Workstreams/NI%20Delivery;%20Delivery%20Policy%20and%20Assessment/NI%20Delivery/Guidance%20and%20Forms/UKSPF%20NI%20Supplementary%20Information%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Financial Tables"/>
      <sheetName val="Annex B Output Information"/>
      <sheetName val="Lists"/>
      <sheetName val="Annex C Milestones"/>
      <sheetName val="Annex D Risks"/>
      <sheetName val="Annex E Procurement"/>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815DD1-03CD-4BE5-8C36-F4C05AD8381E}" name="TABLE_A10" displayName="TABLE_A10" ref="B3:T35" totalsRowShown="0" headerRowDxfId="109" dataDxfId="107" headerRowBorderDxfId="108" tableBorderDxfId="106" totalsRowBorderDxfId="105">
  <autoFilter ref="B3:T35" xr:uid="{1B9367C0-A73F-44DC-AE34-6EEE88E189C3}"/>
  <tableColumns count="19">
    <tableColumn id="1" xr3:uid="{42AC6C0E-0991-4BE0-AE61-C947AC94F8B4}" name="Output" dataDxfId="104"/>
    <tableColumn id="2" xr3:uid="{B99FC840-58C5-48CA-AE38-9ABEDC0966E5}" name="NI1: Funding for improvements to town centres and high streets, including better accessibility for disabled people, including capital spend and running costs." dataDxfId="103"/>
    <tableColumn id="3" xr3:uid="{FBA56BE8-FE7C-44CD-83E4-1E9552BAFF69}" name="NI2: Funding for new, or improvements to existing, community and neighbourhood infrastructure projects, including those that increase communities’ resilience to natural hazards, such as flooding. This could cover capital spend and running costs." dataDxfId="102"/>
    <tableColumn id="4" xr3:uid="{B23B1928-AC03-4541-A960-C0DBD4AD89D7}" name="NI3: Creation of and improvements to local green spaces, community gardens, watercourses and embankments, along with incorporating natural features into wider public spaces." dataDxfId="101"/>
    <tableColumn id="5" xr3:uid="{BC93B263-410E-4E16-9C03-606C7A5EFDA6}" name="NI4: Enhanced support for existing cultural, historic and heritage institutions that make up the local cultural heritage offer." dataDxfId="100"/>
    <tableColumn id="6" xr3:uid="{E95F7157-1EF5-407F-A7E6-3836F106F8FE}" name="NI5: Design and management of the built and landscaped environment to ‘design out crime’." dataDxfId="99"/>
    <tableColumn id="7" xr3:uid="{B057042A-CA55-4574-BBF5-C0578780BC7D}" name="NI6: Support for local arts, cultural, heritage and creative activities." dataDxfId="98"/>
    <tableColumn id="8" xr3:uid="{076FBEEB-3D77-463F-BBC0-6D3643E2AE0C}" name="NI7: Support for active travel enhancements and measures to improve connectivity in the local area, including undertaking travel needs assessments at the local level." dataDxfId="97"/>
    <tableColumn id="9" xr3:uid="{743480D8-D08F-4BB3-BC7C-A181F844EA58}" name="NI8: Funding for the development and promotion of wider campaigns which encourage people to visit and explore the local area." dataDxfId="96"/>
    <tableColumn id="10" xr3:uid="{0D5FBEED-29C6-4C41-9BD5-A32F875A787D}" name="NI9: Funding for impactful volunteering and/or social action projects to develop social and human capital in local places, for example addressing climate change. " dataDxfId="95"/>
    <tableColumn id="11" xr3:uid="{A8BDB3F6-47C5-461C-9C65-BD9C0AF03200}" name="NI10: Funding for local sports facilities, tournaments, teams and leagues; to bring people together, including the preparation of strategies promoting sport and physical activity at the local level. " dataDxfId="94"/>
    <tableColumn id="12" xr3:uid="{7E76C8F2-749B-4509-BAFA-F342FDFFCA02}" name="NI11: Investment in capacity building and infrastructure support for local civil society and community groups." dataDxfId="93"/>
    <tableColumn id="13" xr3:uid="{A2CC36AA-F822-4A8B-84E7-210AB929603B}" name="NI12: Investment in community engagement schemes to support community involvement in decision making in local regeneration." dataDxfId="92"/>
    <tableColumn id="14" xr3:uid="{140A14A1-3CF2-4688-9516-D90DB911D639}" name="NI13: Community measures to reduce the cost of living, including through measures to improve energy efficiency, and combat fuel poverty and climate change." dataDxfId="91"/>
    <tableColumn id="15" xr3:uid="{1E643FBB-C91F-468A-AE7F-9F92716AA845}" name="NI14: Funding to support relevant feasibility studies." dataDxfId="90"/>
    <tableColumn id="16" xr3:uid="{83F98F62-1B9C-4F33-93FB-FE022CB73A14}" name="NI15: Investment and support for digital connectivity for local community facilities" dataDxfId="89"/>
    <tableColumn id="17" xr3:uid="{5E49A1FF-23BE-4061-9E07-A05C410F29DB}" name="Bespoke intervention" dataDxfId="88"/>
    <tableColumn id="20" xr3:uid="{0EB9C8B9-0A9C-4907-879D-24DE9AFE1338}" name="Bespoke intervention4" dataDxfId="87"/>
    <tableColumn id="21" xr3:uid="{902CEE4A-63CA-4670-907B-508EEBA80228}" name="Bespoke intervention5" dataDxfId="8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681A2A-640A-4940-AB5E-6ABE783EC421}" name="TABLE_B11" displayName="TABLE_B11" ref="B3:T26" totalsRowShown="0" headerRowDxfId="85" dataDxfId="83" headerRowBorderDxfId="84" tableBorderDxfId="82" totalsRowBorderDxfId="81">
  <autoFilter ref="B3:T26" xr:uid="{D3D07623-4B91-409C-901F-268ABED23B3B}"/>
  <tableColumns count="19">
    <tableColumn id="1" xr3:uid="{F9878B2E-B3D7-42D1-B32E-EAE39D93B4D0}" name="Outcome" dataDxfId="80"/>
    <tableColumn id="2" xr3:uid="{281D8519-2767-4DF3-B6A2-71C2030E64E6}" name="NI1: Funding for improvements to town centres and high streets, including better accessibility for disabled people, including capital spend and running costs." dataDxfId="79"/>
    <tableColumn id="3" xr3:uid="{92B11856-DFCF-42D1-AA22-30AD808E5036}" name="NI2: Funding for new, or improvements to existing, community and neighbourhood infrastructure projects, including those that increase communities’ resilience to natural hazards, such as flooding. This could cover capital spend and running costs." dataDxfId="78"/>
    <tableColumn id="4" xr3:uid="{2032CDA4-D4F8-4C7F-B607-E7A99B113321}" name="NI3: Creation of and improvements to local green spaces, community gardens, watercourses and embankments, along with incorporating natural features into wider public spaces." dataDxfId="77"/>
    <tableColumn id="5" xr3:uid="{4FAF97B7-A4E3-407E-966F-199375558B41}" name="NI4: Enhanced support for existing cultural, historic and heritage institutions that make up the local cultural heritage offer." dataDxfId="76"/>
    <tableColumn id="6" xr3:uid="{491282AF-C69A-4745-8CD3-2DA4496C7E5D}" name="NI5: Design and management of the built and landscaped environment to ‘design out crime’." dataDxfId="75"/>
    <tableColumn id="7" xr3:uid="{4B2B0EE6-AAC8-4CA3-8B81-68196C8B3F0C}" name="NI6: Support for local arts, cultural, heritage and creative activities." dataDxfId="74"/>
    <tableColumn id="8" xr3:uid="{2E8FCA92-E1FC-4EBC-AA30-3C5173FA0BEE}" name="NI7: Support for active travel enhancements and measures to improve connectivity in the local area, including undertaking travel needs assessments at the local level." dataDxfId="73"/>
    <tableColumn id="9" xr3:uid="{CC87E884-3205-4B20-B782-85B8B6A8A8BE}" name="NI8: Funding for the development and promotion of wider campaigns which encourage people to visit and explore the local area." dataDxfId="72"/>
    <tableColumn id="10" xr3:uid="{7D3EE3C7-C70B-407A-A076-08DF27DEEE9C}" name="NI9: Funding for impactful volunteering and/or social action projects to develop social and human capital in local places, for example addressing climate change. " dataDxfId="71"/>
    <tableColumn id="11" xr3:uid="{176A1238-86D4-4D12-A693-DB4DE1A96539}" name="NI10: Funding for local sports facilities, tournaments, teams and leagues; to bring people together, including the preparation of strategies promoting sport and physical activity at the local level. " dataDxfId="70"/>
    <tableColumn id="12" xr3:uid="{BA975E4D-DAAE-422A-807D-153A6A591008}" name="NI11: Investment in capacity building and infrastructure support for local civil society and community groups." dataDxfId="69"/>
    <tableColumn id="13" xr3:uid="{F52DA537-0374-49EB-B568-F91EC0FB5A79}" name="NI12: Investment in community engagement schemes to support community involvement in decision making in local regeneration." dataDxfId="68"/>
    <tableColumn id="14" xr3:uid="{021ACBD4-8320-47E9-B7E6-184404770AFC}" name="NI13: Community measures to reduce the cost of living, including through measures to improve energy efficiency, and combat fuel poverty and climate change." dataDxfId="67"/>
    <tableColumn id="15" xr3:uid="{600E2BEE-2C33-4CFB-9F2F-BAEDB1DDD567}" name="NI14: Funding to support relevant feasibility studies." dataDxfId="66"/>
    <tableColumn id="16" xr3:uid="{31326DD3-79E5-46A5-BA60-9C1B5843209A}" name="NI15: Investment and support for digital connectivity for local community facilities" dataDxfId="65"/>
    <tableColumn id="17" xr3:uid="{1E3AD90C-61F3-45AE-A5CE-6EC219F89F09}" name="Bespoke intervention" dataDxfId="64"/>
    <tableColumn id="20" xr3:uid="{1E9D1283-65C1-42D9-846F-59CF72EFD0F1}" name="Bespoke intervention4" dataDxfId="63"/>
    <tableColumn id="21" xr3:uid="{E55CD1D0-E69A-488F-B089-16A41A0FF50E}" name="Bespoke intervention5" dataDxfId="6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80B4B1-B947-4524-A795-573236BD7C24}" name="TABLE_C12" displayName="TABLE_C12" ref="B3:V26" totalsRowShown="0" headerRowDxfId="61" dataDxfId="59" headerRowBorderDxfId="60" tableBorderDxfId="58" totalsRowBorderDxfId="57">
  <autoFilter ref="B3:V26" xr:uid="{43F33AC9-6FE0-426A-9434-4AEBE3C24328}"/>
  <tableColumns count="21">
    <tableColumn id="1" xr3:uid="{AC05A31D-8D82-4B45-9823-BF4C87FC4BF5}" name="Output" dataDxfId="56"/>
    <tableColumn id="2" xr3:uid="{06091462-EEF1-4C11-B847-B2A4B0A6A90C}" name="NI16: Investment in open markets and improvements to town centre retail and service sector infrastructure, with wrap around support for small businesses." dataDxfId="55"/>
    <tableColumn id="3" xr3:uid="{C32FD17E-8629-451C-918C-3317EDF48333}" name="NI17: Funding for the development and promotion (both trade and consumer) of the visitor economy, such as local attractions, trails, tours and tourism products more generally." dataDxfId="54"/>
    <tableColumn id="4" xr3:uid="{11BF399D-B1C9-42B6-AE02-2AB615DEBE7B}" name="NI18: Supporting Made Smarter Adoption: Providing tailored expert advice, matched grants and leadership training to enable manufacturing SMEs to adopt industrial digital technology solutions including artificial intelligence; robotics and autonomous syste" dataDxfId="53"/>
    <tableColumn id="5" xr3:uid="{E8CCDCDD-21D7-4AA1-8DE6-65F9872C18CA}" name="NI19: Increasing investment in research and development at the local level. Investment to support the diffusion of innovation knowledge and activities, in both economically important and emerging areas. Support the commercialisation of ideas, encouraging " dataDxfId="52"/>
    <tableColumn id="6" xr3:uid="{AA458971-C8E7-4DEE-8394-A7595B45E035}" name="NI20: Research and development grants supporting the development of innovative products and services, with a particular focus on low carbon goods and environmental services, and climate resilience. " dataDxfId="51"/>
    <tableColumn id="7" xr3:uid="{1BD13B02-DAF7-4EE2-872B-4CC2AF532643}" name="NI21: Funding for the development and support of appropriate innovation infrastructure at the local level." dataDxfId="50"/>
    <tableColumn id="8" xr3:uid="{C46501FB-C5F2-4F52-BAC6-E81D3D1178CB}" name="NI22: Investing in enterprise infrastructure and employment/innovation site development projects. This can help to unlock site development projects which will support growth in places." dataDxfId="49"/>
    <tableColumn id="9" xr3:uid="{A8F0F4B4-427C-483D-AA26-79B330B42FD8}" name="NI23: Strengthening local entrepreneurial ecosystems, and supporting businesses at all stages of their development to start, sustain, grow and innovate, including through local networks." dataDxfId="48"/>
    <tableColumn id="10" xr3:uid="{F1050B9C-29FC-42DD-BC00-B6090E6F966F}" name="NI24: Funding for new and improvements to existing training hubs, business support offers, ‘incubators’ and ‘accelerators’ for local enterprise (including social enterprise) which can support entrepreneurs and start-ups/high growth potential firms through" dataDxfId="47"/>
    <tableColumn id="11" xr3:uid="{7EF102D2-D3FD-4BA5-AEBD-E11DCED0856A}" name="NI25: Grants to build strategic partnerships with key entrepreneurial ecosystems in other countries, and to help places bid for and host international business events and conferences that support wider local growth sectors. " dataDxfId="46"/>
    <tableColumn id="12" xr3:uid="{0FCA7437-55E8-4327-B9C1-556FEE3046F1}" name="NI26: Support for growing the local social economy, including community businesses, cooperatives and social enterprises." dataDxfId="45"/>
    <tableColumn id="13" xr3:uid="{97226B55-0182-4CE8-BB7A-A764C8F646FC}" name="NI27: Funding to develop angel investor networks nationwide." dataDxfId="44"/>
    <tableColumn id="14" xr3:uid="{D2CB9DA1-2122-465B-B52C-362CE7862E31}" name="NI28: Export Grants to support businesses to grow their overseas trading, supporting local employment and investment. " dataDxfId="43"/>
    <tableColumn id="15" xr3:uid="{8331C483-FCE1-4C68-9AB9-ECD76164362C}" name="NI29: Supporting decarbonisation and improving the natural environment whilst growing the local economy. Taking a whole systems approach to invest in infrastructure to deliver effective decarbonisation across energy, buildings and transport and beyond, in" dataDxfId="42"/>
    <tableColumn id="16" xr3:uid="{35A72EFD-05E8-44BC-AF5A-5D7E714DE33C}" name="NI30: Business support measures to drive employment growth, particularly in areas of higher unemployment." dataDxfId="41"/>
    <tableColumn id="17" xr3:uid="{5929487F-AA92-4D57-B991-3A851933C89E}" name="NI31: Funding to support relevant feasibility studies." dataDxfId="40"/>
    <tableColumn id="18" xr3:uid="{B8CADDD3-DABE-4439-955A-C365366E9E53}" name="NI32: Investment in resilience infrastructure and nature based solutions that protect local businesses and community areas from natural hazards including flooding and coastal erosion." dataDxfId="39"/>
    <tableColumn id="19" xr3:uid="{E090910D-BF94-40E8-8786-9DF3FDAE75C9}" name="Bespoke intervention" dataDxfId="38"/>
    <tableColumn id="22" xr3:uid="{3D61AB9D-A4C0-4910-ACF5-4AA2EFF86BDE}" name="Bespoke intervention4" dataDxfId="37"/>
    <tableColumn id="23" xr3:uid="{D3DDB760-7E64-432B-8A11-7AD1AB5691D5}" name="Bespoke intervention5" dataDxfId="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58A294-C787-4E6D-8CAF-78DDB464E229}" name="TABLE_D13" displayName="TABLE_D13" ref="B3:V30" totalsRowShown="0" headerRowDxfId="35" dataDxfId="33" headerRowBorderDxfId="34" tableBorderDxfId="32" totalsRowBorderDxfId="31">
  <autoFilter ref="B3:V30" xr:uid="{1821C8DD-36BA-480F-8D72-FF651E0AB879}"/>
  <tableColumns count="21">
    <tableColumn id="1" xr3:uid="{AE434C74-8386-4D48-936F-7B887EDCC44F}" name="Outcome" dataDxfId="30"/>
    <tableColumn id="2" xr3:uid="{FF34693E-A8A7-4202-B6AE-AFF0C83CCA97}" name="NI16: Investment in open markets and improvements to town centre retail and service sector infrastructure, with wrap around support for small businesses." dataDxfId="29"/>
    <tableColumn id="3" xr3:uid="{9AD2683B-E814-4646-B050-C2D20807F370}" name="NI17: Funding for the development and promotion (both trade and consumer) of the visitor economy, such as local attractions, trails, tours and tourism products more generally." dataDxfId="28"/>
    <tableColumn id="4" xr3:uid="{EA5FE10E-1075-4A9E-954B-5C4C610CB1CA}" name="NI18: Supporting Made Smarter Adoption: Providing tailored expert advice, matched grants and leadership training to enable manufacturing SMEs to adopt industrial digital technology solutions including artificial intelligence; robotics and autonomous syste" dataDxfId="27"/>
    <tableColumn id="5" xr3:uid="{2A001F40-35DF-4F56-AA7D-165ADA891544}" name="NI19: Increasing investment in research and development at the local level. Investment to support the diffusion of innovation knowledge and activities, in both economically important and emerging areas. Support the commercialisation of ideas, encouraging " dataDxfId="26"/>
    <tableColumn id="6" xr3:uid="{851A464C-6407-4C84-BA14-831C213A40EF}" name="NI20: Research and development grants supporting the development of innovative products and services, with a particular focus on low carbon goods and environmental services, and climate resilience. " dataDxfId="25"/>
    <tableColumn id="7" xr3:uid="{C1C26AC8-0E61-48D4-9935-C604BE79D3A4}" name="NI21: Funding for the development and support of appropriate innovation infrastructure at the local level." dataDxfId="24"/>
    <tableColumn id="8" xr3:uid="{D867652C-90DF-4A54-99D0-8AAE33BD14B2}" name="NI22: Investing in enterprise infrastructure and employment/innovation site development projects. This can help to unlock site development projects which will support growth in places." dataDxfId="23"/>
    <tableColumn id="9" xr3:uid="{0BC1C9CE-24BA-4102-82B5-AB9D26898F39}" name="NI23: Strengthening local entrepreneurial ecosystems, and supporting businesses at all stages of their development to start, sustain, grow and innovate, including through local networks." dataDxfId="22"/>
    <tableColumn id="10" xr3:uid="{594047DE-7A4A-4917-823E-073765D8E193}" name="NI24: Funding for new and improvements to existing training hubs, business support offers, ‘incubators’ and ‘accelerators’ for local enterprise (including social enterprise) which can support entrepreneurs and start-ups/high growth potential firms through" dataDxfId="21"/>
    <tableColumn id="11" xr3:uid="{05C9A628-20B0-4D89-B8AD-02E2C66B6B7B}" name="NI25: Grants to build strategic partnerships with key entrepreneurial ecosystems in other countries, and to help places bid for and host international business events and conferences that support wider local growth sectors. " dataDxfId="20"/>
    <tableColumn id="12" xr3:uid="{A292149C-790D-4D0B-80C2-1A4065D1414F}" name="NI26: Support for growing the local social economy, including community businesses, cooperatives and social enterprises." dataDxfId="19"/>
    <tableColumn id="13" xr3:uid="{919F0C5D-269B-4A02-B563-22656DD2F52A}" name="NI27: Funding to develop angel investor networks nationwide." dataDxfId="18"/>
    <tableColumn id="14" xr3:uid="{315E1E7C-6179-4E2B-8B89-15F711645076}" name="NI28: Export Grants to support businesses to grow their overseas trading, supporting local employment and investment. " dataDxfId="17"/>
    <tableColumn id="15" xr3:uid="{453137F0-B40F-4AE9-8B4D-199135927F07}" name="NI29: Supporting decarbonisation and improving the natural environment whilst growing the local economy. Taking a whole systems approach to invest in infrastructure to deliver effective decarbonisation across energy, buildings and transport and beyond, in" dataDxfId="16"/>
    <tableColumn id="16" xr3:uid="{4C9DCDF8-25DE-494E-9D83-75E7ADFF4779}" name="NI30: Business support measures to drive employment growth, particularly in areas of higher unemployment." dataDxfId="15"/>
    <tableColumn id="17" xr3:uid="{1C18B565-B797-4C66-84EA-AF9662F9C4BB}" name="NI31: Funding to support relevant feasibility studies." dataDxfId="14"/>
    <tableColumn id="18" xr3:uid="{9ECAB441-531A-40A7-B1E7-58A32ECA8234}" name="NI32: Investment in resilience infrastructure and nature based solutions that protect local businesses and community areas from natural hazards including flooding and coastal erosion." dataDxfId="13"/>
    <tableColumn id="19" xr3:uid="{92CAF085-87F2-49E0-A291-0F04C465D7EC}" name="Bespoke Intervention" dataDxfId="12"/>
    <tableColumn id="22" xr3:uid="{9C85F7F0-DE1D-4C39-954D-30A93650B1D7}" name="Bespoke Intervention4" dataDxfId="11"/>
    <tableColumn id="23" xr3:uid="{C54FBD00-3D71-4A2C-B146-DD4AD0F8083D}" name="Bespoke Intervention5" dataDxfId="1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0C9B-378D-4201-A527-8453B12778B0}">
  <dimension ref="B1:C14"/>
  <sheetViews>
    <sheetView showGridLines="0" topLeftCell="A4" zoomScale="130" zoomScaleNormal="130" workbookViewId="0">
      <selection activeCell="C10" sqref="B10:C14"/>
    </sheetView>
  </sheetViews>
  <sheetFormatPr defaultColWidth="9.28515625" defaultRowHeight="14.25" x14ac:dyDescent="0.2"/>
  <cols>
    <col min="1" max="1" width="3.7109375" style="3" customWidth="1"/>
    <col min="2" max="2" width="24.5703125" style="3" bestFit="1" customWidth="1"/>
    <col min="3" max="3" width="45.28515625" style="3" customWidth="1"/>
    <col min="4" max="16384" width="9.28515625" style="3"/>
  </cols>
  <sheetData>
    <row r="1" spans="2:3" ht="18" customHeight="1" thickBot="1" x14ac:dyDescent="0.25"/>
    <row r="2" spans="2:3" ht="15" thickBot="1" x14ac:dyDescent="0.25">
      <c r="B2" s="166" t="s">
        <v>0</v>
      </c>
      <c r="C2" s="165"/>
    </row>
    <row r="4" spans="2:3" x14ac:dyDescent="0.2">
      <c r="B4" s="164" t="s">
        <v>1</v>
      </c>
      <c r="C4" s="164" t="s">
        <v>2</v>
      </c>
    </row>
    <row r="5" spans="2:3" ht="71.25" x14ac:dyDescent="0.2">
      <c r="B5" s="162" t="s">
        <v>3</v>
      </c>
      <c r="C5" s="163" t="s">
        <v>4</v>
      </c>
    </row>
    <row r="6" spans="2:3" ht="71.25" x14ac:dyDescent="0.2">
      <c r="B6" s="162" t="s">
        <v>5</v>
      </c>
      <c r="C6" s="163" t="s">
        <v>4</v>
      </c>
    </row>
    <row r="9" spans="2:3" x14ac:dyDescent="0.2">
      <c r="B9" s="22" t="s">
        <v>6</v>
      </c>
      <c r="C9" s="22"/>
    </row>
    <row r="10" spans="2:3" ht="15.75" x14ac:dyDescent="0.25">
      <c r="B10" s="71" t="s">
        <v>7</v>
      </c>
      <c r="C10" s="19" t="s">
        <v>8</v>
      </c>
    </row>
    <row r="11" spans="2:3" ht="15.75" x14ac:dyDescent="0.25">
      <c r="B11" s="71" t="s">
        <v>9</v>
      </c>
      <c r="C11" s="17" t="s">
        <v>10</v>
      </c>
    </row>
    <row r="12" spans="2:3" ht="15.75" x14ac:dyDescent="0.25">
      <c r="B12" s="71" t="s">
        <v>11</v>
      </c>
      <c r="C12" s="20" t="s">
        <v>12</v>
      </c>
    </row>
    <row r="13" spans="2:3" ht="15.75" x14ac:dyDescent="0.25">
      <c r="B13" s="71" t="s">
        <v>13</v>
      </c>
      <c r="C13" s="18" t="s">
        <v>14</v>
      </c>
    </row>
    <row r="14" spans="2:3" ht="15.75" x14ac:dyDescent="0.25">
      <c r="B14" s="71" t="s">
        <v>15</v>
      </c>
      <c r="C14" s="21" t="s">
        <v>16</v>
      </c>
    </row>
  </sheetData>
  <conditionalFormatting sqref="B10:B14">
    <cfRule type="cellIs" dxfId="143" priority="1" operator="equal">
      <formula>"A/G"</formula>
    </cfRule>
    <cfRule type="containsText" dxfId="142" priority="2" operator="containsText" text="A/R">
      <formula>NOT(ISERROR(SEARCH("A/R",B10)))</formula>
    </cfRule>
    <cfRule type="containsText" dxfId="141" priority="3" operator="containsText" text="A">
      <formula>NOT(ISERROR(SEARCH("A",B10)))</formula>
    </cfRule>
    <cfRule type="containsText" dxfId="140" priority="4" operator="containsText" text="R">
      <formula>NOT(ISERROR(SEARCH("R",B10)))</formula>
    </cfRule>
    <cfRule type="containsText" dxfId="139" priority="5" operator="containsText" text="G">
      <formula>NOT(ISERROR(SEARCH("G",B10)))</formula>
    </cfRule>
  </conditionalFormatting>
  <dataValidations count="1">
    <dataValidation type="list" allowBlank="1" showInputMessage="1" showErrorMessage="1" sqref="B10:B11 B13:B14" xr:uid="{7EA8C9D2-1AFD-4DEB-B92F-ED90922C4620}">
      <formula1>"R, A/R, A, A/G, G"</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379B-BCD6-4D7A-A69E-76C8C63AB198}">
  <sheetPr>
    <tabColor rgb="FFFFB000"/>
  </sheetPr>
  <dimension ref="B1:O21"/>
  <sheetViews>
    <sheetView showGridLines="0" zoomScaleNormal="100" workbookViewId="0">
      <selection activeCell="A20" sqref="A20"/>
    </sheetView>
  </sheetViews>
  <sheetFormatPr defaultColWidth="8.5703125" defaultRowHeight="15" x14ac:dyDescent="0.2"/>
  <cols>
    <col min="1" max="1" width="3.7109375" style="23" customWidth="1"/>
    <col min="2" max="2" width="37.42578125" style="5" customWidth="1"/>
    <col min="3" max="3" width="20.140625" style="24" bestFit="1" customWidth="1"/>
    <col min="4" max="5" width="19.5703125" style="24" bestFit="1" customWidth="1"/>
    <col min="6" max="6" width="20.140625" style="24" bestFit="1" customWidth="1"/>
    <col min="7" max="7" width="17.140625" style="24" bestFit="1" customWidth="1"/>
    <col min="8" max="8" width="18.7109375" style="24" bestFit="1" customWidth="1"/>
    <col min="9" max="11" width="20.5703125" style="24" customWidth="1"/>
    <col min="12" max="15" width="20.5703125" style="23" customWidth="1"/>
    <col min="16" max="16384" width="8.5703125" style="23"/>
  </cols>
  <sheetData>
    <row r="1" spans="2:15" ht="18" customHeight="1" x14ac:dyDescent="0.2"/>
    <row r="2" spans="2:15" ht="45" customHeight="1" x14ac:dyDescent="0.2">
      <c r="B2" s="125" t="s">
        <v>276</v>
      </c>
      <c r="C2" s="122"/>
      <c r="D2" s="122"/>
      <c r="E2" s="122"/>
      <c r="F2" s="122"/>
      <c r="G2" s="122"/>
      <c r="H2" s="122"/>
      <c r="I2" s="122"/>
      <c r="J2" s="122"/>
      <c r="K2" s="122"/>
      <c r="L2" s="122"/>
      <c r="M2" s="122"/>
      <c r="N2" s="122"/>
      <c r="O2" s="126"/>
    </row>
    <row r="3" spans="2:15" s="31" customFormat="1" ht="112.7" customHeight="1" x14ac:dyDescent="0.2">
      <c r="B3" s="116" t="s">
        <v>277</v>
      </c>
      <c r="C3" s="77" t="s">
        <v>167</v>
      </c>
      <c r="D3" s="77" t="s">
        <v>278</v>
      </c>
      <c r="E3" s="77" t="s">
        <v>279</v>
      </c>
      <c r="F3" s="77" t="s">
        <v>280</v>
      </c>
      <c r="G3" s="77" t="s">
        <v>169</v>
      </c>
      <c r="H3" s="77" t="s">
        <v>281</v>
      </c>
      <c r="I3" s="77" t="s">
        <v>171</v>
      </c>
      <c r="J3" s="77" t="s">
        <v>282</v>
      </c>
      <c r="K3" s="77" t="s">
        <v>283</v>
      </c>
      <c r="L3" s="77" t="s">
        <v>284</v>
      </c>
      <c r="M3" s="30" t="s">
        <v>147</v>
      </c>
      <c r="N3" s="30" t="s">
        <v>285</v>
      </c>
      <c r="O3" s="30" t="s">
        <v>286</v>
      </c>
    </row>
    <row r="4" spans="2:15" ht="51" x14ac:dyDescent="0.2">
      <c r="B4" s="29" t="s">
        <v>287</v>
      </c>
      <c r="C4" s="26"/>
      <c r="D4" s="27"/>
      <c r="E4" s="27"/>
      <c r="F4" s="27"/>
      <c r="G4" s="27"/>
      <c r="H4" s="27"/>
      <c r="I4" s="27"/>
      <c r="J4" s="27"/>
      <c r="K4" s="27"/>
      <c r="L4" s="33"/>
      <c r="M4" s="28"/>
      <c r="N4" s="28"/>
      <c r="O4" s="28"/>
    </row>
    <row r="5" spans="2:15" ht="51" x14ac:dyDescent="0.2">
      <c r="B5" s="29" t="s">
        <v>288</v>
      </c>
      <c r="C5" s="26"/>
      <c r="D5" s="27"/>
      <c r="E5" s="27"/>
      <c r="F5" s="27"/>
      <c r="G5" s="27"/>
      <c r="H5" s="27"/>
      <c r="I5" s="27"/>
      <c r="J5" s="27"/>
      <c r="K5" s="27"/>
      <c r="L5" s="33"/>
      <c r="M5" s="28"/>
      <c r="N5" s="28"/>
      <c r="O5" s="28"/>
    </row>
    <row r="6" spans="2:15" ht="51" x14ac:dyDescent="0.2">
      <c r="B6" s="29" t="s">
        <v>289</v>
      </c>
      <c r="C6" s="26"/>
      <c r="D6" s="27"/>
      <c r="E6" s="27"/>
      <c r="F6" s="27"/>
      <c r="G6" s="27"/>
      <c r="H6" s="27"/>
      <c r="I6" s="27"/>
      <c r="J6" s="27"/>
      <c r="K6" s="27"/>
      <c r="L6" s="33"/>
      <c r="M6" s="28"/>
      <c r="N6" s="28"/>
      <c r="O6" s="28"/>
    </row>
    <row r="7" spans="2:15" ht="25.5" x14ac:dyDescent="0.2">
      <c r="B7" s="29" t="s">
        <v>290</v>
      </c>
      <c r="C7" s="26"/>
      <c r="D7" s="27"/>
      <c r="E7" s="27"/>
      <c r="F7" s="27"/>
      <c r="G7" s="27"/>
      <c r="H7" s="27"/>
      <c r="I7" s="27"/>
      <c r="J7" s="27"/>
      <c r="K7" s="27"/>
      <c r="L7" s="33"/>
      <c r="M7" s="28"/>
      <c r="N7" s="28"/>
      <c r="O7" s="28"/>
    </row>
    <row r="8" spans="2:15" ht="38.25" x14ac:dyDescent="0.2">
      <c r="B8" s="29" t="s">
        <v>291</v>
      </c>
      <c r="C8" s="26"/>
      <c r="D8" s="27"/>
      <c r="E8" s="27"/>
      <c r="F8" s="27"/>
      <c r="G8" s="27"/>
      <c r="H8" s="27"/>
      <c r="I8" s="27"/>
      <c r="J8" s="27"/>
      <c r="K8" s="27"/>
      <c r="L8" s="33"/>
      <c r="M8" s="28"/>
      <c r="N8" s="28"/>
      <c r="O8" s="28"/>
    </row>
    <row r="9" spans="2:15" ht="51" x14ac:dyDescent="0.2">
      <c r="B9" s="29" t="s">
        <v>292</v>
      </c>
      <c r="C9" s="26"/>
      <c r="D9" s="27"/>
      <c r="E9" s="27"/>
      <c r="F9" s="27"/>
      <c r="G9" s="27"/>
      <c r="H9" s="27"/>
      <c r="I9" s="27"/>
      <c r="J9" s="27"/>
      <c r="K9" s="27"/>
      <c r="L9" s="33"/>
      <c r="M9" s="28"/>
      <c r="N9" s="28"/>
      <c r="O9" s="28"/>
    </row>
    <row r="10" spans="2:15" ht="38.25" x14ac:dyDescent="0.2">
      <c r="B10" s="29" t="s">
        <v>293</v>
      </c>
      <c r="C10" s="26"/>
      <c r="D10" s="27"/>
      <c r="E10" s="27"/>
      <c r="F10" s="27"/>
      <c r="G10" s="27"/>
      <c r="H10" s="27"/>
      <c r="I10" s="27"/>
      <c r="J10" s="27"/>
      <c r="K10" s="27"/>
      <c r="L10" s="33"/>
      <c r="M10" s="28"/>
      <c r="N10" s="28"/>
      <c r="O10" s="28"/>
    </row>
    <row r="11" spans="2:15" ht="38.25" x14ac:dyDescent="0.2">
      <c r="B11" s="29" t="s">
        <v>294</v>
      </c>
      <c r="C11" s="26"/>
      <c r="D11" s="26"/>
      <c r="E11" s="34"/>
      <c r="F11" s="34"/>
      <c r="G11" s="34"/>
      <c r="H11" s="26"/>
      <c r="I11" s="26"/>
      <c r="J11" s="26"/>
      <c r="K11" s="27"/>
      <c r="L11" s="33"/>
      <c r="M11" s="28"/>
      <c r="N11" s="28"/>
      <c r="O11" s="28"/>
    </row>
    <row r="12" spans="2:15" ht="38.25" x14ac:dyDescent="0.2">
      <c r="B12" s="29" t="s">
        <v>295</v>
      </c>
      <c r="C12" s="26"/>
      <c r="D12" s="27"/>
      <c r="E12" s="26"/>
      <c r="F12" s="27"/>
      <c r="G12" s="27"/>
      <c r="H12" s="27"/>
      <c r="I12" s="27"/>
      <c r="J12" s="27"/>
      <c r="K12" s="27"/>
      <c r="L12" s="33"/>
      <c r="M12" s="28"/>
      <c r="N12" s="28"/>
      <c r="O12" s="28"/>
    </row>
    <row r="13" spans="2:15" ht="38.25" x14ac:dyDescent="0.2">
      <c r="B13" s="29" t="s">
        <v>296</v>
      </c>
      <c r="C13" s="27"/>
      <c r="D13" s="26"/>
      <c r="E13" s="26"/>
      <c r="F13" s="27"/>
      <c r="G13" s="27"/>
      <c r="H13" s="26"/>
      <c r="I13" s="27"/>
      <c r="J13" s="27"/>
      <c r="K13" s="27"/>
      <c r="L13" s="35"/>
      <c r="M13" s="28"/>
      <c r="N13" s="28"/>
      <c r="O13" s="28"/>
    </row>
    <row r="14" spans="2:15" ht="25.5" x14ac:dyDescent="0.2">
      <c r="B14" s="29" t="s">
        <v>297</v>
      </c>
      <c r="C14" s="26"/>
      <c r="D14" s="26"/>
      <c r="E14" s="27"/>
      <c r="F14" s="27"/>
      <c r="G14" s="27"/>
      <c r="H14" s="27"/>
      <c r="I14" s="27"/>
      <c r="J14" s="27"/>
      <c r="K14" s="27"/>
      <c r="L14" s="33"/>
      <c r="M14" s="28"/>
      <c r="N14" s="28"/>
      <c r="O14" s="28"/>
    </row>
    <row r="15" spans="2:15" ht="51" x14ac:dyDescent="0.2">
      <c r="B15" s="29" t="s">
        <v>298</v>
      </c>
      <c r="C15" s="27"/>
      <c r="D15" s="26"/>
      <c r="E15" s="26"/>
      <c r="F15" s="27"/>
      <c r="G15" s="27"/>
      <c r="H15" s="27"/>
      <c r="I15" s="27"/>
      <c r="J15" s="27"/>
      <c r="K15" s="27"/>
      <c r="L15" s="33"/>
      <c r="M15" s="28"/>
      <c r="N15" s="28"/>
      <c r="O15" s="28"/>
    </row>
    <row r="16" spans="2:15" ht="51" x14ac:dyDescent="0.2">
      <c r="B16" s="29" t="s">
        <v>299</v>
      </c>
      <c r="C16" s="27"/>
      <c r="D16" s="27"/>
      <c r="E16" s="26"/>
      <c r="F16" s="27"/>
      <c r="G16" s="27"/>
      <c r="H16" s="27"/>
      <c r="I16" s="27"/>
      <c r="J16" s="27"/>
      <c r="K16" s="27"/>
      <c r="L16" s="33"/>
      <c r="M16" s="28"/>
      <c r="N16" s="28"/>
      <c r="O16" s="28"/>
    </row>
    <row r="17" spans="2:15" ht="38.25" x14ac:dyDescent="0.2">
      <c r="B17" s="29" t="s">
        <v>300</v>
      </c>
      <c r="C17" s="27"/>
      <c r="D17" s="27"/>
      <c r="E17" s="27"/>
      <c r="F17" s="26"/>
      <c r="G17" s="27"/>
      <c r="H17" s="27"/>
      <c r="I17" s="26"/>
      <c r="J17" s="26"/>
      <c r="K17" s="26"/>
      <c r="L17" s="35"/>
      <c r="M17" s="28"/>
      <c r="N17" s="28"/>
      <c r="O17" s="28"/>
    </row>
    <row r="18" spans="2:15" ht="38.25" x14ac:dyDescent="0.2">
      <c r="B18" s="29" t="s">
        <v>301</v>
      </c>
      <c r="C18" s="27"/>
      <c r="D18" s="27"/>
      <c r="E18" s="27"/>
      <c r="F18" s="27"/>
      <c r="G18" s="26"/>
      <c r="H18" s="27"/>
      <c r="I18" s="27"/>
      <c r="J18" s="27"/>
      <c r="K18" s="27"/>
      <c r="L18" s="35"/>
      <c r="M18" s="28"/>
      <c r="N18" s="28"/>
      <c r="O18" s="28"/>
    </row>
    <row r="19" spans="2:15" ht="51" x14ac:dyDescent="0.2">
      <c r="B19" s="29" t="s">
        <v>302</v>
      </c>
      <c r="C19" s="27"/>
      <c r="D19" s="27"/>
      <c r="E19" s="27"/>
      <c r="F19" s="27"/>
      <c r="G19" s="27"/>
      <c r="H19" s="26"/>
      <c r="I19" s="27"/>
      <c r="J19" s="27"/>
      <c r="K19" s="27"/>
      <c r="L19" s="33"/>
      <c r="M19" s="28"/>
      <c r="N19" s="28"/>
      <c r="O19" s="28"/>
    </row>
    <row r="20" spans="2:15" ht="38.25" x14ac:dyDescent="0.2">
      <c r="B20" s="29" t="s">
        <v>303</v>
      </c>
      <c r="C20" s="27"/>
      <c r="D20" s="27"/>
      <c r="E20" s="27"/>
      <c r="F20" s="27"/>
      <c r="G20" s="27"/>
      <c r="H20" s="27"/>
      <c r="I20" s="27"/>
      <c r="J20" s="27"/>
      <c r="K20" s="26"/>
      <c r="L20" s="33"/>
      <c r="M20" s="28"/>
      <c r="N20" s="28"/>
      <c r="O20" s="28"/>
    </row>
    <row r="21" spans="2:15" ht="38.25" x14ac:dyDescent="0.2">
      <c r="B21" s="29" t="s">
        <v>304</v>
      </c>
      <c r="C21" s="33"/>
      <c r="D21" s="33"/>
      <c r="E21" s="33"/>
      <c r="F21" s="33"/>
      <c r="G21" s="33"/>
      <c r="H21" s="33"/>
      <c r="I21" s="33"/>
      <c r="J21" s="33"/>
      <c r="K21" s="33"/>
      <c r="L21" s="33"/>
      <c r="M21" s="28"/>
      <c r="N21" s="28"/>
      <c r="O21" s="28"/>
    </row>
  </sheetData>
  <dataValidations disablePrompts="1" count="1">
    <dataValidation type="whole" operator="greaterThanOrEqual" showInputMessage="1" showErrorMessage="1" sqref="C4:O21" xr:uid="{A8884B5B-DB14-447A-86B7-9AA573027967}">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D4BAD-FAF4-499D-8D7A-B6E55B0F0736}">
  <sheetPr>
    <tabColor rgb="FFFFB000"/>
  </sheetPr>
  <dimension ref="B1:N26"/>
  <sheetViews>
    <sheetView showGridLines="0" zoomScaleNormal="100" workbookViewId="0">
      <selection activeCell="C8" sqref="C8"/>
    </sheetView>
  </sheetViews>
  <sheetFormatPr defaultColWidth="8.5703125" defaultRowHeight="15" x14ac:dyDescent="0.2"/>
  <cols>
    <col min="1" max="1" width="3.7109375" style="23" customWidth="1"/>
    <col min="2" max="2" width="36.5703125" style="24" bestFit="1" customWidth="1"/>
    <col min="3" max="11" width="20.5703125" style="24" customWidth="1"/>
    <col min="12" max="14" width="20.5703125" style="23" customWidth="1"/>
    <col min="15" max="16384" width="8.5703125" style="23"/>
  </cols>
  <sheetData>
    <row r="1" spans="2:14" ht="18" customHeight="1" x14ac:dyDescent="0.2"/>
    <row r="2" spans="2:14" s="24" customFormat="1" ht="45" customHeight="1" x14ac:dyDescent="0.25">
      <c r="B2" s="121" t="s">
        <v>305</v>
      </c>
      <c r="C2" s="122"/>
      <c r="D2" s="123"/>
      <c r="E2" s="123"/>
      <c r="F2" s="123"/>
      <c r="G2" s="123"/>
      <c r="H2" s="123"/>
      <c r="I2" s="123"/>
      <c r="J2" s="123"/>
      <c r="K2" s="123"/>
      <c r="L2" s="123"/>
      <c r="M2" s="123"/>
      <c r="N2" s="124"/>
    </row>
    <row r="3" spans="2:14" ht="95.25" x14ac:dyDescent="0.2">
      <c r="B3" s="116" t="s">
        <v>306</v>
      </c>
      <c r="C3" s="77" t="s">
        <v>167</v>
      </c>
      <c r="D3" s="77" t="s">
        <v>278</v>
      </c>
      <c r="E3" s="77" t="s">
        <v>279</v>
      </c>
      <c r="F3" s="77" t="s">
        <v>280</v>
      </c>
      <c r="G3" s="77" t="s">
        <v>169</v>
      </c>
      <c r="H3" s="77" t="s">
        <v>281</v>
      </c>
      <c r="I3" s="77" t="s">
        <v>171</v>
      </c>
      <c r="J3" s="77" t="s">
        <v>282</v>
      </c>
      <c r="K3" s="77" t="s">
        <v>283</v>
      </c>
      <c r="L3" s="77" t="s">
        <v>284</v>
      </c>
      <c r="M3" s="78" t="s">
        <v>307</v>
      </c>
      <c r="N3" s="78" t="s">
        <v>308</v>
      </c>
    </row>
    <row r="4" spans="2:14" ht="63" x14ac:dyDescent="0.2">
      <c r="B4" s="77" t="s">
        <v>309</v>
      </c>
      <c r="C4" s="79"/>
      <c r="D4" s="80"/>
      <c r="E4" s="80"/>
      <c r="F4" s="80"/>
      <c r="G4" s="81"/>
      <c r="H4" s="81"/>
      <c r="I4" s="81"/>
      <c r="J4" s="81"/>
      <c r="K4" s="81"/>
      <c r="L4" s="81"/>
      <c r="M4" s="82"/>
      <c r="N4" s="82"/>
    </row>
    <row r="5" spans="2:14" ht="63" x14ac:dyDescent="0.2">
      <c r="B5" s="77" t="s">
        <v>310</v>
      </c>
      <c r="C5" s="79"/>
      <c r="D5" s="80"/>
      <c r="E5" s="80"/>
      <c r="F5" s="80"/>
      <c r="G5" s="80"/>
      <c r="H5" s="80"/>
      <c r="I5" s="80"/>
      <c r="J5" s="80"/>
      <c r="K5" s="80"/>
      <c r="L5" s="81"/>
      <c r="M5" s="82"/>
      <c r="N5" s="82"/>
    </row>
    <row r="6" spans="2:14" ht="47.25" x14ac:dyDescent="0.2">
      <c r="B6" s="77" t="s">
        <v>311</v>
      </c>
      <c r="C6" s="79"/>
      <c r="D6" s="80"/>
      <c r="E6" s="80"/>
      <c r="F6" s="80"/>
      <c r="G6" s="80"/>
      <c r="H6" s="80"/>
      <c r="I6" s="80"/>
      <c r="J6" s="80"/>
      <c r="K6" s="80"/>
      <c r="L6" s="81"/>
      <c r="M6" s="82"/>
      <c r="N6" s="82"/>
    </row>
    <row r="7" spans="2:14" ht="47.25" x14ac:dyDescent="0.2">
      <c r="B7" s="77" t="s">
        <v>312</v>
      </c>
      <c r="C7" s="79"/>
      <c r="D7" s="80"/>
      <c r="E7" s="80"/>
      <c r="F7" s="79"/>
      <c r="G7" s="80"/>
      <c r="H7" s="80"/>
      <c r="I7" s="80"/>
      <c r="J7" s="80"/>
      <c r="K7" s="80"/>
      <c r="L7" s="81"/>
      <c r="M7" s="82"/>
      <c r="N7" s="82"/>
    </row>
    <row r="8" spans="2:14" ht="63" x14ac:dyDescent="0.2">
      <c r="B8" s="77" t="s">
        <v>313</v>
      </c>
      <c r="C8" s="79"/>
      <c r="D8" s="80"/>
      <c r="E8" s="80"/>
      <c r="F8" s="80"/>
      <c r="G8" s="80"/>
      <c r="H8" s="80"/>
      <c r="I8" s="80"/>
      <c r="J8" s="80"/>
      <c r="K8" s="80"/>
      <c r="L8" s="81"/>
      <c r="M8" s="82"/>
      <c r="N8" s="82"/>
    </row>
    <row r="9" spans="2:14" ht="47.25" x14ac:dyDescent="0.2">
      <c r="B9" s="77" t="s">
        <v>314</v>
      </c>
      <c r="C9" s="79"/>
      <c r="D9" s="80"/>
      <c r="E9" s="80"/>
      <c r="F9" s="80"/>
      <c r="G9" s="80"/>
      <c r="H9" s="80"/>
      <c r="I9" s="80"/>
      <c r="J9" s="80"/>
      <c r="K9" s="80"/>
      <c r="L9" s="81"/>
      <c r="M9" s="82"/>
      <c r="N9" s="82"/>
    </row>
    <row r="10" spans="2:14" ht="47.25" x14ac:dyDescent="0.2">
      <c r="B10" s="77" t="s">
        <v>315</v>
      </c>
      <c r="C10" s="79"/>
      <c r="D10" s="80"/>
      <c r="E10" s="80"/>
      <c r="F10" s="80"/>
      <c r="G10" s="80"/>
      <c r="H10" s="80"/>
      <c r="I10" s="79"/>
      <c r="J10" s="79"/>
      <c r="K10" s="80"/>
      <c r="L10" s="81"/>
      <c r="M10" s="82"/>
      <c r="N10" s="82"/>
    </row>
    <row r="11" spans="2:14" ht="47.25" x14ac:dyDescent="0.2">
      <c r="B11" s="77" t="s">
        <v>316</v>
      </c>
      <c r="C11" s="79"/>
      <c r="D11" s="80"/>
      <c r="E11" s="80"/>
      <c r="F11" s="80"/>
      <c r="G11" s="80"/>
      <c r="H11" s="80"/>
      <c r="I11" s="80"/>
      <c r="J11" s="79"/>
      <c r="K11" s="80"/>
      <c r="L11" s="81"/>
      <c r="M11" s="82"/>
      <c r="N11" s="82"/>
    </row>
    <row r="12" spans="2:14" ht="78.75" x14ac:dyDescent="0.2">
      <c r="B12" s="77" t="s">
        <v>317</v>
      </c>
      <c r="C12" s="79"/>
      <c r="D12" s="80"/>
      <c r="E12" s="80"/>
      <c r="F12" s="80"/>
      <c r="G12" s="80"/>
      <c r="H12" s="80"/>
      <c r="I12" s="80"/>
      <c r="J12" s="80"/>
      <c r="K12" s="80"/>
      <c r="L12" s="81"/>
      <c r="M12" s="82"/>
      <c r="N12" s="82"/>
    </row>
    <row r="13" spans="2:14" ht="47.25" x14ac:dyDescent="0.2">
      <c r="B13" s="77" t="s">
        <v>318</v>
      </c>
      <c r="C13" s="80"/>
      <c r="D13" s="79"/>
      <c r="E13" s="80"/>
      <c r="F13" s="79"/>
      <c r="G13" s="80"/>
      <c r="H13" s="80"/>
      <c r="I13" s="80"/>
      <c r="J13" s="80"/>
      <c r="K13" s="79"/>
      <c r="L13" s="81"/>
      <c r="M13" s="82"/>
      <c r="N13" s="82"/>
    </row>
    <row r="14" spans="2:14" ht="63" x14ac:dyDescent="0.2">
      <c r="B14" s="77" t="s">
        <v>319</v>
      </c>
      <c r="C14" s="80"/>
      <c r="D14" s="79"/>
      <c r="E14" s="80"/>
      <c r="F14" s="80"/>
      <c r="G14" s="80"/>
      <c r="H14" s="80"/>
      <c r="I14" s="80"/>
      <c r="J14" s="80"/>
      <c r="K14" s="80"/>
      <c r="L14" s="81"/>
      <c r="M14" s="82"/>
      <c r="N14" s="82"/>
    </row>
    <row r="15" spans="2:14" ht="47.25" x14ac:dyDescent="0.2">
      <c r="B15" s="77" t="s">
        <v>320</v>
      </c>
      <c r="C15" s="80"/>
      <c r="D15" s="80"/>
      <c r="E15" s="79"/>
      <c r="F15" s="80"/>
      <c r="G15" s="79"/>
      <c r="H15" s="80"/>
      <c r="I15" s="80"/>
      <c r="J15" s="80"/>
      <c r="K15" s="80"/>
      <c r="L15" s="81"/>
      <c r="M15" s="82"/>
      <c r="N15" s="82"/>
    </row>
    <row r="16" spans="2:14" ht="47.25" x14ac:dyDescent="0.2">
      <c r="B16" s="77" t="s">
        <v>321</v>
      </c>
      <c r="C16" s="80"/>
      <c r="D16" s="80"/>
      <c r="E16" s="79"/>
      <c r="F16" s="80"/>
      <c r="G16" s="80"/>
      <c r="H16" s="80"/>
      <c r="I16" s="80"/>
      <c r="J16" s="80"/>
      <c r="K16" s="80"/>
      <c r="L16" s="81"/>
      <c r="M16" s="82"/>
      <c r="N16" s="82"/>
    </row>
    <row r="17" spans="2:14" ht="47.25" x14ac:dyDescent="0.2">
      <c r="B17" s="77" t="s">
        <v>322</v>
      </c>
      <c r="C17" s="80"/>
      <c r="D17" s="80"/>
      <c r="E17" s="79"/>
      <c r="F17" s="80"/>
      <c r="G17" s="80"/>
      <c r="H17" s="80"/>
      <c r="I17" s="80"/>
      <c r="J17" s="80"/>
      <c r="K17" s="80"/>
      <c r="L17" s="81"/>
      <c r="M17" s="82"/>
      <c r="N17" s="82"/>
    </row>
    <row r="18" spans="2:14" ht="31.5" x14ac:dyDescent="0.2">
      <c r="B18" s="77" t="s">
        <v>323</v>
      </c>
      <c r="C18" s="80"/>
      <c r="D18" s="80"/>
      <c r="E18" s="80"/>
      <c r="F18" s="80"/>
      <c r="G18" s="79"/>
      <c r="H18" s="80"/>
      <c r="I18" s="80"/>
      <c r="J18" s="79"/>
      <c r="K18" s="80"/>
      <c r="L18" s="81"/>
      <c r="M18" s="82"/>
      <c r="N18" s="82"/>
    </row>
    <row r="19" spans="2:14" ht="63" x14ac:dyDescent="0.2">
      <c r="B19" s="77" t="s">
        <v>324</v>
      </c>
      <c r="C19" s="80"/>
      <c r="D19" s="80"/>
      <c r="E19" s="80"/>
      <c r="F19" s="80"/>
      <c r="G19" s="79"/>
      <c r="H19" s="80"/>
      <c r="I19" s="80"/>
      <c r="J19" s="80"/>
      <c r="K19" s="80"/>
      <c r="L19" s="81"/>
      <c r="M19" s="82"/>
      <c r="N19" s="82"/>
    </row>
    <row r="20" spans="2:14" ht="47.25" x14ac:dyDescent="0.2">
      <c r="B20" s="77" t="s">
        <v>325</v>
      </c>
      <c r="C20" s="80"/>
      <c r="D20" s="80"/>
      <c r="E20" s="80"/>
      <c r="F20" s="80"/>
      <c r="G20" s="80"/>
      <c r="H20" s="79"/>
      <c r="I20" s="80"/>
      <c r="J20" s="80"/>
      <c r="K20" s="80"/>
      <c r="L20" s="81"/>
      <c r="M20" s="82"/>
      <c r="N20" s="82"/>
    </row>
    <row r="21" spans="2:14" ht="47.25" x14ac:dyDescent="0.2">
      <c r="B21" s="77" t="s">
        <v>326</v>
      </c>
      <c r="C21" s="80"/>
      <c r="D21" s="80"/>
      <c r="E21" s="80"/>
      <c r="F21" s="80"/>
      <c r="G21" s="80"/>
      <c r="H21" s="80"/>
      <c r="I21" s="80"/>
      <c r="J21" s="79"/>
      <c r="K21" s="80"/>
      <c r="L21" s="81"/>
      <c r="M21" s="82"/>
      <c r="N21" s="82"/>
    </row>
    <row r="22" spans="2:14" ht="47.25" x14ac:dyDescent="0.2">
      <c r="B22" s="77" t="s">
        <v>327</v>
      </c>
      <c r="C22" s="79"/>
      <c r="D22" s="79"/>
      <c r="E22" s="80"/>
      <c r="F22" s="79"/>
      <c r="G22" s="79"/>
      <c r="H22" s="79"/>
      <c r="I22" s="79"/>
      <c r="J22" s="79"/>
      <c r="K22" s="79"/>
      <c r="L22" s="83"/>
      <c r="M22" s="82"/>
      <c r="N22" s="82"/>
    </row>
    <row r="23" spans="2:14" ht="63" x14ac:dyDescent="0.2">
      <c r="B23" s="77" t="s">
        <v>328</v>
      </c>
      <c r="C23" s="80"/>
      <c r="D23" s="80"/>
      <c r="E23" s="80"/>
      <c r="F23" s="80"/>
      <c r="G23" s="80"/>
      <c r="H23" s="80"/>
      <c r="I23" s="80"/>
      <c r="J23" s="80"/>
      <c r="K23" s="80"/>
      <c r="L23" s="83"/>
      <c r="M23" s="82"/>
      <c r="N23" s="82"/>
    </row>
    <row r="24" spans="2:14" ht="47.25" x14ac:dyDescent="0.2">
      <c r="B24" s="77" t="s">
        <v>329</v>
      </c>
      <c r="C24" s="80"/>
      <c r="D24" s="80"/>
      <c r="E24" s="80"/>
      <c r="F24" s="80"/>
      <c r="G24" s="80"/>
      <c r="H24" s="80"/>
      <c r="I24" s="80"/>
      <c r="J24" s="80"/>
      <c r="K24" s="80"/>
      <c r="L24" s="83"/>
      <c r="M24" s="82"/>
      <c r="N24" s="82"/>
    </row>
    <row r="25" spans="2:14" ht="47.25" x14ac:dyDescent="0.2">
      <c r="B25" s="77" t="s">
        <v>330</v>
      </c>
      <c r="C25" s="80"/>
      <c r="D25" s="80"/>
      <c r="E25" s="80"/>
      <c r="F25" s="80"/>
      <c r="G25" s="80"/>
      <c r="H25" s="80"/>
      <c r="I25" s="80"/>
      <c r="J25" s="80"/>
      <c r="K25" s="80"/>
      <c r="L25" s="83"/>
      <c r="M25" s="82"/>
      <c r="N25" s="82"/>
    </row>
    <row r="26" spans="2:14" ht="31.5" x14ac:dyDescent="0.2">
      <c r="B26" s="77" t="s">
        <v>331</v>
      </c>
      <c r="C26" s="80"/>
      <c r="D26" s="80"/>
      <c r="E26" s="80"/>
      <c r="F26" s="80"/>
      <c r="G26" s="80"/>
      <c r="H26" s="80"/>
      <c r="I26" s="80"/>
      <c r="J26" s="80"/>
      <c r="K26" s="80"/>
      <c r="L26" s="83"/>
      <c r="M26" s="82"/>
      <c r="N26" s="82"/>
    </row>
  </sheetData>
  <dataValidations count="1">
    <dataValidation type="whole" operator="greaterThanOrEqual" showInputMessage="1" showErrorMessage="1" sqref="C4:N26" xr:uid="{C7CAD012-EA2E-4FA5-B440-6AC45A562093}">
      <formula1>0</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F85FD-23B5-4EBF-A18F-44DC6BFB3428}">
  <sheetPr>
    <tabColor rgb="FF785EF0"/>
  </sheetPr>
  <dimension ref="B1:Q9"/>
  <sheetViews>
    <sheetView showGridLines="0" topLeftCell="B1" workbookViewId="0">
      <selection activeCell="C4" sqref="C4"/>
    </sheetView>
  </sheetViews>
  <sheetFormatPr defaultColWidth="8.5703125" defaultRowHeight="15" x14ac:dyDescent="0.2"/>
  <cols>
    <col min="1" max="1" width="3.7109375" style="23" customWidth="1"/>
    <col min="2" max="2" width="33.5703125" style="37" customWidth="1"/>
    <col min="3" max="12" width="20.5703125" style="36" customWidth="1"/>
    <col min="13" max="14" width="20.5703125" style="24" customWidth="1"/>
    <col min="15" max="17" width="8.5703125" style="24"/>
    <col min="18" max="16384" width="8.5703125" style="23"/>
  </cols>
  <sheetData>
    <row r="1" spans="2:17" ht="18" customHeight="1" x14ac:dyDescent="0.2"/>
    <row r="2" spans="2:17" ht="45" customHeight="1" x14ac:dyDescent="0.2">
      <c r="B2" s="127" t="s">
        <v>332</v>
      </c>
      <c r="C2" s="128"/>
      <c r="D2" s="128"/>
      <c r="E2" s="128"/>
      <c r="F2" s="128"/>
      <c r="G2" s="128"/>
      <c r="H2" s="128"/>
      <c r="I2" s="128"/>
      <c r="J2" s="128"/>
      <c r="K2" s="128"/>
      <c r="L2" s="128"/>
      <c r="M2" s="128"/>
      <c r="N2" s="129"/>
    </row>
    <row r="3" spans="2:17" s="31" customFormat="1" ht="63.75" x14ac:dyDescent="0.2">
      <c r="B3" s="116" t="s">
        <v>333</v>
      </c>
      <c r="C3" s="38" t="s">
        <v>177</v>
      </c>
      <c r="D3" s="38" t="s">
        <v>334</v>
      </c>
      <c r="E3" s="38" t="s">
        <v>335</v>
      </c>
      <c r="F3" s="38" t="s">
        <v>336</v>
      </c>
      <c r="G3" s="38" t="s">
        <v>337</v>
      </c>
      <c r="H3" s="38" t="s">
        <v>338</v>
      </c>
      <c r="I3" s="38" t="s">
        <v>339</v>
      </c>
      <c r="J3" s="38" t="s">
        <v>340</v>
      </c>
      <c r="K3" s="38" t="s">
        <v>341</v>
      </c>
      <c r="L3" s="38" t="s">
        <v>342</v>
      </c>
      <c r="M3" s="39" t="s">
        <v>343</v>
      </c>
      <c r="N3" s="39" t="s">
        <v>344</v>
      </c>
      <c r="O3" s="5"/>
      <c r="P3" s="5"/>
      <c r="Q3" s="5"/>
    </row>
    <row r="4" spans="2:17" ht="60" x14ac:dyDescent="0.2">
      <c r="B4" s="25" t="s">
        <v>345</v>
      </c>
      <c r="C4" s="32"/>
      <c r="D4" s="32"/>
      <c r="E4" s="32"/>
      <c r="F4" s="32"/>
      <c r="G4" s="32"/>
      <c r="H4" s="32"/>
      <c r="I4" s="32"/>
      <c r="J4" s="32"/>
      <c r="K4" s="32"/>
      <c r="L4" s="32"/>
      <c r="M4" s="32"/>
      <c r="N4" s="32"/>
    </row>
    <row r="5" spans="2:17" ht="45" x14ac:dyDescent="0.2">
      <c r="B5" s="25" t="s">
        <v>346</v>
      </c>
      <c r="C5" s="32"/>
      <c r="D5" s="32"/>
      <c r="E5" s="32"/>
      <c r="F5" s="32"/>
      <c r="G5" s="32"/>
      <c r="H5" s="32"/>
      <c r="I5" s="32"/>
      <c r="J5" s="32"/>
      <c r="K5" s="32"/>
      <c r="L5" s="32"/>
      <c r="M5" s="32"/>
      <c r="N5" s="32"/>
    </row>
    <row r="6" spans="2:17" ht="45" x14ac:dyDescent="0.2">
      <c r="B6" s="25" t="s">
        <v>347</v>
      </c>
      <c r="C6" s="32"/>
      <c r="D6" s="32"/>
      <c r="E6" s="32"/>
      <c r="F6" s="32"/>
      <c r="G6" s="32"/>
      <c r="H6" s="32"/>
      <c r="I6" s="32"/>
      <c r="J6" s="32"/>
      <c r="K6" s="32"/>
      <c r="L6" s="32"/>
      <c r="M6" s="32"/>
      <c r="N6" s="32"/>
    </row>
    <row r="7" spans="2:17" ht="45" x14ac:dyDescent="0.2">
      <c r="B7" s="25" t="s">
        <v>348</v>
      </c>
      <c r="C7" s="32"/>
      <c r="D7" s="32"/>
      <c r="E7" s="32"/>
      <c r="F7" s="32"/>
      <c r="G7" s="32"/>
      <c r="H7" s="32"/>
      <c r="I7" s="32"/>
      <c r="J7" s="32"/>
      <c r="K7" s="32"/>
      <c r="L7" s="32"/>
      <c r="M7" s="32"/>
      <c r="N7" s="32"/>
    </row>
    <row r="8" spans="2:17" ht="45" x14ac:dyDescent="0.2">
      <c r="B8" s="25" t="s">
        <v>349</v>
      </c>
      <c r="C8" s="32"/>
      <c r="D8" s="32"/>
      <c r="E8" s="32"/>
      <c r="F8" s="32"/>
      <c r="G8" s="32"/>
      <c r="H8" s="32"/>
      <c r="I8" s="32"/>
      <c r="J8" s="32"/>
      <c r="K8" s="32"/>
      <c r="L8" s="32"/>
      <c r="M8" s="32"/>
      <c r="N8" s="32"/>
    </row>
    <row r="9" spans="2:17" ht="45" x14ac:dyDescent="0.2">
      <c r="B9" s="25" t="s">
        <v>350</v>
      </c>
      <c r="C9" s="32"/>
      <c r="D9" s="32"/>
      <c r="E9" s="32"/>
      <c r="F9" s="32"/>
      <c r="G9" s="32"/>
      <c r="H9" s="32"/>
      <c r="I9" s="32"/>
      <c r="J9" s="32"/>
      <c r="K9" s="32"/>
      <c r="L9" s="32"/>
      <c r="M9" s="32"/>
      <c r="N9" s="32"/>
    </row>
  </sheetData>
  <dataValidations count="1">
    <dataValidation type="whole" operator="greaterThanOrEqual" showInputMessage="1" showErrorMessage="1" sqref="C4:N9" xr:uid="{CC12B8B9-7383-4AC6-919D-AABC3FDA5345}">
      <formula1>0</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7B78-E8CC-46B7-886A-997269336DB8}">
  <sheetPr>
    <tabColor rgb="FF785EF0"/>
  </sheetPr>
  <dimension ref="B1:N5"/>
  <sheetViews>
    <sheetView showGridLines="0" zoomScaleNormal="100" workbookViewId="0">
      <selection activeCell="L10" sqref="L10"/>
    </sheetView>
  </sheetViews>
  <sheetFormatPr defaultColWidth="8.5703125" defaultRowHeight="15" x14ac:dyDescent="0.2"/>
  <cols>
    <col min="1" max="1" width="3.7109375" style="23" customWidth="1"/>
    <col min="2" max="2" width="35.7109375" style="36" customWidth="1"/>
    <col min="3" max="12" width="20.5703125" style="36" customWidth="1"/>
    <col min="13" max="14" width="20.5703125" style="24" customWidth="1"/>
    <col min="15" max="16384" width="8.5703125" style="23"/>
  </cols>
  <sheetData>
    <row r="1" spans="2:14" ht="18" customHeight="1" x14ac:dyDescent="0.2"/>
    <row r="2" spans="2:14" ht="45" customHeight="1" x14ac:dyDescent="0.2">
      <c r="B2" s="130" t="s">
        <v>351</v>
      </c>
      <c r="C2" s="131"/>
      <c r="D2" s="131"/>
      <c r="E2" s="131"/>
      <c r="F2" s="131"/>
      <c r="G2" s="131"/>
      <c r="H2" s="131"/>
      <c r="I2" s="131"/>
      <c r="J2" s="131"/>
      <c r="K2" s="131"/>
      <c r="L2" s="131"/>
      <c r="M2" s="131"/>
      <c r="N2" s="132"/>
    </row>
    <row r="3" spans="2:14" s="110" customFormat="1" ht="76.5" x14ac:dyDescent="0.2">
      <c r="B3" s="116" t="s">
        <v>352</v>
      </c>
      <c r="C3" s="38" t="s">
        <v>177</v>
      </c>
      <c r="D3" s="38" t="s">
        <v>334</v>
      </c>
      <c r="E3" s="38" t="s">
        <v>335</v>
      </c>
      <c r="F3" s="38" t="s">
        <v>336</v>
      </c>
      <c r="G3" s="38" t="s">
        <v>337</v>
      </c>
      <c r="H3" s="38" t="s">
        <v>338</v>
      </c>
      <c r="I3" s="38" t="s">
        <v>339</v>
      </c>
      <c r="J3" s="38" t="s">
        <v>340</v>
      </c>
      <c r="K3" s="38" t="s">
        <v>341</v>
      </c>
      <c r="L3" s="38" t="s">
        <v>342</v>
      </c>
      <c r="M3" s="114" t="s">
        <v>353</v>
      </c>
      <c r="N3" s="114" t="s">
        <v>354</v>
      </c>
    </row>
    <row r="4" spans="2:14" ht="63" x14ac:dyDescent="0.2">
      <c r="B4" s="111" t="s">
        <v>355</v>
      </c>
      <c r="C4" s="82"/>
      <c r="D4" s="113"/>
      <c r="E4" s="82"/>
      <c r="F4" s="82"/>
      <c r="G4" s="82"/>
      <c r="H4" s="82"/>
      <c r="I4" s="82"/>
      <c r="J4" s="82"/>
      <c r="K4" s="82"/>
      <c r="L4" s="82"/>
      <c r="M4" s="82"/>
      <c r="N4" s="82"/>
    </row>
    <row r="5" spans="2:14" ht="78.75" x14ac:dyDescent="0.2">
      <c r="B5" s="112" t="s">
        <v>356</v>
      </c>
      <c r="C5" s="82"/>
      <c r="D5" s="82"/>
      <c r="E5" s="82"/>
      <c r="F5" s="82"/>
      <c r="G5" s="82"/>
      <c r="H5" s="82"/>
      <c r="I5" s="82"/>
      <c r="J5" s="82"/>
      <c r="K5" s="82"/>
      <c r="L5" s="82"/>
      <c r="M5" s="82"/>
      <c r="N5" s="82"/>
    </row>
  </sheetData>
  <dataValidations count="1">
    <dataValidation type="whole" operator="greaterThanOrEqual" showInputMessage="1" showErrorMessage="1" sqref="C4:N5" xr:uid="{BD78DB63-86D7-4878-85FA-C8E847BE00AC}">
      <formula1>0</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311FD-F613-46ED-879A-513BB0F07B36}">
  <sheetPr>
    <tabColor rgb="FFFE6100"/>
  </sheetPr>
  <dimension ref="B1:T35"/>
  <sheetViews>
    <sheetView showGridLines="0" topLeftCell="A10" zoomScaleNormal="100" workbookViewId="0">
      <selection activeCell="B2" sqref="B2"/>
    </sheetView>
  </sheetViews>
  <sheetFormatPr defaultColWidth="8.5703125" defaultRowHeight="15" x14ac:dyDescent="0.2"/>
  <cols>
    <col min="1" max="1" width="3.7109375" style="23" customWidth="1"/>
    <col min="2" max="2" width="35.85546875" style="24" customWidth="1"/>
    <col min="3" max="17" width="40.5703125" style="23" customWidth="1"/>
    <col min="18" max="20" width="19.42578125" style="23" customWidth="1"/>
    <col min="21" max="16384" width="8.5703125" style="23"/>
  </cols>
  <sheetData>
    <row r="1" spans="2:20" ht="18" customHeight="1" x14ac:dyDescent="0.2"/>
    <row r="2" spans="2:20" ht="45" customHeight="1" x14ac:dyDescent="0.2">
      <c r="B2" s="120" t="s">
        <v>357</v>
      </c>
      <c r="C2" s="118"/>
      <c r="D2" s="118"/>
      <c r="E2" s="118"/>
      <c r="F2" s="118"/>
      <c r="G2" s="118"/>
      <c r="H2" s="118"/>
      <c r="I2" s="118"/>
      <c r="J2" s="118"/>
      <c r="K2" s="118"/>
      <c r="L2" s="118"/>
      <c r="M2" s="118"/>
      <c r="N2" s="118"/>
      <c r="O2" s="118"/>
      <c r="P2" s="118"/>
      <c r="Q2" s="118"/>
      <c r="R2" s="118"/>
      <c r="S2" s="118"/>
      <c r="T2" s="119"/>
    </row>
    <row r="3" spans="2:20" ht="61.35" hidden="1" customHeight="1" x14ac:dyDescent="0.2">
      <c r="B3" s="84" t="s">
        <v>358</v>
      </c>
      <c r="C3" s="77" t="s">
        <v>359</v>
      </c>
      <c r="D3" s="77" t="s">
        <v>360</v>
      </c>
      <c r="E3" s="77" t="s">
        <v>361</v>
      </c>
      <c r="F3" s="77" t="s">
        <v>362</v>
      </c>
      <c r="G3" s="77" t="s">
        <v>363</v>
      </c>
      <c r="H3" s="77" t="s">
        <v>364</v>
      </c>
      <c r="I3" s="77" t="s">
        <v>365</v>
      </c>
      <c r="J3" s="77" t="s">
        <v>366</v>
      </c>
      <c r="K3" s="77" t="s">
        <v>367</v>
      </c>
      <c r="L3" s="77" t="s">
        <v>368</v>
      </c>
      <c r="M3" s="77" t="s">
        <v>369</v>
      </c>
      <c r="N3" s="77" t="s">
        <v>370</v>
      </c>
      <c r="O3" s="77" t="s">
        <v>371</v>
      </c>
      <c r="P3" s="77" t="s">
        <v>372</v>
      </c>
      <c r="Q3" s="77" t="s">
        <v>373</v>
      </c>
      <c r="R3" s="77" t="s">
        <v>175</v>
      </c>
      <c r="S3" s="77" t="s">
        <v>374</v>
      </c>
      <c r="T3" s="85" t="s">
        <v>375</v>
      </c>
    </row>
    <row r="4" spans="2:20" ht="126" x14ac:dyDescent="0.2">
      <c r="B4" s="115" t="s">
        <v>306</v>
      </c>
      <c r="C4" s="77" t="s">
        <v>359</v>
      </c>
      <c r="D4" s="77" t="s">
        <v>360</v>
      </c>
      <c r="E4" s="77" t="s">
        <v>361</v>
      </c>
      <c r="F4" s="77" t="s">
        <v>362</v>
      </c>
      <c r="G4" s="77" t="s">
        <v>363</v>
      </c>
      <c r="H4" s="77" t="s">
        <v>364</v>
      </c>
      <c r="I4" s="77" t="s">
        <v>365</v>
      </c>
      <c r="J4" s="77" t="s">
        <v>366</v>
      </c>
      <c r="K4" s="77" t="s">
        <v>367</v>
      </c>
      <c r="L4" s="77" t="s">
        <v>368</v>
      </c>
      <c r="M4" s="77" t="s">
        <v>369</v>
      </c>
      <c r="N4" s="77" t="s">
        <v>370</v>
      </c>
      <c r="O4" s="77" t="s">
        <v>371</v>
      </c>
      <c r="P4" s="77" t="s">
        <v>372</v>
      </c>
      <c r="Q4" s="77" t="s">
        <v>373</v>
      </c>
      <c r="R4" s="78" t="s">
        <v>175</v>
      </c>
      <c r="S4" s="78" t="s">
        <v>376</v>
      </c>
      <c r="T4" s="86" t="s">
        <v>377</v>
      </c>
    </row>
    <row r="5" spans="2:20" ht="63" x14ac:dyDescent="0.2">
      <c r="B5" s="87" t="s">
        <v>378</v>
      </c>
      <c r="C5" s="79"/>
      <c r="D5" s="95"/>
      <c r="E5" s="95"/>
      <c r="F5" s="80"/>
      <c r="G5" s="80"/>
      <c r="H5" s="80"/>
      <c r="I5" s="80"/>
      <c r="J5" s="80"/>
      <c r="K5" s="80"/>
      <c r="L5" s="80"/>
      <c r="M5" s="80"/>
      <c r="N5" s="80"/>
      <c r="O5" s="80"/>
      <c r="P5" s="80"/>
      <c r="Q5" s="80"/>
      <c r="R5" s="82"/>
      <c r="S5" s="82"/>
      <c r="T5" s="88"/>
    </row>
    <row r="6" spans="2:20" ht="31.5" x14ac:dyDescent="0.2">
      <c r="B6" s="87" t="s">
        <v>379</v>
      </c>
      <c r="C6" s="96"/>
      <c r="D6" s="95"/>
      <c r="E6" s="95"/>
      <c r="F6" s="80"/>
      <c r="G6" s="80"/>
      <c r="H6" s="80"/>
      <c r="I6" s="80"/>
      <c r="J6" s="80"/>
      <c r="K6" s="80"/>
      <c r="L6" s="80"/>
      <c r="M6" s="80"/>
      <c r="N6" s="80"/>
      <c r="O6" s="80"/>
      <c r="P6" s="80"/>
      <c r="Q6" s="80"/>
      <c r="R6" s="82"/>
      <c r="S6" s="82"/>
      <c r="T6" s="88"/>
    </row>
    <row r="7" spans="2:20" ht="31.5" x14ac:dyDescent="0.2">
      <c r="B7" s="87" t="s">
        <v>380</v>
      </c>
      <c r="C7" s="96"/>
      <c r="D7" s="95"/>
      <c r="E7" s="96"/>
      <c r="F7" s="79"/>
      <c r="G7" s="80"/>
      <c r="H7" s="80"/>
      <c r="I7" s="80"/>
      <c r="J7" s="80"/>
      <c r="K7" s="80"/>
      <c r="L7" s="80"/>
      <c r="M7" s="80"/>
      <c r="N7" s="80"/>
      <c r="O7" s="80"/>
      <c r="P7" s="80"/>
      <c r="Q7" s="80"/>
      <c r="R7" s="82"/>
      <c r="S7" s="82"/>
      <c r="T7" s="88"/>
    </row>
    <row r="8" spans="2:20" ht="31.5" x14ac:dyDescent="0.2">
      <c r="B8" s="87" t="s">
        <v>381</v>
      </c>
      <c r="C8" s="79"/>
      <c r="D8" s="80"/>
      <c r="E8" s="79"/>
      <c r="F8" s="79"/>
      <c r="G8" s="80"/>
      <c r="H8" s="80"/>
      <c r="I8" s="80"/>
      <c r="J8" s="80"/>
      <c r="K8" s="80"/>
      <c r="L8" s="80"/>
      <c r="M8" s="80"/>
      <c r="N8" s="80"/>
      <c r="O8" s="80"/>
      <c r="P8" s="80"/>
      <c r="Q8" s="80"/>
      <c r="R8" s="82"/>
      <c r="S8" s="82"/>
      <c r="T8" s="88"/>
    </row>
    <row r="9" spans="2:20" ht="31.5" x14ac:dyDescent="0.2">
      <c r="B9" s="87" t="s">
        <v>382</v>
      </c>
      <c r="C9" s="79"/>
      <c r="D9" s="80"/>
      <c r="E9" s="79"/>
      <c r="F9" s="79"/>
      <c r="G9" s="79"/>
      <c r="H9" s="80"/>
      <c r="I9" s="79"/>
      <c r="J9" s="80"/>
      <c r="K9" s="80"/>
      <c r="L9" s="80"/>
      <c r="M9" s="80"/>
      <c r="N9" s="80"/>
      <c r="O9" s="80"/>
      <c r="P9" s="80"/>
      <c r="Q9" s="80"/>
      <c r="R9" s="82"/>
      <c r="S9" s="82"/>
      <c r="T9" s="88"/>
    </row>
    <row r="10" spans="2:20" ht="47.25" x14ac:dyDescent="0.2">
      <c r="B10" s="87" t="s">
        <v>383</v>
      </c>
      <c r="C10" s="79"/>
      <c r="D10" s="79"/>
      <c r="E10" s="80"/>
      <c r="F10" s="80"/>
      <c r="G10" s="80"/>
      <c r="H10" s="80"/>
      <c r="I10" s="80"/>
      <c r="J10" s="80"/>
      <c r="K10" s="80"/>
      <c r="L10" s="80"/>
      <c r="M10" s="80"/>
      <c r="N10" s="80"/>
      <c r="O10" s="80"/>
      <c r="P10" s="80"/>
      <c r="Q10" s="80"/>
      <c r="R10" s="82"/>
      <c r="S10" s="82"/>
      <c r="T10" s="88"/>
    </row>
    <row r="11" spans="2:20" ht="47.25" x14ac:dyDescent="0.2">
      <c r="B11" s="87" t="s">
        <v>384</v>
      </c>
      <c r="C11" s="79"/>
      <c r="D11" s="79"/>
      <c r="E11" s="80"/>
      <c r="F11" s="80"/>
      <c r="G11" s="80"/>
      <c r="H11" s="80"/>
      <c r="I11" s="80"/>
      <c r="J11" s="80"/>
      <c r="K11" s="80"/>
      <c r="L11" s="80"/>
      <c r="M11" s="80"/>
      <c r="N11" s="80"/>
      <c r="O11" s="80"/>
      <c r="P11" s="80"/>
      <c r="Q11" s="80"/>
      <c r="R11" s="82"/>
      <c r="S11" s="82"/>
      <c r="T11" s="88"/>
    </row>
    <row r="12" spans="2:20" ht="47.25" x14ac:dyDescent="0.2">
      <c r="B12" s="87" t="s">
        <v>385</v>
      </c>
      <c r="C12" s="79"/>
      <c r="D12" s="80"/>
      <c r="E12" s="80"/>
      <c r="F12" s="80"/>
      <c r="G12" s="80"/>
      <c r="H12" s="80"/>
      <c r="I12" s="80"/>
      <c r="J12" s="80"/>
      <c r="K12" s="80"/>
      <c r="L12" s="80"/>
      <c r="M12" s="80"/>
      <c r="N12" s="80"/>
      <c r="O12" s="80"/>
      <c r="P12" s="80"/>
      <c r="Q12" s="80"/>
      <c r="R12" s="82"/>
      <c r="S12" s="82"/>
      <c r="T12" s="88"/>
    </row>
    <row r="13" spans="2:20" ht="47.25" x14ac:dyDescent="0.2">
      <c r="B13" s="87" t="s">
        <v>386</v>
      </c>
      <c r="C13" s="79"/>
      <c r="D13" s="80"/>
      <c r="E13" s="79"/>
      <c r="F13" s="80"/>
      <c r="G13" s="80"/>
      <c r="H13" s="80"/>
      <c r="I13" s="80"/>
      <c r="J13" s="80"/>
      <c r="K13" s="80"/>
      <c r="L13" s="80"/>
      <c r="M13" s="80"/>
      <c r="N13" s="80"/>
      <c r="O13" s="80"/>
      <c r="P13" s="80"/>
      <c r="Q13" s="80"/>
      <c r="R13" s="82"/>
      <c r="S13" s="82"/>
      <c r="T13" s="88"/>
    </row>
    <row r="14" spans="2:20" ht="63" x14ac:dyDescent="0.2">
      <c r="B14" s="87" t="s">
        <v>387</v>
      </c>
      <c r="C14" s="80"/>
      <c r="D14" s="79"/>
      <c r="E14" s="80"/>
      <c r="F14" s="79"/>
      <c r="G14" s="80"/>
      <c r="H14" s="79"/>
      <c r="I14" s="80"/>
      <c r="J14" s="79"/>
      <c r="K14" s="79"/>
      <c r="L14" s="80"/>
      <c r="M14" s="79"/>
      <c r="N14" s="79"/>
      <c r="O14" s="79"/>
      <c r="P14" s="80"/>
      <c r="Q14" s="79"/>
      <c r="R14" s="82"/>
      <c r="S14" s="82"/>
      <c r="T14" s="88"/>
    </row>
    <row r="15" spans="2:20" ht="47.25" x14ac:dyDescent="0.2">
      <c r="B15" s="87" t="s">
        <v>388</v>
      </c>
      <c r="C15" s="80"/>
      <c r="D15" s="79"/>
      <c r="E15" s="80"/>
      <c r="F15" s="79"/>
      <c r="G15" s="80"/>
      <c r="H15" s="79"/>
      <c r="I15" s="80"/>
      <c r="J15" s="79"/>
      <c r="K15" s="79"/>
      <c r="L15" s="80"/>
      <c r="M15" s="79"/>
      <c r="N15" s="79"/>
      <c r="O15" s="79"/>
      <c r="P15" s="80"/>
      <c r="Q15" s="79"/>
      <c r="R15" s="82"/>
      <c r="S15" s="82"/>
      <c r="T15" s="88"/>
    </row>
    <row r="16" spans="2:20" ht="63" x14ac:dyDescent="0.2">
      <c r="B16" s="87" t="s">
        <v>389</v>
      </c>
      <c r="C16" s="80"/>
      <c r="D16" s="79"/>
      <c r="E16" s="80"/>
      <c r="F16" s="79"/>
      <c r="G16" s="80"/>
      <c r="H16" s="79"/>
      <c r="I16" s="80"/>
      <c r="J16" s="79"/>
      <c r="K16" s="79"/>
      <c r="L16" s="80"/>
      <c r="M16" s="79"/>
      <c r="N16" s="79"/>
      <c r="O16" s="79"/>
      <c r="P16" s="80"/>
      <c r="Q16" s="79"/>
      <c r="R16" s="82"/>
      <c r="S16" s="82"/>
      <c r="T16" s="88"/>
    </row>
    <row r="17" spans="2:20" ht="60" customHeight="1" x14ac:dyDescent="0.2">
      <c r="B17" s="87" t="s">
        <v>390</v>
      </c>
      <c r="C17" s="80"/>
      <c r="D17" s="79"/>
      <c r="E17" s="79"/>
      <c r="F17" s="80"/>
      <c r="G17" s="79"/>
      <c r="H17" s="80"/>
      <c r="I17" s="79"/>
      <c r="J17" s="80"/>
      <c r="K17" s="80"/>
      <c r="L17" s="80"/>
      <c r="M17" s="80"/>
      <c r="N17" s="80"/>
      <c r="O17" s="80"/>
      <c r="P17" s="80"/>
      <c r="Q17" s="80"/>
      <c r="R17" s="82"/>
      <c r="S17" s="82"/>
      <c r="T17" s="88"/>
    </row>
    <row r="18" spans="2:20" ht="47.25" x14ac:dyDescent="0.2">
      <c r="B18" s="87" t="s">
        <v>391</v>
      </c>
      <c r="C18" s="80"/>
      <c r="D18" s="79"/>
      <c r="E18" s="79"/>
      <c r="F18" s="79"/>
      <c r="G18" s="80"/>
      <c r="H18" s="80"/>
      <c r="I18" s="79"/>
      <c r="J18" s="80"/>
      <c r="K18" s="80"/>
      <c r="L18" s="79"/>
      <c r="M18" s="79"/>
      <c r="N18" s="80"/>
      <c r="O18" s="80"/>
      <c r="P18" s="80"/>
      <c r="Q18" s="79"/>
      <c r="R18" s="82"/>
      <c r="S18" s="82"/>
      <c r="T18" s="88"/>
    </row>
    <row r="19" spans="2:20" ht="61.35" customHeight="1" x14ac:dyDescent="0.2">
      <c r="B19" s="87" t="s">
        <v>392</v>
      </c>
      <c r="C19" s="80"/>
      <c r="D19" s="79"/>
      <c r="E19" s="80"/>
      <c r="F19" s="80"/>
      <c r="G19" s="80"/>
      <c r="H19" s="79"/>
      <c r="I19" s="80"/>
      <c r="J19" s="80"/>
      <c r="K19" s="79"/>
      <c r="L19" s="80"/>
      <c r="M19" s="80"/>
      <c r="N19" s="79"/>
      <c r="O19" s="80"/>
      <c r="P19" s="80"/>
      <c r="Q19" s="80"/>
      <c r="R19" s="82"/>
      <c r="S19" s="82"/>
      <c r="T19" s="88"/>
    </row>
    <row r="20" spans="2:20" ht="31.5" x14ac:dyDescent="0.2">
      <c r="B20" s="87" t="s">
        <v>393</v>
      </c>
      <c r="C20" s="80"/>
      <c r="D20" s="80"/>
      <c r="E20" s="79"/>
      <c r="F20" s="79"/>
      <c r="G20" s="80"/>
      <c r="H20" s="80"/>
      <c r="I20" s="79"/>
      <c r="J20" s="80"/>
      <c r="K20" s="80"/>
      <c r="L20" s="80"/>
      <c r="M20" s="79"/>
      <c r="N20" s="80"/>
      <c r="O20" s="80"/>
      <c r="P20" s="80"/>
      <c r="Q20" s="80"/>
      <c r="R20" s="82"/>
      <c r="S20" s="82"/>
      <c r="T20" s="88"/>
    </row>
    <row r="21" spans="2:20" ht="63" x14ac:dyDescent="0.2">
      <c r="B21" s="87" t="s">
        <v>394</v>
      </c>
      <c r="C21" s="80"/>
      <c r="D21" s="80"/>
      <c r="E21" s="79"/>
      <c r="F21" s="80"/>
      <c r="G21" s="79"/>
      <c r="H21" s="80"/>
      <c r="I21" s="79"/>
      <c r="J21" s="80"/>
      <c r="K21" s="80"/>
      <c r="L21" s="80"/>
      <c r="M21" s="80"/>
      <c r="N21" s="80"/>
      <c r="O21" s="80"/>
      <c r="P21" s="80"/>
      <c r="Q21" s="80"/>
      <c r="R21" s="82"/>
      <c r="S21" s="82"/>
      <c r="T21" s="88"/>
    </row>
    <row r="22" spans="2:20" ht="47.25" x14ac:dyDescent="0.2">
      <c r="B22" s="87" t="s">
        <v>395</v>
      </c>
      <c r="C22" s="80"/>
      <c r="D22" s="80"/>
      <c r="E22" s="79"/>
      <c r="F22" s="80"/>
      <c r="G22" s="79"/>
      <c r="H22" s="80"/>
      <c r="I22" s="79"/>
      <c r="J22" s="80"/>
      <c r="K22" s="80"/>
      <c r="L22" s="80"/>
      <c r="M22" s="80"/>
      <c r="N22" s="80"/>
      <c r="O22" s="80"/>
      <c r="P22" s="80"/>
      <c r="Q22" s="80"/>
      <c r="R22" s="82"/>
      <c r="S22" s="82"/>
      <c r="T22" s="88"/>
    </row>
    <row r="23" spans="2:20" ht="31.5" x14ac:dyDescent="0.2">
      <c r="B23" s="87" t="s">
        <v>396</v>
      </c>
      <c r="C23" s="80"/>
      <c r="D23" s="80"/>
      <c r="E23" s="79"/>
      <c r="F23" s="80"/>
      <c r="G23" s="80"/>
      <c r="H23" s="80"/>
      <c r="I23" s="80"/>
      <c r="J23" s="80"/>
      <c r="K23" s="80"/>
      <c r="L23" s="80"/>
      <c r="M23" s="80"/>
      <c r="N23" s="80"/>
      <c r="O23" s="80"/>
      <c r="P23" s="80"/>
      <c r="Q23" s="80"/>
      <c r="R23" s="82"/>
      <c r="S23" s="82"/>
      <c r="T23" s="88"/>
    </row>
    <row r="24" spans="2:20" ht="81" customHeight="1" x14ac:dyDescent="0.2">
      <c r="B24" s="87" t="s">
        <v>397</v>
      </c>
      <c r="C24" s="80"/>
      <c r="D24" s="80"/>
      <c r="E24" s="80"/>
      <c r="F24" s="79"/>
      <c r="G24" s="80"/>
      <c r="H24" s="80"/>
      <c r="I24" s="80"/>
      <c r="J24" s="80"/>
      <c r="K24" s="80"/>
      <c r="L24" s="80"/>
      <c r="M24" s="79"/>
      <c r="N24" s="80"/>
      <c r="O24" s="80"/>
      <c r="P24" s="80"/>
      <c r="Q24" s="80"/>
      <c r="R24" s="82"/>
      <c r="S24" s="82"/>
      <c r="T24" s="88"/>
    </row>
    <row r="25" spans="2:20" ht="83.85" customHeight="1" x14ac:dyDescent="0.2">
      <c r="B25" s="87" t="s">
        <v>398</v>
      </c>
      <c r="C25" s="80"/>
      <c r="D25" s="80"/>
      <c r="E25" s="80"/>
      <c r="F25" s="79"/>
      <c r="G25" s="80"/>
      <c r="H25" s="80"/>
      <c r="I25" s="80"/>
      <c r="J25" s="80"/>
      <c r="K25" s="80"/>
      <c r="L25" s="80"/>
      <c r="M25" s="80"/>
      <c r="N25" s="80"/>
      <c r="O25" s="80"/>
      <c r="P25" s="80"/>
      <c r="Q25" s="80"/>
      <c r="R25" s="82"/>
      <c r="S25" s="82"/>
      <c r="T25" s="88"/>
    </row>
    <row r="26" spans="2:20" ht="61.35" customHeight="1" x14ac:dyDescent="0.2">
      <c r="B26" s="87" t="s">
        <v>399</v>
      </c>
      <c r="C26" s="80"/>
      <c r="D26" s="80"/>
      <c r="E26" s="80"/>
      <c r="F26" s="80"/>
      <c r="G26" s="80"/>
      <c r="H26" s="79"/>
      <c r="I26" s="80"/>
      <c r="J26" s="80"/>
      <c r="K26" s="80"/>
      <c r="L26" s="80"/>
      <c r="M26" s="80"/>
      <c r="N26" s="80"/>
      <c r="O26" s="80"/>
      <c r="P26" s="80"/>
      <c r="Q26" s="80"/>
      <c r="R26" s="82"/>
      <c r="S26" s="82"/>
      <c r="T26" s="88"/>
    </row>
    <row r="27" spans="2:20" ht="43.35" customHeight="1" x14ac:dyDescent="0.2">
      <c r="B27" s="87" t="s">
        <v>400</v>
      </c>
      <c r="C27" s="80"/>
      <c r="D27" s="80"/>
      <c r="E27" s="80"/>
      <c r="F27" s="80"/>
      <c r="G27" s="80"/>
      <c r="H27" s="79"/>
      <c r="I27" s="80"/>
      <c r="J27" s="80"/>
      <c r="K27" s="79"/>
      <c r="L27" s="80"/>
      <c r="M27" s="80"/>
      <c r="N27" s="79"/>
      <c r="O27" s="80"/>
      <c r="P27" s="80"/>
      <c r="Q27" s="80"/>
      <c r="R27" s="82"/>
      <c r="S27" s="82"/>
      <c r="T27" s="88"/>
    </row>
    <row r="28" spans="2:20" ht="58.35" customHeight="1" x14ac:dyDescent="0.2">
      <c r="B28" s="87" t="s">
        <v>401</v>
      </c>
      <c r="C28" s="80"/>
      <c r="D28" s="80"/>
      <c r="E28" s="80"/>
      <c r="F28" s="80"/>
      <c r="G28" s="80"/>
      <c r="H28" s="80"/>
      <c r="I28" s="80"/>
      <c r="J28" s="80"/>
      <c r="K28" s="79"/>
      <c r="L28" s="80"/>
      <c r="M28" s="80"/>
      <c r="N28" s="80"/>
      <c r="O28" s="80"/>
      <c r="P28" s="80"/>
      <c r="Q28" s="80"/>
      <c r="R28" s="82"/>
      <c r="S28" s="82"/>
      <c r="T28" s="88"/>
    </row>
    <row r="29" spans="2:20" ht="81" customHeight="1" x14ac:dyDescent="0.2">
      <c r="B29" s="87" t="s">
        <v>402</v>
      </c>
      <c r="C29" s="80"/>
      <c r="D29" s="80"/>
      <c r="E29" s="80"/>
      <c r="F29" s="80"/>
      <c r="G29" s="80"/>
      <c r="H29" s="80"/>
      <c r="I29" s="80"/>
      <c r="J29" s="79"/>
      <c r="K29" s="80"/>
      <c r="L29" s="80"/>
      <c r="M29" s="80"/>
      <c r="N29" s="79"/>
      <c r="O29" s="79"/>
      <c r="P29" s="80"/>
      <c r="Q29" s="80"/>
      <c r="R29" s="82"/>
      <c r="S29" s="82"/>
      <c r="T29" s="88"/>
    </row>
    <row r="30" spans="2:20" ht="47.25" x14ac:dyDescent="0.2">
      <c r="B30" s="87" t="s">
        <v>403</v>
      </c>
      <c r="C30" s="80"/>
      <c r="D30" s="80"/>
      <c r="E30" s="80"/>
      <c r="F30" s="80"/>
      <c r="G30" s="80"/>
      <c r="H30" s="80"/>
      <c r="I30" s="80"/>
      <c r="J30" s="80"/>
      <c r="K30" s="80"/>
      <c r="L30" s="79"/>
      <c r="M30" s="80"/>
      <c r="N30" s="80"/>
      <c r="O30" s="80"/>
      <c r="P30" s="80"/>
      <c r="Q30" s="80"/>
      <c r="R30" s="82"/>
      <c r="S30" s="82"/>
      <c r="T30" s="88"/>
    </row>
    <row r="31" spans="2:20" ht="47.25" x14ac:dyDescent="0.2">
      <c r="B31" s="87" t="s">
        <v>326</v>
      </c>
      <c r="C31" s="80"/>
      <c r="D31" s="80"/>
      <c r="E31" s="80"/>
      <c r="F31" s="80"/>
      <c r="G31" s="80"/>
      <c r="H31" s="80"/>
      <c r="I31" s="80"/>
      <c r="J31" s="80"/>
      <c r="K31" s="80"/>
      <c r="L31" s="80"/>
      <c r="M31" s="79"/>
      <c r="N31" s="80"/>
      <c r="O31" s="80"/>
      <c r="P31" s="80"/>
      <c r="Q31" s="80"/>
      <c r="R31" s="82"/>
      <c r="S31" s="82"/>
      <c r="T31" s="88"/>
    </row>
    <row r="32" spans="2:20" ht="47.25" x14ac:dyDescent="0.2">
      <c r="B32" s="87" t="s">
        <v>404</v>
      </c>
      <c r="C32" s="80"/>
      <c r="D32" s="80"/>
      <c r="E32" s="80"/>
      <c r="F32" s="80"/>
      <c r="G32" s="80"/>
      <c r="H32" s="80"/>
      <c r="I32" s="80"/>
      <c r="J32" s="80"/>
      <c r="K32" s="80"/>
      <c r="L32" s="80"/>
      <c r="M32" s="80"/>
      <c r="N32" s="80"/>
      <c r="O32" s="80"/>
      <c r="P32" s="79"/>
      <c r="Q32" s="80"/>
      <c r="R32" s="82"/>
      <c r="S32" s="82"/>
      <c r="T32" s="88"/>
    </row>
    <row r="33" spans="2:20" ht="63" x14ac:dyDescent="0.2">
      <c r="B33" s="87" t="s">
        <v>405</v>
      </c>
      <c r="C33" s="80"/>
      <c r="D33" s="97"/>
      <c r="E33" s="80"/>
      <c r="F33" s="80"/>
      <c r="G33" s="80"/>
      <c r="H33" s="80"/>
      <c r="I33" s="80"/>
      <c r="J33" s="80"/>
      <c r="K33" s="80"/>
      <c r="L33" s="80"/>
      <c r="M33" s="80"/>
      <c r="N33" s="80"/>
      <c r="O33" s="80"/>
      <c r="P33" s="80"/>
      <c r="Q33" s="80"/>
      <c r="R33" s="82"/>
      <c r="S33" s="82"/>
      <c r="T33" s="88"/>
    </row>
    <row r="34" spans="2:20" ht="47.25" x14ac:dyDescent="0.2">
      <c r="B34" s="98" t="s">
        <v>406</v>
      </c>
      <c r="C34" s="80"/>
      <c r="D34" s="80"/>
      <c r="E34" s="80"/>
      <c r="F34" s="80"/>
      <c r="G34" s="80"/>
      <c r="H34" s="80"/>
      <c r="I34" s="80"/>
      <c r="J34" s="80"/>
      <c r="K34" s="80"/>
      <c r="L34" s="80"/>
      <c r="M34" s="80"/>
      <c r="N34" s="80"/>
      <c r="O34" s="79"/>
      <c r="P34" s="80"/>
      <c r="Q34" s="80"/>
      <c r="R34" s="99"/>
      <c r="S34" s="99"/>
      <c r="T34" s="100"/>
    </row>
    <row r="35" spans="2:20" ht="63" x14ac:dyDescent="0.2">
      <c r="B35" s="101" t="s">
        <v>407</v>
      </c>
      <c r="C35" s="102"/>
      <c r="D35" s="102"/>
      <c r="E35" s="102"/>
      <c r="F35" s="102"/>
      <c r="G35" s="102"/>
      <c r="H35" s="102"/>
      <c r="I35" s="102"/>
      <c r="J35" s="102"/>
      <c r="K35" s="102"/>
      <c r="L35" s="102"/>
      <c r="M35" s="102"/>
      <c r="N35" s="102"/>
      <c r="O35" s="92"/>
      <c r="P35" s="102"/>
      <c r="Q35" s="102"/>
      <c r="R35" s="93"/>
      <c r="S35" s="93"/>
      <c r="T35" s="94"/>
    </row>
  </sheetData>
  <dataValidations count="1">
    <dataValidation type="whole" operator="greaterThanOrEqual" showInputMessage="1" showErrorMessage="1" sqref="C5:T35" xr:uid="{1919845F-2ED0-4E28-ABCE-5EE709265A9E}">
      <formula1>0</formula1>
    </dataValidation>
  </dataValidation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C516A-3B04-4A35-B39A-4160154B4F5A}">
  <sheetPr>
    <tabColor rgb="FFFE6100"/>
  </sheetPr>
  <dimension ref="B1:T26"/>
  <sheetViews>
    <sheetView showGridLines="0" zoomScaleNormal="100" workbookViewId="0">
      <selection activeCell="C4" sqref="C4"/>
    </sheetView>
  </sheetViews>
  <sheetFormatPr defaultColWidth="8.5703125" defaultRowHeight="15" x14ac:dyDescent="0.2"/>
  <cols>
    <col min="1" max="1" width="3.7109375" style="23" customWidth="1"/>
    <col min="2" max="2" width="35.7109375" style="24" customWidth="1"/>
    <col min="3" max="17" width="40.5703125" style="23" customWidth="1"/>
    <col min="18" max="18" width="18.5703125" style="24" customWidth="1"/>
    <col min="19" max="19" width="18.85546875" style="24" customWidth="1"/>
    <col min="20" max="20" width="18.5703125" style="24" customWidth="1"/>
    <col min="21" max="16384" width="8.5703125" style="23"/>
  </cols>
  <sheetData>
    <row r="1" spans="2:20" ht="18" customHeight="1" x14ac:dyDescent="0.2"/>
    <row r="2" spans="2:20" ht="45" customHeight="1" x14ac:dyDescent="0.2">
      <c r="B2" s="117" t="s">
        <v>408</v>
      </c>
      <c r="C2" s="118"/>
      <c r="D2" s="118"/>
      <c r="E2" s="118"/>
      <c r="F2" s="118"/>
      <c r="G2" s="118"/>
      <c r="H2" s="118"/>
      <c r="I2" s="118"/>
      <c r="J2" s="118"/>
      <c r="K2" s="118"/>
      <c r="L2" s="118"/>
      <c r="M2" s="118"/>
      <c r="N2" s="118"/>
      <c r="O2" s="118"/>
      <c r="P2" s="118"/>
      <c r="Q2" s="118"/>
      <c r="R2" s="118"/>
      <c r="S2" s="118"/>
      <c r="T2" s="119"/>
    </row>
    <row r="3" spans="2:20" ht="39" hidden="1" customHeight="1" x14ac:dyDescent="0.2">
      <c r="B3" s="84" t="s">
        <v>409</v>
      </c>
      <c r="C3" s="77" t="s">
        <v>359</v>
      </c>
      <c r="D3" s="77" t="s">
        <v>360</v>
      </c>
      <c r="E3" s="77" t="s">
        <v>361</v>
      </c>
      <c r="F3" s="77" t="s">
        <v>362</v>
      </c>
      <c r="G3" s="77" t="s">
        <v>363</v>
      </c>
      <c r="H3" s="77" t="s">
        <v>364</v>
      </c>
      <c r="I3" s="77" t="s">
        <v>365</v>
      </c>
      <c r="J3" s="77" t="s">
        <v>366</v>
      </c>
      <c r="K3" s="77" t="s">
        <v>367</v>
      </c>
      <c r="L3" s="77" t="s">
        <v>368</v>
      </c>
      <c r="M3" s="77" t="s">
        <v>369</v>
      </c>
      <c r="N3" s="77" t="s">
        <v>370</v>
      </c>
      <c r="O3" s="77" t="s">
        <v>371</v>
      </c>
      <c r="P3" s="77" t="s">
        <v>372</v>
      </c>
      <c r="Q3" s="77" t="s">
        <v>373</v>
      </c>
      <c r="R3" s="77" t="s">
        <v>175</v>
      </c>
      <c r="S3" s="77" t="s">
        <v>374</v>
      </c>
      <c r="T3" s="85" t="s">
        <v>375</v>
      </c>
    </row>
    <row r="4" spans="2:20" ht="126" x14ac:dyDescent="0.2">
      <c r="B4" s="115" t="s">
        <v>410</v>
      </c>
      <c r="C4" s="77" t="s">
        <v>359</v>
      </c>
      <c r="D4" s="77" t="s">
        <v>360</v>
      </c>
      <c r="E4" s="77" t="s">
        <v>361</v>
      </c>
      <c r="F4" s="77" t="s">
        <v>362</v>
      </c>
      <c r="G4" s="77" t="s">
        <v>363</v>
      </c>
      <c r="H4" s="77" t="s">
        <v>364</v>
      </c>
      <c r="I4" s="77" t="s">
        <v>365</v>
      </c>
      <c r="J4" s="77" t="s">
        <v>366</v>
      </c>
      <c r="K4" s="77" t="s">
        <v>367</v>
      </c>
      <c r="L4" s="77" t="s">
        <v>368</v>
      </c>
      <c r="M4" s="77" t="s">
        <v>369</v>
      </c>
      <c r="N4" s="77" t="s">
        <v>370</v>
      </c>
      <c r="O4" s="77" t="s">
        <v>371</v>
      </c>
      <c r="P4" s="77" t="s">
        <v>372</v>
      </c>
      <c r="Q4" s="77" t="s">
        <v>373</v>
      </c>
      <c r="R4" s="78" t="s">
        <v>175</v>
      </c>
      <c r="S4" s="78" t="s">
        <v>411</v>
      </c>
      <c r="T4" s="86" t="s">
        <v>412</v>
      </c>
    </row>
    <row r="5" spans="2:20" ht="47.25" x14ac:dyDescent="0.2">
      <c r="B5" s="87" t="s">
        <v>413</v>
      </c>
      <c r="C5" s="79"/>
      <c r="D5" s="79"/>
      <c r="E5" s="79"/>
      <c r="F5" s="80"/>
      <c r="G5" s="80"/>
      <c r="H5" s="79"/>
      <c r="I5" s="80"/>
      <c r="J5" s="80"/>
      <c r="K5" s="80"/>
      <c r="L5" s="80"/>
      <c r="M5" s="80"/>
      <c r="N5" s="80"/>
      <c r="O5" s="80"/>
      <c r="P5" s="80"/>
      <c r="Q5" s="80"/>
      <c r="R5" s="82"/>
      <c r="S5" s="82"/>
      <c r="T5" s="88"/>
    </row>
    <row r="6" spans="2:20" ht="48.95" customHeight="1" x14ac:dyDescent="0.2">
      <c r="B6" s="87" t="s">
        <v>414</v>
      </c>
      <c r="C6" s="79"/>
      <c r="D6" s="79"/>
      <c r="E6" s="80"/>
      <c r="F6" s="80"/>
      <c r="G6" s="80"/>
      <c r="H6" s="79"/>
      <c r="I6" s="80"/>
      <c r="J6" s="80"/>
      <c r="K6" s="80"/>
      <c r="L6" s="80"/>
      <c r="M6" s="80"/>
      <c r="N6" s="80"/>
      <c r="O6" s="80"/>
      <c r="P6" s="80"/>
      <c r="Q6" s="80"/>
      <c r="R6" s="82"/>
      <c r="S6" s="82"/>
      <c r="T6" s="88"/>
    </row>
    <row r="7" spans="2:20" ht="31.5" x14ac:dyDescent="0.2">
      <c r="B7" s="87" t="s">
        <v>415</v>
      </c>
      <c r="C7" s="79"/>
      <c r="D7" s="80"/>
      <c r="E7" s="79"/>
      <c r="F7" s="79"/>
      <c r="G7" s="79"/>
      <c r="H7" s="79"/>
      <c r="I7" s="80"/>
      <c r="J7" s="79"/>
      <c r="K7" s="80"/>
      <c r="L7" s="80"/>
      <c r="M7" s="80"/>
      <c r="N7" s="80"/>
      <c r="O7" s="80"/>
      <c r="P7" s="80"/>
      <c r="Q7" s="80"/>
      <c r="R7" s="82"/>
      <c r="S7" s="82"/>
      <c r="T7" s="88"/>
    </row>
    <row r="8" spans="2:20" ht="31.5" x14ac:dyDescent="0.2">
      <c r="B8" s="87" t="s">
        <v>416</v>
      </c>
      <c r="C8" s="79"/>
      <c r="D8" s="80"/>
      <c r="E8" s="79"/>
      <c r="F8" s="79"/>
      <c r="G8" s="80"/>
      <c r="H8" s="79"/>
      <c r="I8" s="80"/>
      <c r="J8" s="79"/>
      <c r="K8" s="80"/>
      <c r="L8" s="80"/>
      <c r="M8" s="80"/>
      <c r="N8" s="80"/>
      <c r="O8" s="80"/>
      <c r="P8" s="80"/>
      <c r="Q8" s="80"/>
      <c r="R8" s="82"/>
      <c r="S8" s="82"/>
      <c r="T8" s="88"/>
    </row>
    <row r="9" spans="2:20" ht="31.5" x14ac:dyDescent="0.2">
      <c r="B9" s="87" t="s">
        <v>417</v>
      </c>
      <c r="C9" s="79"/>
      <c r="D9" s="80"/>
      <c r="E9" s="80"/>
      <c r="F9" s="80"/>
      <c r="G9" s="80"/>
      <c r="H9" s="80"/>
      <c r="I9" s="80"/>
      <c r="J9" s="79"/>
      <c r="K9" s="80"/>
      <c r="L9" s="80"/>
      <c r="M9" s="80"/>
      <c r="N9" s="80"/>
      <c r="O9" s="80"/>
      <c r="P9" s="80"/>
      <c r="Q9" s="80"/>
      <c r="R9" s="82"/>
      <c r="S9" s="82"/>
      <c r="T9" s="88"/>
    </row>
    <row r="10" spans="2:20" ht="63" x14ac:dyDescent="0.25">
      <c r="B10" s="89" t="s">
        <v>418</v>
      </c>
      <c r="C10" s="79"/>
      <c r="D10" s="79"/>
      <c r="E10" s="80"/>
      <c r="F10" s="80"/>
      <c r="G10" s="80"/>
      <c r="H10" s="80"/>
      <c r="I10" s="80"/>
      <c r="J10" s="80"/>
      <c r="K10" s="80"/>
      <c r="L10" s="80"/>
      <c r="M10" s="80"/>
      <c r="N10" s="80"/>
      <c r="O10" s="79"/>
      <c r="P10" s="80"/>
      <c r="Q10" s="80"/>
      <c r="R10" s="82"/>
      <c r="S10" s="82"/>
      <c r="T10" s="88"/>
    </row>
    <row r="11" spans="2:20" ht="47.25" x14ac:dyDescent="0.2">
      <c r="B11" s="87" t="s">
        <v>419</v>
      </c>
      <c r="C11" s="79"/>
      <c r="D11" s="80"/>
      <c r="E11" s="79"/>
      <c r="F11" s="79"/>
      <c r="G11" s="80"/>
      <c r="H11" s="80"/>
      <c r="I11" s="80"/>
      <c r="J11" s="80"/>
      <c r="K11" s="80"/>
      <c r="L11" s="80"/>
      <c r="M11" s="80"/>
      <c r="N11" s="80"/>
      <c r="O11" s="80"/>
      <c r="P11" s="80"/>
      <c r="Q11" s="80"/>
      <c r="R11" s="82"/>
      <c r="S11" s="82"/>
      <c r="T11" s="88"/>
    </row>
    <row r="12" spans="2:20" ht="64.349999999999994" customHeight="1" x14ac:dyDescent="0.2">
      <c r="B12" s="87" t="s">
        <v>420</v>
      </c>
      <c r="C12" s="79"/>
      <c r="D12" s="79"/>
      <c r="E12" s="79"/>
      <c r="F12" s="79"/>
      <c r="G12" s="80"/>
      <c r="H12" s="79"/>
      <c r="I12" s="80"/>
      <c r="J12" s="80"/>
      <c r="K12" s="80"/>
      <c r="L12" s="79"/>
      <c r="M12" s="80"/>
      <c r="N12" s="80"/>
      <c r="O12" s="80"/>
      <c r="P12" s="80"/>
      <c r="Q12" s="80"/>
      <c r="R12" s="82"/>
      <c r="S12" s="82"/>
      <c r="T12" s="88"/>
    </row>
    <row r="13" spans="2:20" ht="63.75" customHeight="1" x14ac:dyDescent="0.2">
      <c r="B13" s="87" t="s">
        <v>421</v>
      </c>
      <c r="C13" s="80"/>
      <c r="D13" s="79"/>
      <c r="E13" s="79"/>
      <c r="F13" s="80"/>
      <c r="G13" s="80"/>
      <c r="H13" s="80"/>
      <c r="I13" s="80"/>
      <c r="J13" s="80"/>
      <c r="K13" s="80"/>
      <c r="L13" s="79"/>
      <c r="M13" s="80"/>
      <c r="N13" s="80"/>
      <c r="O13" s="80"/>
      <c r="P13" s="80"/>
      <c r="Q13" s="80"/>
      <c r="R13" s="82"/>
      <c r="S13" s="82"/>
      <c r="T13" s="88"/>
    </row>
    <row r="14" spans="2:20" ht="47.25" x14ac:dyDescent="0.2">
      <c r="B14" s="87" t="s">
        <v>422</v>
      </c>
      <c r="C14" s="80"/>
      <c r="D14" s="79"/>
      <c r="E14" s="80"/>
      <c r="F14" s="80"/>
      <c r="G14" s="80"/>
      <c r="H14" s="80"/>
      <c r="I14" s="80"/>
      <c r="J14" s="80"/>
      <c r="K14" s="80"/>
      <c r="L14" s="80"/>
      <c r="M14" s="80"/>
      <c r="N14" s="80"/>
      <c r="O14" s="80"/>
      <c r="P14" s="80"/>
      <c r="Q14" s="79"/>
      <c r="R14" s="82"/>
      <c r="S14" s="82"/>
      <c r="T14" s="88"/>
    </row>
    <row r="15" spans="2:20" ht="49.35" customHeight="1" x14ac:dyDescent="0.2">
      <c r="B15" s="87" t="s">
        <v>423</v>
      </c>
      <c r="C15" s="80"/>
      <c r="D15" s="80"/>
      <c r="E15" s="79"/>
      <c r="F15" s="80"/>
      <c r="G15" s="79"/>
      <c r="H15" s="80"/>
      <c r="I15" s="79"/>
      <c r="J15" s="80"/>
      <c r="K15" s="80"/>
      <c r="L15" s="80"/>
      <c r="M15" s="80"/>
      <c r="N15" s="80"/>
      <c r="O15" s="80"/>
      <c r="P15" s="80"/>
      <c r="Q15" s="80"/>
      <c r="R15" s="82"/>
      <c r="S15" s="82"/>
      <c r="T15" s="88"/>
    </row>
    <row r="16" spans="2:20" ht="31.5" x14ac:dyDescent="0.2">
      <c r="B16" s="87" t="s">
        <v>424</v>
      </c>
      <c r="C16" s="80"/>
      <c r="D16" s="80"/>
      <c r="E16" s="80"/>
      <c r="F16" s="79"/>
      <c r="G16" s="80"/>
      <c r="H16" s="80"/>
      <c r="I16" s="80"/>
      <c r="J16" s="80"/>
      <c r="K16" s="80"/>
      <c r="L16" s="80"/>
      <c r="M16" s="80"/>
      <c r="N16" s="80"/>
      <c r="O16" s="80"/>
      <c r="P16" s="80"/>
      <c r="Q16" s="80"/>
      <c r="R16" s="82"/>
      <c r="S16" s="82"/>
      <c r="T16" s="88"/>
    </row>
    <row r="17" spans="2:20" ht="58.35" customHeight="1" x14ac:dyDescent="0.2">
      <c r="B17" s="87" t="s">
        <v>425</v>
      </c>
      <c r="C17" s="80"/>
      <c r="D17" s="80"/>
      <c r="E17" s="80"/>
      <c r="F17" s="80"/>
      <c r="G17" s="79"/>
      <c r="H17" s="80"/>
      <c r="I17" s="80"/>
      <c r="J17" s="80"/>
      <c r="K17" s="80"/>
      <c r="L17" s="80"/>
      <c r="M17" s="80"/>
      <c r="N17" s="80"/>
      <c r="O17" s="80"/>
      <c r="P17" s="80"/>
      <c r="Q17" s="80"/>
      <c r="R17" s="82"/>
      <c r="S17" s="82"/>
      <c r="T17" s="88"/>
    </row>
    <row r="18" spans="2:20" ht="40.35" customHeight="1" x14ac:dyDescent="0.2">
      <c r="B18" s="87" t="s">
        <v>426</v>
      </c>
      <c r="C18" s="80"/>
      <c r="D18" s="80"/>
      <c r="E18" s="80"/>
      <c r="F18" s="80"/>
      <c r="G18" s="79"/>
      <c r="H18" s="80"/>
      <c r="I18" s="80"/>
      <c r="J18" s="80"/>
      <c r="K18" s="80"/>
      <c r="L18" s="80"/>
      <c r="M18" s="80"/>
      <c r="N18" s="80"/>
      <c r="O18" s="80"/>
      <c r="P18" s="80"/>
      <c r="Q18" s="80"/>
      <c r="R18" s="82"/>
      <c r="S18" s="82"/>
      <c r="T18" s="88"/>
    </row>
    <row r="19" spans="2:20" ht="96.75" customHeight="1" x14ac:dyDescent="0.2">
      <c r="B19" s="87" t="s">
        <v>427</v>
      </c>
      <c r="C19" s="80"/>
      <c r="D19" s="80"/>
      <c r="E19" s="80"/>
      <c r="F19" s="80"/>
      <c r="G19" s="80"/>
      <c r="H19" s="79"/>
      <c r="I19" s="80"/>
      <c r="J19" s="80"/>
      <c r="K19" s="80"/>
      <c r="L19" s="80"/>
      <c r="M19" s="80"/>
      <c r="N19" s="80"/>
      <c r="O19" s="80"/>
      <c r="P19" s="80"/>
      <c r="Q19" s="80"/>
      <c r="R19" s="82"/>
      <c r="S19" s="82"/>
      <c r="T19" s="88"/>
    </row>
    <row r="20" spans="2:20" ht="45" customHeight="1" x14ac:dyDescent="0.2">
      <c r="B20" s="87" t="s">
        <v>428</v>
      </c>
      <c r="C20" s="80"/>
      <c r="D20" s="80"/>
      <c r="E20" s="80"/>
      <c r="F20" s="80"/>
      <c r="G20" s="80"/>
      <c r="H20" s="79"/>
      <c r="I20" s="80"/>
      <c r="J20" s="80"/>
      <c r="K20" s="80"/>
      <c r="L20" s="79"/>
      <c r="M20" s="80"/>
      <c r="N20" s="80"/>
      <c r="O20" s="80"/>
      <c r="P20" s="80"/>
      <c r="Q20" s="80"/>
      <c r="R20" s="82"/>
      <c r="S20" s="82"/>
      <c r="T20" s="88"/>
    </row>
    <row r="21" spans="2:20" ht="58.35" customHeight="1" x14ac:dyDescent="0.2">
      <c r="B21" s="87" t="s">
        <v>429</v>
      </c>
      <c r="C21" s="80"/>
      <c r="D21" s="80"/>
      <c r="E21" s="80"/>
      <c r="F21" s="80"/>
      <c r="G21" s="80"/>
      <c r="H21" s="80"/>
      <c r="I21" s="80"/>
      <c r="J21" s="79"/>
      <c r="K21" s="80"/>
      <c r="L21" s="80"/>
      <c r="M21" s="80"/>
      <c r="N21" s="80"/>
      <c r="O21" s="80"/>
      <c r="P21" s="80"/>
      <c r="Q21" s="80"/>
      <c r="R21" s="82"/>
      <c r="S21" s="82"/>
      <c r="T21" s="88"/>
    </row>
    <row r="22" spans="2:20" ht="61.35" customHeight="1" x14ac:dyDescent="0.2">
      <c r="B22" s="87" t="s">
        <v>430</v>
      </c>
      <c r="C22" s="80"/>
      <c r="D22" s="80"/>
      <c r="E22" s="80"/>
      <c r="F22" s="80"/>
      <c r="G22" s="80"/>
      <c r="H22" s="80"/>
      <c r="I22" s="80"/>
      <c r="J22" s="80"/>
      <c r="K22" s="79"/>
      <c r="L22" s="80"/>
      <c r="M22" s="80"/>
      <c r="N22" s="80"/>
      <c r="O22" s="80"/>
      <c r="P22" s="80"/>
      <c r="Q22" s="80"/>
      <c r="R22" s="82"/>
      <c r="S22" s="82"/>
      <c r="T22" s="88"/>
    </row>
    <row r="23" spans="2:20" ht="73.349999999999994" customHeight="1" x14ac:dyDescent="0.2">
      <c r="B23" s="87" t="s">
        <v>431</v>
      </c>
      <c r="C23" s="80"/>
      <c r="D23" s="80"/>
      <c r="E23" s="80"/>
      <c r="F23" s="80"/>
      <c r="G23" s="80"/>
      <c r="H23" s="80"/>
      <c r="I23" s="80"/>
      <c r="J23" s="80"/>
      <c r="K23" s="80"/>
      <c r="L23" s="80"/>
      <c r="M23" s="80"/>
      <c r="N23" s="80"/>
      <c r="O23" s="80"/>
      <c r="P23" s="79"/>
      <c r="Q23" s="80"/>
      <c r="R23" s="82"/>
      <c r="S23" s="82"/>
      <c r="T23" s="88"/>
    </row>
    <row r="24" spans="2:20" ht="78" customHeight="1" x14ac:dyDescent="0.2">
      <c r="B24" s="87" t="s">
        <v>432</v>
      </c>
      <c r="C24" s="80"/>
      <c r="D24" s="79"/>
      <c r="E24" s="80"/>
      <c r="F24" s="80"/>
      <c r="G24" s="80"/>
      <c r="H24" s="80"/>
      <c r="I24" s="80"/>
      <c r="J24" s="80"/>
      <c r="K24" s="80"/>
      <c r="L24" s="80"/>
      <c r="M24" s="80"/>
      <c r="N24" s="80"/>
      <c r="O24" s="80"/>
      <c r="P24" s="80"/>
      <c r="Q24" s="80"/>
      <c r="R24" s="82"/>
      <c r="S24" s="82"/>
      <c r="T24" s="88"/>
    </row>
    <row r="25" spans="2:20" ht="47.25" x14ac:dyDescent="0.2">
      <c r="B25" s="87" t="s">
        <v>433</v>
      </c>
      <c r="C25" s="80"/>
      <c r="D25" s="80"/>
      <c r="E25" s="80"/>
      <c r="F25" s="80"/>
      <c r="G25" s="80"/>
      <c r="H25" s="80"/>
      <c r="I25" s="80"/>
      <c r="J25" s="80"/>
      <c r="K25" s="80"/>
      <c r="L25" s="80"/>
      <c r="M25" s="80"/>
      <c r="N25" s="80"/>
      <c r="O25" s="80"/>
      <c r="P25" s="80"/>
      <c r="Q25" s="79"/>
      <c r="R25" s="82"/>
      <c r="S25" s="82"/>
      <c r="T25" s="88"/>
    </row>
    <row r="26" spans="2:20" ht="47.25" x14ac:dyDescent="0.2">
      <c r="B26" s="90" t="s">
        <v>434</v>
      </c>
      <c r="C26" s="91"/>
      <c r="D26" s="91"/>
      <c r="E26" s="91"/>
      <c r="F26" s="91"/>
      <c r="G26" s="91"/>
      <c r="H26" s="91"/>
      <c r="I26" s="91"/>
      <c r="J26" s="91"/>
      <c r="K26" s="91"/>
      <c r="L26" s="91"/>
      <c r="M26" s="91"/>
      <c r="N26" s="91"/>
      <c r="O26" s="92"/>
      <c r="P26" s="91"/>
      <c r="Q26" s="91"/>
      <c r="R26" s="93"/>
      <c r="S26" s="93"/>
      <c r="T26" s="94"/>
    </row>
  </sheetData>
  <dataValidations count="1">
    <dataValidation type="whole" operator="greaterThanOrEqual" showInputMessage="1" showErrorMessage="1" sqref="O26 C5:T25 R26:T26" xr:uid="{8638A97B-04E8-4BD4-977C-EADA7EFF85EA}">
      <formula1>0</formula1>
    </dataValidation>
  </dataValidation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A0984-659A-4625-9D1D-00DEAAA55D3A}">
  <sheetPr>
    <tabColor rgb="FF648FFF"/>
  </sheetPr>
  <dimension ref="B1:V26"/>
  <sheetViews>
    <sheetView showGridLines="0" workbookViewId="0"/>
  </sheetViews>
  <sheetFormatPr defaultColWidth="20.5703125" defaultRowHeight="15" x14ac:dyDescent="0.25"/>
  <cols>
    <col min="1" max="1" width="3.7109375" style="49" customWidth="1"/>
    <col min="2" max="2" width="35.7109375" style="49" customWidth="1"/>
    <col min="3" max="19" width="40.5703125" style="49" customWidth="1"/>
    <col min="20" max="16384" width="20.5703125" style="49"/>
  </cols>
  <sheetData>
    <row r="1" spans="2:22" ht="18" customHeight="1" x14ac:dyDescent="0.25"/>
    <row r="2" spans="2:22" ht="45" customHeight="1" x14ac:dyDescent="0.25">
      <c r="B2" s="133" t="s">
        <v>435</v>
      </c>
      <c r="C2" s="134"/>
      <c r="D2" s="134"/>
      <c r="E2" s="134"/>
      <c r="F2" s="134"/>
      <c r="G2" s="134"/>
      <c r="H2" s="134"/>
      <c r="I2" s="134"/>
      <c r="J2" s="134"/>
      <c r="K2" s="134"/>
      <c r="L2" s="134"/>
      <c r="M2" s="134"/>
      <c r="N2" s="134"/>
      <c r="O2" s="134"/>
      <c r="P2" s="134"/>
      <c r="Q2" s="134"/>
      <c r="R2" s="134"/>
      <c r="S2" s="134"/>
      <c r="T2" s="134"/>
      <c r="U2" s="134"/>
      <c r="V2" s="135"/>
    </row>
    <row r="3" spans="2:22" ht="141.75" hidden="1" x14ac:dyDescent="0.25">
      <c r="B3" s="103" t="s">
        <v>358</v>
      </c>
      <c r="C3" s="77" t="s">
        <v>436</v>
      </c>
      <c r="D3" s="77" t="s">
        <v>437</v>
      </c>
      <c r="E3" s="77" t="s">
        <v>438</v>
      </c>
      <c r="F3" s="77" t="s">
        <v>439</v>
      </c>
      <c r="G3" s="77" t="s">
        <v>440</v>
      </c>
      <c r="H3" s="77" t="s">
        <v>441</v>
      </c>
      <c r="I3" s="77" t="s">
        <v>442</v>
      </c>
      <c r="J3" s="77" t="s">
        <v>443</v>
      </c>
      <c r="K3" s="77" t="s">
        <v>444</v>
      </c>
      <c r="L3" s="77" t="s">
        <v>445</v>
      </c>
      <c r="M3" s="77" t="s">
        <v>446</v>
      </c>
      <c r="N3" s="77" t="s">
        <v>447</v>
      </c>
      <c r="O3" s="77" t="s">
        <v>448</v>
      </c>
      <c r="P3" s="77" t="s">
        <v>449</v>
      </c>
      <c r="Q3" s="77" t="s">
        <v>450</v>
      </c>
      <c r="R3" s="77" t="s">
        <v>451</v>
      </c>
      <c r="S3" s="77" t="s">
        <v>452</v>
      </c>
      <c r="T3" s="77" t="s">
        <v>175</v>
      </c>
      <c r="U3" s="77" t="s">
        <v>374</v>
      </c>
      <c r="V3" s="85" t="s">
        <v>375</v>
      </c>
    </row>
    <row r="4" spans="2:22" ht="267.75" x14ac:dyDescent="0.25">
      <c r="B4" s="115" t="s">
        <v>453</v>
      </c>
      <c r="C4" s="77" t="s">
        <v>436</v>
      </c>
      <c r="D4" s="77" t="s">
        <v>437</v>
      </c>
      <c r="E4" s="77" t="s">
        <v>454</v>
      </c>
      <c r="F4" s="77" t="s">
        <v>455</v>
      </c>
      <c r="G4" s="77" t="s">
        <v>440</v>
      </c>
      <c r="H4" s="77" t="s">
        <v>441</v>
      </c>
      <c r="I4" s="77" t="s">
        <v>442</v>
      </c>
      <c r="J4" s="77" t="s">
        <v>443</v>
      </c>
      <c r="K4" s="77" t="s">
        <v>456</v>
      </c>
      <c r="L4" s="77" t="s">
        <v>445</v>
      </c>
      <c r="M4" s="77" t="s">
        <v>446</v>
      </c>
      <c r="N4" s="77" t="s">
        <v>447</v>
      </c>
      <c r="O4" s="77" t="s">
        <v>448</v>
      </c>
      <c r="P4" s="77" t="s">
        <v>457</v>
      </c>
      <c r="Q4" s="77" t="s">
        <v>450</v>
      </c>
      <c r="R4" s="77" t="s">
        <v>451</v>
      </c>
      <c r="S4" s="77" t="s">
        <v>452</v>
      </c>
      <c r="T4" s="78" t="s">
        <v>175</v>
      </c>
      <c r="U4" s="78" t="s">
        <v>458</v>
      </c>
      <c r="V4" s="86" t="s">
        <v>459</v>
      </c>
    </row>
    <row r="5" spans="2:22" ht="47.25" x14ac:dyDescent="0.25">
      <c r="B5" s="87" t="s">
        <v>460</v>
      </c>
      <c r="C5" s="79"/>
      <c r="D5" s="80"/>
      <c r="E5" s="80"/>
      <c r="F5" s="80"/>
      <c r="G5" s="80"/>
      <c r="H5" s="80"/>
      <c r="I5" s="80"/>
      <c r="J5" s="80"/>
      <c r="K5" s="80"/>
      <c r="L5" s="80"/>
      <c r="M5" s="80"/>
      <c r="N5" s="80"/>
      <c r="O5" s="80"/>
      <c r="P5" s="80"/>
      <c r="Q5" s="80"/>
      <c r="R5" s="80"/>
      <c r="S5" s="80"/>
      <c r="T5" s="104"/>
      <c r="U5" s="104"/>
      <c r="V5" s="105"/>
    </row>
    <row r="6" spans="2:22" ht="63" x14ac:dyDescent="0.25">
      <c r="B6" s="87" t="s">
        <v>461</v>
      </c>
      <c r="C6" s="79"/>
      <c r="D6" s="79"/>
      <c r="E6" s="79"/>
      <c r="F6" s="79"/>
      <c r="G6" s="79"/>
      <c r="H6" s="79"/>
      <c r="I6" s="79"/>
      <c r="J6" s="79"/>
      <c r="K6" s="79"/>
      <c r="L6" s="79"/>
      <c r="M6" s="79"/>
      <c r="N6" s="79"/>
      <c r="O6" s="80"/>
      <c r="P6" s="79"/>
      <c r="Q6" s="79"/>
      <c r="R6" s="80"/>
      <c r="S6" s="80"/>
      <c r="T6" s="104"/>
      <c r="U6" s="104"/>
      <c r="V6" s="105"/>
    </row>
    <row r="7" spans="2:22" ht="63" x14ac:dyDescent="0.25">
      <c r="B7" s="87" t="s">
        <v>462</v>
      </c>
      <c r="C7" s="79"/>
      <c r="D7" s="79"/>
      <c r="E7" s="79"/>
      <c r="F7" s="79"/>
      <c r="G7" s="79"/>
      <c r="H7" s="79"/>
      <c r="I7" s="79"/>
      <c r="J7" s="79"/>
      <c r="K7" s="79"/>
      <c r="L7" s="79"/>
      <c r="M7" s="79"/>
      <c r="N7" s="80"/>
      <c r="O7" s="80"/>
      <c r="P7" s="79"/>
      <c r="Q7" s="79"/>
      <c r="R7" s="80"/>
      <c r="S7" s="80"/>
      <c r="T7" s="104"/>
      <c r="U7" s="104"/>
      <c r="V7" s="105"/>
    </row>
    <row r="8" spans="2:22" ht="47.25" x14ac:dyDescent="0.25">
      <c r="B8" s="87" t="s">
        <v>463</v>
      </c>
      <c r="C8" s="79"/>
      <c r="D8" s="79"/>
      <c r="E8" s="79"/>
      <c r="F8" s="79"/>
      <c r="G8" s="79"/>
      <c r="H8" s="79"/>
      <c r="I8" s="79"/>
      <c r="J8" s="79"/>
      <c r="K8" s="79"/>
      <c r="L8" s="79"/>
      <c r="M8" s="79"/>
      <c r="N8" s="79"/>
      <c r="O8" s="79"/>
      <c r="P8" s="79"/>
      <c r="Q8" s="79"/>
      <c r="R8" s="80"/>
      <c r="S8" s="80"/>
      <c r="T8" s="104"/>
      <c r="U8" s="104"/>
      <c r="V8" s="105"/>
    </row>
    <row r="9" spans="2:22" ht="91.35" customHeight="1" x14ac:dyDescent="0.25">
      <c r="B9" s="87" t="s">
        <v>464</v>
      </c>
      <c r="C9" s="79"/>
      <c r="D9" s="79"/>
      <c r="E9" s="80"/>
      <c r="F9" s="79"/>
      <c r="G9" s="80"/>
      <c r="H9" s="79"/>
      <c r="I9" s="79"/>
      <c r="J9" s="79"/>
      <c r="K9" s="79"/>
      <c r="L9" s="80"/>
      <c r="M9" s="79"/>
      <c r="N9" s="79"/>
      <c r="O9" s="80"/>
      <c r="P9" s="80"/>
      <c r="Q9" s="80"/>
      <c r="R9" s="80"/>
      <c r="S9" s="80"/>
      <c r="T9" s="104"/>
      <c r="U9" s="104"/>
      <c r="V9" s="105"/>
    </row>
    <row r="10" spans="2:22" ht="47.25" x14ac:dyDescent="0.25">
      <c r="B10" s="87" t="s">
        <v>397</v>
      </c>
      <c r="C10" s="80"/>
      <c r="D10" s="79"/>
      <c r="E10" s="80"/>
      <c r="F10" s="80"/>
      <c r="G10" s="80"/>
      <c r="H10" s="80"/>
      <c r="I10" s="80"/>
      <c r="J10" s="80"/>
      <c r="K10" s="80"/>
      <c r="L10" s="80"/>
      <c r="M10" s="80"/>
      <c r="N10" s="80"/>
      <c r="O10" s="80"/>
      <c r="P10" s="80"/>
      <c r="Q10" s="80"/>
      <c r="R10" s="80"/>
      <c r="S10" s="80"/>
      <c r="T10" s="104"/>
      <c r="U10" s="104"/>
      <c r="V10" s="105"/>
    </row>
    <row r="11" spans="2:22" ht="63" x14ac:dyDescent="0.25">
      <c r="B11" s="87" t="s">
        <v>378</v>
      </c>
      <c r="C11" s="80"/>
      <c r="D11" s="79"/>
      <c r="E11" s="80"/>
      <c r="F11" s="80"/>
      <c r="G11" s="80"/>
      <c r="H11" s="80"/>
      <c r="I11" s="79"/>
      <c r="J11" s="80"/>
      <c r="K11" s="80"/>
      <c r="L11" s="80"/>
      <c r="M11" s="80"/>
      <c r="N11" s="80"/>
      <c r="O11" s="80"/>
      <c r="P11" s="80"/>
      <c r="Q11" s="80"/>
      <c r="R11" s="80"/>
      <c r="S11" s="80"/>
      <c r="T11" s="104"/>
      <c r="U11" s="104"/>
      <c r="V11" s="105"/>
    </row>
    <row r="12" spans="2:22" ht="62.1" customHeight="1" x14ac:dyDescent="0.25">
      <c r="B12" s="87" t="s">
        <v>465</v>
      </c>
      <c r="C12" s="80"/>
      <c r="D12" s="79"/>
      <c r="E12" s="80"/>
      <c r="F12" s="80"/>
      <c r="G12" s="80"/>
      <c r="H12" s="80"/>
      <c r="I12" s="79"/>
      <c r="J12" s="80"/>
      <c r="K12" s="80"/>
      <c r="L12" s="80"/>
      <c r="M12" s="80"/>
      <c r="N12" s="80"/>
      <c r="O12" s="80"/>
      <c r="P12" s="80"/>
      <c r="Q12" s="80"/>
      <c r="R12" s="80"/>
      <c r="S12" s="80"/>
      <c r="T12" s="104"/>
      <c r="U12" s="104"/>
      <c r="V12" s="105"/>
    </row>
    <row r="13" spans="2:22" ht="80.099999999999994" customHeight="1" x14ac:dyDescent="0.25">
      <c r="B13" s="87" t="s">
        <v>466</v>
      </c>
      <c r="C13" s="80"/>
      <c r="D13" s="79"/>
      <c r="E13" s="80"/>
      <c r="F13" s="80"/>
      <c r="G13" s="80"/>
      <c r="H13" s="80"/>
      <c r="I13" s="80"/>
      <c r="J13" s="80"/>
      <c r="K13" s="80"/>
      <c r="L13" s="80"/>
      <c r="M13" s="80"/>
      <c r="N13" s="80"/>
      <c r="O13" s="80"/>
      <c r="P13" s="80"/>
      <c r="Q13" s="80"/>
      <c r="R13" s="80"/>
      <c r="S13" s="80"/>
      <c r="T13" s="104"/>
      <c r="U13" s="104"/>
      <c r="V13" s="105"/>
    </row>
    <row r="14" spans="2:22" ht="74.849999999999994" customHeight="1" x14ac:dyDescent="0.25">
      <c r="B14" s="87" t="s">
        <v>392</v>
      </c>
      <c r="C14" s="80"/>
      <c r="D14" s="79"/>
      <c r="E14" s="80"/>
      <c r="F14" s="80"/>
      <c r="G14" s="80"/>
      <c r="H14" s="80"/>
      <c r="I14" s="80"/>
      <c r="J14" s="80"/>
      <c r="K14" s="80"/>
      <c r="L14" s="80"/>
      <c r="M14" s="80"/>
      <c r="N14" s="80"/>
      <c r="O14" s="80"/>
      <c r="P14" s="80"/>
      <c r="Q14" s="80"/>
      <c r="R14" s="80"/>
      <c r="S14" s="80"/>
      <c r="T14" s="104"/>
      <c r="U14" s="104"/>
      <c r="V14" s="105"/>
    </row>
    <row r="15" spans="2:22" ht="59.1" customHeight="1" x14ac:dyDescent="0.25">
      <c r="B15" s="87" t="s">
        <v>326</v>
      </c>
      <c r="C15" s="80"/>
      <c r="D15" s="80"/>
      <c r="E15" s="79"/>
      <c r="F15" s="80"/>
      <c r="G15" s="80"/>
      <c r="H15" s="80"/>
      <c r="I15" s="80"/>
      <c r="J15" s="80"/>
      <c r="K15" s="80"/>
      <c r="L15" s="80"/>
      <c r="M15" s="79"/>
      <c r="N15" s="80"/>
      <c r="O15" s="80"/>
      <c r="P15" s="80"/>
      <c r="Q15" s="80"/>
      <c r="R15" s="80"/>
      <c r="S15" s="80"/>
      <c r="T15" s="104"/>
      <c r="U15" s="104"/>
      <c r="V15" s="105"/>
    </row>
    <row r="16" spans="2:22" ht="47.25" x14ac:dyDescent="0.25">
      <c r="B16" s="87" t="s">
        <v>467</v>
      </c>
      <c r="C16" s="80"/>
      <c r="D16" s="80"/>
      <c r="E16" s="80"/>
      <c r="F16" s="80"/>
      <c r="G16" s="80"/>
      <c r="H16" s="80"/>
      <c r="I16" s="79"/>
      <c r="J16" s="80"/>
      <c r="K16" s="80"/>
      <c r="L16" s="80"/>
      <c r="M16" s="80"/>
      <c r="N16" s="80"/>
      <c r="O16" s="80"/>
      <c r="P16" s="80"/>
      <c r="Q16" s="80"/>
      <c r="R16" s="80"/>
      <c r="S16" s="80"/>
      <c r="T16" s="104"/>
      <c r="U16" s="104"/>
      <c r="V16" s="105"/>
    </row>
    <row r="17" spans="2:22" ht="78.75" customHeight="1" x14ac:dyDescent="0.25">
      <c r="B17" s="87" t="s">
        <v>381</v>
      </c>
      <c r="C17" s="80"/>
      <c r="D17" s="80"/>
      <c r="E17" s="80"/>
      <c r="F17" s="80"/>
      <c r="G17" s="80"/>
      <c r="H17" s="80"/>
      <c r="I17" s="79"/>
      <c r="J17" s="80"/>
      <c r="K17" s="80"/>
      <c r="L17" s="80"/>
      <c r="M17" s="80"/>
      <c r="N17" s="80"/>
      <c r="O17" s="80"/>
      <c r="P17" s="80"/>
      <c r="Q17" s="80"/>
      <c r="R17" s="80"/>
      <c r="S17" s="80"/>
      <c r="T17" s="104"/>
      <c r="U17" s="104"/>
      <c r="V17" s="105"/>
    </row>
    <row r="18" spans="2:22" ht="81" customHeight="1" x14ac:dyDescent="0.25">
      <c r="B18" s="87" t="s">
        <v>398</v>
      </c>
      <c r="C18" s="80"/>
      <c r="D18" s="80"/>
      <c r="E18" s="80"/>
      <c r="F18" s="80"/>
      <c r="G18" s="80"/>
      <c r="H18" s="80"/>
      <c r="I18" s="80"/>
      <c r="J18" s="80"/>
      <c r="K18" s="80"/>
      <c r="L18" s="79"/>
      <c r="M18" s="80"/>
      <c r="N18" s="80"/>
      <c r="O18" s="80"/>
      <c r="P18" s="80"/>
      <c r="Q18" s="80"/>
      <c r="R18" s="80"/>
      <c r="S18" s="80"/>
      <c r="T18" s="104"/>
      <c r="U18" s="104"/>
      <c r="V18" s="105"/>
    </row>
    <row r="19" spans="2:22" ht="57" customHeight="1" x14ac:dyDescent="0.25">
      <c r="B19" s="87" t="s">
        <v>468</v>
      </c>
      <c r="C19" s="80"/>
      <c r="D19" s="80"/>
      <c r="E19" s="80"/>
      <c r="F19" s="80"/>
      <c r="G19" s="80"/>
      <c r="H19" s="80"/>
      <c r="I19" s="80"/>
      <c r="J19" s="80"/>
      <c r="K19" s="80"/>
      <c r="L19" s="80"/>
      <c r="M19" s="80"/>
      <c r="N19" s="79"/>
      <c r="O19" s="80"/>
      <c r="P19" s="80"/>
      <c r="Q19" s="80"/>
      <c r="R19" s="80"/>
      <c r="S19" s="80"/>
      <c r="T19" s="104"/>
      <c r="U19" s="104"/>
      <c r="V19" s="105"/>
    </row>
    <row r="20" spans="2:22" ht="70.349999999999994" customHeight="1" x14ac:dyDescent="0.25">
      <c r="B20" s="87" t="s">
        <v>469</v>
      </c>
      <c r="C20" s="80"/>
      <c r="D20" s="80"/>
      <c r="E20" s="80"/>
      <c r="F20" s="80"/>
      <c r="G20" s="80"/>
      <c r="H20" s="80"/>
      <c r="I20" s="80"/>
      <c r="J20" s="80"/>
      <c r="K20" s="80"/>
      <c r="L20" s="80"/>
      <c r="M20" s="80"/>
      <c r="N20" s="79"/>
      <c r="O20" s="80"/>
      <c r="P20" s="80"/>
      <c r="Q20" s="80"/>
      <c r="R20" s="80"/>
      <c r="S20" s="80"/>
      <c r="T20" s="104"/>
      <c r="U20" s="104"/>
      <c r="V20" s="105"/>
    </row>
    <row r="21" spans="2:22" ht="78" customHeight="1" x14ac:dyDescent="0.25">
      <c r="B21" s="87" t="s">
        <v>470</v>
      </c>
      <c r="C21" s="80"/>
      <c r="D21" s="80"/>
      <c r="E21" s="80"/>
      <c r="F21" s="80"/>
      <c r="G21" s="80"/>
      <c r="H21" s="80"/>
      <c r="I21" s="80"/>
      <c r="J21" s="80"/>
      <c r="K21" s="80"/>
      <c r="L21" s="80"/>
      <c r="M21" s="80"/>
      <c r="N21" s="80"/>
      <c r="O21" s="79"/>
      <c r="P21" s="80"/>
      <c r="Q21" s="80"/>
      <c r="R21" s="80"/>
      <c r="S21" s="80"/>
      <c r="T21" s="104"/>
      <c r="U21" s="104"/>
      <c r="V21" s="105"/>
    </row>
    <row r="22" spans="2:22" ht="47.25" x14ac:dyDescent="0.25">
      <c r="B22" s="87" t="s">
        <v>471</v>
      </c>
      <c r="C22" s="80"/>
      <c r="D22" s="80"/>
      <c r="E22" s="80"/>
      <c r="F22" s="80"/>
      <c r="G22" s="80"/>
      <c r="H22" s="80"/>
      <c r="I22" s="80"/>
      <c r="J22" s="80"/>
      <c r="K22" s="80"/>
      <c r="L22" s="80"/>
      <c r="M22" s="80"/>
      <c r="N22" s="80"/>
      <c r="O22" s="80"/>
      <c r="P22" s="79"/>
      <c r="Q22" s="80"/>
      <c r="R22" s="80"/>
      <c r="S22" s="80"/>
      <c r="T22" s="104"/>
      <c r="U22" s="104"/>
      <c r="V22" s="105"/>
    </row>
    <row r="23" spans="2:22" ht="75" customHeight="1" x14ac:dyDescent="0.25">
      <c r="B23" s="87" t="s">
        <v>472</v>
      </c>
      <c r="C23" s="80"/>
      <c r="D23" s="80"/>
      <c r="E23" s="80"/>
      <c r="F23" s="80"/>
      <c r="G23" s="80"/>
      <c r="H23" s="80"/>
      <c r="I23" s="80"/>
      <c r="J23" s="80"/>
      <c r="K23" s="80"/>
      <c r="L23" s="80"/>
      <c r="M23" s="80"/>
      <c r="N23" s="80"/>
      <c r="O23" s="80"/>
      <c r="P23" s="79"/>
      <c r="Q23" s="80"/>
      <c r="R23" s="80"/>
      <c r="S23" s="80"/>
      <c r="T23" s="104"/>
      <c r="U23" s="104"/>
      <c r="V23" s="105"/>
    </row>
    <row r="24" spans="2:22" ht="47.25" x14ac:dyDescent="0.25">
      <c r="B24" s="87" t="s">
        <v>473</v>
      </c>
      <c r="C24" s="80"/>
      <c r="D24" s="80"/>
      <c r="E24" s="80"/>
      <c r="F24" s="80"/>
      <c r="G24" s="80"/>
      <c r="H24" s="80"/>
      <c r="I24" s="80"/>
      <c r="J24" s="80"/>
      <c r="K24" s="80"/>
      <c r="L24" s="80"/>
      <c r="M24" s="80"/>
      <c r="N24" s="80"/>
      <c r="O24" s="80"/>
      <c r="P24" s="79"/>
      <c r="Q24" s="80"/>
      <c r="R24" s="80"/>
      <c r="S24" s="80"/>
      <c r="T24" s="104"/>
      <c r="U24" s="104"/>
      <c r="V24" s="105"/>
    </row>
    <row r="25" spans="2:22" ht="47.25" x14ac:dyDescent="0.25">
      <c r="B25" s="87" t="s">
        <v>404</v>
      </c>
      <c r="C25" s="80"/>
      <c r="D25" s="80"/>
      <c r="E25" s="80"/>
      <c r="F25" s="80"/>
      <c r="G25" s="80"/>
      <c r="H25" s="80"/>
      <c r="I25" s="80"/>
      <c r="J25" s="80"/>
      <c r="K25" s="80"/>
      <c r="L25" s="80"/>
      <c r="M25" s="80"/>
      <c r="N25" s="80"/>
      <c r="O25" s="80"/>
      <c r="P25" s="80"/>
      <c r="Q25" s="80"/>
      <c r="R25" s="79"/>
      <c r="S25" s="80"/>
      <c r="T25" s="104"/>
      <c r="U25" s="104"/>
      <c r="V25" s="105"/>
    </row>
    <row r="26" spans="2:22" ht="63" x14ac:dyDescent="0.25">
      <c r="B26" s="90" t="s">
        <v>474</v>
      </c>
      <c r="C26" s="102"/>
      <c r="D26" s="102"/>
      <c r="E26" s="102"/>
      <c r="F26" s="102"/>
      <c r="G26" s="102"/>
      <c r="H26" s="102"/>
      <c r="I26" s="102"/>
      <c r="J26" s="102"/>
      <c r="K26" s="102"/>
      <c r="L26" s="102"/>
      <c r="M26" s="102"/>
      <c r="N26" s="102"/>
      <c r="O26" s="102"/>
      <c r="P26" s="102"/>
      <c r="Q26" s="102"/>
      <c r="R26" s="102"/>
      <c r="S26" s="92"/>
      <c r="T26" s="106"/>
      <c r="U26" s="106"/>
      <c r="V26" s="107"/>
    </row>
  </sheetData>
  <dataValidations count="1">
    <dataValidation type="whole" operator="greaterThanOrEqual" showInputMessage="1" showErrorMessage="1" sqref="C5:V26" xr:uid="{D312846E-1BCE-41C1-999D-17979A8D1FCE}">
      <formula1>0</formula1>
    </dataValidation>
  </dataValidation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DA1CB-B359-4A39-AC32-BFE5B39F1C5E}">
  <sheetPr>
    <tabColor rgb="FF648FFF"/>
  </sheetPr>
  <dimension ref="B1:V30"/>
  <sheetViews>
    <sheetView showGridLines="0" zoomScaleNormal="100" workbookViewId="0"/>
  </sheetViews>
  <sheetFormatPr defaultColWidth="20.5703125" defaultRowHeight="15" x14ac:dyDescent="0.25"/>
  <cols>
    <col min="1" max="1" width="3.7109375" style="49" customWidth="1"/>
    <col min="2" max="2" width="35.7109375" style="49" customWidth="1"/>
    <col min="3" max="19" width="40.5703125" style="49" customWidth="1"/>
    <col min="20" max="20" width="18.5703125" style="49" customWidth="1"/>
    <col min="21" max="22" width="18.85546875" style="49" customWidth="1"/>
    <col min="23" max="16384" width="20.5703125" style="49"/>
  </cols>
  <sheetData>
    <row r="1" spans="2:22" ht="18" customHeight="1" x14ac:dyDescent="0.25"/>
    <row r="2" spans="2:22" ht="45" customHeight="1" x14ac:dyDescent="0.25">
      <c r="B2" s="136" t="s">
        <v>475</v>
      </c>
      <c r="C2" s="137"/>
      <c r="D2" s="137"/>
      <c r="E2" s="137"/>
      <c r="F2" s="137"/>
      <c r="G2" s="137"/>
      <c r="H2" s="137"/>
      <c r="I2" s="137"/>
      <c r="J2" s="137"/>
      <c r="K2" s="137"/>
      <c r="L2" s="137"/>
      <c r="M2" s="137"/>
      <c r="N2" s="137"/>
      <c r="O2" s="137"/>
      <c r="P2" s="137"/>
      <c r="Q2" s="137"/>
      <c r="R2" s="137"/>
      <c r="S2" s="137"/>
      <c r="T2" s="137"/>
      <c r="U2" s="137"/>
      <c r="V2" s="138"/>
    </row>
    <row r="3" spans="2:22" ht="141.75" hidden="1" x14ac:dyDescent="0.25">
      <c r="B3" s="103" t="s">
        <v>409</v>
      </c>
      <c r="C3" s="77" t="s">
        <v>436</v>
      </c>
      <c r="D3" s="77" t="s">
        <v>437</v>
      </c>
      <c r="E3" s="77" t="s">
        <v>438</v>
      </c>
      <c r="F3" s="77" t="s">
        <v>439</v>
      </c>
      <c r="G3" s="77" t="s">
        <v>440</v>
      </c>
      <c r="H3" s="77" t="s">
        <v>441</v>
      </c>
      <c r="I3" s="77" t="s">
        <v>442</v>
      </c>
      <c r="J3" s="77" t="s">
        <v>443</v>
      </c>
      <c r="K3" s="77" t="s">
        <v>444</v>
      </c>
      <c r="L3" s="77" t="s">
        <v>445</v>
      </c>
      <c r="M3" s="77" t="s">
        <v>446</v>
      </c>
      <c r="N3" s="77" t="s">
        <v>447</v>
      </c>
      <c r="O3" s="77" t="s">
        <v>448</v>
      </c>
      <c r="P3" s="77" t="s">
        <v>449</v>
      </c>
      <c r="Q3" s="77" t="s">
        <v>450</v>
      </c>
      <c r="R3" s="77" t="s">
        <v>451</v>
      </c>
      <c r="S3" s="77" t="s">
        <v>452</v>
      </c>
      <c r="T3" s="77" t="s">
        <v>147</v>
      </c>
      <c r="U3" s="77" t="s">
        <v>476</v>
      </c>
      <c r="V3" s="85" t="s">
        <v>477</v>
      </c>
    </row>
    <row r="4" spans="2:22" ht="267.75" x14ac:dyDescent="0.25">
      <c r="B4" s="115" t="s">
        <v>478</v>
      </c>
      <c r="C4" s="77" t="s">
        <v>436</v>
      </c>
      <c r="D4" s="77" t="s">
        <v>437</v>
      </c>
      <c r="E4" s="77" t="s">
        <v>454</v>
      </c>
      <c r="F4" s="77" t="s">
        <v>455</v>
      </c>
      <c r="G4" s="77" t="s">
        <v>440</v>
      </c>
      <c r="H4" s="77" t="s">
        <v>441</v>
      </c>
      <c r="I4" s="77" t="s">
        <v>442</v>
      </c>
      <c r="J4" s="77" t="s">
        <v>443</v>
      </c>
      <c r="K4" s="77" t="s">
        <v>456</v>
      </c>
      <c r="L4" s="77" t="s">
        <v>445</v>
      </c>
      <c r="M4" s="77" t="s">
        <v>446</v>
      </c>
      <c r="N4" s="77" t="s">
        <v>447</v>
      </c>
      <c r="O4" s="77" t="s">
        <v>448</v>
      </c>
      <c r="P4" s="77" t="s">
        <v>457</v>
      </c>
      <c r="Q4" s="77" t="s">
        <v>450</v>
      </c>
      <c r="R4" s="77" t="s">
        <v>451</v>
      </c>
      <c r="S4" s="77" t="s">
        <v>452</v>
      </c>
      <c r="T4" s="78" t="s">
        <v>147</v>
      </c>
      <c r="U4" s="78" t="s">
        <v>479</v>
      </c>
      <c r="V4" s="86" t="s">
        <v>480</v>
      </c>
    </row>
    <row r="5" spans="2:22" ht="47.45" customHeight="1" x14ac:dyDescent="0.25">
      <c r="B5" s="87" t="s">
        <v>481</v>
      </c>
      <c r="C5" s="79"/>
      <c r="D5" s="79"/>
      <c r="E5" s="80"/>
      <c r="F5" s="80"/>
      <c r="G5" s="80"/>
      <c r="H5" s="79"/>
      <c r="I5" s="79"/>
      <c r="J5" s="79"/>
      <c r="K5" s="79"/>
      <c r="L5" s="80"/>
      <c r="M5" s="79"/>
      <c r="N5" s="79"/>
      <c r="O5" s="79"/>
      <c r="P5" s="79"/>
      <c r="Q5" s="79"/>
      <c r="R5" s="80"/>
      <c r="S5" s="79"/>
      <c r="T5" s="104"/>
      <c r="U5" s="104"/>
      <c r="V5" s="105"/>
    </row>
    <row r="6" spans="2:22" ht="58.35" customHeight="1" x14ac:dyDescent="0.25">
      <c r="B6" s="87" t="s">
        <v>482</v>
      </c>
      <c r="C6" s="79"/>
      <c r="D6" s="79"/>
      <c r="E6" s="80"/>
      <c r="F6" s="80"/>
      <c r="G6" s="80"/>
      <c r="H6" s="79"/>
      <c r="I6" s="79"/>
      <c r="J6" s="79"/>
      <c r="K6" s="79"/>
      <c r="L6" s="80"/>
      <c r="M6" s="79"/>
      <c r="N6" s="80"/>
      <c r="O6" s="79"/>
      <c r="P6" s="79"/>
      <c r="Q6" s="80"/>
      <c r="R6" s="80"/>
      <c r="S6" s="79"/>
      <c r="T6" s="104"/>
      <c r="U6" s="104"/>
      <c r="V6" s="105"/>
    </row>
    <row r="7" spans="2:22" ht="39" customHeight="1" x14ac:dyDescent="0.25">
      <c r="B7" s="87" t="s">
        <v>483</v>
      </c>
      <c r="C7" s="79"/>
      <c r="D7" s="79"/>
      <c r="E7" s="80"/>
      <c r="F7" s="79"/>
      <c r="G7" s="80"/>
      <c r="H7" s="79"/>
      <c r="I7" s="79"/>
      <c r="J7" s="79"/>
      <c r="K7" s="79"/>
      <c r="L7" s="80"/>
      <c r="M7" s="79"/>
      <c r="N7" s="79"/>
      <c r="O7" s="80"/>
      <c r="P7" s="79"/>
      <c r="Q7" s="80"/>
      <c r="R7" s="80"/>
      <c r="S7" s="80"/>
      <c r="T7" s="104"/>
      <c r="U7" s="104"/>
      <c r="V7" s="105"/>
    </row>
    <row r="8" spans="2:22" ht="42.75" customHeight="1" x14ac:dyDescent="0.25">
      <c r="B8" s="87" t="s">
        <v>484</v>
      </c>
      <c r="C8" s="79"/>
      <c r="D8" s="79"/>
      <c r="E8" s="80"/>
      <c r="F8" s="80"/>
      <c r="G8" s="80"/>
      <c r="H8" s="80"/>
      <c r="I8" s="80"/>
      <c r="J8" s="80"/>
      <c r="K8" s="80"/>
      <c r="L8" s="80"/>
      <c r="M8" s="80"/>
      <c r="N8" s="80"/>
      <c r="O8" s="80"/>
      <c r="P8" s="108"/>
      <c r="Q8" s="80"/>
      <c r="R8" s="80"/>
      <c r="S8" s="80"/>
      <c r="T8" s="104"/>
      <c r="U8" s="104"/>
      <c r="V8" s="105"/>
    </row>
    <row r="9" spans="2:22" ht="42.75" customHeight="1" x14ac:dyDescent="0.25">
      <c r="B9" s="87" t="s">
        <v>485</v>
      </c>
      <c r="C9" s="79"/>
      <c r="D9" s="79"/>
      <c r="E9" s="80"/>
      <c r="F9" s="80"/>
      <c r="G9" s="80"/>
      <c r="H9" s="80"/>
      <c r="I9" s="80"/>
      <c r="J9" s="80"/>
      <c r="K9" s="80"/>
      <c r="L9" s="79"/>
      <c r="M9" s="80"/>
      <c r="N9" s="80"/>
      <c r="O9" s="80"/>
      <c r="P9" s="80"/>
      <c r="Q9" s="80"/>
      <c r="R9" s="80"/>
      <c r="S9" s="80"/>
      <c r="T9" s="104"/>
      <c r="U9" s="104"/>
      <c r="V9" s="105"/>
    </row>
    <row r="10" spans="2:22" ht="40.35" customHeight="1" x14ac:dyDescent="0.25">
      <c r="B10" s="87" t="s">
        <v>486</v>
      </c>
      <c r="C10" s="80"/>
      <c r="D10" s="79"/>
      <c r="E10" s="80"/>
      <c r="F10" s="80"/>
      <c r="G10" s="80"/>
      <c r="H10" s="80"/>
      <c r="I10" s="80"/>
      <c r="J10" s="80"/>
      <c r="K10" s="80"/>
      <c r="L10" s="80"/>
      <c r="M10" s="80"/>
      <c r="N10" s="80"/>
      <c r="O10" s="80"/>
      <c r="P10" s="80"/>
      <c r="Q10" s="80"/>
      <c r="R10" s="80"/>
      <c r="S10" s="80"/>
      <c r="T10" s="104"/>
      <c r="U10" s="104"/>
      <c r="V10" s="105"/>
    </row>
    <row r="11" spans="2:22" ht="48" customHeight="1" x14ac:dyDescent="0.25">
      <c r="B11" s="87" t="s">
        <v>417</v>
      </c>
      <c r="C11" s="79"/>
      <c r="D11" s="80"/>
      <c r="E11" s="80"/>
      <c r="F11" s="80"/>
      <c r="G11" s="80"/>
      <c r="H11" s="80"/>
      <c r="I11" s="79"/>
      <c r="J11" s="80"/>
      <c r="K11" s="80"/>
      <c r="L11" s="80"/>
      <c r="M11" s="80"/>
      <c r="N11" s="80"/>
      <c r="O11" s="80"/>
      <c r="P11" s="80"/>
      <c r="Q11" s="80"/>
      <c r="R11" s="80"/>
      <c r="S11" s="80"/>
      <c r="T11" s="104"/>
      <c r="U11" s="104"/>
      <c r="V11" s="105"/>
    </row>
    <row r="12" spans="2:22" ht="44.85" customHeight="1" x14ac:dyDescent="0.25">
      <c r="B12" s="87" t="s">
        <v>487</v>
      </c>
      <c r="C12" s="79"/>
      <c r="D12" s="80"/>
      <c r="E12" s="80"/>
      <c r="F12" s="80"/>
      <c r="G12" s="80"/>
      <c r="H12" s="80"/>
      <c r="I12" s="80"/>
      <c r="J12" s="80"/>
      <c r="K12" s="80"/>
      <c r="L12" s="80"/>
      <c r="M12" s="80"/>
      <c r="N12" s="80"/>
      <c r="O12" s="80"/>
      <c r="P12" s="80"/>
      <c r="Q12" s="80"/>
      <c r="R12" s="80"/>
      <c r="S12" s="80"/>
      <c r="T12" s="104"/>
      <c r="U12" s="104"/>
      <c r="V12" s="105"/>
    </row>
    <row r="13" spans="2:22" ht="47.25" x14ac:dyDescent="0.25">
      <c r="B13" s="87" t="s">
        <v>488</v>
      </c>
      <c r="C13" s="79"/>
      <c r="D13" s="80"/>
      <c r="E13" s="80"/>
      <c r="F13" s="80"/>
      <c r="G13" s="80"/>
      <c r="H13" s="80"/>
      <c r="I13" s="80"/>
      <c r="J13" s="80"/>
      <c r="K13" s="80"/>
      <c r="L13" s="80"/>
      <c r="M13" s="80"/>
      <c r="N13" s="79"/>
      <c r="O13" s="80"/>
      <c r="P13" s="80"/>
      <c r="Q13" s="79"/>
      <c r="R13" s="80"/>
      <c r="S13" s="80"/>
      <c r="T13" s="104"/>
      <c r="U13" s="104"/>
      <c r="V13" s="105"/>
    </row>
    <row r="14" spans="2:22" ht="44.1" customHeight="1" x14ac:dyDescent="0.25">
      <c r="B14" s="87" t="s">
        <v>489</v>
      </c>
      <c r="C14" s="79"/>
      <c r="D14" s="80"/>
      <c r="E14" s="80"/>
      <c r="F14" s="80"/>
      <c r="G14" s="80"/>
      <c r="H14" s="80"/>
      <c r="I14" s="80"/>
      <c r="J14" s="80"/>
      <c r="K14" s="80"/>
      <c r="L14" s="79"/>
      <c r="M14" s="80"/>
      <c r="N14" s="80"/>
      <c r="O14" s="80"/>
      <c r="P14" s="80"/>
      <c r="Q14" s="79"/>
      <c r="R14" s="80"/>
      <c r="S14" s="80"/>
      <c r="T14" s="104"/>
      <c r="U14" s="104"/>
      <c r="V14" s="105"/>
    </row>
    <row r="15" spans="2:22" ht="42" customHeight="1" x14ac:dyDescent="0.25">
      <c r="B15" s="87" t="s">
        <v>490</v>
      </c>
      <c r="C15" s="80"/>
      <c r="D15" s="79"/>
      <c r="E15" s="79"/>
      <c r="F15" s="80"/>
      <c r="G15" s="79"/>
      <c r="H15" s="80"/>
      <c r="I15" s="79"/>
      <c r="J15" s="80"/>
      <c r="K15" s="79"/>
      <c r="L15" s="79"/>
      <c r="M15" s="79"/>
      <c r="N15" s="79"/>
      <c r="O15" s="80"/>
      <c r="P15" s="80"/>
      <c r="Q15" s="80"/>
      <c r="R15" s="80"/>
      <c r="S15" s="80"/>
      <c r="T15" s="104"/>
      <c r="U15" s="104"/>
      <c r="V15" s="105"/>
    </row>
    <row r="16" spans="2:22" ht="79.349999999999994" customHeight="1" x14ac:dyDescent="0.25">
      <c r="B16" s="87" t="s">
        <v>491</v>
      </c>
      <c r="C16" s="80"/>
      <c r="D16" s="79"/>
      <c r="E16" s="80"/>
      <c r="F16" s="80"/>
      <c r="G16" s="80"/>
      <c r="H16" s="80"/>
      <c r="I16" s="80"/>
      <c r="J16" s="80"/>
      <c r="K16" s="80"/>
      <c r="L16" s="80"/>
      <c r="M16" s="80"/>
      <c r="N16" s="80"/>
      <c r="O16" s="80"/>
      <c r="P16" s="80"/>
      <c r="Q16" s="80"/>
      <c r="R16" s="80"/>
      <c r="S16" s="80"/>
      <c r="T16" s="104"/>
      <c r="U16" s="104"/>
      <c r="V16" s="105"/>
    </row>
    <row r="17" spans="2:22" ht="75" customHeight="1" x14ac:dyDescent="0.25">
      <c r="B17" s="87" t="s">
        <v>492</v>
      </c>
      <c r="C17" s="80"/>
      <c r="D17" s="80"/>
      <c r="E17" s="79"/>
      <c r="F17" s="79"/>
      <c r="G17" s="79"/>
      <c r="H17" s="80"/>
      <c r="I17" s="80"/>
      <c r="J17" s="80"/>
      <c r="K17" s="79"/>
      <c r="L17" s="79"/>
      <c r="M17" s="80"/>
      <c r="N17" s="80"/>
      <c r="O17" s="80"/>
      <c r="P17" s="80"/>
      <c r="Q17" s="80"/>
      <c r="R17" s="80"/>
      <c r="S17" s="80"/>
      <c r="T17" s="104"/>
      <c r="U17" s="104"/>
      <c r="V17" s="105"/>
    </row>
    <row r="18" spans="2:22" ht="78" customHeight="1" x14ac:dyDescent="0.25">
      <c r="B18" s="87" t="s">
        <v>493</v>
      </c>
      <c r="C18" s="80"/>
      <c r="D18" s="80"/>
      <c r="E18" s="79"/>
      <c r="F18" s="80"/>
      <c r="G18" s="79"/>
      <c r="H18" s="80"/>
      <c r="I18" s="79"/>
      <c r="J18" s="80"/>
      <c r="K18" s="80"/>
      <c r="L18" s="80"/>
      <c r="M18" s="80"/>
      <c r="N18" s="80"/>
      <c r="O18" s="80"/>
      <c r="P18" s="79"/>
      <c r="Q18" s="80"/>
      <c r="R18" s="80"/>
      <c r="S18" s="80"/>
      <c r="T18" s="104"/>
      <c r="U18" s="104"/>
      <c r="V18" s="105"/>
    </row>
    <row r="19" spans="2:22" ht="53.45" customHeight="1" x14ac:dyDescent="0.25">
      <c r="B19" s="87" t="s">
        <v>494</v>
      </c>
      <c r="C19" s="80"/>
      <c r="D19" s="80"/>
      <c r="E19" s="79"/>
      <c r="F19" s="79"/>
      <c r="G19" s="79"/>
      <c r="H19" s="79"/>
      <c r="I19" s="79"/>
      <c r="J19" s="79"/>
      <c r="K19" s="79"/>
      <c r="L19" s="80"/>
      <c r="M19" s="80"/>
      <c r="N19" s="80"/>
      <c r="O19" s="80"/>
      <c r="P19" s="79"/>
      <c r="Q19" s="80"/>
      <c r="R19" s="80"/>
      <c r="S19" s="80"/>
      <c r="T19" s="104"/>
      <c r="U19" s="104"/>
      <c r="V19" s="105"/>
    </row>
    <row r="20" spans="2:22" ht="74.099999999999994" customHeight="1" x14ac:dyDescent="0.25">
      <c r="B20" s="87" t="s">
        <v>495</v>
      </c>
      <c r="C20" s="80"/>
      <c r="D20" s="80"/>
      <c r="E20" s="80"/>
      <c r="F20" s="79"/>
      <c r="G20" s="79"/>
      <c r="H20" s="79"/>
      <c r="I20" s="80"/>
      <c r="J20" s="80"/>
      <c r="K20" s="80"/>
      <c r="L20" s="80"/>
      <c r="M20" s="80"/>
      <c r="N20" s="80"/>
      <c r="O20" s="80"/>
      <c r="P20" s="80"/>
      <c r="Q20" s="80"/>
      <c r="R20" s="80"/>
      <c r="S20" s="80"/>
      <c r="T20" s="104"/>
      <c r="U20" s="104"/>
      <c r="V20" s="105"/>
    </row>
    <row r="21" spans="2:22" ht="45.75" customHeight="1" x14ac:dyDescent="0.25">
      <c r="B21" s="87" t="s">
        <v>496</v>
      </c>
      <c r="C21" s="80"/>
      <c r="D21" s="80"/>
      <c r="E21" s="80"/>
      <c r="F21" s="79"/>
      <c r="G21" s="80"/>
      <c r="H21" s="80"/>
      <c r="I21" s="80"/>
      <c r="J21" s="80"/>
      <c r="K21" s="80"/>
      <c r="L21" s="80"/>
      <c r="M21" s="80"/>
      <c r="N21" s="80"/>
      <c r="O21" s="80"/>
      <c r="P21" s="80"/>
      <c r="Q21" s="80"/>
      <c r="R21" s="80"/>
      <c r="S21" s="80"/>
      <c r="T21" s="104"/>
      <c r="U21" s="104"/>
      <c r="V21" s="105"/>
    </row>
    <row r="22" spans="2:22" ht="59.1" customHeight="1" x14ac:dyDescent="0.25">
      <c r="B22" s="87" t="s">
        <v>497</v>
      </c>
      <c r="C22" s="80"/>
      <c r="D22" s="80"/>
      <c r="E22" s="80"/>
      <c r="F22" s="79"/>
      <c r="G22" s="80"/>
      <c r="H22" s="80"/>
      <c r="I22" s="80"/>
      <c r="J22" s="80"/>
      <c r="K22" s="80"/>
      <c r="L22" s="80"/>
      <c r="M22" s="80"/>
      <c r="N22" s="80"/>
      <c r="O22" s="80"/>
      <c r="P22" s="79"/>
      <c r="Q22" s="80"/>
      <c r="R22" s="80"/>
      <c r="S22" s="80"/>
      <c r="T22" s="104"/>
      <c r="U22" s="104"/>
      <c r="V22" s="105"/>
    </row>
    <row r="23" spans="2:22" ht="47.25" x14ac:dyDescent="0.25">
      <c r="B23" s="87" t="s">
        <v>498</v>
      </c>
      <c r="C23" s="80"/>
      <c r="D23" s="80"/>
      <c r="E23" s="80"/>
      <c r="F23" s="79"/>
      <c r="G23" s="80"/>
      <c r="H23" s="79"/>
      <c r="I23" s="80"/>
      <c r="J23" s="79"/>
      <c r="K23" s="80"/>
      <c r="L23" s="80"/>
      <c r="M23" s="80"/>
      <c r="N23" s="80"/>
      <c r="O23" s="80"/>
      <c r="P23" s="80"/>
      <c r="Q23" s="80"/>
      <c r="R23" s="80"/>
      <c r="S23" s="80"/>
      <c r="T23" s="104"/>
      <c r="U23" s="104"/>
      <c r="V23" s="105"/>
    </row>
    <row r="24" spans="2:22" ht="72.75" customHeight="1" x14ac:dyDescent="0.25">
      <c r="B24" s="87" t="s">
        <v>499</v>
      </c>
      <c r="C24" s="80"/>
      <c r="D24" s="80"/>
      <c r="E24" s="80"/>
      <c r="F24" s="80"/>
      <c r="G24" s="79"/>
      <c r="H24" s="80"/>
      <c r="I24" s="80"/>
      <c r="J24" s="80"/>
      <c r="K24" s="79"/>
      <c r="L24" s="80"/>
      <c r="M24" s="80"/>
      <c r="N24" s="80"/>
      <c r="O24" s="80"/>
      <c r="P24" s="80"/>
      <c r="Q24" s="80"/>
      <c r="R24" s="80"/>
      <c r="S24" s="80"/>
      <c r="T24" s="104"/>
      <c r="U24" s="104"/>
      <c r="V24" s="105"/>
    </row>
    <row r="25" spans="2:22" ht="59.85" customHeight="1" x14ac:dyDescent="0.25">
      <c r="B25" s="87" t="s">
        <v>500</v>
      </c>
      <c r="C25" s="80"/>
      <c r="D25" s="80"/>
      <c r="E25" s="80"/>
      <c r="F25" s="80"/>
      <c r="G25" s="79"/>
      <c r="H25" s="80"/>
      <c r="I25" s="80"/>
      <c r="J25" s="80"/>
      <c r="K25" s="80"/>
      <c r="L25" s="80"/>
      <c r="M25" s="80"/>
      <c r="N25" s="80"/>
      <c r="O25" s="80"/>
      <c r="P25" s="80"/>
      <c r="Q25" s="80"/>
      <c r="R25" s="80"/>
      <c r="S25" s="80"/>
      <c r="T25" s="104"/>
      <c r="U25" s="104"/>
      <c r="V25" s="105"/>
    </row>
    <row r="26" spans="2:22" ht="77.099999999999994" customHeight="1" x14ac:dyDescent="0.25">
      <c r="B26" s="87" t="s">
        <v>470</v>
      </c>
      <c r="C26" s="80"/>
      <c r="D26" s="80"/>
      <c r="E26" s="80"/>
      <c r="F26" s="80"/>
      <c r="G26" s="80"/>
      <c r="H26" s="80"/>
      <c r="I26" s="80"/>
      <c r="J26" s="79"/>
      <c r="K26" s="80"/>
      <c r="L26" s="79"/>
      <c r="M26" s="79"/>
      <c r="N26" s="79"/>
      <c r="O26" s="80"/>
      <c r="P26" s="80"/>
      <c r="Q26" s="80"/>
      <c r="R26" s="80"/>
      <c r="S26" s="80"/>
      <c r="T26" s="104"/>
      <c r="U26" s="104"/>
      <c r="V26" s="105"/>
    </row>
    <row r="27" spans="2:22" ht="62.85" customHeight="1" x14ac:dyDescent="0.25">
      <c r="B27" s="87" t="s">
        <v>501</v>
      </c>
      <c r="C27" s="80"/>
      <c r="D27" s="80"/>
      <c r="E27" s="80"/>
      <c r="F27" s="80"/>
      <c r="G27" s="80"/>
      <c r="H27" s="80"/>
      <c r="I27" s="80"/>
      <c r="J27" s="80"/>
      <c r="K27" s="79"/>
      <c r="L27" s="80"/>
      <c r="M27" s="80"/>
      <c r="N27" s="80"/>
      <c r="O27" s="80"/>
      <c r="P27" s="80"/>
      <c r="Q27" s="80"/>
      <c r="R27" s="80"/>
      <c r="S27" s="80"/>
      <c r="T27" s="104"/>
      <c r="U27" s="104"/>
      <c r="V27" s="105"/>
    </row>
    <row r="28" spans="2:22" ht="74.849999999999994" customHeight="1" x14ac:dyDescent="0.25">
      <c r="B28" s="87" t="s">
        <v>502</v>
      </c>
      <c r="C28" s="80"/>
      <c r="D28" s="80"/>
      <c r="E28" s="80"/>
      <c r="F28" s="80"/>
      <c r="G28" s="80"/>
      <c r="H28" s="80"/>
      <c r="I28" s="80"/>
      <c r="J28" s="80"/>
      <c r="K28" s="80"/>
      <c r="L28" s="80"/>
      <c r="M28" s="80"/>
      <c r="N28" s="80"/>
      <c r="O28" s="79"/>
      <c r="P28" s="80"/>
      <c r="Q28" s="80"/>
      <c r="R28" s="80"/>
      <c r="S28" s="80"/>
      <c r="T28" s="104"/>
      <c r="U28" s="104"/>
      <c r="V28" s="105"/>
    </row>
    <row r="29" spans="2:22" ht="75.75" customHeight="1" x14ac:dyDescent="0.25">
      <c r="B29" s="87" t="s">
        <v>503</v>
      </c>
      <c r="C29" s="80"/>
      <c r="D29" s="80"/>
      <c r="E29" s="80"/>
      <c r="F29" s="80"/>
      <c r="G29" s="80"/>
      <c r="H29" s="80"/>
      <c r="I29" s="80"/>
      <c r="J29" s="80"/>
      <c r="K29" s="80"/>
      <c r="L29" s="80"/>
      <c r="M29" s="80"/>
      <c r="N29" s="80"/>
      <c r="O29" s="80"/>
      <c r="P29" s="80"/>
      <c r="Q29" s="80"/>
      <c r="R29" s="79"/>
      <c r="S29" s="80"/>
      <c r="T29" s="104"/>
      <c r="U29" s="104"/>
      <c r="V29" s="105"/>
    </row>
    <row r="30" spans="2:22" ht="63" x14ac:dyDescent="0.25">
      <c r="B30" s="90" t="s">
        <v>504</v>
      </c>
      <c r="C30" s="109"/>
      <c r="D30" s="109"/>
      <c r="E30" s="109"/>
      <c r="F30" s="109"/>
      <c r="G30" s="109"/>
      <c r="H30" s="109"/>
      <c r="I30" s="109"/>
      <c r="J30" s="109"/>
      <c r="K30" s="109"/>
      <c r="L30" s="109"/>
      <c r="M30" s="109"/>
      <c r="N30" s="109"/>
      <c r="O30" s="109"/>
      <c r="P30" s="109"/>
      <c r="Q30" s="109"/>
      <c r="R30" s="102"/>
      <c r="S30" s="92"/>
      <c r="T30" s="106"/>
      <c r="U30" s="106"/>
      <c r="V30" s="107"/>
    </row>
  </sheetData>
  <dataValidations count="1">
    <dataValidation type="whole" operator="greaterThanOrEqual" showInputMessage="1" showErrorMessage="1" sqref="C5:V30" xr:uid="{68ACC06A-13DA-4344-9452-390663DA7D59}">
      <formula1>0</formula1>
    </dataValidation>
  </dataValidation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E1572-3D6E-45B7-8A75-4B0DD6F84259}">
  <dimension ref="B1:C19"/>
  <sheetViews>
    <sheetView showGridLines="0" zoomScaleNormal="100" workbookViewId="0">
      <selection activeCell="B6" sqref="B6"/>
    </sheetView>
  </sheetViews>
  <sheetFormatPr defaultColWidth="8.5703125" defaultRowHeight="14.25" x14ac:dyDescent="0.2"/>
  <cols>
    <col min="1" max="1" width="3.7109375" style="3" customWidth="1"/>
    <col min="2" max="2" width="115.28515625" style="176" customWidth="1"/>
    <col min="3" max="3" width="16.140625" style="178" customWidth="1"/>
    <col min="4" max="16384" width="8.5703125" style="3"/>
  </cols>
  <sheetData>
    <row r="1" spans="2:3" ht="18" customHeight="1" x14ac:dyDescent="0.2"/>
    <row r="2" spans="2:3" ht="15" x14ac:dyDescent="0.2">
      <c r="B2" s="177" t="s">
        <v>505</v>
      </c>
      <c r="C2" s="179" t="s">
        <v>506</v>
      </c>
    </row>
    <row r="3" spans="2:3" ht="46.35" customHeight="1" x14ac:dyDescent="0.2">
      <c r="B3" s="174" t="s">
        <v>507</v>
      </c>
      <c r="C3" s="180"/>
    </row>
    <row r="4" spans="2:3" ht="132.4" customHeight="1" x14ac:dyDescent="0.2">
      <c r="B4" s="174" t="s">
        <v>508</v>
      </c>
      <c r="C4" s="180"/>
    </row>
    <row r="5" spans="2:3" ht="33.4" customHeight="1" x14ac:dyDescent="0.2">
      <c r="B5" s="174" t="s">
        <v>509</v>
      </c>
      <c r="C5" s="180"/>
    </row>
    <row r="6" spans="2:3" ht="31.7" customHeight="1" x14ac:dyDescent="0.2">
      <c r="B6" s="174" t="s">
        <v>510</v>
      </c>
      <c r="C6" s="180"/>
    </row>
    <row r="7" spans="2:3" ht="15.95" customHeight="1" x14ac:dyDescent="0.2">
      <c r="B7" s="174" t="s">
        <v>511</v>
      </c>
      <c r="C7" s="180"/>
    </row>
    <row r="8" spans="2:3" ht="15" x14ac:dyDescent="0.2">
      <c r="B8" s="173" t="s">
        <v>512</v>
      </c>
      <c r="C8" s="181"/>
    </row>
    <row r="9" spans="2:3" x14ac:dyDescent="0.2">
      <c r="B9" s="175"/>
      <c r="C9" s="164"/>
    </row>
    <row r="10" spans="2:3" ht="15" x14ac:dyDescent="0.2">
      <c r="B10" s="173" t="s">
        <v>513</v>
      </c>
      <c r="C10" s="181"/>
    </row>
    <row r="11" spans="2:3" x14ac:dyDescent="0.2">
      <c r="B11" s="174" t="s">
        <v>514</v>
      </c>
      <c r="C11" s="182"/>
    </row>
    <row r="12" spans="2:3" x14ac:dyDescent="0.2">
      <c r="B12" s="174" t="s">
        <v>515</v>
      </c>
      <c r="C12" s="182"/>
    </row>
    <row r="13" spans="2:3" ht="28.35" customHeight="1" x14ac:dyDescent="0.2">
      <c r="B13" s="174" t="s">
        <v>516</v>
      </c>
      <c r="C13" s="182"/>
    </row>
    <row r="14" spans="2:3" x14ac:dyDescent="0.2">
      <c r="B14" s="174" t="s">
        <v>517</v>
      </c>
      <c r="C14" s="182"/>
    </row>
    <row r="15" spans="2:3" ht="95.1" customHeight="1" x14ac:dyDescent="0.2"/>
    <row r="19" ht="51.6" customHeight="1" x14ac:dyDescent="0.2"/>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5889748-C87B-4069-B3FF-C0ED08652AF3}">
          <x14:formula1>
            <xm:f>'Look up lists'!$F$2:$F$4</xm:f>
          </x14:formula1>
          <xm:sqref>C3:C5</xm:sqref>
        </x14:dataValidation>
        <x14:dataValidation type="list" allowBlank="1" showInputMessage="1" showErrorMessage="1" xr:uid="{7CE4D647-3E8A-4BF3-B37B-57369F5EBAB9}">
          <x14:formula1>
            <xm:f>'Look up lists'!$F$2:$F$3</xm:f>
          </x14:formula1>
          <xm:sqref>C6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4FC29-080C-4618-885C-0EE9F68D8E8D}">
  <sheetPr>
    <tabColor theme="6"/>
  </sheetPr>
  <dimension ref="A1:M90"/>
  <sheetViews>
    <sheetView topLeftCell="D1" workbookViewId="0">
      <selection activeCell="G6" sqref="F6:G11"/>
    </sheetView>
  </sheetViews>
  <sheetFormatPr defaultColWidth="8.5703125" defaultRowHeight="12.75" x14ac:dyDescent="0.25"/>
  <cols>
    <col min="1" max="1" width="78.5703125" style="5" bestFit="1" customWidth="1"/>
    <col min="2" max="2" width="2.5703125" style="5" customWidth="1"/>
    <col min="3" max="4" width="30.5703125" style="5" customWidth="1"/>
    <col min="5" max="5" width="2.5703125" style="5" customWidth="1"/>
    <col min="6" max="6" width="30.5703125" style="5" customWidth="1"/>
    <col min="7" max="7" width="28.85546875" style="5" bestFit="1" customWidth="1"/>
    <col min="8" max="8" width="27.85546875" style="5" bestFit="1" customWidth="1"/>
    <col min="9" max="16384" width="8.5703125" style="5"/>
  </cols>
  <sheetData>
    <row r="1" spans="1:13" ht="15" x14ac:dyDescent="0.25">
      <c r="A1" s="15" t="s">
        <v>518</v>
      </c>
      <c r="C1" s="273" t="s">
        <v>519</v>
      </c>
      <c r="D1" s="273"/>
    </row>
    <row r="2" spans="1:13" x14ac:dyDescent="0.25">
      <c r="A2" s="14" t="s">
        <v>520</v>
      </c>
      <c r="C2" s="274" t="s">
        <v>521</v>
      </c>
      <c r="D2" s="274"/>
      <c r="F2" s="14" t="s">
        <v>522</v>
      </c>
      <c r="H2" s="21" t="s">
        <v>199</v>
      </c>
    </row>
    <row r="3" spans="1:13" x14ac:dyDescent="0.25">
      <c r="A3" s="14" t="s">
        <v>523</v>
      </c>
      <c r="C3" s="274" t="s">
        <v>524</v>
      </c>
      <c r="D3" s="274"/>
      <c r="F3" s="14" t="s">
        <v>525</v>
      </c>
      <c r="H3" s="20" t="s">
        <v>200</v>
      </c>
    </row>
    <row r="4" spans="1:13" x14ac:dyDescent="0.25">
      <c r="A4" s="14" t="s">
        <v>526</v>
      </c>
      <c r="C4" s="274" t="s">
        <v>527</v>
      </c>
      <c r="D4" s="274"/>
      <c r="F4" s="14" t="s">
        <v>528</v>
      </c>
      <c r="H4" s="19" t="s">
        <v>202</v>
      </c>
    </row>
    <row r="5" spans="1:13" x14ac:dyDescent="0.25">
      <c r="A5" s="14" t="s">
        <v>529</v>
      </c>
      <c r="C5" s="274" t="s">
        <v>530</v>
      </c>
      <c r="D5" s="274"/>
    </row>
    <row r="6" spans="1:13" x14ac:dyDescent="0.25">
      <c r="A6" s="14" t="s">
        <v>531</v>
      </c>
      <c r="C6" s="274" t="s">
        <v>532</v>
      </c>
      <c r="D6" s="274"/>
      <c r="F6" s="22" t="s">
        <v>6</v>
      </c>
      <c r="G6" s="22" t="s">
        <v>533</v>
      </c>
      <c r="H6" s="22" t="s">
        <v>198</v>
      </c>
    </row>
    <row r="7" spans="1:13" ht="15.6" customHeight="1" x14ac:dyDescent="0.25">
      <c r="A7" s="14" t="s">
        <v>534</v>
      </c>
      <c r="C7" s="274" t="s">
        <v>535</v>
      </c>
      <c r="D7" s="274"/>
      <c r="F7" s="71" t="s">
        <v>7</v>
      </c>
      <c r="G7" s="19" t="s">
        <v>536</v>
      </c>
      <c r="H7" s="71" t="s">
        <v>201</v>
      </c>
    </row>
    <row r="8" spans="1:13" ht="15.75" x14ac:dyDescent="0.25">
      <c r="A8" s="14" t="s">
        <v>537</v>
      </c>
      <c r="C8" s="274" t="s">
        <v>538</v>
      </c>
      <c r="D8" s="274"/>
      <c r="F8" s="71" t="s">
        <v>9</v>
      </c>
      <c r="G8" s="17" t="s">
        <v>539</v>
      </c>
      <c r="H8" s="71" t="s">
        <v>540</v>
      </c>
    </row>
    <row r="9" spans="1:13" ht="15.6" customHeight="1" x14ac:dyDescent="0.25">
      <c r="A9" s="14" t="s">
        <v>541</v>
      </c>
      <c r="C9" s="274" t="s">
        <v>542</v>
      </c>
      <c r="D9" s="274"/>
      <c r="F9" s="71" t="s">
        <v>11</v>
      </c>
      <c r="G9" s="20" t="s">
        <v>543</v>
      </c>
      <c r="H9" s="71" t="s">
        <v>203</v>
      </c>
    </row>
    <row r="10" spans="1:13" ht="15.6" customHeight="1" x14ac:dyDescent="0.25">
      <c r="A10" s="14" t="s">
        <v>544</v>
      </c>
      <c r="C10" s="274" t="s">
        <v>545</v>
      </c>
      <c r="D10" s="274"/>
      <c r="F10" s="71" t="s">
        <v>13</v>
      </c>
      <c r="G10" s="18" t="s">
        <v>546</v>
      </c>
      <c r="H10" s="71" t="s">
        <v>547</v>
      </c>
    </row>
    <row r="11" spans="1:13" ht="15.75" x14ac:dyDescent="0.25">
      <c r="A11" s="14" t="s">
        <v>176</v>
      </c>
      <c r="C11" s="274" t="s">
        <v>548</v>
      </c>
      <c r="D11" s="274"/>
      <c r="F11" s="71" t="s">
        <v>15</v>
      </c>
      <c r="G11" s="21" t="s">
        <v>38</v>
      </c>
      <c r="H11" s="71" t="s">
        <v>549</v>
      </c>
    </row>
    <row r="12" spans="1:13" x14ac:dyDescent="0.25">
      <c r="A12" s="14"/>
      <c r="C12" s="274" t="s">
        <v>550</v>
      </c>
      <c r="D12" s="274"/>
    </row>
    <row r="13" spans="1:13" x14ac:dyDescent="0.25">
      <c r="A13" s="4"/>
      <c r="C13" s="274" t="s">
        <v>79</v>
      </c>
      <c r="D13" s="274"/>
    </row>
    <row r="15" spans="1:13" s="1" customFormat="1" ht="15" x14ac:dyDescent="0.25">
      <c r="A15" s="15" t="s">
        <v>551</v>
      </c>
      <c r="C15" s="273" t="s">
        <v>3</v>
      </c>
      <c r="D15" s="273"/>
      <c r="F15" s="273" t="s">
        <v>5</v>
      </c>
      <c r="G15" s="273"/>
      <c r="H15" s="273"/>
      <c r="L15" s="5"/>
      <c r="M15" s="5"/>
    </row>
    <row r="16" spans="1:13" s="4" customFormat="1" ht="38.25" x14ac:dyDescent="0.25">
      <c r="A16" s="13" t="s">
        <v>552</v>
      </c>
      <c r="C16" s="6" t="s">
        <v>553</v>
      </c>
      <c r="D16" s="7" t="s">
        <v>554</v>
      </c>
      <c r="F16" s="8" t="s">
        <v>555</v>
      </c>
      <c r="G16" s="9" t="s">
        <v>556</v>
      </c>
      <c r="H16" s="9" t="s">
        <v>557</v>
      </c>
      <c r="M16" s="5"/>
    </row>
    <row r="17" spans="1:13" s="4" customFormat="1" ht="25.5" x14ac:dyDescent="0.25">
      <c r="A17" s="14" t="s">
        <v>558</v>
      </c>
      <c r="C17" s="7" t="s">
        <v>559</v>
      </c>
      <c r="D17" s="7" t="s">
        <v>560</v>
      </c>
      <c r="F17" s="8" t="s">
        <v>561</v>
      </c>
      <c r="G17" s="9" t="s">
        <v>562</v>
      </c>
      <c r="H17" s="10" t="s">
        <v>563</v>
      </c>
      <c r="M17" s="5"/>
    </row>
    <row r="18" spans="1:13" s="4" customFormat="1" ht="25.5" x14ac:dyDescent="0.25">
      <c r="A18" s="14" t="s">
        <v>564</v>
      </c>
      <c r="C18" s="7" t="s">
        <v>565</v>
      </c>
      <c r="D18" s="7" t="s">
        <v>566</v>
      </c>
      <c r="F18" s="8" t="s">
        <v>567</v>
      </c>
      <c r="G18" s="9" t="s">
        <v>562</v>
      </c>
      <c r="H18" s="10" t="s">
        <v>568</v>
      </c>
      <c r="M18" s="5"/>
    </row>
    <row r="19" spans="1:13" s="4" customFormat="1" ht="25.5" x14ac:dyDescent="0.25">
      <c r="A19" s="14" t="s">
        <v>569</v>
      </c>
      <c r="C19" s="6" t="s">
        <v>570</v>
      </c>
      <c r="D19" s="6" t="s">
        <v>571</v>
      </c>
      <c r="F19" s="8" t="s">
        <v>572</v>
      </c>
      <c r="G19" s="9" t="s">
        <v>562</v>
      </c>
      <c r="H19" s="10" t="s">
        <v>568</v>
      </c>
    </row>
    <row r="20" spans="1:13" s="4" customFormat="1" ht="38.25" x14ac:dyDescent="0.25">
      <c r="A20" s="14" t="s">
        <v>573</v>
      </c>
      <c r="C20" s="6" t="s">
        <v>574</v>
      </c>
      <c r="D20" s="7" t="s">
        <v>571</v>
      </c>
      <c r="F20" s="8" t="s">
        <v>575</v>
      </c>
      <c r="G20" s="9" t="s">
        <v>562</v>
      </c>
      <c r="H20" s="10" t="s">
        <v>568</v>
      </c>
    </row>
    <row r="21" spans="1:13" s="4" customFormat="1" ht="25.5" x14ac:dyDescent="0.25">
      <c r="A21" s="14" t="s">
        <v>363</v>
      </c>
      <c r="C21" s="6" t="s">
        <v>576</v>
      </c>
      <c r="D21" s="6" t="s">
        <v>577</v>
      </c>
      <c r="F21" s="8" t="s">
        <v>578</v>
      </c>
      <c r="G21" s="9" t="s">
        <v>562</v>
      </c>
      <c r="H21" s="10" t="s">
        <v>563</v>
      </c>
    </row>
    <row r="22" spans="1:13" s="4" customFormat="1" ht="25.5" x14ac:dyDescent="0.25">
      <c r="A22" s="14" t="s">
        <v>579</v>
      </c>
      <c r="C22" s="7" t="s">
        <v>580</v>
      </c>
      <c r="D22" s="7" t="s">
        <v>581</v>
      </c>
      <c r="F22" s="8" t="s">
        <v>582</v>
      </c>
      <c r="G22" s="9" t="s">
        <v>562</v>
      </c>
      <c r="H22" s="10" t="s">
        <v>583</v>
      </c>
    </row>
    <row r="23" spans="1:13" s="4" customFormat="1" ht="25.5" x14ac:dyDescent="0.25">
      <c r="A23" s="14" t="s">
        <v>584</v>
      </c>
      <c r="C23" s="7" t="s">
        <v>585</v>
      </c>
      <c r="D23" s="7" t="s">
        <v>586</v>
      </c>
      <c r="F23" s="8" t="s">
        <v>587</v>
      </c>
      <c r="G23" s="9" t="s">
        <v>562</v>
      </c>
      <c r="H23" s="11" t="s">
        <v>568</v>
      </c>
    </row>
    <row r="24" spans="1:13" s="4" customFormat="1" ht="25.5" x14ac:dyDescent="0.25">
      <c r="A24" s="14" t="s">
        <v>588</v>
      </c>
      <c r="C24" s="7" t="s">
        <v>589</v>
      </c>
      <c r="D24" s="7" t="s">
        <v>586</v>
      </c>
      <c r="F24" s="8" t="s">
        <v>590</v>
      </c>
      <c r="G24" s="9" t="s">
        <v>562</v>
      </c>
      <c r="H24" s="10" t="s">
        <v>591</v>
      </c>
    </row>
    <row r="25" spans="1:13" s="4" customFormat="1" ht="25.5" x14ac:dyDescent="0.25">
      <c r="A25" s="14" t="s">
        <v>592</v>
      </c>
      <c r="C25" s="7" t="s">
        <v>593</v>
      </c>
      <c r="D25" s="7" t="s">
        <v>586</v>
      </c>
      <c r="F25" s="8" t="s">
        <v>594</v>
      </c>
      <c r="G25" s="9" t="s">
        <v>562</v>
      </c>
      <c r="H25" s="9" t="s">
        <v>563</v>
      </c>
    </row>
    <row r="26" spans="1:13" s="4" customFormat="1" ht="25.5" x14ac:dyDescent="0.25">
      <c r="A26" s="14" t="s">
        <v>595</v>
      </c>
      <c r="C26" s="7" t="s">
        <v>596</v>
      </c>
      <c r="D26" s="7" t="s">
        <v>563</v>
      </c>
      <c r="F26" s="8" t="s">
        <v>597</v>
      </c>
      <c r="G26" s="9" t="s">
        <v>562</v>
      </c>
      <c r="H26" s="9" t="s">
        <v>598</v>
      </c>
    </row>
    <row r="27" spans="1:13" s="4" customFormat="1" ht="25.5" x14ac:dyDescent="0.25">
      <c r="A27" s="14" t="s">
        <v>599</v>
      </c>
      <c r="C27" s="7" t="s">
        <v>600</v>
      </c>
      <c r="D27" s="6" t="s">
        <v>601</v>
      </c>
      <c r="F27" s="8" t="s">
        <v>602</v>
      </c>
      <c r="G27" s="9" t="s">
        <v>562</v>
      </c>
      <c r="H27" s="9" t="s">
        <v>571</v>
      </c>
    </row>
    <row r="28" spans="1:13" s="4" customFormat="1" ht="38.25" x14ac:dyDescent="0.25">
      <c r="A28" s="14" t="s">
        <v>603</v>
      </c>
      <c r="C28" s="6" t="s">
        <v>604</v>
      </c>
      <c r="D28" s="7" t="s">
        <v>605</v>
      </c>
      <c r="F28" s="8" t="s">
        <v>606</v>
      </c>
      <c r="G28" s="9" t="s">
        <v>562</v>
      </c>
      <c r="H28" s="9" t="s">
        <v>607</v>
      </c>
    </row>
    <row r="29" spans="1:13" s="4" customFormat="1" x14ac:dyDescent="0.25">
      <c r="A29" s="14" t="s">
        <v>608</v>
      </c>
      <c r="C29" s="6" t="s">
        <v>609</v>
      </c>
      <c r="D29" s="6" t="s">
        <v>610</v>
      </c>
      <c r="F29" s="9" t="s">
        <v>611</v>
      </c>
      <c r="G29" s="9" t="s">
        <v>612</v>
      </c>
      <c r="H29" s="9" t="s">
        <v>612</v>
      </c>
    </row>
    <row r="30" spans="1:13" s="4" customFormat="1" ht="25.5" x14ac:dyDescent="0.25">
      <c r="A30" s="14" t="s">
        <v>372</v>
      </c>
      <c r="C30" s="7" t="s">
        <v>613</v>
      </c>
      <c r="D30" s="6" t="s">
        <v>614</v>
      </c>
      <c r="F30" s="8" t="s">
        <v>615</v>
      </c>
      <c r="G30" s="8" t="s">
        <v>612</v>
      </c>
      <c r="H30" s="8" t="s">
        <v>612</v>
      </c>
    </row>
    <row r="31" spans="1:13" s="4" customFormat="1" ht="38.25" x14ac:dyDescent="0.25">
      <c r="A31" s="14" t="s">
        <v>616</v>
      </c>
      <c r="C31" s="7" t="s">
        <v>617</v>
      </c>
      <c r="D31" s="6" t="s">
        <v>618</v>
      </c>
      <c r="F31" s="8" t="s">
        <v>619</v>
      </c>
      <c r="G31" s="8" t="s">
        <v>620</v>
      </c>
      <c r="H31" s="8" t="s">
        <v>620</v>
      </c>
    </row>
    <row r="32" spans="1:13" s="4" customFormat="1" ht="25.5" x14ac:dyDescent="0.25">
      <c r="A32" s="13" t="s">
        <v>621</v>
      </c>
      <c r="C32" s="6" t="s">
        <v>622</v>
      </c>
      <c r="D32" s="7" t="s">
        <v>618</v>
      </c>
      <c r="F32" s="8" t="s">
        <v>623</v>
      </c>
      <c r="G32" s="8" t="s">
        <v>556</v>
      </c>
      <c r="H32" s="8" t="s">
        <v>623</v>
      </c>
    </row>
    <row r="33" spans="1:8" s="4" customFormat="1" ht="38.25" x14ac:dyDescent="0.25">
      <c r="A33" s="14" t="s">
        <v>624</v>
      </c>
      <c r="C33" s="6" t="s">
        <v>625</v>
      </c>
      <c r="D33" s="6" t="s">
        <v>626</v>
      </c>
      <c r="F33" s="10" t="s">
        <v>627</v>
      </c>
      <c r="G33" s="10" t="s">
        <v>556</v>
      </c>
      <c r="H33" s="10" t="s">
        <v>628</v>
      </c>
    </row>
    <row r="34" spans="1:8" s="4" customFormat="1" ht="38.25" x14ac:dyDescent="0.25">
      <c r="A34" s="14" t="s">
        <v>629</v>
      </c>
      <c r="C34" s="6" t="s">
        <v>630</v>
      </c>
      <c r="D34" s="6" t="s">
        <v>563</v>
      </c>
      <c r="F34" s="8" t="s">
        <v>631</v>
      </c>
      <c r="G34" s="8" t="s">
        <v>632</v>
      </c>
      <c r="H34" s="8" t="s">
        <v>633</v>
      </c>
    </row>
    <row r="35" spans="1:8" s="4" customFormat="1" ht="38.25" x14ac:dyDescent="0.25">
      <c r="A35" s="14" t="s">
        <v>151</v>
      </c>
      <c r="C35" s="6" t="s">
        <v>634</v>
      </c>
      <c r="D35" s="6" t="s">
        <v>563</v>
      </c>
      <c r="F35" s="8" t="s">
        <v>635</v>
      </c>
      <c r="G35" s="8" t="s">
        <v>636</v>
      </c>
      <c r="H35" s="8" t="s">
        <v>636</v>
      </c>
    </row>
    <row r="36" spans="1:8" s="4" customFormat="1" ht="51" x14ac:dyDescent="0.25">
      <c r="A36" s="14" t="s">
        <v>637</v>
      </c>
      <c r="C36" s="6" t="s">
        <v>638</v>
      </c>
      <c r="D36" s="6" t="s">
        <v>563</v>
      </c>
      <c r="F36" s="8" t="s">
        <v>639</v>
      </c>
      <c r="G36" s="8" t="s">
        <v>636</v>
      </c>
      <c r="H36" s="8" t="s">
        <v>636</v>
      </c>
    </row>
    <row r="37" spans="1:8" s="4" customFormat="1" ht="38.25" x14ac:dyDescent="0.25">
      <c r="A37" s="14" t="s">
        <v>640</v>
      </c>
      <c r="C37" s="7" t="s">
        <v>641</v>
      </c>
      <c r="D37" s="7" t="s">
        <v>642</v>
      </c>
      <c r="F37" s="8" t="s">
        <v>643</v>
      </c>
      <c r="G37" s="8" t="s">
        <v>563</v>
      </c>
      <c r="H37" s="8" t="s">
        <v>563</v>
      </c>
    </row>
    <row r="38" spans="1:8" s="4" customFormat="1" ht="38.25" x14ac:dyDescent="0.25">
      <c r="A38" s="14" t="s">
        <v>644</v>
      </c>
      <c r="C38" s="6" t="s">
        <v>645</v>
      </c>
      <c r="D38" s="6" t="s">
        <v>563</v>
      </c>
      <c r="F38" s="8" t="s">
        <v>646</v>
      </c>
      <c r="G38" s="9" t="s">
        <v>563</v>
      </c>
      <c r="H38" s="9" t="s">
        <v>563</v>
      </c>
    </row>
    <row r="39" spans="1:8" s="4" customFormat="1" ht="38.25" x14ac:dyDescent="0.25">
      <c r="A39" s="14" t="s">
        <v>647</v>
      </c>
      <c r="C39" s="7" t="s">
        <v>648</v>
      </c>
      <c r="D39" s="7" t="s">
        <v>563</v>
      </c>
      <c r="F39" s="8" t="s">
        <v>649</v>
      </c>
      <c r="G39" s="8" t="s">
        <v>563</v>
      </c>
      <c r="H39" s="8" t="s">
        <v>563</v>
      </c>
    </row>
    <row r="40" spans="1:8" s="4" customFormat="1" ht="38.25" x14ac:dyDescent="0.25">
      <c r="A40" s="14" t="s">
        <v>156</v>
      </c>
      <c r="C40" s="6" t="s">
        <v>650</v>
      </c>
      <c r="D40" s="6" t="s">
        <v>563</v>
      </c>
      <c r="F40" s="8" t="s">
        <v>651</v>
      </c>
      <c r="G40" s="8" t="s">
        <v>652</v>
      </c>
      <c r="H40" s="8" t="s">
        <v>652</v>
      </c>
    </row>
    <row r="41" spans="1:8" s="4" customFormat="1" ht="38.25" x14ac:dyDescent="0.25">
      <c r="A41" s="14" t="s">
        <v>653</v>
      </c>
      <c r="C41" s="6" t="s">
        <v>654</v>
      </c>
      <c r="D41" s="7" t="s">
        <v>563</v>
      </c>
      <c r="F41" s="8" t="s">
        <v>655</v>
      </c>
      <c r="G41" s="8" t="s">
        <v>656</v>
      </c>
      <c r="H41" s="8" t="s">
        <v>656</v>
      </c>
    </row>
    <row r="42" spans="1:8" s="4" customFormat="1" ht="38.25" x14ac:dyDescent="0.25">
      <c r="A42" s="14" t="s">
        <v>657</v>
      </c>
      <c r="C42" s="6" t="s">
        <v>658</v>
      </c>
      <c r="D42" s="6" t="s">
        <v>563</v>
      </c>
      <c r="F42" s="8" t="s">
        <v>659</v>
      </c>
      <c r="G42" s="8" t="s">
        <v>563</v>
      </c>
      <c r="H42" s="8" t="s">
        <v>563</v>
      </c>
    </row>
    <row r="43" spans="1:8" s="4" customFormat="1" ht="25.5" x14ac:dyDescent="0.25">
      <c r="A43" s="14" t="s">
        <v>660</v>
      </c>
      <c r="C43" s="6" t="s">
        <v>661</v>
      </c>
      <c r="D43" s="7" t="s">
        <v>563</v>
      </c>
      <c r="F43" s="8" t="s">
        <v>662</v>
      </c>
      <c r="G43" s="8" t="s">
        <v>563</v>
      </c>
      <c r="H43" s="8" t="s">
        <v>563</v>
      </c>
    </row>
    <row r="44" spans="1:8" s="4" customFormat="1" ht="38.25" x14ac:dyDescent="0.25">
      <c r="A44" s="14" t="s">
        <v>663</v>
      </c>
      <c r="C44" s="6" t="s">
        <v>664</v>
      </c>
      <c r="D44" s="6" t="s">
        <v>563</v>
      </c>
      <c r="F44" s="8" t="s">
        <v>665</v>
      </c>
      <c r="G44" s="8" t="s">
        <v>563</v>
      </c>
      <c r="H44" s="8" t="s">
        <v>563</v>
      </c>
    </row>
    <row r="45" spans="1:8" s="4" customFormat="1" ht="51" x14ac:dyDescent="0.25">
      <c r="A45" s="14" t="s">
        <v>666</v>
      </c>
      <c r="C45" s="6" t="s">
        <v>667</v>
      </c>
      <c r="D45" s="6" t="s">
        <v>563</v>
      </c>
      <c r="F45" s="8" t="s">
        <v>668</v>
      </c>
      <c r="G45" s="8" t="s">
        <v>563</v>
      </c>
      <c r="H45" s="8" t="s">
        <v>563</v>
      </c>
    </row>
    <row r="46" spans="1:8" s="4" customFormat="1" ht="51" x14ac:dyDescent="0.25">
      <c r="A46" s="14" t="s">
        <v>162</v>
      </c>
      <c r="C46" s="7" t="s">
        <v>669</v>
      </c>
      <c r="D46" s="6" t="s">
        <v>563</v>
      </c>
      <c r="F46" s="8" t="s">
        <v>670</v>
      </c>
      <c r="G46" s="8" t="s">
        <v>563</v>
      </c>
      <c r="H46" s="8" t="s">
        <v>563</v>
      </c>
    </row>
    <row r="47" spans="1:8" s="4" customFormat="1" ht="38.25" x14ac:dyDescent="0.25">
      <c r="A47" s="14" t="s">
        <v>671</v>
      </c>
      <c r="C47" s="6" t="s">
        <v>672</v>
      </c>
      <c r="D47" s="6" t="s">
        <v>563</v>
      </c>
      <c r="F47" s="8" t="s">
        <v>673</v>
      </c>
      <c r="G47" s="8" t="s">
        <v>563</v>
      </c>
      <c r="H47" s="8" t="s">
        <v>563</v>
      </c>
    </row>
    <row r="48" spans="1:8" s="4" customFormat="1" ht="38.25" x14ac:dyDescent="0.25">
      <c r="A48" s="14" t="s">
        <v>451</v>
      </c>
      <c r="C48" s="7" t="s">
        <v>674</v>
      </c>
      <c r="D48" s="7" t="s">
        <v>563</v>
      </c>
      <c r="F48" s="8" t="s">
        <v>675</v>
      </c>
      <c r="G48" s="8" t="s">
        <v>563</v>
      </c>
      <c r="H48" s="8" t="s">
        <v>563</v>
      </c>
    </row>
    <row r="49" spans="1:8" s="4" customFormat="1" ht="38.25" x14ac:dyDescent="0.25">
      <c r="A49" s="14" t="s">
        <v>676</v>
      </c>
      <c r="C49" s="7" t="s">
        <v>677</v>
      </c>
      <c r="D49" s="7" t="s">
        <v>563</v>
      </c>
      <c r="F49" s="8" t="s">
        <v>678</v>
      </c>
      <c r="G49" s="8" t="s">
        <v>563</v>
      </c>
      <c r="H49" s="8" t="s">
        <v>563</v>
      </c>
    </row>
    <row r="50" spans="1:8" s="4" customFormat="1" ht="51" x14ac:dyDescent="0.25">
      <c r="A50" s="13" t="s">
        <v>679</v>
      </c>
      <c r="C50" s="7" t="s">
        <v>680</v>
      </c>
      <c r="D50" s="7" t="s">
        <v>563</v>
      </c>
      <c r="F50" s="8" t="s">
        <v>681</v>
      </c>
      <c r="G50" s="8" t="s">
        <v>563</v>
      </c>
      <c r="H50" s="10" t="s">
        <v>563</v>
      </c>
    </row>
    <row r="51" spans="1:8" s="4" customFormat="1" ht="25.5" x14ac:dyDescent="0.25">
      <c r="A51" s="14" t="s">
        <v>167</v>
      </c>
      <c r="C51" s="6" t="s">
        <v>682</v>
      </c>
      <c r="D51" s="7" t="s">
        <v>563</v>
      </c>
      <c r="F51" s="8" t="s">
        <v>683</v>
      </c>
      <c r="G51" s="8" t="s">
        <v>563</v>
      </c>
      <c r="H51" s="8" t="s">
        <v>563</v>
      </c>
    </row>
    <row r="52" spans="1:8" s="4" customFormat="1" ht="38.25" x14ac:dyDescent="0.25">
      <c r="A52" s="14" t="s">
        <v>684</v>
      </c>
      <c r="C52" s="6" t="s">
        <v>685</v>
      </c>
      <c r="D52" s="6" t="s">
        <v>563</v>
      </c>
      <c r="F52" s="8" t="s">
        <v>686</v>
      </c>
      <c r="G52" s="8" t="s">
        <v>563</v>
      </c>
      <c r="H52" s="8" t="s">
        <v>563</v>
      </c>
    </row>
    <row r="53" spans="1:8" s="4" customFormat="1" ht="25.5" x14ac:dyDescent="0.25">
      <c r="A53" s="14" t="s">
        <v>687</v>
      </c>
      <c r="C53" s="7" t="s">
        <v>688</v>
      </c>
      <c r="D53" s="6" t="s">
        <v>689</v>
      </c>
      <c r="F53" s="8" t="s">
        <v>690</v>
      </c>
      <c r="G53" s="8" t="s">
        <v>563</v>
      </c>
      <c r="H53" s="8" t="s">
        <v>563</v>
      </c>
    </row>
    <row r="54" spans="1:8" s="4" customFormat="1" ht="38.25" x14ac:dyDescent="0.25">
      <c r="A54" s="14" t="s">
        <v>691</v>
      </c>
      <c r="C54" s="7" t="s">
        <v>692</v>
      </c>
      <c r="D54" s="7" t="s">
        <v>693</v>
      </c>
      <c r="F54" s="8" t="s">
        <v>694</v>
      </c>
      <c r="G54" s="8" t="s">
        <v>563</v>
      </c>
      <c r="H54" s="8" t="s">
        <v>563</v>
      </c>
    </row>
    <row r="55" spans="1:8" s="4" customFormat="1" ht="25.5" x14ac:dyDescent="0.25">
      <c r="A55" s="14" t="s">
        <v>695</v>
      </c>
      <c r="C55" s="6" t="s">
        <v>696</v>
      </c>
      <c r="D55" s="7" t="s">
        <v>697</v>
      </c>
      <c r="F55" s="8" t="s">
        <v>698</v>
      </c>
      <c r="G55" s="9" t="s">
        <v>562</v>
      </c>
      <c r="H55" s="10" t="s">
        <v>568</v>
      </c>
    </row>
    <row r="56" spans="1:8" s="4" customFormat="1" ht="25.5" x14ac:dyDescent="0.25">
      <c r="A56" s="14" t="s">
        <v>699</v>
      </c>
      <c r="C56" s="6" t="s">
        <v>700</v>
      </c>
      <c r="D56" s="7" t="s">
        <v>701</v>
      </c>
      <c r="F56" s="8" t="s">
        <v>702</v>
      </c>
      <c r="G56" s="9" t="s">
        <v>562</v>
      </c>
      <c r="H56" s="10" t="s">
        <v>568</v>
      </c>
    </row>
    <row r="57" spans="1:8" s="4" customFormat="1" x14ac:dyDescent="0.25">
      <c r="A57" s="14" t="s">
        <v>281</v>
      </c>
      <c r="C57" s="6" t="s">
        <v>703</v>
      </c>
      <c r="D57" s="6" t="s">
        <v>703</v>
      </c>
      <c r="F57" s="8" t="s">
        <v>704</v>
      </c>
      <c r="G57" s="9" t="s">
        <v>562</v>
      </c>
      <c r="H57" s="10" t="s">
        <v>705</v>
      </c>
    </row>
    <row r="58" spans="1:8" s="4" customFormat="1" ht="25.5" x14ac:dyDescent="0.25">
      <c r="A58" s="14" t="s">
        <v>171</v>
      </c>
      <c r="C58" s="7" t="s">
        <v>706</v>
      </c>
      <c r="D58" s="6" t="s">
        <v>707</v>
      </c>
      <c r="F58" s="8" t="s">
        <v>708</v>
      </c>
      <c r="G58" s="8" t="s">
        <v>709</v>
      </c>
      <c r="H58" s="8" t="s">
        <v>709</v>
      </c>
    </row>
    <row r="59" spans="1:8" s="4" customFormat="1" ht="38.25" x14ac:dyDescent="0.25">
      <c r="A59" s="14" t="s">
        <v>710</v>
      </c>
      <c r="C59" s="6" t="s">
        <v>711</v>
      </c>
      <c r="D59" s="7" t="s">
        <v>712</v>
      </c>
      <c r="F59" s="8" t="s">
        <v>713</v>
      </c>
      <c r="G59" s="9" t="s">
        <v>562</v>
      </c>
      <c r="H59" s="12" t="s">
        <v>714</v>
      </c>
    </row>
    <row r="60" spans="1:8" s="4" customFormat="1" ht="25.5" x14ac:dyDescent="0.25">
      <c r="A60" s="14" t="s">
        <v>283</v>
      </c>
      <c r="C60" s="6" t="s">
        <v>715</v>
      </c>
      <c r="D60" s="6" t="s">
        <v>712</v>
      </c>
      <c r="F60" s="8" t="s">
        <v>716</v>
      </c>
      <c r="G60" s="9" t="s">
        <v>562</v>
      </c>
      <c r="H60" s="9" t="s">
        <v>712</v>
      </c>
    </row>
    <row r="61" spans="1:8" s="4" customFormat="1" ht="25.5" x14ac:dyDescent="0.25">
      <c r="A61" s="14" t="s">
        <v>717</v>
      </c>
      <c r="C61" s="7" t="s">
        <v>718</v>
      </c>
      <c r="D61" s="7" t="s">
        <v>712</v>
      </c>
      <c r="F61" s="8" t="s">
        <v>719</v>
      </c>
      <c r="G61" s="9" t="s">
        <v>562</v>
      </c>
      <c r="H61" s="9" t="s">
        <v>712</v>
      </c>
    </row>
    <row r="62" spans="1:8" s="4" customFormat="1" ht="38.25" x14ac:dyDescent="0.25">
      <c r="A62" s="13" t="s">
        <v>720</v>
      </c>
      <c r="C62" s="7" t="s">
        <v>721</v>
      </c>
      <c r="D62" s="7" t="s">
        <v>693</v>
      </c>
      <c r="F62" s="8" t="s">
        <v>722</v>
      </c>
      <c r="G62" s="8" t="s">
        <v>712</v>
      </c>
      <c r="H62" s="8" t="s">
        <v>712</v>
      </c>
    </row>
    <row r="63" spans="1:8" s="4" customFormat="1" ht="25.5" x14ac:dyDescent="0.25">
      <c r="A63" s="14" t="s">
        <v>177</v>
      </c>
      <c r="C63" s="6" t="s">
        <v>723</v>
      </c>
      <c r="D63" s="6" t="s">
        <v>724</v>
      </c>
      <c r="F63" s="9" t="s">
        <v>725</v>
      </c>
      <c r="G63" s="9" t="s">
        <v>601</v>
      </c>
      <c r="H63" s="9" t="s">
        <v>601</v>
      </c>
    </row>
    <row r="64" spans="1:8" s="4" customFormat="1" ht="38.25" x14ac:dyDescent="0.25">
      <c r="A64" s="14" t="s">
        <v>334</v>
      </c>
      <c r="C64" s="7" t="s">
        <v>726</v>
      </c>
      <c r="D64" s="7" t="s">
        <v>727</v>
      </c>
      <c r="F64" s="8" t="s">
        <v>728</v>
      </c>
      <c r="G64" s="9" t="s">
        <v>562</v>
      </c>
      <c r="H64" s="10" t="s">
        <v>729</v>
      </c>
    </row>
    <row r="65" spans="1:8" s="4" customFormat="1" ht="38.25" x14ac:dyDescent="0.25">
      <c r="A65" s="14" t="s">
        <v>730</v>
      </c>
      <c r="C65" s="7" t="s">
        <v>731</v>
      </c>
      <c r="D65" s="6" t="s">
        <v>732</v>
      </c>
      <c r="F65" s="8" t="s">
        <v>733</v>
      </c>
      <c r="G65" s="9" t="s">
        <v>562</v>
      </c>
      <c r="H65" s="9" t="s">
        <v>563</v>
      </c>
    </row>
    <row r="66" spans="1:8" s="4" customFormat="1" ht="38.25" x14ac:dyDescent="0.25">
      <c r="A66" s="14" t="s">
        <v>734</v>
      </c>
      <c r="C66" s="7" t="s">
        <v>735</v>
      </c>
      <c r="D66" s="7" t="s">
        <v>563</v>
      </c>
      <c r="F66" s="10" t="s">
        <v>736</v>
      </c>
      <c r="G66" s="9" t="s">
        <v>712</v>
      </c>
      <c r="H66" s="9" t="s">
        <v>712</v>
      </c>
    </row>
    <row r="67" spans="1:8" s="4" customFormat="1" ht="38.25" x14ac:dyDescent="0.25">
      <c r="A67" s="14" t="s">
        <v>737</v>
      </c>
      <c r="C67" s="6" t="s">
        <v>738</v>
      </c>
      <c r="D67" s="6" t="s">
        <v>563</v>
      </c>
      <c r="F67" s="8" t="s">
        <v>739</v>
      </c>
      <c r="G67" s="9" t="s">
        <v>712</v>
      </c>
      <c r="H67" s="9" t="s">
        <v>712</v>
      </c>
    </row>
    <row r="68" spans="1:8" s="4" customFormat="1" ht="25.5" x14ac:dyDescent="0.25">
      <c r="A68" s="14" t="s">
        <v>740</v>
      </c>
      <c r="C68" s="7" t="s">
        <v>741</v>
      </c>
      <c r="D68" s="6" t="s">
        <v>742</v>
      </c>
      <c r="F68" s="8" t="s">
        <v>743</v>
      </c>
      <c r="G68" s="9" t="s">
        <v>712</v>
      </c>
      <c r="H68" s="9" t="s">
        <v>712</v>
      </c>
    </row>
    <row r="69" spans="1:8" s="4" customFormat="1" ht="38.25" x14ac:dyDescent="0.25">
      <c r="A69" s="14" t="s">
        <v>744</v>
      </c>
      <c r="C69" s="6" t="s">
        <v>745</v>
      </c>
      <c r="D69" s="7" t="s">
        <v>729</v>
      </c>
      <c r="F69" s="8" t="s">
        <v>746</v>
      </c>
      <c r="G69" s="8" t="s">
        <v>712</v>
      </c>
      <c r="H69" s="8" t="s">
        <v>712</v>
      </c>
    </row>
    <row r="70" spans="1:8" s="4" customFormat="1" ht="25.5" x14ac:dyDescent="0.25">
      <c r="A70" s="14" t="s">
        <v>747</v>
      </c>
      <c r="F70" s="8" t="s">
        <v>748</v>
      </c>
      <c r="G70" s="8" t="s">
        <v>712</v>
      </c>
      <c r="H70" s="8" t="s">
        <v>712</v>
      </c>
    </row>
    <row r="71" spans="1:8" s="4" customFormat="1" ht="38.25" x14ac:dyDescent="0.25">
      <c r="A71" s="14" t="s">
        <v>749</v>
      </c>
      <c r="F71" s="8" t="s">
        <v>750</v>
      </c>
      <c r="G71" s="8" t="s">
        <v>712</v>
      </c>
      <c r="H71" s="8" t="s">
        <v>712</v>
      </c>
    </row>
    <row r="72" spans="1:8" s="4" customFormat="1" ht="25.5" x14ac:dyDescent="0.25">
      <c r="A72" s="14" t="s">
        <v>751</v>
      </c>
      <c r="F72" s="8" t="s">
        <v>752</v>
      </c>
      <c r="G72" s="8" t="s">
        <v>753</v>
      </c>
      <c r="H72" s="8" t="s">
        <v>753</v>
      </c>
    </row>
    <row r="73" spans="1:8" x14ac:dyDescent="0.25">
      <c r="F73" s="8" t="s">
        <v>754</v>
      </c>
      <c r="G73" s="9" t="s">
        <v>755</v>
      </c>
      <c r="H73" s="9" t="s">
        <v>755</v>
      </c>
    </row>
    <row r="74" spans="1:8" ht="38.25" x14ac:dyDescent="0.25">
      <c r="F74" s="9" t="s">
        <v>756</v>
      </c>
      <c r="G74" s="8" t="s">
        <v>757</v>
      </c>
      <c r="H74" s="8" t="s">
        <v>757</v>
      </c>
    </row>
    <row r="75" spans="1:8" ht="25.5" x14ac:dyDescent="0.25">
      <c r="F75" s="8" t="s">
        <v>758</v>
      </c>
      <c r="G75" s="8" t="s">
        <v>759</v>
      </c>
      <c r="H75" s="8" t="s">
        <v>759</v>
      </c>
    </row>
    <row r="76" spans="1:8" ht="25.5" x14ac:dyDescent="0.25">
      <c r="F76" s="8" t="s">
        <v>760</v>
      </c>
      <c r="G76" s="8" t="s">
        <v>712</v>
      </c>
      <c r="H76" s="8" t="s">
        <v>712</v>
      </c>
    </row>
    <row r="78" spans="1:8" ht="15" x14ac:dyDescent="0.25">
      <c r="A78" s="15" t="s">
        <v>761</v>
      </c>
    </row>
    <row r="79" spans="1:8" x14ac:dyDescent="0.25">
      <c r="A79" s="16" t="s">
        <v>762</v>
      </c>
    </row>
    <row r="80" spans="1:8" x14ac:dyDescent="0.25">
      <c r="A80" s="16" t="s">
        <v>763</v>
      </c>
    </row>
    <row r="81" spans="1:1" x14ac:dyDescent="0.25">
      <c r="A81" s="16" t="s">
        <v>67</v>
      </c>
    </row>
    <row r="82" spans="1:1" x14ac:dyDescent="0.25">
      <c r="A82" s="16" t="s">
        <v>764</v>
      </c>
    </row>
    <row r="83" spans="1:1" x14ac:dyDescent="0.25">
      <c r="A83" s="16" t="s">
        <v>765</v>
      </c>
    </row>
    <row r="84" spans="1:1" x14ac:dyDescent="0.25">
      <c r="A84" s="16" t="s">
        <v>766</v>
      </c>
    </row>
    <row r="85" spans="1:1" x14ac:dyDescent="0.25">
      <c r="A85" s="16" t="s">
        <v>767</v>
      </c>
    </row>
    <row r="86" spans="1:1" x14ac:dyDescent="0.25">
      <c r="A86" s="16" t="s">
        <v>768</v>
      </c>
    </row>
    <row r="87" spans="1:1" x14ac:dyDescent="0.25">
      <c r="A87" s="16" t="s">
        <v>769</v>
      </c>
    </row>
    <row r="88" spans="1:1" x14ac:dyDescent="0.25">
      <c r="A88" s="16" t="s">
        <v>770</v>
      </c>
    </row>
    <row r="89" spans="1:1" x14ac:dyDescent="0.25">
      <c r="A89" s="16" t="s">
        <v>771</v>
      </c>
    </row>
    <row r="90" spans="1:1" x14ac:dyDescent="0.25">
      <c r="A90" s="16" t="s">
        <v>772</v>
      </c>
    </row>
  </sheetData>
  <mergeCells count="15">
    <mergeCell ref="C6:D6"/>
    <mergeCell ref="C7:D7"/>
    <mergeCell ref="C8:D8"/>
    <mergeCell ref="C9:D9"/>
    <mergeCell ref="C10:D10"/>
    <mergeCell ref="C1:D1"/>
    <mergeCell ref="C2:D2"/>
    <mergeCell ref="C3:D3"/>
    <mergeCell ref="C4:D4"/>
    <mergeCell ref="C5:D5"/>
    <mergeCell ref="C15:D15"/>
    <mergeCell ref="F15:H15"/>
    <mergeCell ref="C11:D11"/>
    <mergeCell ref="C12:D12"/>
    <mergeCell ref="C13:D13"/>
  </mergeCells>
  <conditionalFormatting sqref="F7:F11">
    <cfRule type="cellIs" dxfId="9" priority="21" operator="equal">
      <formula>"A/G"</formula>
    </cfRule>
    <cfRule type="containsText" dxfId="8" priority="22" operator="containsText" text="A/R">
      <formula>NOT(ISERROR(SEARCH("A/R",F7)))</formula>
    </cfRule>
    <cfRule type="containsText" dxfId="7" priority="23" operator="containsText" text="A">
      <formula>NOT(ISERROR(SEARCH("A",F7)))</formula>
    </cfRule>
    <cfRule type="containsText" dxfId="6" priority="24" operator="containsText" text="R">
      <formula>NOT(ISERROR(SEARCH("R",F7)))</formula>
    </cfRule>
    <cfRule type="containsText" dxfId="5" priority="25" operator="containsText" text="G">
      <formula>NOT(ISERROR(SEARCH("G",F7)))</formula>
    </cfRule>
  </conditionalFormatting>
  <conditionalFormatting sqref="H7:H11">
    <cfRule type="cellIs" dxfId="4" priority="1" operator="equal">
      <formula>"Improved"</formula>
    </cfRule>
    <cfRule type="containsText" dxfId="3" priority="2" operator="containsText" text="Worse">
      <formula>NOT(ISERROR(SEARCH("Worse",H7)))</formula>
    </cfRule>
    <cfRule type="containsText" dxfId="2" priority="3" operator="containsText" text="Unchanged">
      <formula>NOT(ISERROR(SEARCH("Unchanged",H7)))</formula>
    </cfRule>
    <cfRule type="containsText" dxfId="1" priority="4" operator="containsText" text="Has occurred">
      <formula>NOT(ISERROR(SEARCH("Has occurred",H7)))</formula>
    </cfRule>
    <cfRule type="containsText" dxfId="0" priority="5" operator="containsText" text="Prevented">
      <formula>NOT(ISERROR(SEARCH("Prevented",H7)))</formula>
    </cfRule>
  </conditionalFormatting>
  <dataValidations count="1">
    <dataValidation type="list" allowBlank="1" showInputMessage="1" showErrorMessage="1" sqref="F7:F8 F10:F11" xr:uid="{037792BC-E724-4E85-B376-A14C1A5C3236}">
      <formula1>"R, A/R, A, A/G, G"</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4EAC2-F7A6-4CCD-A59B-D922F31494AA}">
  <dimension ref="B1:H40"/>
  <sheetViews>
    <sheetView showGridLines="0" zoomScale="55" zoomScaleNormal="55" workbookViewId="0">
      <selection activeCell="C32" sqref="C32:E32"/>
    </sheetView>
  </sheetViews>
  <sheetFormatPr defaultColWidth="8.5703125" defaultRowHeight="15" x14ac:dyDescent="0.25"/>
  <cols>
    <col min="1" max="1" width="3.7109375" style="24" customWidth="1"/>
    <col min="2" max="2" width="66.28515625" style="24" customWidth="1"/>
    <col min="3" max="4" width="20.5703125" style="40" customWidth="1"/>
    <col min="5" max="5" width="30.5703125" style="40" customWidth="1"/>
    <col min="6" max="6" width="2.5703125" style="24" customWidth="1"/>
    <col min="7" max="16384" width="8.5703125" style="24"/>
  </cols>
  <sheetData>
    <row r="1" spans="2:8" ht="18" customHeight="1" x14ac:dyDescent="0.25">
      <c r="B1" s="36"/>
      <c r="C1" s="36"/>
      <c r="D1" s="36"/>
      <c r="E1" s="36"/>
    </row>
    <row r="2" spans="2:8" ht="15.75" x14ac:dyDescent="0.25">
      <c r="B2" s="155" t="s">
        <v>17</v>
      </c>
      <c r="C2" s="214"/>
      <c r="D2" s="215"/>
      <c r="E2" s="216"/>
    </row>
    <row r="3" spans="2:8" ht="15.75" x14ac:dyDescent="0.25">
      <c r="B3" s="155" t="s">
        <v>18</v>
      </c>
      <c r="C3" s="211"/>
      <c r="D3" s="212"/>
      <c r="E3" s="213"/>
    </row>
    <row r="4" spans="2:8" ht="15.75" x14ac:dyDescent="0.25">
      <c r="B4" s="155" t="s">
        <v>19</v>
      </c>
      <c r="C4" s="214"/>
      <c r="D4" s="215"/>
      <c r="E4" s="216"/>
    </row>
    <row r="5" spans="2:8" ht="15.75" x14ac:dyDescent="0.25">
      <c r="B5" s="155" t="s">
        <v>20</v>
      </c>
      <c r="C5" s="214"/>
      <c r="D5" s="215"/>
      <c r="E5" s="216"/>
    </row>
    <row r="6" spans="2:8" ht="61.5" x14ac:dyDescent="0.25">
      <c r="B6" s="156" t="s">
        <v>21</v>
      </c>
      <c r="C6" s="156" t="s">
        <v>22</v>
      </c>
      <c r="D6" s="156" t="s">
        <v>23</v>
      </c>
      <c r="E6" s="156" t="s">
        <v>24</v>
      </c>
      <c r="H6" s="44"/>
    </row>
    <row r="7" spans="2:8" ht="15.75" x14ac:dyDescent="0.25">
      <c r="B7" s="157"/>
      <c r="C7" s="192"/>
      <c r="D7" s="193"/>
      <c r="E7" s="157"/>
      <c r="H7" s="48"/>
    </row>
    <row r="8" spans="2:8" ht="15.75" x14ac:dyDescent="0.25">
      <c r="B8" s="157"/>
      <c r="C8" s="192"/>
      <c r="D8" s="193"/>
      <c r="E8" s="157"/>
      <c r="H8" s="48"/>
    </row>
    <row r="9" spans="2:8" ht="15.75" x14ac:dyDescent="0.25">
      <c r="B9" s="157"/>
      <c r="C9" s="192"/>
      <c r="D9" s="193"/>
      <c r="E9" s="157"/>
    </row>
    <row r="10" spans="2:8" ht="15.75" x14ac:dyDescent="0.25">
      <c r="B10" s="157"/>
      <c r="C10" s="192"/>
      <c r="D10" s="193"/>
      <c r="E10" s="157"/>
    </row>
    <row r="11" spans="2:8" ht="15.75" x14ac:dyDescent="0.25">
      <c r="B11" s="157"/>
      <c r="C11" s="192"/>
      <c r="D11" s="193"/>
      <c r="E11" s="157"/>
    </row>
    <row r="12" spans="2:8" ht="15.75" x14ac:dyDescent="0.25">
      <c r="B12" s="157"/>
      <c r="C12" s="192"/>
      <c r="D12" s="193"/>
      <c r="E12" s="157"/>
    </row>
    <row r="13" spans="2:8" ht="15.75" x14ac:dyDescent="0.25">
      <c r="B13" s="157"/>
      <c r="C13" s="192"/>
      <c r="D13" s="193"/>
      <c r="E13" s="157"/>
    </row>
    <row r="14" spans="2:8" ht="15.75" x14ac:dyDescent="0.25">
      <c r="B14" s="157"/>
      <c r="C14" s="192"/>
      <c r="D14" s="193"/>
      <c r="E14" s="157"/>
    </row>
    <row r="15" spans="2:8" ht="15.75" x14ac:dyDescent="0.25">
      <c r="B15" s="157"/>
      <c r="C15" s="192"/>
      <c r="D15" s="193"/>
      <c r="E15" s="157"/>
    </row>
    <row r="16" spans="2:8" ht="15.75" x14ac:dyDescent="0.25">
      <c r="B16" s="157"/>
      <c r="C16" s="192"/>
      <c r="D16" s="193"/>
      <c r="E16" s="157"/>
    </row>
    <row r="17" spans="2:7" ht="45.75" x14ac:dyDescent="0.25">
      <c r="B17" s="156" t="s">
        <v>25</v>
      </c>
      <c r="C17" s="156" t="s">
        <v>26</v>
      </c>
      <c r="D17" s="156" t="s">
        <v>27</v>
      </c>
      <c r="E17" s="156" t="s">
        <v>28</v>
      </c>
    </row>
    <row r="18" spans="2:7" x14ac:dyDescent="0.25">
      <c r="B18" s="157"/>
      <c r="C18" s="159"/>
      <c r="D18" s="159"/>
      <c r="E18" s="159"/>
    </row>
    <row r="19" spans="2:7" x14ac:dyDescent="0.25">
      <c r="B19" s="157"/>
      <c r="C19" s="159"/>
      <c r="D19" s="159"/>
      <c r="E19" s="159"/>
    </row>
    <row r="20" spans="2:7" x14ac:dyDescent="0.25">
      <c r="B20" s="157"/>
      <c r="C20" s="159"/>
      <c r="D20" s="159"/>
      <c r="E20" s="159"/>
    </row>
    <row r="21" spans="2:7" x14ac:dyDescent="0.25">
      <c r="B21" s="157"/>
      <c r="C21" s="159"/>
      <c r="D21" s="159"/>
      <c r="E21" s="159"/>
    </row>
    <row r="22" spans="2:7" x14ac:dyDescent="0.25">
      <c r="B22" s="157"/>
      <c r="C22" s="159"/>
      <c r="D22" s="159"/>
      <c r="E22" s="159"/>
    </row>
    <row r="23" spans="2:7" x14ac:dyDescent="0.25">
      <c r="B23" s="157"/>
      <c r="C23" s="159"/>
      <c r="D23" s="159"/>
      <c r="E23" s="159"/>
    </row>
    <row r="24" spans="2:7" x14ac:dyDescent="0.25">
      <c r="B24" s="157"/>
      <c r="C24" s="159"/>
      <c r="D24" s="159"/>
      <c r="E24" s="159"/>
    </row>
    <row r="25" spans="2:7" x14ac:dyDescent="0.25">
      <c r="B25" s="157"/>
      <c r="C25" s="159"/>
      <c r="D25" s="159"/>
      <c r="E25" s="159"/>
    </row>
    <row r="26" spans="2:7" ht="15.75" x14ac:dyDescent="0.25">
      <c r="B26" s="157"/>
      <c r="C26" s="158"/>
      <c r="D26" s="157"/>
      <c r="E26" s="157"/>
    </row>
    <row r="27" spans="2:7" ht="15.75" x14ac:dyDescent="0.25">
      <c r="B27" s="157"/>
      <c r="C27" s="158"/>
      <c r="D27" s="157"/>
      <c r="E27" s="157"/>
    </row>
    <row r="28" spans="2:7" ht="31.5" x14ac:dyDescent="0.25">
      <c r="B28" s="156" t="s">
        <v>778</v>
      </c>
      <c r="C28" s="205" t="s">
        <v>29</v>
      </c>
      <c r="D28" s="205"/>
      <c r="E28" s="205"/>
      <c r="F28" s="49"/>
      <c r="G28" s="49"/>
    </row>
    <row r="29" spans="2:7" ht="92.65" customHeight="1" x14ac:dyDescent="0.25">
      <c r="B29" s="160"/>
      <c r="C29" s="206"/>
      <c r="D29" s="206"/>
      <c r="E29" s="206"/>
      <c r="F29" s="49"/>
    </row>
    <row r="30" spans="2:7" ht="32.65" customHeight="1" x14ac:dyDescent="0.25">
      <c r="B30" s="220" t="s">
        <v>30</v>
      </c>
      <c r="C30" s="221"/>
      <c r="D30" s="221"/>
      <c r="E30" s="222"/>
      <c r="F30" s="49"/>
    </row>
    <row r="31" spans="2:7" ht="15.75" x14ac:dyDescent="0.25">
      <c r="B31" s="42" t="s">
        <v>30</v>
      </c>
      <c r="C31" s="205" t="s">
        <v>773</v>
      </c>
      <c r="D31" s="205"/>
      <c r="E31" s="205"/>
      <c r="F31" s="49"/>
    </row>
    <row r="32" spans="2:7" ht="302.64999999999998" customHeight="1" x14ac:dyDescent="0.25">
      <c r="B32" s="50" t="s">
        <v>781</v>
      </c>
      <c r="C32" s="207"/>
      <c r="D32" s="208"/>
      <c r="E32" s="209"/>
      <c r="F32" s="49"/>
    </row>
    <row r="33" spans="2:6" ht="15.6" customHeight="1" x14ac:dyDescent="0.25">
      <c r="B33" s="156" t="s">
        <v>31</v>
      </c>
      <c r="C33" s="205" t="s">
        <v>773</v>
      </c>
      <c r="D33" s="205"/>
      <c r="E33" s="205"/>
      <c r="F33" s="49"/>
    </row>
    <row r="34" spans="2:6" ht="81.95" customHeight="1" x14ac:dyDescent="0.25">
      <c r="B34" s="161" t="s">
        <v>776</v>
      </c>
      <c r="C34" s="210"/>
      <c r="D34" s="210"/>
      <c r="E34" s="210"/>
      <c r="F34" s="49"/>
    </row>
    <row r="35" spans="2:6" ht="15.4" customHeight="1" x14ac:dyDescent="0.25">
      <c r="B35" s="191" t="s">
        <v>774</v>
      </c>
      <c r="C35" s="205" t="s">
        <v>773</v>
      </c>
      <c r="D35" s="205"/>
      <c r="E35" s="205"/>
      <c r="F35" s="49"/>
    </row>
    <row r="36" spans="2:6" ht="80.099999999999994" customHeight="1" x14ac:dyDescent="0.25">
      <c r="B36" s="161" t="s">
        <v>775</v>
      </c>
      <c r="C36" s="202"/>
      <c r="D36" s="203"/>
      <c r="E36" s="204"/>
      <c r="F36" s="49"/>
    </row>
    <row r="37" spans="2:6" ht="15.4" customHeight="1" x14ac:dyDescent="0.25">
      <c r="B37" s="156" t="s">
        <v>33</v>
      </c>
      <c r="C37" s="217" t="s">
        <v>34</v>
      </c>
      <c r="D37" s="218"/>
      <c r="E37" s="219"/>
      <c r="F37" s="49"/>
    </row>
    <row r="38" spans="2:6" ht="70.7" customHeight="1" x14ac:dyDescent="0.25">
      <c r="B38" s="161" t="s">
        <v>777</v>
      </c>
      <c r="C38" s="202"/>
      <c r="D38" s="203"/>
      <c r="E38" s="204"/>
      <c r="F38" s="49"/>
    </row>
    <row r="39" spans="2:6" x14ac:dyDescent="0.25">
      <c r="C39" s="24"/>
      <c r="D39" s="24"/>
      <c r="E39" s="24"/>
    </row>
    <row r="40" spans="2:6" x14ac:dyDescent="0.25">
      <c r="C40" s="24"/>
      <c r="D40" s="24"/>
      <c r="E40" s="24"/>
    </row>
  </sheetData>
  <mergeCells count="15">
    <mergeCell ref="C3:E3"/>
    <mergeCell ref="C4:E4"/>
    <mergeCell ref="C5:E5"/>
    <mergeCell ref="C2:E2"/>
    <mergeCell ref="C37:E37"/>
    <mergeCell ref="B30:E30"/>
    <mergeCell ref="C35:E35"/>
    <mergeCell ref="C36:E36"/>
    <mergeCell ref="C38:E38"/>
    <mergeCell ref="C28:E28"/>
    <mergeCell ref="C29:E29"/>
    <mergeCell ref="C31:E31"/>
    <mergeCell ref="C32:E32"/>
    <mergeCell ref="C33:E33"/>
    <mergeCell ref="C34:E3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4FF3B25-197F-4295-86B1-0365F8BCB620}">
          <x14:formula1>
            <xm:f>'Look up lists'!$A$2:$A$12</xm:f>
          </x14:formula1>
          <xm:sqref>B7:B16</xm:sqref>
        </x14:dataValidation>
        <x14:dataValidation type="list" allowBlank="1" showInputMessage="1" showErrorMessage="1" xr:uid="{CF5364D3-BAE1-4EAF-A9D8-ED6D79359CEB}">
          <x14:formula1>
            <xm:f>'Look up lists'!$F$7:$F$11</xm:f>
          </x14:formula1>
          <xm:sqref>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6E76C-1F35-47DA-A93F-5571C8F3C722}">
  <dimension ref="B1:I30"/>
  <sheetViews>
    <sheetView showGridLines="0" topLeftCell="A13" zoomScale="85" zoomScaleNormal="85" workbookViewId="0">
      <selection activeCell="C17" sqref="C17:E17"/>
    </sheetView>
  </sheetViews>
  <sheetFormatPr defaultColWidth="8.5703125" defaultRowHeight="15" x14ac:dyDescent="0.25"/>
  <cols>
    <col min="1" max="1" width="3.7109375" style="24" customWidth="1"/>
    <col min="2" max="2" width="60" style="24" bestFit="1" customWidth="1"/>
    <col min="3" max="4" width="20.5703125" style="40" customWidth="1"/>
    <col min="5" max="5" width="30.5703125" style="40" customWidth="1"/>
    <col min="6" max="6" width="2.5703125" style="24" customWidth="1"/>
    <col min="7" max="7" width="26.5703125" style="24" customWidth="1"/>
    <col min="8" max="16384" width="8.5703125" style="24"/>
  </cols>
  <sheetData>
    <row r="1" spans="2:9" ht="18" customHeight="1" x14ac:dyDescent="0.25"/>
    <row r="2" spans="2:9" ht="15.75" x14ac:dyDescent="0.25">
      <c r="B2" s="41" t="s">
        <v>18</v>
      </c>
      <c r="C2" s="241"/>
      <c r="D2" s="242"/>
      <c r="E2" s="243"/>
    </row>
    <row r="3" spans="2:9" ht="15.75" x14ac:dyDescent="0.25">
      <c r="B3" s="41" t="s">
        <v>19</v>
      </c>
      <c r="C3" s="244"/>
      <c r="D3" s="245"/>
      <c r="E3" s="246"/>
    </row>
    <row r="4" spans="2:9" ht="15.75" x14ac:dyDescent="0.25">
      <c r="B4" s="41" t="s">
        <v>20</v>
      </c>
      <c r="C4" s="244"/>
      <c r="D4" s="245"/>
      <c r="E4" s="246"/>
    </row>
    <row r="5" spans="2:9" ht="15.75" x14ac:dyDescent="0.25">
      <c r="B5" s="41" t="s">
        <v>17</v>
      </c>
      <c r="C5" s="244"/>
      <c r="D5" s="245"/>
      <c r="E5" s="246"/>
    </row>
    <row r="6" spans="2:9" ht="61.5" x14ac:dyDescent="0.25">
      <c r="B6" s="42" t="s">
        <v>35</v>
      </c>
      <c r="C6" s="43" t="s">
        <v>22</v>
      </c>
      <c r="D6" s="43" t="s">
        <v>36</v>
      </c>
      <c r="E6" s="43" t="s">
        <v>24</v>
      </c>
      <c r="I6" s="44"/>
    </row>
    <row r="7" spans="2:9" ht="15.75" x14ac:dyDescent="0.25">
      <c r="B7" s="45"/>
      <c r="C7" s="46"/>
      <c r="D7" s="47"/>
      <c r="E7" s="47"/>
      <c r="H7" s="48"/>
    </row>
    <row r="8" spans="2:9" ht="15.75" x14ac:dyDescent="0.25">
      <c r="B8" s="45"/>
      <c r="C8" s="46"/>
      <c r="D8" s="47"/>
      <c r="E8" s="47"/>
      <c r="H8" s="48"/>
    </row>
    <row r="9" spans="2:9" ht="15.75" x14ac:dyDescent="0.25">
      <c r="B9" s="45"/>
      <c r="C9" s="46"/>
      <c r="D9" s="47"/>
      <c r="E9" s="47"/>
    </row>
    <row r="10" spans="2:9" ht="15.75" x14ac:dyDescent="0.25">
      <c r="B10" s="45"/>
      <c r="C10" s="46"/>
      <c r="D10" s="47"/>
      <c r="E10" s="47"/>
    </row>
    <row r="11" spans="2:9" ht="15.75" x14ac:dyDescent="0.25">
      <c r="B11" s="45"/>
      <c r="C11" s="46"/>
      <c r="D11" s="47"/>
      <c r="E11" s="47"/>
    </row>
    <row r="12" spans="2:9" ht="15.75" x14ac:dyDescent="0.25">
      <c r="B12" s="45"/>
      <c r="C12" s="46"/>
      <c r="D12" s="47"/>
      <c r="E12" s="47"/>
    </row>
    <row r="13" spans="2:9" ht="15.75" x14ac:dyDescent="0.25">
      <c r="B13" s="45"/>
      <c r="C13" s="46"/>
      <c r="D13" s="47"/>
      <c r="E13" s="47"/>
    </row>
    <row r="14" spans="2:9" ht="15.75" x14ac:dyDescent="0.25">
      <c r="B14" s="45"/>
      <c r="C14" s="46"/>
      <c r="D14" s="47"/>
      <c r="E14" s="47"/>
    </row>
    <row r="15" spans="2:9" ht="15.75" x14ac:dyDescent="0.25">
      <c r="B15" s="45"/>
      <c r="C15" s="46"/>
      <c r="D15" s="47"/>
      <c r="E15" s="47"/>
    </row>
    <row r="16" spans="2:9" ht="15.75" x14ac:dyDescent="0.25">
      <c r="B16" s="45"/>
      <c r="C16" s="46"/>
      <c r="D16" s="47"/>
      <c r="E16" s="47"/>
    </row>
    <row r="17" spans="2:9" ht="15.75" x14ac:dyDescent="0.25">
      <c r="B17" s="42" t="s">
        <v>37</v>
      </c>
      <c r="C17" s="205" t="s">
        <v>29</v>
      </c>
      <c r="D17" s="205"/>
      <c r="E17" s="205"/>
      <c r="F17" s="49"/>
      <c r="H17" s="49"/>
    </row>
    <row r="18" spans="2:9" ht="95.1" customHeight="1" x14ac:dyDescent="0.25">
      <c r="B18" s="50"/>
      <c r="C18" s="206"/>
      <c r="D18" s="206"/>
      <c r="E18" s="206"/>
      <c r="F18" s="49"/>
    </row>
    <row r="19" spans="2:9" ht="17.850000000000001" customHeight="1" x14ac:dyDescent="0.25">
      <c r="B19" s="42" t="s">
        <v>30</v>
      </c>
      <c r="C19" s="205" t="s">
        <v>773</v>
      </c>
      <c r="D19" s="205"/>
      <c r="E19" s="205"/>
      <c r="F19" s="49"/>
    </row>
    <row r="20" spans="2:9" ht="324.95" customHeight="1" x14ac:dyDescent="0.25">
      <c r="B20" s="50" t="s">
        <v>781</v>
      </c>
      <c r="C20" s="207"/>
      <c r="D20" s="208"/>
      <c r="E20" s="209"/>
      <c r="F20" s="49"/>
    </row>
    <row r="21" spans="2:9" ht="15.6" customHeight="1" x14ac:dyDescent="0.25">
      <c r="B21" s="42" t="s">
        <v>31</v>
      </c>
      <c r="C21" s="205" t="s">
        <v>39</v>
      </c>
      <c r="D21" s="205"/>
      <c r="E21" s="205"/>
      <c r="F21" s="49"/>
    </row>
    <row r="22" spans="2:9" ht="80.099999999999994" customHeight="1" x14ac:dyDescent="0.25">
      <c r="B22" s="51" t="s">
        <v>32</v>
      </c>
      <c r="C22" s="210"/>
      <c r="D22" s="210"/>
      <c r="E22" s="210"/>
      <c r="F22" s="49"/>
    </row>
    <row r="23" spans="2:9" ht="15.75" x14ac:dyDescent="0.25">
      <c r="B23" s="235" t="s">
        <v>40</v>
      </c>
      <c r="C23" s="236"/>
      <c r="D23" s="237"/>
      <c r="E23" s="47" t="s">
        <v>41</v>
      </c>
      <c r="F23" s="49"/>
    </row>
    <row r="24" spans="2:9" ht="15.75" x14ac:dyDescent="0.25">
      <c r="B24" s="238" t="s">
        <v>42</v>
      </c>
      <c r="C24" s="239"/>
      <c r="D24" s="240"/>
      <c r="E24" s="47"/>
      <c r="F24" s="49"/>
    </row>
    <row r="25" spans="2:9" x14ac:dyDescent="0.25">
      <c r="B25" s="223" t="s">
        <v>43</v>
      </c>
      <c r="C25" s="224"/>
      <c r="D25" s="225"/>
      <c r="E25" s="47" t="s">
        <v>44</v>
      </c>
      <c r="F25" s="49"/>
    </row>
    <row r="26" spans="2:9" x14ac:dyDescent="0.25">
      <c r="B26" s="226" t="s">
        <v>45</v>
      </c>
      <c r="C26" s="227"/>
      <c r="D26" s="228"/>
      <c r="E26" s="47" t="s">
        <v>44</v>
      </c>
      <c r="F26" s="49"/>
    </row>
    <row r="27" spans="2:9" ht="27.95" customHeight="1" x14ac:dyDescent="0.25">
      <c r="B27" s="229" t="s">
        <v>46</v>
      </c>
      <c r="C27" s="230"/>
      <c r="D27" s="230"/>
      <c r="E27" s="231"/>
      <c r="F27" s="49"/>
    </row>
    <row r="28" spans="2:9" ht="45" customHeight="1" x14ac:dyDescent="0.25">
      <c r="B28" s="232"/>
      <c r="C28" s="233"/>
      <c r="D28" s="233"/>
      <c r="E28" s="234"/>
      <c r="F28" s="49"/>
    </row>
    <row r="30" spans="2:9" s="40" customFormat="1" ht="15.75" x14ac:dyDescent="0.25">
      <c r="B30" s="2"/>
      <c r="F30" s="24"/>
      <c r="G30" s="24"/>
      <c r="H30" s="24"/>
      <c r="I30" s="24"/>
    </row>
  </sheetData>
  <mergeCells count="16">
    <mergeCell ref="C18:E18"/>
    <mergeCell ref="C2:E2"/>
    <mergeCell ref="C3:E3"/>
    <mergeCell ref="C4:E4"/>
    <mergeCell ref="C5:E5"/>
    <mergeCell ref="C17:E17"/>
    <mergeCell ref="B25:D25"/>
    <mergeCell ref="B26:D26"/>
    <mergeCell ref="B27:E27"/>
    <mergeCell ref="B28:E28"/>
    <mergeCell ref="C19:E19"/>
    <mergeCell ref="C20:E20"/>
    <mergeCell ref="C21:E21"/>
    <mergeCell ref="C22:E22"/>
    <mergeCell ref="B23:D23"/>
    <mergeCell ref="B24:D2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83C8713-B9F5-4F06-AA26-E1F1C101DACD}">
          <x14:formula1>
            <xm:f>'Look up lists'!$A$2:$A$12</xm:f>
          </x14:formula1>
          <xm:sqref>B7:B16</xm:sqref>
        </x14:dataValidation>
        <x14:dataValidation type="list" allowBlank="1" showInputMessage="1" showErrorMessage="1" xr:uid="{E9474456-2DB4-4E63-8547-35F5F18A8139}">
          <x14:formula1>
            <xm:f>'Look up lists'!$G$7:$G$11</xm:f>
          </x14:formula1>
          <xm:sqref>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4B6E3-13C0-4C14-B5DF-ABED1A12E2B1}">
  <dimension ref="B1:L80"/>
  <sheetViews>
    <sheetView showGridLines="0" tabSelected="1" topLeftCell="A55" zoomScale="70" zoomScaleNormal="70" workbookViewId="0">
      <selection activeCell="C69" sqref="C69"/>
    </sheetView>
  </sheetViews>
  <sheetFormatPr defaultColWidth="8.5703125" defaultRowHeight="15" x14ac:dyDescent="0.2"/>
  <cols>
    <col min="1" max="1" width="3.7109375" style="23" customWidth="1"/>
    <col min="2" max="2" width="39.85546875" style="23" customWidth="1"/>
    <col min="3" max="3" width="11.42578125" style="23" customWidth="1"/>
    <col min="4" max="5" width="14.85546875" style="23" customWidth="1"/>
    <col min="6" max="6" width="30.140625" style="23" bestFit="1" customWidth="1"/>
    <col min="7" max="9" width="15.5703125" style="23" customWidth="1"/>
    <col min="10" max="10" width="25.42578125" style="23" bestFit="1" customWidth="1"/>
    <col min="11" max="11" width="11.85546875" style="23" bestFit="1" customWidth="1"/>
    <col min="12" max="12" width="11.85546875" style="23" customWidth="1"/>
    <col min="13" max="16384" width="8.5703125" style="23"/>
  </cols>
  <sheetData>
    <row r="1" spans="2:12" ht="18" customHeight="1" x14ac:dyDescent="0.2"/>
    <row r="2" spans="2:12" ht="15.75" x14ac:dyDescent="0.2">
      <c r="B2" s="167" t="s">
        <v>47</v>
      </c>
      <c r="C2" s="251" t="s">
        <v>48</v>
      </c>
      <c r="D2" s="251"/>
      <c r="E2" s="251" t="s">
        <v>49</v>
      </c>
      <c r="F2" s="251"/>
      <c r="G2" s="251" t="s">
        <v>50</v>
      </c>
      <c r="H2" s="251"/>
      <c r="I2" s="251" t="s">
        <v>51</v>
      </c>
      <c r="J2" s="251"/>
      <c r="K2" s="251" t="s">
        <v>52</v>
      </c>
      <c r="L2" s="251"/>
    </row>
    <row r="3" spans="2:12" ht="30" x14ac:dyDescent="0.2">
      <c r="B3" s="55" t="s">
        <v>53</v>
      </c>
      <c r="C3" s="51" t="s">
        <v>54</v>
      </c>
      <c r="D3" s="51" t="s">
        <v>55</v>
      </c>
      <c r="E3" s="51" t="s">
        <v>54</v>
      </c>
      <c r="F3" s="51" t="s">
        <v>55</v>
      </c>
      <c r="G3" s="51" t="s">
        <v>54</v>
      </c>
      <c r="H3" s="51" t="s">
        <v>55</v>
      </c>
      <c r="I3" s="51" t="s">
        <v>54</v>
      </c>
      <c r="J3" s="51" t="s">
        <v>55</v>
      </c>
      <c r="K3" s="51" t="s">
        <v>54</v>
      </c>
      <c r="L3" s="51" t="s">
        <v>55</v>
      </c>
    </row>
    <row r="4" spans="2:12" x14ac:dyDescent="0.2">
      <c r="B4" s="183"/>
      <c r="C4" s="196"/>
      <c r="D4" s="196"/>
      <c r="E4" s="196"/>
      <c r="F4" s="196"/>
      <c r="G4" s="196"/>
      <c r="H4" s="196"/>
      <c r="I4" s="196"/>
      <c r="J4" s="196"/>
      <c r="K4" s="189"/>
      <c r="L4" s="189"/>
    </row>
    <row r="5" spans="2:12" x14ac:dyDescent="0.2">
      <c r="B5" s="184"/>
      <c r="C5" s="197"/>
      <c r="D5" s="197"/>
      <c r="E5" s="197"/>
      <c r="F5" s="197"/>
      <c r="G5" s="197"/>
      <c r="H5" s="197"/>
      <c r="I5" s="197"/>
      <c r="J5" s="197"/>
      <c r="K5" s="198"/>
      <c r="L5" s="198"/>
    </row>
    <row r="6" spans="2:12" x14ac:dyDescent="0.2">
      <c r="B6" s="184"/>
      <c r="C6" s="197"/>
      <c r="D6" s="197"/>
      <c r="E6" s="197"/>
      <c r="F6" s="197"/>
      <c r="G6" s="197"/>
      <c r="H6" s="197"/>
      <c r="I6" s="197"/>
      <c r="J6" s="197"/>
      <c r="K6" s="198"/>
      <c r="L6" s="198"/>
    </row>
    <row r="7" spans="2:12" x14ac:dyDescent="0.2">
      <c r="B7" s="183"/>
      <c r="C7" s="196"/>
      <c r="D7" s="196"/>
      <c r="E7" s="196"/>
      <c r="F7" s="196"/>
      <c r="G7" s="196"/>
      <c r="H7" s="196"/>
      <c r="I7" s="196"/>
      <c r="J7" s="196"/>
      <c r="K7" s="189"/>
      <c r="L7" s="189"/>
    </row>
    <row r="8" spans="2:12" x14ac:dyDescent="0.2">
      <c r="B8" s="183"/>
      <c r="C8" s="196"/>
      <c r="D8" s="196"/>
      <c r="E8" s="196"/>
      <c r="F8" s="196"/>
      <c r="G8" s="196"/>
      <c r="H8" s="196"/>
      <c r="I8" s="196"/>
      <c r="J8" s="196"/>
      <c r="K8" s="189"/>
      <c r="L8" s="189"/>
    </row>
    <row r="9" spans="2:12" x14ac:dyDescent="0.2">
      <c r="B9" s="183"/>
      <c r="C9" s="196"/>
      <c r="D9" s="196"/>
      <c r="E9" s="196"/>
      <c r="F9" s="196"/>
      <c r="G9" s="196"/>
      <c r="H9" s="196"/>
      <c r="I9" s="196"/>
      <c r="J9" s="196"/>
      <c r="K9" s="189"/>
      <c r="L9" s="189"/>
    </row>
    <row r="10" spans="2:12" x14ac:dyDescent="0.2">
      <c r="B10" s="183"/>
      <c r="C10" s="196"/>
      <c r="D10" s="196"/>
      <c r="E10" s="196"/>
      <c r="F10" s="196"/>
      <c r="G10" s="196"/>
      <c r="H10" s="196"/>
      <c r="I10" s="196"/>
      <c r="J10" s="196"/>
      <c r="K10" s="189"/>
      <c r="L10" s="189"/>
    </row>
    <row r="11" spans="2:12" x14ac:dyDescent="0.2">
      <c r="B11" s="185"/>
      <c r="C11" s="199"/>
      <c r="D11" s="199"/>
      <c r="E11" s="199"/>
      <c r="F11" s="199"/>
      <c r="G11" s="199"/>
      <c r="H11" s="199"/>
      <c r="I11" s="199"/>
      <c r="J11" s="199"/>
      <c r="K11" s="198"/>
      <c r="L11" s="198"/>
    </row>
    <row r="12" spans="2:12" x14ac:dyDescent="0.2">
      <c r="B12" s="185"/>
      <c r="C12" s="199"/>
      <c r="D12" s="199"/>
      <c r="E12" s="199"/>
      <c r="F12" s="199"/>
      <c r="G12" s="199"/>
      <c r="H12" s="199"/>
      <c r="I12" s="199"/>
      <c r="J12" s="199"/>
      <c r="K12" s="198"/>
      <c r="L12" s="198"/>
    </row>
    <row r="13" spans="2:12" x14ac:dyDescent="0.2">
      <c r="B13" s="185"/>
      <c r="C13" s="199"/>
      <c r="D13" s="199"/>
      <c r="E13" s="199"/>
      <c r="F13" s="199"/>
      <c r="G13" s="199"/>
      <c r="H13" s="199"/>
      <c r="I13" s="199"/>
      <c r="J13" s="199"/>
      <c r="K13" s="198"/>
      <c r="L13" s="198"/>
    </row>
    <row r="14" spans="2:12" x14ac:dyDescent="0.2">
      <c r="B14" s="183"/>
      <c r="C14" s="196"/>
      <c r="D14" s="196"/>
      <c r="E14" s="196"/>
      <c r="F14" s="196"/>
      <c r="G14" s="196"/>
      <c r="H14" s="196"/>
      <c r="I14" s="196"/>
      <c r="J14" s="196"/>
      <c r="K14" s="189"/>
      <c r="L14" s="189"/>
    </row>
    <row r="15" spans="2:12" x14ac:dyDescent="0.2">
      <c r="B15" s="183"/>
      <c r="C15" s="196"/>
      <c r="D15" s="196"/>
      <c r="E15" s="196"/>
      <c r="F15" s="196"/>
      <c r="G15" s="196"/>
      <c r="H15" s="196"/>
      <c r="I15" s="196"/>
      <c r="J15" s="196"/>
      <c r="K15" s="189"/>
      <c r="L15" s="189"/>
    </row>
    <row r="16" spans="2:12" ht="14.45" customHeight="1" x14ac:dyDescent="0.2">
      <c r="B16" s="183"/>
      <c r="C16" s="196"/>
      <c r="D16" s="196"/>
      <c r="E16" s="196"/>
      <c r="F16" s="196"/>
      <c r="G16" s="196"/>
      <c r="H16" s="196"/>
      <c r="I16" s="196"/>
      <c r="J16" s="196"/>
      <c r="K16" s="189"/>
      <c r="L16" s="189"/>
    </row>
    <row r="17" spans="2:12" ht="14.45" customHeight="1" x14ac:dyDescent="0.2">
      <c r="B17" s="57" t="s">
        <v>52</v>
      </c>
      <c r="C17" s="58">
        <f>SUM(C4:C16)</f>
        <v>0</v>
      </c>
      <c r="D17" s="58">
        <f t="shared" ref="D17:J17" si="0">SUM(D4:D16)</f>
        <v>0</v>
      </c>
      <c r="E17" s="58">
        <f t="shared" si="0"/>
        <v>0</v>
      </c>
      <c r="F17" s="58">
        <f t="shared" si="0"/>
        <v>0</v>
      </c>
      <c r="G17" s="58">
        <f t="shared" si="0"/>
        <v>0</v>
      </c>
      <c r="H17" s="58">
        <f t="shared" si="0"/>
        <v>0</v>
      </c>
      <c r="I17" s="58">
        <f t="shared" si="0"/>
        <v>0</v>
      </c>
      <c r="J17" s="58">
        <f t="shared" si="0"/>
        <v>0</v>
      </c>
      <c r="K17" s="58">
        <f t="shared" ref="K17" si="1">SUM(K4:K16)</f>
        <v>0</v>
      </c>
      <c r="L17" s="58">
        <f t="shared" ref="L17" si="2">SUM(L4:L16)</f>
        <v>0</v>
      </c>
    </row>
    <row r="18" spans="2:12" ht="15.75" x14ac:dyDescent="0.2">
      <c r="B18" s="168"/>
      <c r="C18" s="169"/>
      <c r="D18" s="169"/>
      <c r="E18" s="169"/>
      <c r="F18" s="169"/>
      <c r="G18" s="169"/>
      <c r="H18" s="169"/>
      <c r="I18" s="169"/>
      <c r="J18" s="169"/>
      <c r="K18" s="169"/>
      <c r="L18" s="169"/>
    </row>
    <row r="19" spans="2:12" x14ac:dyDescent="0.2">
      <c r="B19" s="24"/>
      <c r="C19" s="24"/>
      <c r="D19" s="24"/>
      <c r="E19" s="24"/>
      <c r="F19" s="24"/>
      <c r="G19" s="24"/>
      <c r="H19" s="24"/>
      <c r="I19" s="24"/>
      <c r="J19" s="24"/>
      <c r="K19" s="24"/>
      <c r="L19" s="24"/>
    </row>
    <row r="20" spans="2:12" ht="15.6" customHeight="1" x14ac:dyDescent="0.2">
      <c r="B20" s="54" t="s">
        <v>56</v>
      </c>
      <c r="C20" s="251" t="s">
        <v>52</v>
      </c>
      <c r="D20" s="251"/>
      <c r="E20" s="24"/>
      <c r="F20" s="54" t="s">
        <v>56</v>
      </c>
      <c r="G20" s="251" t="s">
        <v>52</v>
      </c>
      <c r="H20" s="251"/>
      <c r="I20" s="24"/>
      <c r="J20" s="54" t="s">
        <v>56</v>
      </c>
      <c r="K20" s="251" t="s">
        <v>52</v>
      </c>
      <c r="L20" s="251"/>
    </row>
    <row r="21" spans="2:12" ht="63" x14ac:dyDescent="0.2">
      <c r="B21" s="55" t="s">
        <v>57</v>
      </c>
      <c r="C21" s="51" t="s">
        <v>54</v>
      </c>
      <c r="D21" s="51" t="s">
        <v>55</v>
      </c>
      <c r="E21" s="24"/>
      <c r="F21" s="55" t="s">
        <v>58</v>
      </c>
      <c r="G21" s="51" t="s">
        <v>54</v>
      </c>
      <c r="H21" s="51" t="s">
        <v>55</v>
      </c>
      <c r="I21" s="24"/>
      <c r="J21" s="55" t="s">
        <v>784</v>
      </c>
      <c r="K21" s="51" t="s">
        <v>54</v>
      </c>
      <c r="L21" s="51" t="s">
        <v>55</v>
      </c>
    </row>
    <row r="22" spans="2:12" ht="30" x14ac:dyDescent="0.2">
      <c r="B22" s="76" t="s">
        <v>59</v>
      </c>
      <c r="C22" s="187"/>
      <c r="D22" s="188"/>
      <c r="E22" s="24"/>
      <c r="F22" s="56" t="s">
        <v>60</v>
      </c>
      <c r="G22" s="187"/>
      <c r="H22" s="188"/>
      <c r="I22" s="24"/>
      <c r="J22" s="56" t="s">
        <v>61</v>
      </c>
      <c r="K22" s="195"/>
      <c r="L22" s="188"/>
    </row>
    <row r="23" spans="2:12" ht="30" x14ac:dyDescent="0.2">
      <c r="B23" s="76" t="s">
        <v>62</v>
      </c>
      <c r="C23" s="187"/>
      <c r="D23" s="188"/>
      <c r="E23" s="24"/>
      <c r="F23" s="56" t="s">
        <v>63</v>
      </c>
      <c r="G23" s="187"/>
      <c r="H23" s="188"/>
      <c r="I23" s="24"/>
      <c r="J23" s="56" t="s">
        <v>64</v>
      </c>
      <c r="K23" s="188"/>
      <c r="L23" s="188"/>
    </row>
    <row r="24" spans="2:12" ht="30" x14ac:dyDescent="0.2">
      <c r="B24" s="76" t="s">
        <v>65</v>
      </c>
      <c r="C24" s="187"/>
      <c r="D24" s="188"/>
      <c r="E24" s="24"/>
      <c r="F24" s="56" t="s">
        <v>66</v>
      </c>
      <c r="G24" s="187"/>
      <c r="H24" s="188"/>
      <c r="I24" s="24"/>
      <c r="J24" s="56" t="s">
        <v>67</v>
      </c>
      <c r="K24" s="188"/>
      <c r="L24" s="188"/>
    </row>
    <row r="25" spans="2:12" x14ac:dyDescent="0.2">
      <c r="B25" s="76" t="s">
        <v>68</v>
      </c>
      <c r="C25" s="187"/>
      <c r="D25" s="188"/>
      <c r="E25" s="24"/>
      <c r="F25" s="56" t="s">
        <v>69</v>
      </c>
      <c r="G25" s="187"/>
      <c r="H25" s="188"/>
      <c r="I25" s="24"/>
      <c r="J25" s="56" t="s">
        <v>70</v>
      </c>
      <c r="K25" s="188"/>
      <c r="L25" s="188"/>
    </row>
    <row r="26" spans="2:12" ht="30" x14ac:dyDescent="0.2">
      <c r="B26" s="76" t="s">
        <v>71</v>
      </c>
      <c r="C26" s="187"/>
      <c r="D26" s="188"/>
      <c r="E26" s="24"/>
      <c r="F26" s="56" t="s">
        <v>72</v>
      </c>
      <c r="G26" s="187"/>
      <c r="H26" s="188"/>
      <c r="I26" s="24"/>
      <c r="J26" s="56" t="s">
        <v>73</v>
      </c>
      <c r="K26" s="188"/>
      <c r="L26" s="188"/>
    </row>
    <row r="27" spans="2:12" ht="30" x14ac:dyDescent="0.2">
      <c r="B27" s="76" t="s">
        <v>74</v>
      </c>
      <c r="C27" s="187"/>
      <c r="D27" s="188"/>
      <c r="E27" s="24"/>
      <c r="F27" s="56" t="s">
        <v>75</v>
      </c>
      <c r="G27" s="187"/>
      <c r="H27" s="188"/>
      <c r="I27" s="24"/>
      <c r="J27" s="56" t="s">
        <v>76</v>
      </c>
      <c r="K27" s="188"/>
      <c r="L27" s="188"/>
    </row>
    <row r="28" spans="2:12" ht="30" x14ac:dyDescent="0.2">
      <c r="B28" s="76" t="s">
        <v>77</v>
      </c>
      <c r="C28" s="187"/>
      <c r="D28" s="188"/>
      <c r="E28" s="24"/>
      <c r="F28" s="56" t="s">
        <v>78</v>
      </c>
      <c r="G28" s="187"/>
      <c r="H28" s="188"/>
      <c r="I28" s="24"/>
      <c r="J28" s="56" t="s">
        <v>79</v>
      </c>
      <c r="K28" s="188"/>
      <c r="L28" s="188"/>
    </row>
    <row r="29" spans="2:12" ht="15.75" x14ac:dyDescent="0.2">
      <c r="B29" s="76" t="s">
        <v>80</v>
      </c>
      <c r="C29" s="187"/>
      <c r="D29" s="188"/>
      <c r="E29" s="24"/>
      <c r="F29" s="56" t="s">
        <v>81</v>
      </c>
      <c r="G29" s="187"/>
      <c r="H29" s="188"/>
      <c r="I29" s="24"/>
      <c r="J29" s="57" t="s">
        <v>52</v>
      </c>
      <c r="K29" s="58">
        <f>SUM(K22:K28)</f>
        <v>0</v>
      </c>
      <c r="L29" s="58">
        <f>SUM(L22:L28)</f>
        <v>0</v>
      </c>
    </row>
    <row r="30" spans="2:12" x14ac:dyDescent="0.2">
      <c r="B30" s="76" t="s">
        <v>82</v>
      </c>
      <c r="C30" s="187"/>
      <c r="D30" s="188"/>
      <c r="E30" s="24"/>
      <c r="F30" s="56" t="s">
        <v>83</v>
      </c>
      <c r="G30" s="187"/>
      <c r="H30" s="188"/>
      <c r="I30" s="24"/>
      <c r="J30" s="170" t="s">
        <v>84</v>
      </c>
      <c r="K30" s="56" t="str">
        <f>IF($K$17=K29,"Match","Error")</f>
        <v>Match</v>
      </c>
      <c r="L30" s="56" t="str">
        <f>IF($L$17=L29,"Match","Error")</f>
        <v>Match</v>
      </c>
    </row>
    <row r="31" spans="2:12" x14ac:dyDescent="0.2">
      <c r="B31" s="76" t="s">
        <v>85</v>
      </c>
      <c r="C31" s="187"/>
      <c r="D31" s="188"/>
      <c r="E31" s="24"/>
      <c r="F31" s="56" t="s">
        <v>86</v>
      </c>
      <c r="G31" s="187"/>
      <c r="H31" s="188"/>
      <c r="I31" s="24"/>
      <c r="J31" s="24"/>
      <c r="K31" s="24"/>
      <c r="L31" s="24"/>
    </row>
    <row r="32" spans="2:12" ht="30" x14ac:dyDescent="0.2">
      <c r="B32" s="76" t="s">
        <v>87</v>
      </c>
      <c r="C32" s="187"/>
      <c r="D32" s="188"/>
      <c r="E32" s="24"/>
      <c r="F32" s="56" t="s">
        <v>88</v>
      </c>
      <c r="G32" s="187"/>
      <c r="H32" s="188"/>
      <c r="I32" s="24"/>
      <c r="J32" s="24"/>
      <c r="K32" s="24"/>
      <c r="L32" s="24"/>
    </row>
    <row r="33" spans="2:12" ht="15.75" x14ac:dyDescent="0.2">
      <c r="B33" s="57" t="s">
        <v>52</v>
      </c>
      <c r="C33" s="194">
        <f>SUM(C22:C32)</f>
        <v>0</v>
      </c>
      <c r="D33" s="194">
        <f>SUM(D22:D32)</f>
        <v>0</v>
      </c>
      <c r="E33" s="24"/>
      <c r="F33" s="56" t="s">
        <v>89</v>
      </c>
      <c r="G33" s="187"/>
      <c r="H33" s="188"/>
      <c r="I33" s="24"/>
      <c r="J33" s="24"/>
      <c r="K33" s="24"/>
      <c r="L33" s="24"/>
    </row>
    <row r="34" spans="2:12" x14ac:dyDescent="0.2">
      <c r="B34" s="170" t="s">
        <v>84</v>
      </c>
      <c r="C34" s="56" t="str">
        <f>IF($K$17=C33,"Match","Error")</f>
        <v>Match</v>
      </c>
      <c r="D34" s="56" t="str">
        <f>IF($L$17=D33,"Match","Error")</f>
        <v>Match</v>
      </c>
      <c r="E34" s="24"/>
      <c r="F34" s="56" t="s">
        <v>90</v>
      </c>
      <c r="G34" s="187"/>
      <c r="H34" s="188"/>
      <c r="I34" s="24"/>
      <c r="J34" s="24"/>
      <c r="K34" s="24"/>
      <c r="L34" s="24"/>
    </row>
    <row r="35" spans="2:12" x14ac:dyDescent="0.2">
      <c r="B35" s="24"/>
      <c r="C35" s="24"/>
      <c r="D35" s="24"/>
      <c r="E35" s="24"/>
      <c r="F35" s="56" t="s">
        <v>91</v>
      </c>
      <c r="G35" s="187"/>
      <c r="H35" s="188"/>
      <c r="I35" s="24"/>
      <c r="J35" s="24"/>
      <c r="K35" s="24"/>
      <c r="L35" s="24"/>
    </row>
    <row r="36" spans="2:12" x14ac:dyDescent="0.2">
      <c r="B36" s="24"/>
      <c r="C36" s="24"/>
      <c r="D36" s="24"/>
      <c r="E36" s="24"/>
      <c r="F36" s="56" t="s">
        <v>92</v>
      </c>
      <c r="G36" s="187"/>
      <c r="H36" s="188"/>
      <c r="I36" s="24"/>
      <c r="J36" s="24"/>
      <c r="K36" s="24"/>
      <c r="L36" s="24"/>
    </row>
    <row r="37" spans="2:12" x14ac:dyDescent="0.2">
      <c r="B37" s="24"/>
      <c r="C37" s="24"/>
      <c r="D37" s="24"/>
      <c r="E37" s="24"/>
      <c r="F37" s="56" t="s">
        <v>93</v>
      </c>
      <c r="G37" s="187"/>
      <c r="H37" s="188"/>
      <c r="I37" s="24"/>
      <c r="J37" s="24"/>
      <c r="K37" s="24"/>
      <c r="L37" s="24"/>
    </row>
    <row r="38" spans="2:12" x14ac:dyDescent="0.2">
      <c r="B38" s="24"/>
      <c r="C38" s="24"/>
      <c r="D38" s="24"/>
      <c r="E38" s="24"/>
      <c r="F38" s="56" t="s">
        <v>94</v>
      </c>
      <c r="G38" s="187"/>
      <c r="H38" s="188"/>
      <c r="I38" s="24"/>
      <c r="J38" s="24"/>
      <c r="K38" s="24"/>
      <c r="L38" s="24"/>
    </row>
    <row r="39" spans="2:12" x14ac:dyDescent="0.2">
      <c r="B39" s="24"/>
      <c r="C39" s="24"/>
      <c r="D39" s="24"/>
      <c r="E39" s="24"/>
      <c r="F39" s="56" t="s">
        <v>95</v>
      </c>
      <c r="G39" s="187"/>
      <c r="H39" s="188"/>
      <c r="I39" s="24"/>
      <c r="J39" s="24"/>
      <c r="K39" s="24"/>
      <c r="L39" s="24"/>
    </row>
    <row r="40" spans="2:12" ht="15.75" x14ac:dyDescent="0.2">
      <c r="B40" s="24"/>
      <c r="C40" s="24"/>
      <c r="D40" s="24"/>
      <c r="E40" s="24"/>
      <c r="F40" s="57" t="s">
        <v>52</v>
      </c>
      <c r="G40" s="194">
        <f>SUM(G22:G39)</f>
        <v>0</v>
      </c>
      <c r="H40" s="194">
        <f>SUM(H22:H39)</f>
        <v>0</v>
      </c>
      <c r="I40" s="24"/>
      <c r="J40" s="24"/>
      <c r="K40" s="24"/>
      <c r="L40" s="24"/>
    </row>
    <row r="41" spans="2:12" x14ac:dyDescent="0.2">
      <c r="B41" s="24"/>
      <c r="C41" s="24"/>
      <c r="D41" s="24"/>
      <c r="E41" s="24"/>
      <c r="F41" s="170" t="s">
        <v>84</v>
      </c>
      <c r="G41" s="56" t="str">
        <f>IF($K$17=G40,"Match","Error")</f>
        <v>Match</v>
      </c>
      <c r="H41" s="56" t="str">
        <f>IF($L$17=H40,"Match","Error")</f>
        <v>Match</v>
      </c>
      <c r="I41" s="24"/>
      <c r="J41" s="24"/>
      <c r="K41" s="24"/>
      <c r="L41" s="24"/>
    </row>
    <row r="42" spans="2:12" x14ac:dyDescent="0.2">
      <c r="B42" s="24"/>
      <c r="C42" s="24"/>
      <c r="D42" s="24"/>
      <c r="E42" s="24"/>
      <c r="F42" s="24"/>
      <c r="G42" s="24"/>
      <c r="H42" s="24"/>
      <c r="I42" s="24"/>
      <c r="J42" s="24"/>
      <c r="K42" s="24"/>
      <c r="L42" s="24"/>
    </row>
    <row r="43" spans="2:12" x14ac:dyDescent="0.2">
      <c r="B43" s="24"/>
      <c r="C43" s="24"/>
      <c r="D43" s="24"/>
      <c r="E43" s="24"/>
      <c r="F43" s="24"/>
      <c r="G43" s="24"/>
      <c r="H43" s="24"/>
      <c r="I43" s="24"/>
      <c r="J43" s="24"/>
      <c r="K43" s="24"/>
      <c r="L43" s="24"/>
    </row>
    <row r="44" spans="2:12" ht="15.75" x14ac:dyDescent="0.2">
      <c r="B44" s="167" t="s">
        <v>47</v>
      </c>
      <c r="C44" s="251" t="s">
        <v>48</v>
      </c>
      <c r="D44" s="251"/>
      <c r="E44" s="251" t="s">
        <v>49</v>
      </c>
      <c r="F44" s="251"/>
      <c r="G44" s="251" t="s">
        <v>50</v>
      </c>
      <c r="H44" s="251"/>
      <c r="I44" s="251" t="s">
        <v>51</v>
      </c>
      <c r="J44" s="251"/>
      <c r="K44" s="251" t="s">
        <v>52</v>
      </c>
      <c r="L44" s="251"/>
    </row>
    <row r="45" spans="2:12" ht="30.75" x14ac:dyDescent="0.2">
      <c r="B45" s="55" t="s">
        <v>96</v>
      </c>
      <c r="C45" s="51" t="s">
        <v>54</v>
      </c>
      <c r="D45" s="51" t="s">
        <v>55</v>
      </c>
      <c r="E45" s="51" t="s">
        <v>54</v>
      </c>
      <c r="F45" s="51" t="s">
        <v>55</v>
      </c>
      <c r="G45" s="51" t="s">
        <v>54</v>
      </c>
      <c r="H45" s="51" t="s">
        <v>55</v>
      </c>
      <c r="I45" s="51" t="s">
        <v>54</v>
      </c>
      <c r="J45" s="51" t="s">
        <v>55</v>
      </c>
      <c r="K45" s="51" t="s">
        <v>54</v>
      </c>
      <c r="L45" s="51" t="s">
        <v>55</v>
      </c>
    </row>
    <row r="46" spans="2:12" x14ac:dyDescent="0.2">
      <c r="B46" s="186" t="s">
        <v>97</v>
      </c>
      <c r="C46" s="187"/>
      <c r="D46" s="188"/>
      <c r="E46" s="188"/>
      <c r="F46" s="188"/>
      <c r="G46" s="188"/>
      <c r="H46" s="188"/>
      <c r="I46" s="188"/>
      <c r="J46" s="188"/>
      <c r="K46" s="189"/>
      <c r="L46" s="189"/>
    </row>
    <row r="47" spans="2:12" x14ac:dyDescent="0.2">
      <c r="B47" s="52" t="s">
        <v>98</v>
      </c>
      <c r="C47" s="187"/>
      <c r="D47" s="188"/>
      <c r="E47" s="188"/>
      <c r="F47" s="188"/>
      <c r="G47" s="188"/>
      <c r="H47" s="188"/>
      <c r="I47" s="188"/>
      <c r="J47" s="188"/>
      <c r="K47" s="189"/>
      <c r="L47" s="189"/>
    </row>
    <row r="48" spans="2:12" x14ac:dyDescent="0.2">
      <c r="B48" s="52" t="s">
        <v>99</v>
      </c>
      <c r="C48" s="187"/>
      <c r="D48" s="188"/>
      <c r="E48" s="188"/>
      <c r="F48" s="188"/>
      <c r="G48" s="188"/>
      <c r="H48" s="188"/>
      <c r="I48" s="188"/>
      <c r="J48" s="188"/>
      <c r="K48" s="189"/>
      <c r="L48" s="189"/>
    </row>
    <row r="49" spans="2:12" x14ac:dyDescent="0.2">
      <c r="B49" s="52" t="s">
        <v>100</v>
      </c>
      <c r="C49" s="187"/>
      <c r="D49" s="188"/>
      <c r="E49" s="188"/>
      <c r="F49" s="188"/>
      <c r="G49" s="188"/>
      <c r="H49" s="188"/>
      <c r="I49" s="188"/>
      <c r="J49" s="188"/>
      <c r="K49" s="189"/>
      <c r="L49" s="189"/>
    </row>
    <row r="50" spans="2:12" ht="38.65" customHeight="1" x14ac:dyDescent="0.2">
      <c r="B50" s="52" t="s">
        <v>101</v>
      </c>
      <c r="C50" s="187"/>
      <c r="D50" s="188"/>
      <c r="E50" s="188"/>
      <c r="F50" s="188"/>
      <c r="G50" s="188"/>
      <c r="H50" s="188"/>
      <c r="I50" s="188"/>
      <c r="J50" s="188"/>
      <c r="K50" s="189"/>
      <c r="L50" s="189"/>
    </row>
    <row r="51" spans="2:12" ht="45" x14ac:dyDescent="0.2">
      <c r="B51" s="172" t="s">
        <v>102</v>
      </c>
      <c r="C51" s="187"/>
      <c r="D51" s="188"/>
      <c r="E51" s="188"/>
      <c r="F51" s="188"/>
      <c r="G51" s="188"/>
      <c r="H51" s="188"/>
      <c r="I51" s="188"/>
      <c r="J51" s="188"/>
      <c r="K51" s="189"/>
      <c r="L51" s="189"/>
    </row>
    <row r="52" spans="2:12" x14ac:dyDescent="0.2">
      <c r="B52" s="172" t="s">
        <v>103</v>
      </c>
      <c r="C52" s="187"/>
      <c r="D52" s="188"/>
      <c r="E52" s="188"/>
      <c r="F52" s="188"/>
      <c r="G52" s="188"/>
      <c r="H52" s="188"/>
      <c r="I52" s="188"/>
      <c r="J52" s="188"/>
      <c r="K52" s="189"/>
      <c r="L52" s="189"/>
    </row>
    <row r="53" spans="2:12" ht="30" x14ac:dyDescent="0.2">
      <c r="B53" s="172" t="s">
        <v>104</v>
      </c>
      <c r="C53" s="187"/>
      <c r="D53" s="188"/>
      <c r="E53" s="188"/>
      <c r="F53" s="188"/>
      <c r="G53" s="188"/>
      <c r="H53" s="188"/>
      <c r="I53" s="188"/>
      <c r="J53" s="188"/>
      <c r="K53" s="189"/>
      <c r="L53" s="189"/>
    </row>
    <row r="54" spans="2:12" ht="30" x14ac:dyDescent="0.2">
      <c r="B54" s="172" t="s">
        <v>105</v>
      </c>
      <c r="C54" s="187"/>
      <c r="D54" s="188"/>
      <c r="E54" s="188"/>
      <c r="F54" s="188"/>
      <c r="G54" s="188"/>
      <c r="H54" s="188"/>
      <c r="I54" s="188"/>
      <c r="J54" s="188"/>
      <c r="K54" s="189"/>
      <c r="L54" s="189"/>
    </row>
    <row r="55" spans="2:12" x14ac:dyDescent="0.2">
      <c r="B55" s="52" t="s">
        <v>106</v>
      </c>
      <c r="C55" s="187"/>
      <c r="D55" s="188"/>
      <c r="E55" s="188"/>
      <c r="F55" s="188"/>
      <c r="G55" s="188"/>
      <c r="H55" s="188"/>
      <c r="I55" s="188"/>
      <c r="J55" s="188"/>
      <c r="K55" s="189"/>
      <c r="L55" s="189"/>
    </row>
    <row r="56" spans="2:12" x14ac:dyDescent="0.2">
      <c r="B56" s="52" t="s">
        <v>107</v>
      </c>
      <c r="C56" s="187"/>
      <c r="D56" s="188"/>
      <c r="E56" s="188"/>
      <c r="F56" s="188"/>
      <c r="G56" s="188"/>
      <c r="H56" s="188"/>
      <c r="I56" s="188"/>
      <c r="J56" s="188"/>
      <c r="K56" s="189"/>
      <c r="L56" s="189"/>
    </row>
    <row r="57" spans="2:12" x14ac:dyDescent="0.2">
      <c r="B57" s="52" t="s">
        <v>108</v>
      </c>
      <c r="C57" s="188"/>
      <c r="D57" s="188"/>
      <c r="E57" s="188"/>
      <c r="F57" s="188"/>
      <c r="G57" s="188"/>
      <c r="H57" s="188"/>
      <c r="I57" s="188"/>
      <c r="J57" s="188"/>
      <c r="K57" s="189"/>
      <c r="L57" s="189"/>
    </row>
    <row r="58" spans="2:12" ht="45" x14ac:dyDescent="0.2">
      <c r="B58" s="51" t="s">
        <v>785</v>
      </c>
      <c r="C58" s="200"/>
      <c r="D58" s="200"/>
      <c r="E58" s="200"/>
      <c r="F58" s="200"/>
      <c r="G58" s="200"/>
      <c r="H58" s="200"/>
      <c r="I58" s="200"/>
      <c r="J58" s="200"/>
      <c r="K58" s="201"/>
      <c r="L58" s="201"/>
    </row>
    <row r="59" spans="2:12" ht="30" x14ac:dyDescent="0.2">
      <c r="B59" s="51" t="s">
        <v>786</v>
      </c>
      <c r="C59" s="200"/>
      <c r="D59" s="200"/>
      <c r="E59" s="200"/>
      <c r="F59" s="200"/>
      <c r="G59" s="200"/>
      <c r="H59" s="200"/>
      <c r="I59" s="200"/>
      <c r="J59" s="200"/>
      <c r="K59" s="201"/>
      <c r="L59" s="201"/>
    </row>
    <row r="60" spans="2:12" x14ac:dyDescent="0.2">
      <c r="B60" s="51" t="s">
        <v>787</v>
      </c>
      <c r="C60" s="200"/>
      <c r="D60" s="200"/>
      <c r="E60" s="200"/>
      <c r="F60" s="200"/>
      <c r="G60" s="200"/>
      <c r="H60" s="200"/>
      <c r="I60" s="200"/>
      <c r="J60" s="200"/>
      <c r="K60" s="201"/>
      <c r="L60" s="201"/>
    </row>
    <row r="61" spans="2:12" x14ac:dyDescent="0.2">
      <c r="B61" s="51" t="s">
        <v>788</v>
      </c>
      <c r="C61" s="200"/>
      <c r="D61" s="200"/>
      <c r="E61" s="200"/>
      <c r="F61" s="200"/>
      <c r="G61" s="200"/>
      <c r="H61" s="200"/>
      <c r="I61" s="200"/>
      <c r="J61" s="200"/>
      <c r="K61" s="201"/>
      <c r="L61" s="201"/>
    </row>
    <row r="62" spans="2:12" x14ac:dyDescent="0.2">
      <c r="B62" s="51" t="s">
        <v>792</v>
      </c>
      <c r="C62" s="200"/>
      <c r="D62" s="200"/>
      <c r="E62" s="200"/>
      <c r="F62" s="200"/>
      <c r="G62" s="200"/>
      <c r="H62" s="200"/>
      <c r="I62" s="200"/>
      <c r="J62" s="200"/>
      <c r="K62" s="201"/>
      <c r="L62" s="201"/>
    </row>
    <row r="63" spans="2:12" ht="30" x14ac:dyDescent="0.2">
      <c r="B63" s="51" t="s">
        <v>789</v>
      </c>
      <c r="C63" s="200"/>
      <c r="D63" s="200"/>
      <c r="E63" s="200"/>
      <c r="F63" s="200"/>
      <c r="G63" s="200"/>
      <c r="H63" s="200"/>
      <c r="I63" s="200"/>
      <c r="J63" s="200"/>
      <c r="K63" s="201"/>
      <c r="L63" s="201"/>
    </row>
    <row r="64" spans="2:12" x14ac:dyDescent="0.2">
      <c r="B64" s="51" t="s">
        <v>793</v>
      </c>
      <c r="C64" s="200"/>
      <c r="D64" s="200"/>
      <c r="E64" s="200"/>
      <c r="F64" s="200"/>
      <c r="G64" s="200"/>
      <c r="H64" s="200"/>
      <c r="I64" s="200"/>
      <c r="J64" s="200"/>
      <c r="K64" s="201"/>
      <c r="L64" s="201"/>
    </row>
    <row r="65" spans="2:12" x14ac:dyDescent="0.2">
      <c r="B65" s="51" t="s">
        <v>790</v>
      </c>
      <c r="C65" s="200"/>
      <c r="D65" s="200"/>
      <c r="E65" s="200"/>
      <c r="F65" s="200"/>
      <c r="G65" s="200"/>
      <c r="H65" s="200"/>
      <c r="I65" s="200"/>
      <c r="J65" s="200"/>
      <c r="K65" s="201"/>
      <c r="L65" s="201"/>
    </row>
    <row r="66" spans="2:12" x14ac:dyDescent="0.2">
      <c r="B66" s="51"/>
      <c r="C66" s="200"/>
      <c r="D66" s="200"/>
      <c r="E66" s="200"/>
      <c r="F66" s="200"/>
      <c r="G66" s="200"/>
      <c r="H66" s="200"/>
      <c r="I66" s="200"/>
      <c r="J66" s="200"/>
      <c r="K66" s="201"/>
      <c r="L66" s="201"/>
    </row>
    <row r="67" spans="2:12" x14ac:dyDescent="0.2">
      <c r="B67" s="51"/>
      <c r="C67" s="200"/>
      <c r="D67" s="200"/>
      <c r="E67" s="200"/>
      <c r="F67" s="200"/>
      <c r="G67" s="200"/>
      <c r="H67" s="200"/>
      <c r="I67" s="200"/>
      <c r="J67" s="200"/>
      <c r="K67" s="201"/>
      <c r="L67" s="201"/>
    </row>
    <row r="68" spans="2:12" ht="15.75" x14ac:dyDescent="0.2">
      <c r="B68" s="57" t="s">
        <v>52</v>
      </c>
      <c r="C68" s="190">
        <f>SUM(C46:C67)</f>
        <v>0</v>
      </c>
      <c r="D68" s="190">
        <f t="shared" ref="D68:L68" si="3">SUM(D46:D67)</f>
        <v>0</v>
      </c>
      <c r="E68" s="190">
        <f t="shared" si="3"/>
        <v>0</v>
      </c>
      <c r="F68" s="190">
        <f t="shared" si="3"/>
        <v>0</v>
      </c>
      <c r="G68" s="190">
        <f t="shared" si="3"/>
        <v>0</v>
      </c>
      <c r="H68" s="190">
        <f t="shared" si="3"/>
        <v>0</v>
      </c>
      <c r="I68" s="190">
        <f t="shared" si="3"/>
        <v>0</v>
      </c>
      <c r="J68" s="190">
        <f t="shared" si="3"/>
        <v>0</v>
      </c>
      <c r="K68" s="190">
        <f t="shared" si="3"/>
        <v>0</v>
      </c>
      <c r="L68" s="190">
        <f t="shared" si="3"/>
        <v>0</v>
      </c>
    </row>
    <row r="69" spans="2:12" x14ac:dyDescent="0.2">
      <c r="B69" s="170" t="s">
        <v>84</v>
      </c>
      <c r="C69" s="56" t="str">
        <f t="shared" ref="C69:L69" si="4">IF(C17=C68,"Match","Error")</f>
        <v>Match</v>
      </c>
      <c r="D69" s="56" t="str">
        <f t="shared" si="4"/>
        <v>Match</v>
      </c>
      <c r="E69" s="56" t="str">
        <f t="shared" si="4"/>
        <v>Match</v>
      </c>
      <c r="F69" s="56" t="str">
        <f t="shared" si="4"/>
        <v>Match</v>
      </c>
      <c r="G69" s="56" t="str">
        <f t="shared" si="4"/>
        <v>Match</v>
      </c>
      <c r="H69" s="56" t="str">
        <f t="shared" si="4"/>
        <v>Match</v>
      </c>
      <c r="I69" s="56" t="str">
        <f t="shared" si="4"/>
        <v>Match</v>
      </c>
      <c r="J69" s="56" t="str">
        <f t="shared" si="4"/>
        <v>Match</v>
      </c>
      <c r="K69" s="56" t="str">
        <f t="shared" si="4"/>
        <v>Match</v>
      </c>
      <c r="L69" s="56" t="str">
        <f t="shared" si="4"/>
        <v>Match</v>
      </c>
    </row>
    <row r="70" spans="2:12" ht="15.75" thickBot="1" x14ac:dyDescent="0.25">
      <c r="B70" s="247"/>
      <c r="C70" s="247"/>
      <c r="D70" s="247"/>
      <c r="E70" s="247"/>
      <c r="F70" s="24"/>
      <c r="G70" s="24"/>
      <c r="H70" s="24"/>
      <c r="I70" s="24"/>
      <c r="J70" s="24"/>
      <c r="K70" s="24"/>
      <c r="L70" s="24"/>
    </row>
    <row r="71" spans="2:12" ht="21" customHeight="1" thickBot="1" x14ac:dyDescent="0.25">
      <c r="B71" s="248" t="s">
        <v>791</v>
      </c>
      <c r="C71" s="249"/>
      <c r="D71" s="249"/>
      <c r="E71" s="250"/>
      <c r="F71" s="24"/>
      <c r="G71" s="171"/>
      <c r="H71" s="171"/>
    </row>
    <row r="72" spans="2:12" x14ac:dyDescent="0.2">
      <c r="B72" s="24"/>
      <c r="C72" s="171"/>
      <c r="D72" s="171"/>
      <c r="F72" s="24"/>
      <c r="G72" s="171"/>
      <c r="H72" s="171"/>
    </row>
    <row r="73" spans="2:12" ht="15.75" x14ac:dyDescent="0.2">
      <c r="B73" s="168"/>
      <c r="C73" s="169"/>
      <c r="D73" s="169"/>
      <c r="F73" s="24"/>
      <c r="G73" s="171"/>
      <c r="H73" s="171"/>
    </row>
    <row r="74" spans="2:12" x14ac:dyDescent="0.2">
      <c r="F74" s="24"/>
      <c r="G74" s="171"/>
      <c r="H74" s="171"/>
    </row>
    <row r="75" spans="2:12" x14ac:dyDescent="0.2">
      <c r="F75" s="24"/>
      <c r="G75" s="171"/>
      <c r="H75" s="171"/>
    </row>
    <row r="76" spans="2:12" x14ac:dyDescent="0.2">
      <c r="F76" s="24"/>
      <c r="G76" s="171"/>
      <c r="H76" s="171"/>
    </row>
    <row r="77" spans="2:12" x14ac:dyDescent="0.2">
      <c r="F77" s="24"/>
      <c r="G77" s="171"/>
      <c r="H77" s="171"/>
    </row>
    <row r="78" spans="2:12" x14ac:dyDescent="0.2">
      <c r="F78" s="24"/>
      <c r="G78" s="171"/>
      <c r="H78" s="171"/>
    </row>
    <row r="79" spans="2:12" x14ac:dyDescent="0.2">
      <c r="F79" s="24"/>
      <c r="G79" s="171"/>
      <c r="H79" s="171"/>
    </row>
    <row r="80" spans="2:12" ht="15.75" x14ac:dyDescent="0.2">
      <c r="F80" s="168"/>
      <c r="G80" s="169"/>
      <c r="H80" s="169"/>
    </row>
  </sheetData>
  <mergeCells count="15">
    <mergeCell ref="I44:J44"/>
    <mergeCell ref="K44:L44"/>
    <mergeCell ref="C2:D2"/>
    <mergeCell ref="E2:F2"/>
    <mergeCell ref="G2:H2"/>
    <mergeCell ref="I2:J2"/>
    <mergeCell ref="K2:L2"/>
    <mergeCell ref="C20:D20"/>
    <mergeCell ref="G20:H20"/>
    <mergeCell ref="K20:L20"/>
    <mergeCell ref="B70:E70"/>
    <mergeCell ref="B71:E71"/>
    <mergeCell ref="C44:D44"/>
    <mergeCell ref="E44:F44"/>
    <mergeCell ref="G44:H44"/>
  </mergeCells>
  <conditionalFormatting sqref="C34:D34">
    <cfRule type="containsText" dxfId="138" priority="7" operator="containsText" text="Error">
      <formula>NOT(ISERROR(SEARCH("Error",C34)))</formula>
    </cfRule>
    <cfRule type="containsText" dxfId="137" priority="8" operator="containsText" text="Match">
      <formula>NOT(ISERROR(SEARCH("Match",C34)))</formula>
    </cfRule>
  </conditionalFormatting>
  <conditionalFormatting sqref="C69:L69">
    <cfRule type="containsText" dxfId="136" priority="1" operator="containsText" text="Error">
      <formula>NOT(ISERROR(SEARCH("Error",C69)))</formula>
    </cfRule>
    <cfRule type="containsText" dxfId="135" priority="2" operator="containsText" text="Match">
      <formula>NOT(ISERROR(SEARCH("Match",C69)))</formula>
    </cfRule>
  </conditionalFormatting>
  <conditionalFormatting sqref="G41:H41">
    <cfRule type="containsText" dxfId="134" priority="5" operator="containsText" text="Error">
      <formula>NOT(ISERROR(SEARCH("Error",G41)))</formula>
    </cfRule>
    <cfRule type="containsText" dxfId="133" priority="6" operator="containsText" text="Match">
      <formula>NOT(ISERROR(SEARCH("Match",G41)))</formula>
    </cfRule>
  </conditionalFormatting>
  <conditionalFormatting sqref="K30:L30">
    <cfRule type="containsText" dxfId="132" priority="3" operator="containsText" text="Error">
      <formula>NOT(ISERROR(SEARCH("Error",K30)))</formula>
    </cfRule>
    <cfRule type="containsText" dxfId="131" priority="4" operator="containsText" text="Match">
      <formula>NOT(ISERROR(SEARCH("Match",K30)))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C5F2292-52F8-445F-B2A8-CC6D01AFB1DD}">
          <x14:formula1>
            <xm:f>'Look up lists'!$C$2:$C$13</xm:f>
          </x14:formula1>
          <xm:sqref>B33:B45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5BBB9-DE3A-4005-AF20-3BE32307C1F4}">
  <sheetPr>
    <pageSetUpPr fitToPage="1"/>
  </sheetPr>
  <dimension ref="B1:BD62"/>
  <sheetViews>
    <sheetView showGridLines="0" zoomScale="85" zoomScaleNormal="85" workbookViewId="0">
      <pane xSplit="2" ySplit="4" topLeftCell="C40" activePane="bottomRight" state="frozen"/>
      <selection pane="topRight" activeCell="B1" sqref="B1"/>
      <selection pane="bottomLeft" activeCell="A4" sqref="A4"/>
      <selection pane="bottomRight" activeCell="AB48" sqref="AB48"/>
    </sheetView>
  </sheetViews>
  <sheetFormatPr defaultColWidth="8.5703125" defaultRowHeight="15" x14ac:dyDescent="0.25"/>
  <cols>
    <col min="1" max="1" width="3.5703125" style="60" customWidth="1"/>
    <col min="2" max="2" width="40.5703125" style="59" customWidth="1"/>
    <col min="3" max="3" width="14.7109375" style="60" customWidth="1"/>
    <col min="4" max="15" width="18.5703125" style="60" hidden="1" customWidth="1"/>
    <col min="16" max="16" width="12.42578125" style="60" customWidth="1"/>
    <col min="17" max="17" width="15.85546875" style="60" customWidth="1"/>
    <col min="18" max="18" width="17.85546875" style="60" customWidth="1"/>
    <col min="19" max="19" width="13.42578125" style="60" customWidth="1"/>
    <col min="20" max="20" width="9.5703125" style="60" customWidth="1"/>
    <col min="21" max="21" width="11.140625" style="60" customWidth="1"/>
    <col min="22" max="22" width="12.140625" style="60" customWidth="1"/>
    <col min="23" max="23" width="16.85546875" style="60" customWidth="1"/>
    <col min="24" max="24" width="17.140625" style="60" customWidth="1"/>
    <col min="25" max="25" width="13.42578125" style="60" customWidth="1"/>
    <col min="26" max="26" width="8.42578125" style="60" customWidth="1"/>
    <col min="27" max="27" width="13.28515625" style="60" customWidth="1"/>
    <col min="28" max="28" width="13.5703125" style="60" customWidth="1"/>
    <col min="29" max="29" width="15.28515625" style="60" customWidth="1"/>
    <col min="30" max="30" width="17.140625" style="60" customWidth="1"/>
    <col min="31" max="55" width="18.5703125" style="60" customWidth="1"/>
    <col min="56" max="56" width="50.5703125" style="60" customWidth="1"/>
    <col min="57" max="16384" width="8.5703125" style="60"/>
  </cols>
  <sheetData>
    <row r="1" spans="2:56" ht="17.850000000000001" customHeight="1" x14ac:dyDescent="0.25"/>
    <row r="2" spans="2:56" ht="30.95" customHeight="1" x14ac:dyDescent="0.25">
      <c r="B2" s="61" t="s">
        <v>47</v>
      </c>
      <c r="C2" s="62"/>
      <c r="D2" s="253" t="s">
        <v>109</v>
      </c>
      <c r="E2" s="253"/>
      <c r="F2" s="253"/>
      <c r="G2" s="253"/>
      <c r="H2" s="253"/>
      <c r="I2" s="253"/>
      <c r="J2" s="253"/>
      <c r="K2" s="253"/>
      <c r="L2" s="253"/>
      <c r="M2" s="253"/>
      <c r="N2" s="252" t="s">
        <v>110</v>
      </c>
      <c r="O2" s="254"/>
      <c r="P2" s="253" t="s">
        <v>111</v>
      </c>
      <c r="Q2" s="253"/>
      <c r="R2" s="253"/>
      <c r="S2" s="253"/>
      <c r="T2" s="253"/>
      <c r="U2" s="253"/>
      <c r="V2" s="253" t="s">
        <v>109</v>
      </c>
      <c r="W2" s="253"/>
      <c r="X2" s="253"/>
      <c r="Y2" s="253"/>
      <c r="Z2" s="253"/>
      <c r="AA2" s="253"/>
      <c r="AB2" s="253"/>
      <c r="AC2" s="253"/>
      <c r="AD2" s="253"/>
      <c r="AE2" s="253"/>
      <c r="AF2" s="253"/>
      <c r="AG2" s="253"/>
      <c r="AH2" s="252" t="s">
        <v>112</v>
      </c>
      <c r="AI2" s="254" t="s">
        <v>113</v>
      </c>
      <c r="AJ2" s="254"/>
      <c r="AK2" s="253" t="s">
        <v>111</v>
      </c>
      <c r="AL2" s="253"/>
      <c r="AM2" s="253"/>
      <c r="AN2" s="253"/>
      <c r="AO2" s="253"/>
      <c r="AP2" s="253"/>
      <c r="AQ2" s="253" t="s">
        <v>109</v>
      </c>
      <c r="AR2" s="253"/>
      <c r="AS2" s="253"/>
      <c r="AT2" s="253"/>
      <c r="AU2" s="253"/>
      <c r="AV2" s="253"/>
      <c r="AW2" s="253"/>
      <c r="AX2" s="253"/>
      <c r="AY2" s="253"/>
      <c r="AZ2" s="253"/>
      <c r="BA2" s="253"/>
      <c r="BB2" s="253"/>
      <c r="BC2" s="256" t="s">
        <v>114</v>
      </c>
      <c r="BD2" s="254" t="s">
        <v>113</v>
      </c>
    </row>
    <row r="3" spans="2:56" ht="47.25" x14ac:dyDescent="0.25">
      <c r="B3" s="63" t="s">
        <v>53</v>
      </c>
      <c r="C3" s="64" t="s">
        <v>115</v>
      </c>
      <c r="D3" s="255" t="s">
        <v>116</v>
      </c>
      <c r="E3" s="255"/>
      <c r="F3" s="255"/>
      <c r="G3" s="255"/>
      <c r="H3" s="255"/>
      <c r="I3" s="255" t="s">
        <v>117</v>
      </c>
      <c r="J3" s="255"/>
      <c r="K3" s="255"/>
      <c r="L3" s="255"/>
      <c r="M3" s="255"/>
      <c r="N3" s="252"/>
      <c r="O3" s="254"/>
      <c r="P3" s="255" t="s">
        <v>118</v>
      </c>
      <c r="Q3" s="255"/>
      <c r="R3" s="255"/>
      <c r="S3" s="255"/>
      <c r="T3" s="255"/>
      <c r="U3" s="255"/>
      <c r="V3" s="255" t="s">
        <v>119</v>
      </c>
      <c r="W3" s="255"/>
      <c r="X3" s="255"/>
      <c r="Y3" s="255"/>
      <c r="Z3" s="255"/>
      <c r="AA3" s="255"/>
      <c r="AB3" s="255" t="s">
        <v>120</v>
      </c>
      <c r="AC3" s="255"/>
      <c r="AD3" s="255"/>
      <c r="AE3" s="255"/>
      <c r="AF3" s="255"/>
      <c r="AG3" s="255"/>
      <c r="AH3" s="252"/>
      <c r="AI3" s="254"/>
      <c r="AJ3" s="254"/>
      <c r="AK3" s="255" t="s">
        <v>121</v>
      </c>
      <c r="AL3" s="255"/>
      <c r="AM3" s="255"/>
      <c r="AN3" s="255"/>
      <c r="AO3" s="255"/>
      <c r="AP3" s="255"/>
      <c r="AQ3" s="255" t="s">
        <v>122</v>
      </c>
      <c r="AR3" s="255"/>
      <c r="AS3" s="255"/>
      <c r="AT3" s="255"/>
      <c r="AU3" s="255"/>
      <c r="AV3" s="255"/>
      <c r="AW3" s="255" t="s">
        <v>123</v>
      </c>
      <c r="AX3" s="255"/>
      <c r="AY3" s="255"/>
      <c r="AZ3" s="255"/>
      <c r="BA3" s="255"/>
      <c r="BB3" s="255"/>
      <c r="BC3" s="257"/>
      <c r="BD3" s="254"/>
    </row>
    <row r="4" spans="2:56" ht="47.25" x14ac:dyDescent="0.25">
      <c r="B4" s="65"/>
      <c r="C4" s="66"/>
      <c r="D4" s="64" t="s">
        <v>124</v>
      </c>
      <c r="E4" s="64" t="s">
        <v>125</v>
      </c>
      <c r="F4" s="64" t="s">
        <v>126</v>
      </c>
      <c r="G4" s="64" t="s">
        <v>127</v>
      </c>
      <c r="H4" s="67" t="s">
        <v>128</v>
      </c>
      <c r="I4" s="64" t="s">
        <v>124</v>
      </c>
      <c r="J4" s="64" t="s">
        <v>125</v>
      </c>
      <c r="K4" s="64" t="s">
        <v>126</v>
      </c>
      <c r="L4" s="64" t="s">
        <v>127</v>
      </c>
      <c r="M4" s="67" t="s">
        <v>128</v>
      </c>
      <c r="N4" s="252"/>
      <c r="O4" s="254"/>
      <c r="P4" s="64" t="s">
        <v>124</v>
      </c>
      <c r="Q4" s="64" t="s">
        <v>129</v>
      </c>
      <c r="R4" s="64" t="s">
        <v>125</v>
      </c>
      <c r="S4" s="64" t="s">
        <v>126</v>
      </c>
      <c r="T4" s="64" t="s">
        <v>127</v>
      </c>
      <c r="U4" s="67" t="s">
        <v>128</v>
      </c>
      <c r="V4" s="64" t="s">
        <v>124</v>
      </c>
      <c r="W4" s="64" t="s">
        <v>129</v>
      </c>
      <c r="X4" s="64" t="s">
        <v>125</v>
      </c>
      <c r="Y4" s="64" t="s">
        <v>126</v>
      </c>
      <c r="Z4" s="64" t="s">
        <v>127</v>
      </c>
      <c r="AA4" s="67" t="s">
        <v>128</v>
      </c>
      <c r="AB4" s="64" t="s">
        <v>124</v>
      </c>
      <c r="AC4" s="64" t="s">
        <v>129</v>
      </c>
      <c r="AD4" s="64" t="s">
        <v>125</v>
      </c>
      <c r="AE4" s="64" t="s">
        <v>126</v>
      </c>
      <c r="AF4" s="64" t="s">
        <v>127</v>
      </c>
      <c r="AG4" s="67" t="s">
        <v>128</v>
      </c>
      <c r="AH4" s="252"/>
      <c r="AI4" s="254"/>
      <c r="AJ4" s="254"/>
      <c r="AK4" s="64" t="s">
        <v>124</v>
      </c>
      <c r="AL4" s="64" t="s">
        <v>130</v>
      </c>
      <c r="AM4" s="64" t="s">
        <v>125</v>
      </c>
      <c r="AN4" s="64" t="s">
        <v>126</v>
      </c>
      <c r="AO4" s="64" t="s">
        <v>127</v>
      </c>
      <c r="AP4" s="67" t="s">
        <v>128</v>
      </c>
      <c r="AQ4" s="64" t="s">
        <v>124</v>
      </c>
      <c r="AR4" s="64" t="s">
        <v>130</v>
      </c>
      <c r="AS4" s="64" t="s">
        <v>125</v>
      </c>
      <c r="AT4" s="64" t="s">
        <v>126</v>
      </c>
      <c r="AU4" s="64" t="s">
        <v>127</v>
      </c>
      <c r="AV4" s="67" t="s">
        <v>128</v>
      </c>
      <c r="AW4" s="64" t="s">
        <v>124</v>
      </c>
      <c r="AX4" s="64" t="s">
        <v>130</v>
      </c>
      <c r="AY4" s="64" t="s">
        <v>125</v>
      </c>
      <c r="AZ4" s="64" t="s">
        <v>126</v>
      </c>
      <c r="BA4" s="64" t="s">
        <v>127</v>
      </c>
      <c r="BB4" s="67" t="s">
        <v>128</v>
      </c>
      <c r="BC4" s="258"/>
      <c r="BD4" s="254"/>
    </row>
    <row r="5" spans="2:56" ht="30.95" customHeight="1" x14ac:dyDescent="0.25">
      <c r="B5" s="142" t="s">
        <v>131</v>
      </c>
      <c r="C5" s="143"/>
      <c r="D5" s="143"/>
      <c r="E5" s="143"/>
      <c r="F5" s="143"/>
      <c r="G5" s="143"/>
      <c r="H5" s="143"/>
      <c r="I5" s="143"/>
      <c r="J5" s="143"/>
      <c r="K5" s="143"/>
      <c r="L5" s="143"/>
      <c r="M5" s="143"/>
      <c r="N5" s="143"/>
      <c r="O5" s="144"/>
      <c r="P5" s="143"/>
      <c r="Q5" s="143"/>
      <c r="R5" s="143"/>
      <c r="S5" s="143"/>
      <c r="T5" s="143"/>
      <c r="U5" s="143"/>
      <c r="V5" s="143"/>
      <c r="W5" s="143"/>
      <c r="X5" s="143"/>
      <c r="Y5" s="143"/>
      <c r="Z5" s="143"/>
      <c r="AA5" s="143"/>
      <c r="AB5" s="143"/>
      <c r="AC5" s="143"/>
      <c r="AD5" s="143"/>
      <c r="AE5" s="143"/>
      <c r="AF5" s="143"/>
      <c r="AG5" s="143"/>
      <c r="AH5" s="143"/>
      <c r="AI5" s="260"/>
      <c r="AJ5" s="260"/>
      <c r="AK5" s="143"/>
      <c r="AL5" s="143"/>
      <c r="AM5" s="143"/>
      <c r="AN5" s="143"/>
      <c r="AO5" s="143"/>
      <c r="AP5" s="143"/>
      <c r="AQ5" s="143"/>
      <c r="AR5" s="143"/>
      <c r="AS5" s="143"/>
      <c r="AT5" s="143"/>
      <c r="AU5" s="143"/>
      <c r="AV5" s="143"/>
      <c r="AW5" s="143"/>
      <c r="AX5" s="143"/>
      <c r="AY5" s="143"/>
      <c r="AZ5" s="143"/>
      <c r="BA5" s="143"/>
      <c r="BB5" s="143"/>
      <c r="BC5" s="143"/>
      <c r="BD5" s="144"/>
    </row>
    <row r="6" spans="2:56" ht="30.95" customHeight="1" x14ac:dyDescent="0.25">
      <c r="B6" s="68" t="s">
        <v>132</v>
      </c>
      <c r="C6" s="69"/>
      <c r="D6" s="69"/>
      <c r="E6" s="69"/>
      <c r="F6" s="69"/>
      <c r="G6" s="69">
        <f t="shared" ref="G6:G21" si="0">E6+F6</f>
        <v>0</v>
      </c>
      <c r="H6" s="69"/>
      <c r="I6" s="69"/>
      <c r="J6" s="69"/>
      <c r="K6" s="69"/>
      <c r="L6" s="69">
        <f t="shared" ref="L6:L62" si="1">J6+K6</f>
        <v>0</v>
      </c>
      <c r="M6" s="69"/>
      <c r="N6" s="69"/>
      <c r="O6" s="70"/>
      <c r="P6" s="69"/>
      <c r="Q6" s="69"/>
      <c r="R6" s="69"/>
      <c r="S6" s="69"/>
      <c r="T6" s="69">
        <v>0</v>
      </c>
      <c r="U6" s="69"/>
      <c r="V6" s="69"/>
      <c r="W6" s="69"/>
      <c r="X6" s="69"/>
      <c r="Y6" s="69"/>
      <c r="Z6" s="69"/>
      <c r="AA6" s="69"/>
      <c r="AB6" s="69"/>
      <c r="AC6" s="69"/>
      <c r="AD6" s="69"/>
      <c r="AE6" s="69"/>
      <c r="AF6" s="69">
        <f t="shared" ref="AF6:AF62" si="2">AD6+AE6</f>
        <v>0</v>
      </c>
      <c r="AG6" s="69"/>
      <c r="AH6" s="69"/>
      <c r="AI6" s="259"/>
      <c r="AJ6" s="259"/>
      <c r="AK6" s="69"/>
      <c r="AL6" s="69"/>
      <c r="AM6" s="69"/>
      <c r="AN6" s="69"/>
      <c r="AO6" s="69"/>
      <c r="AP6" s="69"/>
      <c r="AQ6" s="69"/>
      <c r="AR6" s="69"/>
      <c r="AS6" s="69"/>
      <c r="AT6" s="69"/>
      <c r="AU6" s="69">
        <f t="shared" ref="AU6:AU62" si="3">AS6+AT6</f>
        <v>0</v>
      </c>
      <c r="AV6" s="69"/>
      <c r="AW6" s="69"/>
      <c r="AX6" s="69"/>
      <c r="AY6" s="69"/>
      <c r="AZ6" s="69"/>
      <c r="BA6" s="69">
        <f t="shared" ref="BA6:BA62" si="4">AY6+AZ6</f>
        <v>0</v>
      </c>
      <c r="BB6" s="69"/>
      <c r="BC6" s="69"/>
      <c r="BD6" s="70"/>
    </row>
    <row r="7" spans="2:56" ht="30.95" customHeight="1" x14ac:dyDescent="0.25">
      <c r="B7" s="68" t="s">
        <v>133</v>
      </c>
      <c r="C7" s="69"/>
      <c r="D7" s="69"/>
      <c r="E7" s="69"/>
      <c r="F7" s="69"/>
      <c r="G7" s="69">
        <f t="shared" si="0"/>
        <v>0</v>
      </c>
      <c r="H7" s="69"/>
      <c r="I7" s="69"/>
      <c r="J7" s="69"/>
      <c r="K7" s="69"/>
      <c r="L7" s="69">
        <f t="shared" si="1"/>
        <v>0</v>
      </c>
      <c r="M7" s="69"/>
      <c r="N7" s="69"/>
      <c r="O7" s="70"/>
      <c r="P7" s="69"/>
      <c r="Q7" s="69"/>
      <c r="R7" s="69"/>
      <c r="S7" s="69"/>
      <c r="T7" s="69">
        <f t="shared" ref="T7:T62" si="5">R7+S7</f>
        <v>0</v>
      </c>
      <c r="U7" s="69"/>
      <c r="V7" s="69"/>
      <c r="W7" s="69"/>
      <c r="X7" s="69"/>
      <c r="Y7" s="69"/>
      <c r="Z7" s="69"/>
      <c r="AA7" s="69"/>
      <c r="AB7" s="69"/>
      <c r="AC7" s="69"/>
      <c r="AD7" s="69"/>
      <c r="AE7" s="69"/>
      <c r="AF7" s="69">
        <f t="shared" si="2"/>
        <v>0</v>
      </c>
      <c r="AG7" s="69"/>
      <c r="AH7" s="69"/>
      <c r="AI7" s="259"/>
      <c r="AJ7" s="259"/>
      <c r="AK7" s="69"/>
      <c r="AL7" s="69"/>
      <c r="AM7" s="69"/>
      <c r="AN7" s="69"/>
      <c r="AO7" s="69"/>
      <c r="AP7" s="69"/>
      <c r="AQ7" s="69"/>
      <c r="AR7" s="69"/>
      <c r="AS7" s="69"/>
      <c r="AT7" s="69"/>
      <c r="AU7" s="69">
        <f t="shared" si="3"/>
        <v>0</v>
      </c>
      <c r="AV7" s="69"/>
      <c r="AW7" s="69"/>
      <c r="AX7" s="69"/>
      <c r="AY7" s="69"/>
      <c r="AZ7" s="69"/>
      <c r="BA7" s="69">
        <f t="shared" si="4"/>
        <v>0</v>
      </c>
      <c r="BB7" s="69"/>
      <c r="BC7" s="69"/>
      <c r="BD7" s="70"/>
    </row>
    <row r="8" spans="2:56" ht="30.95" customHeight="1" x14ac:dyDescent="0.25">
      <c r="B8" s="68" t="s">
        <v>134</v>
      </c>
      <c r="C8" s="69"/>
      <c r="D8" s="69"/>
      <c r="E8" s="69"/>
      <c r="F8" s="69"/>
      <c r="G8" s="69">
        <f t="shared" si="0"/>
        <v>0</v>
      </c>
      <c r="H8" s="69"/>
      <c r="I8" s="69"/>
      <c r="J8" s="69"/>
      <c r="K8" s="69"/>
      <c r="L8" s="69">
        <f t="shared" si="1"/>
        <v>0</v>
      </c>
      <c r="M8" s="69"/>
      <c r="N8" s="69"/>
      <c r="O8" s="70"/>
      <c r="P8" s="69"/>
      <c r="Q8" s="69"/>
      <c r="R8" s="69"/>
      <c r="S8" s="69"/>
      <c r="T8" s="69">
        <f t="shared" si="5"/>
        <v>0</v>
      </c>
      <c r="U8" s="69"/>
      <c r="V8" s="69"/>
      <c r="W8" s="69"/>
      <c r="X8" s="69"/>
      <c r="Y8" s="69"/>
      <c r="Z8" s="69"/>
      <c r="AA8" s="69"/>
      <c r="AB8" s="69"/>
      <c r="AC8" s="69"/>
      <c r="AD8" s="69"/>
      <c r="AE8" s="69"/>
      <c r="AF8" s="69">
        <f t="shared" si="2"/>
        <v>0</v>
      </c>
      <c r="AG8" s="69"/>
      <c r="AH8" s="69"/>
      <c r="AI8" s="259"/>
      <c r="AJ8" s="259"/>
      <c r="AK8" s="69"/>
      <c r="AL8" s="69"/>
      <c r="AM8" s="69"/>
      <c r="AN8" s="69"/>
      <c r="AO8" s="69"/>
      <c r="AP8" s="69"/>
      <c r="AQ8" s="69"/>
      <c r="AR8" s="69"/>
      <c r="AS8" s="69"/>
      <c r="AT8" s="69"/>
      <c r="AU8" s="69">
        <f t="shared" si="3"/>
        <v>0</v>
      </c>
      <c r="AV8" s="69"/>
      <c r="AW8" s="69"/>
      <c r="AX8" s="69"/>
      <c r="AY8" s="69"/>
      <c r="AZ8" s="69"/>
      <c r="BA8" s="69">
        <f t="shared" si="4"/>
        <v>0</v>
      </c>
      <c r="BB8" s="69"/>
      <c r="BC8" s="69"/>
      <c r="BD8" s="70"/>
    </row>
    <row r="9" spans="2:56" ht="30.95" customHeight="1" x14ac:dyDescent="0.25">
      <c r="B9" s="68" t="s">
        <v>135</v>
      </c>
      <c r="C9" s="69"/>
      <c r="D9" s="69"/>
      <c r="E9" s="69"/>
      <c r="F9" s="69"/>
      <c r="G9" s="69">
        <f t="shared" si="0"/>
        <v>0</v>
      </c>
      <c r="H9" s="69"/>
      <c r="I9" s="69"/>
      <c r="J9" s="69"/>
      <c r="K9" s="69"/>
      <c r="L9" s="69">
        <f t="shared" si="1"/>
        <v>0</v>
      </c>
      <c r="M9" s="69"/>
      <c r="N9" s="69"/>
      <c r="O9" s="70"/>
      <c r="P9" s="69"/>
      <c r="Q9" s="69"/>
      <c r="R9" s="69"/>
      <c r="S9" s="69"/>
      <c r="T9" s="69">
        <f t="shared" si="5"/>
        <v>0</v>
      </c>
      <c r="U9" s="69"/>
      <c r="V9" s="69"/>
      <c r="W9" s="69"/>
      <c r="X9" s="69"/>
      <c r="Y9" s="69"/>
      <c r="Z9" s="69"/>
      <c r="AA9" s="69"/>
      <c r="AB9" s="69"/>
      <c r="AC9" s="69"/>
      <c r="AD9" s="69"/>
      <c r="AE9" s="69"/>
      <c r="AF9" s="69">
        <f t="shared" si="2"/>
        <v>0</v>
      </c>
      <c r="AG9" s="69"/>
      <c r="AH9" s="69"/>
      <c r="AI9" s="259"/>
      <c r="AJ9" s="259"/>
      <c r="AK9" s="69"/>
      <c r="AL9" s="69"/>
      <c r="AM9" s="69"/>
      <c r="AN9" s="69"/>
      <c r="AO9" s="69"/>
      <c r="AP9" s="69"/>
      <c r="AQ9" s="69"/>
      <c r="AR9" s="69"/>
      <c r="AS9" s="69"/>
      <c r="AT9" s="69"/>
      <c r="AU9" s="69">
        <f t="shared" si="3"/>
        <v>0</v>
      </c>
      <c r="AV9" s="69"/>
      <c r="AW9" s="69"/>
      <c r="AX9" s="69"/>
      <c r="AY9" s="69"/>
      <c r="AZ9" s="69"/>
      <c r="BA9" s="69">
        <f t="shared" si="4"/>
        <v>0</v>
      </c>
      <c r="BB9" s="69"/>
      <c r="BC9" s="69"/>
      <c r="BD9" s="70"/>
    </row>
    <row r="10" spans="2:56" ht="30.95" customHeight="1" x14ac:dyDescent="0.25">
      <c r="B10" s="68" t="s">
        <v>136</v>
      </c>
      <c r="C10" s="69"/>
      <c r="D10" s="69"/>
      <c r="E10" s="69"/>
      <c r="F10" s="69"/>
      <c r="G10" s="69">
        <f t="shared" si="0"/>
        <v>0</v>
      </c>
      <c r="H10" s="69"/>
      <c r="I10" s="69"/>
      <c r="J10" s="69"/>
      <c r="K10" s="69"/>
      <c r="L10" s="69">
        <f t="shared" si="1"/>
        <v>0</v>
      </c>
      <c r="M10" s="69"/>
      <c r="N10" s="69"/>
      <c r="O10" s="70"/>
      <c r="P10" s="69"/>
      <c r="Q10" s="69"/>
      <c r="R10" s="69"/>
      <c r="S10" s="69"/>
      <c r="T10" s="69">
        <f t="shared" si="5"/>
        <v>0</v>
      </c>
      <c r="U10" s="69"/>
      <c r="V10" s="69"/>
      <c r="W10" s="69"/>
      <c r="X10" s="69"/>
      <c r="Y10" s="69"/>
      <c r="Z10" s="69"/>
      <c r="AA10" s="69"/>
      <c r="AB10" s="69"/>
      <c r="AC10" s="69"/>
      <c r="AD10" s="69"/>
      <c r="AE10" s="69"/>
      <c r="AF10" s="69">
        <f t="shared" si="2"/>
        <v>0</v>
      </c>
      <c r="AG10" s="69"/>
      <c r="AH10" s="69"/>
      <c r="AI10" s="259"/>
      <c r="AJ10" s="259"/>
      <c r="AK10" s="69"/>
      <c r="AL10" s="69"/>
      <c r="AM10" s="69"/>
      <c r="AN10" s="69"/>
      <c r="AO10" s="69"/>
      <c r="AP10" s="69"/>
      <c r="AQ10" s="69"/>
      <c r="AR10" s="69"/>
      <c r="AS10" s="69"/>
      <c r="AT10" s="69"/>
      <c r="AU10" s="69">
        <f t="shared" si="3"/>
        <v>0</v>
      </c>
      <c r="AV10" s="69"/>
      <c r="AW10" s="69"/>
      <c r="AX10" s="69"/>
      <c r="AY10" s="69"/>
      <c r="AZ10" s="69"/>
      <c r="BA10" s="69">
        <f t="shared" si="4"/>
        <v>0</v>
      </c>
      <c r="BB10" s="69"/>
      <c r="BC10" s="69"/>
      <c r="BD10" s="70"/>
    </row>
    <row r="11" spans="2:56" ht="30.95" customHeight="1" x14ac:dyDescent="0.25">
      <c r="B11" s="68" t="s">
        <v>137</v>
      </c>
      <c r="C11" s="69"/>
      <c r="D11" s="69"/>
      <c r="E11" s="69"/>
      <c r="F11" s="69"/>
      <c r="G11" s="69">
        <f t="shared" si="0"/>
        <v>0</v>
      </c>
      <c r="H11" s="69"/>
      <c r="I11" s="69"/>
      <c r="J11" s="69"/>
      <c r="K11" s="69"/>
      <c r="L11" s="69">
        <f t="shared" si="1"/>
        <v>0</v>
      </c>
      <c r="M11" s="69"/>
      <c r="N11" s="69"/>
      <c r="O11" s="70"/>
      <c r="P11" s="69"/>
      <c r="Q11" s="69"/>
      <c r="R11" s="69"/>
      <c r="S11" s="69"/>
      <c r="T11" s="69">
        <f t="shared" si="5"/>
        <v>0</v>
      </c>
      <c r="U11" s="69"/>
      <c r="V11" s="69"/>
      <c r="W11" s="69"/>
      <c r="X11" s="69"/>
      <c r="Y11" s="69"/>
      <c r="Z11" s="69"/>
      <c r="AA11" s="69"/>
      <c r="AB11" s="69"/>
      <c r="AC11" s="69"/>
      <c r="AD11" s="69"/>
      <c r="AE11" s="69"/>
      <c r="AF11" s="69">
        <f t="shared" si="2"/>
        <v>0</v>
      </c>
      <c r="AG11" s="69"/>
      <c r="AH11" s="69"/>
      <c r="AI11" s="259"/>
      <c r="AJ11" s="259"/>
      <c r="AK11" s="69"/>
      <c r="AL11" s="69"/>
      <c r="AM11" s="69"/>
      <c r="AN11" s="69"/>
      <c r="AO11" s="69"/>
      <c r="AP11" s="69"/>
      <c r="AQ11" s="69"/>
      <c r="AR11" s="69"/>
      <c r="AS11" s="69"/>
      <c r="AT11" s="69"/>
      <c r="AU11" s="69">
        <f t="shared" si="3"/>
        <v>0</v>
      </c>
      <c r="AV11" s="69"/>
      <c r="AW11" s="69"/>
      <c r="AX11" s="69"/>
      <c r="AY11" s="69"/>
      <c r="AZ11" s="69"/>
      <c r="BA11" s="69">
        <f t="shared" si="4"/>
        <v>0</v>
      </c>
      <c r="BB11" s="69"/>
      <c r="BC11" s="69"/>
      <c r="BD11" s="70"/>
    </row>
    <row r="12" spans="2:56" ht="30.95" customHeight="1" x14ac:dyDescent="0.25">
      <c r="B12" s="68" t="s">
        <v>138</v>
      </c>
      <c r="C12" s="69"/>
      <c r="D12" s="69"/>
      <c r="E12" s="69"/>
      <c r="F12" s="69"/>
      <c r="G12" s="69">
        <f t="shared" si="0"/>
        <v>0</v>
      </c>
      <c r="H12" s="69"/>
      <c r="I12" s="69"/>
      <c r="J12" s="69"/>
      <c r="K12" s="69"/>
      <c r="L12" s="69">
        <f t="shared" si="1"/>
        <v>0</v>
      </c>
      <c r="M12" s="69"/>
      <c r="N12" s="69"/>
      <c r="O12" s="70"/>
      <c r="P12" s="69"/>
      <c r="Q12" s="69"/>
      <c r="R12" s="69"/>
      <c r="S12" s="69"/>
      <c r="T12" s="69">
        <f t="shared" si="5"/>
        <v>0</v>
      </c>
      <c r="U12" s="69"/>
      <c r="V12" s="69"/>
      <c r="W12" s="69"/>
      <c r="X12" s="69"/>
      <c r="Y12" s="69"/>
      <c r="Z12" s="69"/>
      <c r="AA12" s="69"/>
      <c r="AB12" s="69"/>
      <c r="AC12" s="69"/>
      <c r="AD12" s="69"/>
      <c r="AE12" s="69"/>
      <c r="AF12" s="69">
        <f t="shared" si="2"/>
        <v>0</v>
      </c>
      <c r="AG12" s="69"/>
      <c r="AH12" s="69"/>
      <c r="AI12" s="259"/>
      <c r="AJ12" s="259"/>
      <c r="AK12" s="69"/>
      <c r="AL12" s="69"/>
      <c r="AM12" s="69"/>
      <c r="AN12" s="69"/>
      <c r="AO12" s="69"/>
      <c r="AP12" s="69"/>
      <c r="AQ12" s="69"/>
      <c r="AR12" s="69"/>
      <c r="AS12" s="69"/>
      <c r="AT12" s="69"/>
      <c r="AU12" s="69">
        <f t="shared" si="3"/>
        <v>0</v>
      </c>
      <c r="AV12" s="69"/>
      <c r="AW12" s="69"/>
      <c r="AX12" s="69"/>
      <c r="AY12" s="69"/>
      <c r="AZ12" s="69"/>
      <c r="BA12" s="69">
        <f t="shared" si="4"/>
        <v>0</v>
      </c>
      <c r="BB12" s="69"/>
      <c r="BC12" s="69"/>
      <c r="BD12" s="70"/>
    </row>
    <row r="13" spans="2:56" ht="30.95" customHeight="1" x14ac:dyDescent="0.25">
      <c r="B13" s="68" t="s">
        <v>139</v>
      </c>
      <c r="C13" s="69"/>
      <c r="D13" s="69"/>
      <c r="E13" s="69"/>
      <c r="F13" s="69"/>
      <c r="G13" s="69">
        <f t="shared" si="0"/>
        <v>0</v>
      </c>
      <c r="H13" s="69"/>
      <c r="I13" s="69"/>
      <c r="J13" s="69"/>
      <c r="K13" s="69"/>
      <c r="L13" s="69">
        <f t="shared" si="1"/>
        <v>0</v>
      </c>
      <c r="M13" s="69"/>
      <c r="N13" s="69"/>
      <c r="O13" s="70"/>
      <c r="P13" s="69"/>
      <c r="Q13" s="69"/>
      <c r="R13" s="69"/>
      <c r="S13" s="69"/>
      <c r="T13" s="69">
        <f t="shared" si="5"/>
        <v>0</v>
      </c>
      <c r="U13" s="69"/>
      <c r="V13" s="69"/>
      <c r="W13" s="69"/>
      <c r="X13" s="69"/>
      <c r="Y13" s="69"/>
      <c r="Z13" s="69"/>
      <c r="AA13" s="69"/>
      <c r="AB13" s="69"/>
      <c r="AC13" s="69"/>
      <c r="AD13" s="69"/>
      <c r="AE13" s="69"/>
      <c r="AF13" s="69">
        <f t="shared" si="2"/>
        <v>0</v>
      </c>
      <c r="AG13" s="69"/>
      <c r="AH13" s="69"/>
      <c r="AI13" s="259"/>
      <c r="AJ13" s="259"/>
      <c r="AK13" s="69"/>
      <c r="AL13" s="69"/>
      <c r="AM13" s="69"/>
      <c r="AN13" s="69"/>
      <c r="AO13" s="69"/>
      <c r="AP13" s="69"/>
      <c r="AQ13" s="69"/>
      <c r="AR13" s="69"/>
      <c r="AS13" s="69"/>
      <c r="AT13" s="69"/>
      <c r="AU13" s="69">
        <f t="shared" si="3"/>
        <v>0</v>
      </c>
      <c r="AV13" s="69"/>
      <c r="AW13" s="69"/>
      <c r="AX13" s="69"/>
      <c r="AY13" s="69"/>
      <c r="AZ13" s="69"/>
      <c r="BA13" s="69">
        <f t="shared" si="4"/>
        <v>0</v>
      </c>
      <c r="BB13" s="69"/>
      <c r="BC13" s="69"/>
      <c r="BD13" s="70"/>
    </row>
    <row r="14" spans="2:56" ht="30.95" customHeight="1" x14ac:dyDescent="0.25">
      <c r="B14" s="68" t="s">
        <v>140</v>
      </c>
      <c r="C14" s="69"/>
      <c r="D14" s="69"/>
      <c r="E14" s="69"/>
      <c r="F14" s="69"/>
      <c r="G14" s="69">
        <f t="shared" si="0"/>
        <v>0</v>
      </c>
      <c r="H14" s="69"/>
      <c r="I14" s="69"/>
      <c r="J14" s="69"/>
      <c r="K14" s="69"/>
      <c r="L14" s="69">
        <f t="shared" si="1"/>
        <v>0</v>
      </c>
      <c r="M14" s="69"/>
      <c r="N14" s="69"/>
      <c r="O14" s="70"/>
      <c r="P14" s="69"/>
      <c r="Q14" s="69"/>
      <c r="R14" s="69"/>
      <c r="S14" s="69"/>
      <c r="T14" s="69">
        <f t="shared" si="5"/>
        <v>0</v>
      </c>
      <c r="U14" s="69"/>
      <c r="V14" s="69"/>
      <c r="W14" s="69"/>
      <c r="X14" s="69"/>
      <c r="Y14" s="69"/>
      <c r="Z14" s="69"/>
      <c r="AA14" s="69"/>
      <c r="AB14" s="69"/>
      <c r="AC14" s="69"/>
      <c r="AD14" s="69"/>
      <c r="AE14" s="69"/>
      <c r="AF14" s="69">
        <f t="shared" si="2"/>
        <v>0</v>
      </c>
      <c r="AG14" s="69"/>
      <c r="AH14" s="69"/>
      <c r="AI14" s="259"/>
      <c r="AJ14" s="259"/>
      <c r="AK14" s="69"/>
      <c r="AL14" s="69"/>
      <c r="AM14" s="69"/>
      <c r="AN14" s="69"/>
      <c r="AO14" s="69"/>
      <c r="AP14" s="69"/>
      <c r="AQ14" s="69"/>
      <c r="AR14" s="69"/>
      <c r="AS14" s="69"/>
      <c r="AT14" s="69"/>
      <c r="AU14" s="69">
        <f t="shared" si="3"/>
        <v>0</v>
      </c>
      <c r="AV14" s="69"/>
      <c r="AW14" s="69"/>
      <c r="AX14" s="69"/>
      <c r="AY14" s="69"/>
      <c r="AZ14" s="69"/>
      <c r="BA14" s="69">
        <f t="shared" si="4"/>
        <v>0</v>
      </c>
      <c r="BB14" s="69"/>
      <c r="BC14" s="69"/>
      <c r="BD14" s="70"/>
    </row>
    <row r="15" spans="2:56" ht="30.95" customHeight="1" x14ac:dyDescent="0.25">
      <c r="B15" s="68" t="s">
        <v>141</v>
      </c>
      <c r="C15" s="69"/>
      <c r="D15" s="69"/>
      <c r="E15" s="69"/>
      <c r="F15" s="69"/>
      <c r="G15" s="69">
        <f t="shared" si="0"/>
        <v>0</v>
      </c>
      <c r="H15" s="69"/>
      <c r="I15" s="69"/>
      <c r="J15" s="69"/>
      <c r="K15" s="69"/>
      <c r="L15" s="69">
        <f t="shared" si="1"/>
        <v>0</v>
      </c>
      <c r="M15" s="69"/>
      <c r="N15" s="69"/>
      <c r="O15" s="70"/>
      <c r="P15" s="69"/>
      <c r="Q15" s="69"/>
      <c r="R15" s="69"/>
      <c r="S15" s="69"/>
      <c r="T15" s="69">
        <f t="shared" si="5"/>
        <v>0</v>
      </c>
      <c r="U15" s="69"/>
      <c r="V15" s="69"/>
      <c r="W15" s="69"/>
      <c r="X15" s="69"/>
      <c r="Y15" s="69"/>
      <c r="Z15" s="69"/>
      <c r="AA15" s="69"/>
      <c r="AB15" s="69"/>
      <c r="AC15" s="69"/>
      <c r="AD15" s="69"/>
      <c r="AE15" s="69"/>
      <c r="AF15" s="69">
        <f t="shared" si="2"/>
        <v>0</v>
      </c>
      <c r="AG15" s="69"/>
      <c r="AH15" s="69"/>
      <c r="AI15" s="259"/>
      <c r="AJ15" s="259"/>
      <c r="AK15" s="69"/>
      <c r="AL15" s="69"/>
      <c r="AM15" s="69"/>
      <c r="AN15" s="69"/>
      <c r="AO15" s="69"/>
      <c r="AP15" s="69"/>
      <c r="AQ15" s="69"/>
      <c r="AR15" s="69"/>
      <c r="AS15" s="69"/>
      <c r="AT15" s="69"/>
      <c r="AU15" s="69">
        <f t="shared" si="3"/>
        <v>0</v>
      </c>
      <c r="AV15" s="69"/>
      <c r="AW15" s="69"/>
      <c r="AX15" s="69"/>
      <c r="AY15" s="69"/>
      <c r="AZ15" s="69"/>
      <c r="BA15" s="69">
        <f t="shared" si="4"/>
        <v>0</v>
      </c>
      <c r="BB15" s="69"/>
      <c r="BC15" s="69"/>
      <c r="BD15" s="70"/>
    </row>
    <row r="16" spans="2:56" ht="30.95" customHeight="1" x14ac:dyDescent="0.25">
      <c r="B16" s="68" t="s">
        <v>142</v>
      </c>
      <c r="C16" s="69"/>
      <c r="D16" s="69"/>
      <c r="E16" s="69"/>
      <c r="F16" s="69"/>
      <c r="G16" s="69">
        <f t="shared" si="0"/>
        <v>0</v>
      </c>
      <c r="H16" s="69"/>
      <c r="I16" s="69"/>
      <c r="J16" s="69"/>
      <c r="K16" s="69"/>
      <c r="L16" s="69">
        <f t="shared" si="1"/>
        <v>0</v>
      </c>
      <c r="M16" s="69"/>
      <c r="N16" s="69"/>
      <c r="O16" s="70"/>
      <c r="P16" s="69"/>
      <c r="Q16" s="69"/>
      <c r="R16" s="69"/>
      <c r="S16" s="69"/>
      <c r="T16" s="69">
        <f t="shared" si="5"/>
        <v>0</v>
      </c>
      <c r="U16" s="69"/>
      <c r="V16" s="69"/>
      <c r="W16" s="69"/>
      <c r="X16" s="69"/>
      <c r="Y16" s="69"/>
      <c r="Z16" s="69"/>
      <c r="AA16" s="69"/>
      <c r="AB16" s="69"/>
      <c r="AC16" s="69"/>
      <c r="AD16" s="69"/>
      <c r="AE16" s="69"/>
      <c r="AF16" s="69">
        <f t="shared" si="2"/>
        <v>0</v>
      </c>
      <c r="AG16" s="69"/>
      <c r="AH16" s="69"/>
      <c r="AI16" s="259"/>
      <c r="AJ16" s="259"/>
      <c r="AK16" s="69"/>
      <c r="AL16" s="69"/>
      <c r="AM16" s="69"/>
      <c r="AN16" s="69"/>
      <c r="AO16" s="69"/>
      <c r="AP16" s="69"/>
      <c r="AQ16" s="69"/>
      <c r="AR16" s="69"/>
      <c r="AS16" s="69"/>
      <c r="AT16" s="69"/>
      <c r="AU16" s="69">
        <f t="shared" si="3"/>
        <v>0</v>
      </c>
      <c r="AV16" s="69"/>
      <c r="AW16" s="69"/>
      <c r="AX16" s="69"/>
      <c r="AY16" s="69"/>
      <c r="AZ16" s="69"/>
      <c r="BA16" s="69">
        <f t="shared" si="4"/>
        <v>0</v>
      </c>
      <c r="BB16" s="69"/>
      <c r="BC16" s="69"/>
      <c r="BD16" s="70"/>
    </row>
    <row r="17" spans="2:56" ht="30.95" customHeight="1" x14ac:dyDescent="0.25">
      <c r="B17" s="68" t="s">
        <v>143</v>
      </c>
      <c r="C17" s="69"/>
      <c r="D17" s="69"/>
      <c r="E17" s="69"/>
      <c r="F17" s="69"/>
      <c r="G17" s="69">
        <f t="shared" si="0"/>
        <v>0</v>
      </c>
      <c r="H17" s="69"/>
      <c r="I17" s="69"/>
      <c r="J17" s="69"/>
      <c r="K17" s="69"/>
      <c r="L17" s="69">
        <f t="shared" si="1"/>
        <v>0</v>
      </c>
      <c r="M17" s="69"/>
      <c r="N17" s="69"/>
      <c r="O17" s="70"/>
      <c r="P17" s="69"/>
      <c r="Q17" s="69"/>
      <c r="R17" s="69"/>
      <c r="S17" s="69"/>
      <c r="T17" s="69">
        <f t="shared" si="5"/>
        <v>0</v>
      </c>
      <c r="U17" s="69"/>
      <c r="V17" s="69"/>
      <c r="W17" s="69"/>
      <c r="X17" s="69"/>
      <c r="Y17" s="69"/>
      <c r="Z17" s="69"/>
      <c r="AA17" s="69"/>
      <c r="AB17" s="69"/>
      <c r="AC17" s="69"/>
      <c r="AD17" s="69"/>
      <c r="AE17" s="69"/>
      <c r="AF17" s="69">
        <f t="shared" si="2"/>
        <v>0</v>
      </c>
      <c r="AG17" s="69"/>
      <c r="AH17" s="69"/>
      <c r="AI17" s="259"/>
      <c r="AJ17" s="259"/>
      <c r="AK17" s="69"/>
      <c r="AL17" s="69"/>
      <c r="AM17" s="69"/>
      <c r="AN17" s="69"/>
      <c r="AO17" s="69"/>
      <c r="AP17" s="69"/>
      <c r="AQ17" s="69"/>
      <c r="AR17" s="69"/>
      <c r="AS17" s="69"/>
      <c r="AT17" s="69"/>
      <c r="AU17" s="69">
        <f t="shared" si="3"/>
        <v>0</v>
      </c>
      <c r="AV17" s="69"/>
      <c r="AW17" s="69"/>
      <c r="AX17" s="69"/>
      <c r="AY17" s="69"/>
      <c r="AZ17" s="69"/>
      <c r="BA17" s="69">
        <f t="shared" si="4"/>
        <v>0</v>
      </c>
      <c r="BB17" s="69"/>
      <c r="BC17" s="69"/>
      <c r="BD17" s="70"/>
    </row>
    <row r="18" spans="2:56" ht="30.95" customHeight="1" x14ac:dyDescent="0.25">
      <c r="B18" s="68" t="s">
        <v>144</v>
      </c>
      <c r="C18" s="69"/>
      <c r="D18" s="69"/>
      <c r="E18" s="69"/>
      <c r="F18" s="69"/>
      <c r="G18" s="69">
        <f t="shared" si="0"/>
        <v>0</v>
      </c>
      <c r="H18" s="69"/>
      <c r="I18" s="69"/>
      <c r="J18" s="69"/>
      <c r="K18" s="69"/>
      <c r="L18" s="69">
        <f t="shared" si="1"/>
        <v>0</v>
      </c>
      <c r="M18" s="69"/>
      <c r="N18" s="69"/>
      <c r="O18" s="70"/>
      <c r="P18" s="69"/>
      <c r="Q18" s="69"/>
      <c r="R18" s="69"/>
      <c r="S18" s="69"/>
      <c r="T18" s="69">
        <f t="shared" si="5"/>
        <v>0</v>
      </c>
      <c r="U18" s="69"/>
      <c r="V18" s="69"/>
      <c r="W18" s="69"/>
      <c r="X18" s="69"/>
      <c r="Y18" s="69"/>
      <c r="Z18" s="69"/>
      <c r="AA18" s="69"/>
      <c r="AB18" s="69"/>
      <c r="AC18" s="69"/>
      <c r="AD18" s="69"/>
      <c r="AE18" s="69"/>
      <c r="AF18" s="69">
        <f t="shared" si="2"/>
        <v>0</v>
      </c>
      <c r="AG18" s="69"/>
      <c r="AH18" s="69"/>
      <c r="AI18" s="259"/>
      <c r="AJ18" s="259"/>
      <c r="AK18" s="69"/>
      <c r="AL18" s="69"/>
      <c r="AM18" s="69"/>
      <c r="AN18" s="69"/>
      <c r="AO18" s="69"/>
      <c r="AP18" s="69"/>
      <c r="AQ18" s="69"/>
      <c r="AR18" s="69"/>
      <c r="AS18" s="69"/>
      <c r="AT18" s="69"/>
      <c r="AU18" s="69">
        <f t="shared" si="3"/>
        <v>0</v>
      </c>
      <c r="AV18" s="69"/>
      <c r="AW18" s="69"/>
      <c r="AX18" s="69"/>
      <c r="AY18" s="69"/>
      <c r="AZ18" s="69"/>
      <c r="BA18" s="69">
        <f t="shared" si="4"/>
        <v>0</v>
      </c>
      <c r="BB18" s="69"/>
      <c r="BC18" s="69"/>
      <c r="BD18" s="70"/>
    </row>
    <row r="19" spans="2:56" ht="30.95" customHeight="1" x14ac:dyDescent="0.25">
      <c r="B19" s="68" t="s">
        <v>145</v>
      </c>
      <c r="C19" s="69"/>
      <c r="D19" s="69"/>
      <c r="E19" s="69"/>
      <c r="F19" s="69"/>
      <c r="G19" s="69">
        <f t="shared" si="0"/>
        <v>0</v>
      </c>
      <c r="H19" s="69"/>
      <c r="I19" s="69"/>
      <c r="J19" s="69"/>
      <c r="K19" s="69"/>
      <c r="L19" s="69">
        <f t="shared" si="1"/>
        <v>0</v>
      </c>
      <c r="M19" s="69"/>
      <c r="N19" s="69"/>
      <c r="O19" s="70"/>
      <c r="P19" s="69"/>
      <c r="Q19" s="69"/>
      <c r="R19" s="69"/>
      <c r="S19" s="69"/>
      <c r="T19" s="69">
        <f t="shared" si="5"/>
        <v>0</v>
      </c>
      <c r="U19" s="69"/>
      <c r="V19" s="69"/>
      <c r="W19" s="69"/>
      <c r="X19" s="69"/>
      <c r="Y19" s="69"/>
      <c r="Z19" s="69"/>
      <c r="AA19" s="69"/>
      <c r="AB19" s="69"/>
      <c r="AC19" s="69"/>
      <c r="AD19" s="69"/>
      <c r="AE19" s="69"/>
      <c r="AF19" s="69">
        <f t="shared" si="2"/>
        <v>0</v>
      </c>
      <c r="AG19" s="69"/>
      <c r="AH19" s="69"/>
      <c r="AI19" s="259"/>
      <c r="AJ19" s="259"/>
      <c r="AK19" s="69"/>
      <c r="AL19" s="69"/>
      <c r="AM19" s="69"/>
      <c r="AN19" s="69"/>
      <c r="AO19" s="69"/>
      <c r="AP19" s="69"/>
      <c r="AQ19" s="69"/>
      <c r="AR19" s="69"/>
      <c r="AS19" s="69"/>
      <c r="AT19" s="69"/>
      <c r="AU19" s="69">
        <f t="shared" si="3"/>
        <v>0</v>
      </c>
      <c r="AV19" s="69"/>
      <c r="AW19" s="69"/>
      <c r="AX19" s="69"/>
      <c r="AY19" s="69"/>
      <c r="AZ19" s="69"/>
      <c r="BA19" s="69">
        <f t="shared" si="4"/>
        <v>0</v>
      </c>
      <c r="BB19" s="69"/>
      <c r="BC19" s="69"/>
      <c r="BD19" s="70"/>
    </row>
    <row r="20" spans="2:56" ht="30.95" customHeight="1" x14ac:dyDescent="0.25">
      <c r="B20" s="68" t="s">
        <v>146</v>
      </c>
      <c r="C20" s="69"/>
      <c r="D20" s="69"/>
      <c r="E20" s="69"/>
      <c r="F20" s="69"/>
      <c r="G20" s="69">
        <f t="shared" si="0"/>
        <v>0</v>
      </c>
      <c r="H20" s="69"/>
      <c r="I20" s="69"/>
      <c r="J20" s="69"/>
      <c r="K20" s="69"/>
      <c r="L20" s="69">
        <f t="shared" si="1"/>
        <v>0</v>
      </c>
      <c r="M20" s="69"/>
      <c r="N20" s="69"/>
      <c r="O20" s="70"/>
      <c r="P20" s="69"/>
      <c r="Q20" s="69"/>
      <c r="R20" s="69"/>
      <c r="S20" s="69"/>
      <c r="T20" s="69">
        <f t="shared" si="5"/>
        <v>0</v>
      </c>
      <c r="U20" s="69"/>
      <c r="V20" s="69"/>
      <c r="W20" s="69"/>
      <c r="X20" s="69"/>
      <c r="Y20" s="69"/>
      <c r="Z20" s="69"/>
      <c r="AA20" s="69"/>
      <c r="AB20" s="69"/>
      <c r="AC20" s="69"/>
      <c r="AD20" s="69"/>
      <c r="AE20" s="69"/>
      <c r="AF20" s="69">
        <f t="shared" si="2"/>
        <v>0</v>
      </c>
      <c r="AG20" s="69"/>
      <c r="AH20" s="69"/>
      <c r="AI20" s="259"/>
      <c r="AJ20" s="259"/>
      <c r="AK20" s="69"/>
      <c r="AL20" s="69"/>
      <c r="AM20" s="69"/>
      <c r="AN20" s="69"/>
      <c r="AO20" s="69"/>
      <c r="AP20" s="69"/>
      <c r="AQ20" s="69"/>
      <c r="AR20" s="69"/>
      <c r="AS20" s="69"/>
      <c r="AT20" s="69"/>
      <c r="AU20" s="69">
        <f t="shared" si="3"/>
        <v>0</v>
      </c>
      <c r="AV20" s="69"/>
      <c r="AW20" s="69"/>
      <c r="AX20" s="69"/>
      <c r="AY20" s="69"/>
      <c r="AZ20" s="69"/>
      <c r="BA20" s="69">
        <f t="shared" si="4"/>
        <v>0</v>
      </c>
      <c r="BB20" s="69"/>
      <c r="BC20" s="69"/>
      <c r="BD20" s="70"/>
    </row>
    <row r="21" spans="2:56" ht="30.95" hidden="1" customHeight="1" x14ac:dyDescent="0.25">
      <c r="B21" s="68" t="s">
        <v>147</v>
      </c>
      <c r="C21" s="69"/>
      <c r="D21" s="69"/>
      <c r="E21" s="69"/>
      <c r="F21" s="69"/>
      <c r="G21" s="69">
        <f t="shared" si="0"/>
        <v>0</v>
      </c>
      <c r="H21" s="69"/>
      <c r="I21" s="69"/>
      <c r="J21" s="69"/>
      <c r="K21" s="69"/>
      <c r="L21" s="69">
        <f t="shared" si="1"/>
        <v>0</v>
      </c>
      <c r="M21" s="69"/>
      <c r="N21" s="69"/>
      <c r="O21" s="70"/>
      <c r="P21" s="69"/>
      <c r="Q21" s="69"/>
      <c r="R21" s="69"/>
      <c r="S21" s="69"/>
      <c r="T21" s="69">
        <f t="shared" si="5"/>
        <v>0</v>
      </c>
      <c r="U21" s="69"/>
      <c r="V21" s="69"/>
      <c r="W21" s="69"/>
      <c r="X21" s="69"/>
      <c r="Y21" s="69"/>
      <c r="Z21" s="69"/>
      <c r="AA21" s="69"/>
      <c r="AB21" s="69"/>
      <c r="AC21" s="69"/>
      <c r="AD21" s="69"/>
      <c r="AE21" s="69"/>
      <c r="AF21" s="69">
        <f t="shared" si="2"/>
        <v>0</v>
      </c>
      <c r="AG21" s="69"/>
      <c r="AH21" s="69"/>
      <c r="AI21" s="259"/>
      <c r="AJ21" s="259"/>
      <c r="AK21" s="69"/>
      <c r="AL21" s="69"/>
      <c r="AM21" s="69"/>
      <c r="AN21" s="69"/>
      <c r="AO21" s="69"/>
      <c r="AP21" s="69"/>
      <c r="AQ21" s="69"/>
      <c r="AR21" s="69"/>
      <c r="AS21" s="69"/>
      <c r="AT21" s="69"/>
      <c r="AU21" s="69">
        <f t="shared" si="3"/>
        <v>0</v>
      </c>
      <c r="AV21" s="69"/>
      <c r="AW21" s="69"/>
      <c r="AX21" s="69"/>
      <c r="AY21" s="69"/>
      <c r="AZ21" s="69"/>
      <c r="BA21" s="69">
        <f t="shared" si="4"/>
        <v>0</v>
      </c>
      <c r="BB21" s="69"/>
      <c r="BC21" s="69"/>
      <c r="BD21" s="70"/>
    </row>
    <row r="22" spans="2:56" ht="30.95" customHeight="1" x14ac:dyDescent="0.25">
      <c r="B22" s="145" t="s">
        <v>148</v>
      </c>
      <c r="C22" s="146"/>
      <c r="D22" s="146"/>
      <c r="E22" s="146"/>
      <c r="F22" s="146"/>
      <c r="G22" s="146"/>
      <c r="H22" s="146"/>
      <c r="I22" s="146"/>
      <c r="J22" s="146"/>
      <c r="K22" s="146"/>
      <c r="L22" s="146"/>
      <c r="M22" s="146"/>
      <c r="N22" s="146"/>
      <c r="O22" s="147"/>
      <c r="P22" s="146"/>
      <c r="Q22" s="146"/>
      <c r="R22" s="146"/>
      <c r="S22" s="146"/>
      <c r="T22" s="146"/>
      <c r="U22" s="146"/>
      <c r="V22" s="146"/>
      <c r="W22" s="146"/>
      <c r="X22" s="146"/>
      <c r="Y22" s="146"/>
      <c r="Z22" s="146"/>
      <c r="AA22" s="146"/>
      <c r="AB22" s="146"/>
      <c r="AC22" s="146"/>
      <c r="AD22" s="146"/>
      <c r="AE22" s="146"/>
      <c r="AF22" s="146"/>
      <c r="AG22" s="146"/>
      <c r="AH22" s="146"/>
      <c r="AI22" s="261"/>
      <c r="AJ22" s="261"/>
      <c r="AK22" s="146"/>
      <c r="AL22" s="146"/>
      <c r="AM22" s="146"/>
      <c r="AN22" s="146"/>
      <c r="AO22" s="146"/>
      <c r="AP22" s="146"/>
      <c r="AQ22" s="146"/>
      <c r="AR22" s="146"/>
      <c r="AS22" s="146"/>
      <c r="AT22" s="146"/>
      <c r="AU22" s="146"/>
      <c r="AV22" s="146"/>
      <c r="AW22" s="146"/>
      <c r="AX22" s="146"/>
      <c r="AY22" s="146"/>
      <c r="AZ22" s="146"/>
      <c r="BA22" s="146"/>
      <c r="BB22" s="146"/>
      <c r="BC22" s="146"/>
      <c r="BD22" s="147"/>
    </row>
    <row r="23" spans="2:56" ht="30.95" customHeight="1" x14ac:dyDescent="0.25">
      <c r="B23" s="68" t="s">
        <v>149</v>
      </c>
      <c r="C23" s="69"/>
      <c r="D23" s="69"/>
      <c r="E23" s="69"/>
      <c r="F23" s="69"/>
      <c r="G23" s="69">
        <f t="shared" ref="G23:G39" si="6">E23+F23</f>
        <v>0</v>
      </c>
      <c r="H23" s="69"/>
      <c r="I23" s="69"/>
      <c r="J23" s="69"/>
      <c r="K23" s="69"/>
      <c r="L23" s="69">
        <f t="shared" si="1"/>
        <v>0</v>
      </c>
      <c r="M23" s="69"/>
      <c r="N23" s="69"/>
      <c r="O23" s="70"/>
      <c r="P23" s="69"/>
      <c r="Q23" s="69"/>
      <c r="R23" s="69"/>
      <c r="S23" s="69"/>
      <c r="T23" s="69">
        <f t="shared" si="5"/>
        <v>0</v>
      </c>
      <c r="U23" s="69"/>
      <c r="V23" s="69"/>
      <c r="W23" s="69"/>
      <c r="X23" s="69"/>
      <c r="Y23" s="69"/>
      <c r="Z23" s="69"/>
      <c r="AA23" s="69"/>
      <c r="AB23" s="69"/>
      <c r="AC23" s="69"/>
      <c r="AD23" s="69"/>
      <c r="AE23" s="69"/>
      <c r="AF23" s="69">
        <f t="shared" si="2"/>
        <v>0</v>
      </c>
      <c r="AG23" s="69"/>
      <c r="AH23" s="69"/>
      <c r="AI23" s="259"/>
      <c r="AJ23" s="259"/>
      <c r="AK23" s="69"/>
      <c r="AL23" s="69"/>
      <c r="AM23" s="69"/>
      <c r="AN23" s="69"/>
      <c r="AO23" s="69"/>
      <c r="AP23" s="69"/>
      <c r="AQ23" s="69"/>
      <c r="AR23" s="69"/>
      <c r="AS23" s="69"/>
      <c r="AT23" s="69"/>
      <c r="AU23" s="69">
        <f t="shared" si="3"/>
        <v>0</v>
      </c>
      <c r="AV23" s="69"/>
      <c r="AW23" s="69"/>
      <c r="AX23" s="69"/>
      <c r="AY23" s="69"/>
      <c r="AZ23" s="69"/>
      <c r="BA23" s="69">
        <f t="shared" si="4"/>
        <v>0</v>
      </c>
      <c r="BB23" s="69"/>
      <c r="BC23" s="69"/>
      <c r="BD23" s="70"/>
    </row>
    <row r="24" spans="2:56" ht="30.95" customHeight="1" x14ac:dyDescent="0.25">
      <c r="B24" s="68" t="s">
        <v>150</v>
      </c>
      <c r="C24" s="69"/>
      <c r="D24" s="69"/>
      <c r="E24" s="69"/>
      <c r="F24" s="69"/>
      <c r="G24" s="69">
        <f t="shared" si="6"/>
        <v>0</v>
      </c>
      <c r="H24" s="69"/>
      <c r="I24" s="69"/>
      <c r="J24" s="69"/>
      <c r="K24" s="69"/>
      <c r="L24" s="69">
        <f t="shared" si="1"/>
        <v>0</v>
      </c>
      <c r="M24" s="69"/>
      <c r="N24" s="69"/>
      <c r="O24" s="70"/>
      <c r="P24" s="69"/>
      <c r="Q24" s="69"/>
      <c r="R24" s="69"/>
      <c r="S24" s="69"/>
      <c r="T24" s="69">
        <f t="shared" si="5"/>
        <v>0</v>
      </c>
      <c r="U24" s="69"/>
      <c r="V24" s="69"/>
      <c r="W24" s="69"/>
      <c r="X24" s="69"/>
      <c r="Y24" s="69"/>
      <c r="Z24" s="69"/>
      <c r="AA24" s="69"/>
      <c r="AB24" s="69"/>
      <c r="AC24" s="69"/>
      <c r="AD24" s="69"/>
      <c r="AE24" s="69"/>
      <c r="AF24" s="69">
        <f t="shared" si="2"/>
        <v>0</v>
      </c>
      <c r="AG24" s="69"/>
      <c r="AH24" s="69"/>
      <c r="AI24" s="259"/>
      <c r="AJ24" s="259"/>
      <c r="AK24" s="69"/>
      <c r="AL24" s="69"/>
      <c r="AM24" s="69"/>
      <c r="AN24" s="69"/>
      <c r="AO24" s="69"/>
      <c r="AP24" s="69"/>
      <c r="AQ24" s="69"/>
      <c r="AR24" s="69"/>
      <c r="AS24" s="69"/>
      <c r="AT24" s="69"/>
      <c r="AU24" s="69">
        <f t="shared" si="3"/>
        <v>0</v>
      </c>
      <c r="AV24" s="69"/>
      <c r="AW24" s="69"/>
      <c r="AX24" s="69"/>
      <c r="AY24" s="69"/>
      <c r="AZ24" s="69"/>
      <c r="BA24" s="69">
        <f t="shared" si="4"/>
        <v>0</v>
      </c>
      <c r="BB24" s="69"/>
      <c r="BC24" s="69"/>
      <c r="BD24" s="70"/>
    </row>
    <row r="25" spans="2:56" ht="30.95" customHeight="1" x14ac:dyDescent="0.25">
      <c r="B25" s="68" t="s">
        <v>151</v>
      </c>
      <c r="C25" s="69"/>
      <c r="D25" s="69"/>
      <c r="E25" s="69"/>
      <c r="F25" s="69"/>
      <c r="G25" s="69">
        <f t="shared" si="6"/>
        <v>0</v>
      </c>
      <c r="H25" s="69"/>
      <c r="I25" s="69"/>
      <c r="J25" s="69"/>
      <c r="K25" s="69"/>
      <c r="L25" s="69">
        <f t="shared" si="1"/>
        <v>0</v>
      </c>
      <c r="M25" s="69"/>
      <c r="N25" s="69"/>
      <c r="O25" s="70"/>
      <c r="P25" s="69"/>
      <c r="Q25" s="69"/>
      <c r="R25" s="69"/>
      <c r="S25" s="69"/>
      <c r="T25" s="69">
        <f t="shared" si="5"/>
        <v>0</v>
      </c>
      <c r="U25" s="69"/>
      <c r="V25" s="69"/>
      <c r="W25" s="69"/>
      <c r="X25" s="69"/>
      <c r="Y25" s="69"/>
      <c r="Z25" s="69"/>
      <c r="AA25" s="69"/>
      <c r="AB25" s="69"/>
      <c r="AC25" s="69"/>
      <c r="AD25" s="69"/>
      <c r="AE25" s="69"/>
      <c r="AF25" s="69">
        <f t="shared" si="2"/>
        <v>0</v>
      </c>
      <c r="AG25" s="69"/>
      <c r="AH25" s="69"/>
      <c r="AI25" s="259"/>
      <c r="AJ25" s="259"/>
      <c r="AK25" s="69"/>
      <c r="AL25" s="69"/>
      <c r="AM25" s="69"/>
      <c r="AN25" s="69"/>
      <c r="AO25" s="69"/>
      <c r="AP25" s="69"/>
      <c r="AQ25" s="69"/>
      <c r="AR25" s="69"/>
      <c r="AS25" s="69"/>
      <c r="AT25" s="69"/>
      <c r="AU25" s="69">
        <f t="shared" si="3"/>
        <v>0</v>
      </c>
      <c r="AV25" s="69"/>
      <c r="AW25" s="69"/>
      <c r="AX25" s="69"/>
      <c r="AY25" s="69"/>
      <c r="AZ25" s="69"/>
      <c r="BA25" s="69">
        <f t="shared" si="4"/>
        <v>0</v>
      </c>
      <c r="BB25" s="69"/>
      <c r="BC25" s="69"/>
      <c r="BD25" s="70"/>
    </row>
    <row r="26" spans="2:56" ht="30.95" customHeight="1" x14ac:dyDescent="0.25">
      <c r="B26" s="68" t="s">
        <v>152</v>
      </c>
      <c r="C26" s="69"/>
      <c r="D26" s="69"/>
      <c r="E26" s="69"/>
      <c r="F26" s="69"/>
      <c r="G26" s="69">
        <f t="shared" si="6"/>
        <v>0</v>
      </c>
      <c r="H26" s="69"/>
      <c r="I26" s="69"/>
      <c r="J26" s="69"/>
      <c r="K26" s="69"/>
      <c r="L26" s="69">
        <f t="shared" si="1"/>
        <v>0</v>
      </c>
      <c r="M26" s="69"/>
      <c r="N26" s="69"/>
      <c r="O26" s="70"/>
      <c r="P26" s="69"/>
      <c r="Q26" s="69"/>
      <c r="R26" s="69"/>
      <c r="S26" s="69"/>
      <c r="T26" s="69">
        <f t="shared" si="5"/>
        <v>0</v>
      </c>
      <c r="U26" s="69"/>
      <c r="V26" s="69"/>
      <c r="W26" s="69"/>
      <c r="X26" s="69"/>
      <c r="Y26" s="69"/>
      <c r="Z26" s="69"/>
      <c r="AA26" s="69"/>
      <c r="AB26" s="69"/>
      <c r="AC26" s="69"/>
      <c r="AD26" s="69"/>
      <c r="AE26" s="69"/>
      <c r="AF26" s="69">
        <f t="shared" si="2"/>
        <v>0</v>
      </c>
      <c r="AG26" s="69"/>
      <c r="AH26" s="69"/>
      <c r="AI26" s="259"/>
      <c r="AJ26" s="259"/>
      <c r="AK26" s="69"/>
      <c r="AL26" s="69"/>
      <c r="AM26" s="69"/>
      <c r="AN26" s="69"/>
      <c r="AO26" s="69"/>
      <c r="AP26" s="69"/>
      <c r="AQ26" s="69"/>
      <c r="AR26" s="69"/>
      <c r="AS26" s="69"/>
      <c r="AT26" s="69"/>
      <c r="AU26" s="69">
        <f t="shared" si="3"/>
        <v>0</v>
      </c>
      <c r="AV26" s="69"/>
      <c r="AW26" s="69"/>
      <c r="AX26" s="69"/>
      <c r="AY26" s="69"/>
      <c r="AZ26" s="69"/>
      <c r="BA26" s="69">
        <f t="shared" si="4"/>
        <v>0</v>
      </c>
      <c r="BB26" s="69"/>
      <c r="BC26" s="69"/>
      <c r="BD26" s="70"/>
    </row>
    <row r="27" spans="2:56" ht="30.95" customHeight="1" x14ac:dyDescent="0.25">
      <c r="B27" s="68" t="s">
        <v>153</v>
      </c>
      <c r="C27" s="69"/>
      <c r="D27" s="69"/>
      <c r="E27" s="69"/>
      <c r="F27" s="69"/>
      <c r="G27" s="69">
        <f t="shared" si="6"/>
        <v>0</v>
      </c>
      <c r="H27" s="69"/>
      <c r="I27" s="69"/>
      <c r="J27" s="69"/>
      <c r="K27" s="69"/>
      <c r="L27" s="69">
        <f t="shared" si="1"/>
        <v>0</v>
      </c>
      <c r="M27" s="69"/>
      <c r="N27" s="69"/>
      <c r="O27" s="70"/>
      <c r="P27" s="69"/>
      <c r="Q27" s="69"/>
      <c r="R27" s="69"/>
      <c r="S27" s="69"/>
      <c r="T27" s="69">
        <f t="shared" si="5"/>
        <v>0</v>
      </c>
      <c r="U27" s="69"/>
      <c r="V27" s="69"/>
      <c r="W27" s="69"/>
      <c r="X27" s="69"/>
      <c r="Y27" s="69"/>
      <c r="Z27" s="69"/>
      <c r="AA27" s="69"/>
      <c r="AB27" s="69"/>
      <c r="AC27" s="69"/>
      <c r="AD27" s="69"/>
      <c r="AE27" s="69"/>
      <c r="AF27" s="69">
        <f t="shared" si="2"/>
        <v>0</v>
      </c>
      <c r="AG27" s="69"/>
      <c r="AH27" s="69"/>
      <c r="AI27" s="259"/>
      <c r="AJ27" s="259"/>
      <c r="AK27" s="69"/>
      <c r="AL27" s="69"/>
      <c r="AM27" s="69"/>
      <c r="AN27" s="69"/>
      <c r="AO27" s="69"/>
      <c r="AP27" s="69"/>
      <c r="AQ27" s="69"/>
      <c r="AR27" s="69"/>
      <c r="AS27" s="69"/>
      <c r="AT27" s="69"/>
      <c r="AU27" s="69">
        <f t="shared" si="3"/>
        <v>0</v>
      </c>
      <c r="AV27" s="69"/>
      <c r="AW27" s="69"/>
      <c r="AX27" s="69"/>
      <c r="AY27" s="69"/>
      <c r="AZ27" s="69"/>
      <c r="BA27" s="69">
        <f t="shared" si="4"/>
        <v>0</v>
      </c>
      <c r="BB27" s="69"/>
      <c r="BC27" s="69"/>
      <c r="BD27" s="70"/>
    </row>
    <row r="28" spans="2:56" ht="30.95" customHeight="1" x14ac:dyDescent="0.25">
      <c r="B28" s="68" t="s">
        <v>154</v>
      </c>
      <c r="C28" s="69"/>
      <c r="D28" s="69"/>
      <c r="E28" s="69"/>
      <c r="F28" s="69"/>
      <c r="G28" s="69">
        <f t="shared" si="6"/>
        <v>0</v>
      </c>
      <c r="H28" s="69"/>
      <c r="I28" s="69"/>
      <c r="J28" s="69"/>
      <c r="K28" s="69"/>
      <c r="L28" s="69">
        <f t="shared" si="1"/>
        <v>0</v>
      </c>
      <c r="M28" s="69"/>
      <c r="N28" s="69"/>
      <c r="O28" s="70"/>
      <c r="P28" s="69"/>
      <c r="Q28" s="69"/>
      <c r="R28" s="69"/>
      <c r="S28" s="69"/>
      <c r="T28" s="69">
        <f t="shared" si="5"/>
        <v>0</v>
      </c>
      <c r="U28" s="69"/>
      <c r="V28" s="69"/>
      <c r="W28" s="69"/>
      <c r="X28" s="69"/>
      <c r="Y28" s="69"/>
      <c r="Z28" s="69"/>
      <c r="AA28" s="69"/>
      <c r="AB28" s="69"/>
      <c r="AC28" s="69"/>
      <c r="AD28" s="69"/>
      <c r="AE28" s="69"/>
      <c r="AF28" s="69">
        <f t="shared" si="2"/>
        <v>0</v>
      </c>
      <c r="AG28" s="69"/>
      <c r="AH28" s="69"/>
      <c r="AI28" s="259"/>
      <c r="AJ28" s="259"/>
      <c r="AK28" s="69"/>
      <c r="AL28" s="69"/>
      <c r="AM28" s="69"/>
      <c r="AN28" s="69"/>
      <c r="AO28" s="69"/>
      <c r="AP28" s="69"/>
      <c r="AQ28" s="69"/>
      <c r="AR28" s="69"/>
      <c r="AS28" s="69"/>
      <c r="AT28" s="69"/>
      <c r="AU28" s="69">
        <f t="shared" si="3"/>
        <v>0</v>
      </c>
      <c r="AV28" s="69"/>
      <c r="AW28" s="69"/>
      <c r="AX28" s="69"/>
      <c r="AY28" s="69"/>
      <c r="AZ28" s="69"/>
      <c r="BA28" s="69">
        <f t="shared" si="4"/>
        <v>0</v>
      </c>
      <c r="BB28" s="69"/>
      <c r="BC28" s="69"/>
      <c r="BD28" s="70"/>
    </row>
    <row r="29" spans="2:56" ht="30.95" customHeight="1" x14ac:dyDescent="0.25">
      <c r="B29" s="68" t="s">
        <v>155</v>
      </c>
      <c r="C29" s="69"/>
      <c r="D29" s="69"/>
      <c r="E29" s="69"/>
      <c r="F29" s="69"/>
      <c r="G29" s="69">
        <f t="shared" si="6"/>
        <v>0</v>
      </c>
      <c r="H29" s="69"/>
      <c r="I29" s="69"/>
      <c r="J29" s="69"/>
      <c r="K29" s="69"/>
      <c r="L29" s="69">
        <f t="shared" si="1"/>
        <v>0</v>
      </c>
      <c r="M29" s="69"/>
      <c r="N29" s="69"/>
      <c r="O29" s="70"/>
      <c r="P29" s="69"/>
      <c r="Q29" s="69"/>
      <c r="R29" s="69"/>
      <c r="S29" s="69"/>
      <c r="T29" s="69">
        <f t="shared" si="5"/>
        <v>0</v>
      </c>
      <c r="U29" s="69"/>
      <c r="V29" s="69"/>
      <c r="W29" s="69"/>
      <c r="X29" s="69"/>
      <c r="Y29" s="69"/>
      <c r="Z29" s="69"/>
      <c r="AA29" s="69"/>
      <c r="AB29" s="69"/>
      <c r="AC29" s="69"/>
      <c r="AD29" s="69"/>
      <c r="AE29" s="69"/>
      <c r="AF29" s="69">
        <f t="shared" si="2"/>
        <v>0</v>
      </c>
      <c r="AG29" s="69"/>
      <c r="AH29" s="69"/>
      <c r="AI29" s="259"/>
      <c r="AJ29" s="259"/>
      <c r="AK29" s="69"/>
      <c r="AL29" s="69"/>
      <c r="AM29" s="69"/>
      <c r="AN29" s="69"/>
      <c r="AO29" s="69"/>
      <c r="AP29" s="69"/>
      <c r="AQ29" s="69"/>
      <c r="AR29" s="69"/>
      <c r="AS29" s="69"/>
      <c r="AT29" s="69"/>
      <c r="AU29" s="69">
        <f t="shared" si="3"/>
        <v>0</v>
      </c>
      <c r="AV29" s="69"/>
      <c r="AW29" s="69"/>
      <c r="AX29" s="69"/>
      <c r="AY29" s="69"/>
      <c r="AZ29" s="69"/>
      <c r="BA29" s="69">
        <f t="shared" si="4"/>
        <v>0</v>
      </c>
      <c r="BB29" s="69"/>
      <c r="BC29" s="69"/>
      <c r="BD29" s="70"/>
    </row>
    <row r="30" spans="2:56" ht="30.95" customHeight="1" x14ac:dyDescent="0.25">
      <c r="B30" s="68" t="s">
        <v>156</v>
      </c>
      <c r="C30" s="69"/>
      <c r="D30" s="69"/>
      <c r="E30" s="69"/>
      <c r="F30" s="69"/>
      <c r="G30" s="69">
        <f t="shared" si="6"/>
        <v>0</v>
      </c>
      <c r="H30" s="69"/>
      <c r="I30" s="69"/>
      <c r="J30" s="69"/>
      <c r="K30" s="69"/>
      <c r="L30" s="69">
        <f t="shared" si="1"/>
        <v>0</v>
      </c>
      <c r="M30" s="69"/>
      <c r="N30" s="69"/>
      <c r="O30" s="70"/>
      <c r="P30" s="69"/>
      <c r="Q30" s="69"/>
      <c r="R30" s="69"/>
      <c r="S30" s="69"/>
      <c r="T30" s="69">
        <f t="shared" si="5"/>
        <v>0</v>
      </c>
      <c r="U30" s="69"/>
      <c r="V30" s="69"/>
      <c r="W30" s="69"/>
      <c r="X30" s="69"/>
      <c r="Y30" s="69"/>
      <c r="Z30" s="69"/>
      <c r="AA30" s="69"/>
      <c r="AB30" s="69"/>
      <c r="AC30" s="69"/>
      <c r="AD30" s="69"/>
      <c r="AE30" s="69"/>
      <c r="AF30" s="69">
        <f t="shared" si="2"/>
        <v>0</v>
      </c>
      <c r="AG30" s="69"/>
      <c r="AH30" s="69"/>
      <c r="AI30" s="259"/>
      <c r="AJ30" s="259"/>
      <c r="AK30" s="69"/>
      <c r="AL30" s="69"/>
      <c r="AM30" s="69"/>
      <c r="AN30" s="69"/>
      <c r="AO30" s="69"/>
      <c r="AP30" s="69"/>
      <c r="AQ30" s="69"/>
      <c r="AR30" s="69"/>
      <c r="AS30" s="69"/>
      <c r="AT30" s="69"/>
      <c r="AU30" s="69">
        <f t="shared" si="3"/>
        <v>0</v>
      </c>
      <c r="AV30" s="69"/>
      <c r="AW30" s="69"/>
      <c r="AX30" s="69"/>
      <c r="AY30" s="69"/>
      <c r="AZ30" s="69"/>
      <c r="BA30" s="69">
        <f t="shared" si="4"/>
        <v>0</v>
      </c>
      <c r="BB30" s="69"/>
      <c r="BC30" s="69"/>
      <c r="BD30" s="70"/>
    </row>
    <row r="31" spans="2:56" ht="30.95" customHeight="1" x14ac:dyDescent="0.25">
      <c r="B31" s="68" t="s">
        <v>157</v>
      </c>
      <c r="C31" s="69"/>
      <c r="D31" s="69"/>
      <c r="E31" s="69"/>
      <c r="F31" s="69"/>
      <c r="G31" s="69">
        <f t="shared" si="6"/>
        <v>0</v>
      </c>
      <c r="H31" s="69"/>
      <c r="I31" s="69"/>
      <c r="J31" s="69"/>
      <c r="K31" s="69"/>
      <c r="L31" s="69">
        <f t="shared" si="1"/>
        <v>0</v>
      </c>
      <c r="M31" s="69"/>
      <c r="N31" s="69"/>
      <c r="O31" s="70"/>
      <c r="P31" s="69"/>
      <c r="Q31" s="69"/>
      <c r="R31" s="69"/>
      <c r="S31" s="69"/>
      <c r="T31" s="69">
        <f t="shared" si="5"/>
        <v>0</v>
      </c>
      <c r="U31" s="69"/>
      <c r="V31" s="69"/>
      <c r="W31" s="69"/>
      <c r="X31" s="69"/>
      <c r="Y31" s="69"/>
      <c r="Z31" s="69"/>
      <c r="AA31" s="69"/>
      <c r="AB31" s="69"/>
      <c r="AC31" s="69"/>
      <c r="AD31" s="69"/>
      <c r="AE31" s="69"/>
      <c r="AF31" s="69">
        <f t="shared" si="2"/>
        <v>0</v>
      </c>
      <c r="AG31" s="69"/>
      <c r="AH31" s="69"/>
      <c r="AI31" s="259"/>
      <c r="AJ31" s="259"/>
      <c r="AK31" s="69"/>
      <c r="AL31" s="69"/>
      <c r="AM31" s="69"/>
      <c r="AN31" s="69"/>
      <c r="AO31" s="69"/>
      <c r="AP31" s="69"/>
      <c r="AQ31" s="69"/>
      <c r="AR31" s="69"/>
      <c r="AS31" s="69"/>
      <c r="AT31" s="69"/>
      <c r="AU31" s="69">
        <f t="shared" si="3"/>
        <v>0</v>
      </c>
      <c r="AV31" s="69"/>
      <c r="AW31" s="69"/>
      <c r="AX31" s="69"/>
      <c r="AY31" s="69"/>
      <c r="AZ31" s="69"/>
      <c r="BA31" s="69">
        <f t="shared" si="4"/>
        <v>0</v>
      </c>
      <c r="BB31" s="69"/>
      <c r="BC31" s="69"/>
      <c r="BD31" s="70"/>
    </row>
    <row r="32" spans="2:56" ht="30.95" customHeight="1" x14ac:dyDescent="0.25">
      <c r="B32" s="68" t="s">
        <v>158</v>
      </c>
      <c r="C32" s="69"/>
      <c r="D32" s="69"/>
      <c r="E32" s="69"/>
      <c r="F32" s="69"/>
      <c r="G32" s="69">
        <f t="shared" si="6"/>
        <v>0</v>
      </c>
      <c r="H32" s="69"/>
      <c r="I32" s="69"/>
      <c r="J32" s="69"/>
      <c r="K32" s="69"/>
      <c r="L32" s="69">
        <f t="shared" si="1"/>
        <v>0</v>
      </c>
      <c r="M32" s="69"/>
      <c r="N32" s="69"/>
      <c r="O32" s="70"/>
      <c r="P32" s="69"/>
      <c r="Q32" s="69"/>
      <c r="R32" s="69"/>
      <c r="S32" s="69"/>
      <c r="T32" s="69">
        <f t="shared" si="5"/>
        <v>0</v>
      </c>
      <c r="U32" s="69"/>
      <c r="V32" s="69"/>
      <c r="W32" s="69"/>
      <c r="X32" s="69"/>
      <c r="Y32" s="69"/>
      <c r="Z32" s="69"/>
      <c r="AA32" s="69"/>
      <c r="AB32" s="69"/>
      <c r="AC32" s="69"/>
      <c r="AD32" s="69"/>
      <c r="AE32" s="69"/>
      <c r="AF32" s="69">
        <f t="shared" si="2"/>
        <v>0</v>
      </c>
      <c r="AG32" s="69"/>
      <c r="AH32" s="69"/>
      <c r="AI32" s="259"/>
      <c r="AJ32" s="259"/>
      <c r="AK32" s="69"/>
      <c r="AL32" s="69"/>
      <c r="AM32" s="69"/>
      <c r="AN32" s="69"/>
      <c r="AO32" s="69"/>
      <c r="AP32" s="69"/>
      <c r="AQ32" s="69"/>
      <c r="AR32" s="69"/>
      <c r="AS32" s="69"/>
      <c r="AT32" s="69"/>
      <c r="AU32" s="69">
        <f t="shared" si="3"/>
        <v>0</v>
      </c>
      <c r="AV32" s="69"/>
      <c r="AW32" s="69"/>
      <c r="AX32" s="69"/>
      <c r="AY32" s="69"/>
      <c r="AZ32" s="69"/>
      <c r="BA32" s="69">
        <f t="shared" si="4"/>
        <v>0</v>
      </c>
      <c r="BB32" s="69"/>
      <c r="BC32" s="69"/>
      <c r="BD32" s="70"/>
    </row>
    <row r="33" spans="2:56" ht="30.95" customHeight="1" x14ac:dyDescent="0.25">
      <c r="B33" s="68" t="s">
        <v>159</v>
      </c>
      <c r="C33" s="69"/>
      <c r="D33" s="69"/>
      <c r="E33" s="69"/>
      <c r="F33" s="69"/>
      <c r="G33" s="69">
        <f t="shared" si="6"/>
        <v>0</v>
      </c>
      <c r="H33" s="69"/>
      <c r="I33" s="69"/>
      <c r="J33" s="69"/>
      <c r="K33" s="69"/>
      <c r="L33" s="69">
        <f t="shared" si="1"/>
        <v>0</v>
      </c>
      <c r="M33" s="69"/>
      <c r="N33" s="69"/>
      <c r="O33" s="70"/>
      <c r="P33" s="69"/>
      <c r="Q33" s="69"/>
      <c r="R33" s="69"/>
      <c r="S33" s="69"/>
      <c r="T33" s="69">
        <f t="shared" si="5"/>
        <v>0</v>
      </c>
      <c r="U33" s="69"/>
      <c r="V33" s="69"/>
      <c r="W33" s="69"/>
      <c r="X33" s="69"/>
      <c r="Y33" s="69"/>
      <c r="Z33" s="69"/>
      <c r="AA33" s="69"/>
      <c r="AB33" s="69"/>
      <c r="AC33" s="69"/>
      <c r="AD33" s="69"/>
      <c r="AE33" s="69"/>
      <c r="AF33" s="69">
        <f t="shared" si="2"/>
        <v>0</v>
      </c>
      <c r="AG33" s="69"/>
      <c r="AH33" s="69"/>
      <c r="AI33" s="259"/>
      <c r="AJ33" s="259"/>
      <c r="AK33" s="69"/>
      <c r="AL33" s="69"/>
      <c r="AM33" s="69"/>
      <c r="AN33" s="69"/>
      <c r="AO33" s="69"/>
      <c r="AP33" s="69"/>
      <c r="AQ33" s="69"/>
      <c r="AR33" s="69"/>
      <c r="AS33" s="69"/>
      <c r="AT33" s="69"/>
      <c r="AU33" s="69">
        <f t="shared" si="3"/>
        <v>0</v>
      </c>
      <c r="AV33" s="69"/>
      <c r="AW33" s="69"/>
      <c r="AX33" s="69"/>
      <c r="AY33" s="69"/>
      <c r="AZ33" s="69"/>
      <c r="BA33" s="69">
        <f t="shared" si="4"/>
        <v>0</v>
      </c>
      <c r="BB33" s="69"/>
      <c r="BC33" s="69"/>
      <c r="BD33" s="70"/>
    </row>
    <row r="34" spans="2:56" ht="30.95" customHeight="1" x14ac:dyDescent="0.25">
      <c r="B34" s="68" t="s">
        <v>160</v>
      </c>
      <c r="C34" s="69"/>
      <c r="D34" s="69"/>
      <c r="E34" s="69"/>
      <c r="F34" s="69"/>
      <c r="G34" s="69">
        <f t="shared" si="6"/>
        <v>0</v>
      </c>
      <c r="H34" s="69"/>
      <c r="I34" s="69"/>
      <c r="J34" s="69"/>
      <c r="K34" s="69"/>
      <c r="L34" s="69">
        <f t="shared" si="1"/>
        <v>0</v>
      </c>
      <c r="M34" s="69"/>
      <c r="N34" s="69"/>
      <c r="O34" s="70"/>
      <c r="P34" s="69"/>
      <c r="Q34" s="69"/>
      <c r="R34" s="69"/>
      <c r="S34" s="69"/>
      <c r="T34" s="69">
        <f t="shared" si="5"/>
        <v>0</v>
      </c>
      <c r="U34" s="69"/>
      <c r="V34" s="69"/>
      <c r="W34" s="69"/>
      <c r="X34" s="69"/>
      <c r="Y34" s="69"/>
      <c r="Z34" s="69"/>
      <c r="AA34" s="69"/>
      <c r="AB34" s="69"/>
      <c r="AC34" s="69"/>
      <c r="AD34" s="69"/>
      <c r="AE34" s="69"/>
      <c r="AF34" s="69">
        <f t="shared" si="2"/>
        <v>0</v>
      </c>
      <c r="AG34" s="69"/>
      <c r="AH34" s="69"/>
      <c r="AI34" s="259"/>
      <c r="AJ34" s="259"/>
      <c r="AK34" s="69"/>
      <c r="AL34" s="69"/>
      <c r="AM34" s="69"/>
      <c r="AN34" s="69"/>
      <c r="AO34" s="69"/>
      <c r="AP34" s="69"/>
      <c r="AQ34" s="69"/>
      <c r="AR34" s="69"/>
      <c r="AS34" s="69"/>
      <c r="AT34" s="69"/>
      <c r="AU34" s="69">
        <f t="shared" si="3"/>
        <v>0</v>
      </c>
      <c r="AV34" s="69"/>
      <c r="AW34" s="69"/>
      <c r="AX34" s="69"/>
      <c r="AY34" s="69"/>
      <c r="AZ34" s="69"/>
      <c r="BA34" s="69">
        <f t="shared" si="4"/>
        <v>0</v>
      </c>
      <c r="BB34" s="69"/>
      <c r="BC34" s="69"/>
      <c r="BD34" s="70"/>
    </row>
    <row r="35" spans="2:56" ht="30.95" customHeight="1" x14ac:dyDescent="0.25">
      <c r="B35" s="68" t="s">
        <v>161</v>
      </c>
      <c r="C35" s="69"/>
      <c r="D35" s="69"/>
      <c r="E35" s="69"/>
      <c r="F35" s="69"/>
      <c r="G35" s="69">
        <f t="shared" si="6"/>
        <v>0</v>
      </c>
      <c r="H35" s="69"/>
      <c r="I35" s="69"/>
      <c r="J35" s="69"/>
      <c r="K35" s="69"/>
      <c r="L35" s="69">
        <f t="shared" si="1"/>
        <v>0</v>
      </c>
      <c r="M35" s="69"/>
      <c r="N35" s="69"/>
      <c r="O35" s="70"/>
      <c r="P35" s="69"/>
      <c r="Q35" s="69"/>
      <c r="R35" s="69"/>
      <c r="S35" s="69"/>
      <c r="T35" s="69">
        <f t="shared" si="5"/>
        <v>0</v>
      </c>
      <c r="U35" s="69"/>
      <c r="V35" s="69"/>
      <c r="W35" s="69"/>
      <c r="X35" s="69"/>
      <c r="Y35" s="69"/>
      <c r="Z35" s="69"/>
      <c r="AA35" s="69"/>
      <c r="AB35" s="69"/>
      <c r="AC35" s="69"/>
      <c r="AD35" s="69"/>
      <c r="AE35" s="69"/>
      <c r="AF35" s="69">
        <f t="shared" si="2"/>
        <v>0</v>
      </c>
      <c r="AG35" s="69"/>
      <c r="AH35" s="69"/>
      <c r="AI35" s="259"/>
      <c r="AJ35" s="259"/>
      <c r="AK35" s="69"/>
      <c r="AL35" s="69"/>
      <c r="AM35" s="69"/>
      <c r="AN35" s="69"/>
      <c r="AO35" s="69"/>
      <c r="AP35" s="69"/>
      <c r="AQ35" s="69"/>
      <c r="AR35" s="69"/>
      <c r="AS35" s="69"/>
      <c r="AT35" s="69"/>
      <c r="AU35" s="69">
        <f t="shared" si="3"/>
        <v>0</v>
      </c>
      <c r="AV35" s="69"/>
      <c r="AW35" s="69"/>
      <c r="AX35" s="69"/>
      <c r="AY35" s="69"/>
      <c r="AZ35" s="69"/>
      <c r="BA35" s="69">
        <f t="shared" si="4"/>
        <v>0</v>
      </c>
      <c r="BB35" s="69"/>
      <c r="BC35" s="69"/>
      <c r="BD35" s="70"/>
    </row>
    <row r="36" spans="2:56" ht="30.95" customHeight="1" x14ac:dyDescent="0.25">
      <c r="B36" s="68" t="s">
        <v>162</v>
      </c>
      <c r="C36" s="69"/>
      <c r="D36" s="69"/>
      <c r="E36" s="69"/>
      <c r="F36" s="69"/>
      <c r="G36" s="69">
        <f t="shared" si="6"/>
        <v>0</v>
      </c>
      <c r="H36" s="69"/>
      <c r="I36" s="69"/>
      <c r="J36" s="69"/>
      <c r="K36" s="69"/>
      <c r="L36" s="69">
        <f t="shared" si="1"/>
        <v>0</v>
      </c>
      <c r="M36" s="69"/>
      <c r="N36" s="69"/>
      <c r="O36" s="70"/>
      <c r="P36" s="69"/>
      <c r="Q36" s="69"/>
      <c r="R36" s="69"/>
      <c r="S36" s="69"/>
      <c r="T36" s="69">
        <f t="shared" si="5"/>
        <v>0</v>
      </c>
      <c r="U36" s="69"/>
      <c r="V36" s="69"/>
      <c r="W36" s="69"/>
      <c r="X36" s="69"/>
      <c r="Y36" s="69"/>
      <c r="Z36" s="69"/>
      <c r="AA36" s="69"/>
      <c r="AB36" s="69"/>
      <c r="AC36" s="69"/>
      <c r="AD36" s="69"/>
      <c r="AE36" s="69"/>
      <c r="AF36" s="69">
        <f t="shared" si="2"/>
        <v>0</v>
      </c>
      <c r="AG36" s="69"/>
      <c r="AH36" s="69"/>
      <c r="AI36" s="259"/>
      <c r="AJ36" s="259"/>
      <c r="AK36" s="69"/>
      <c r="AL36" s="69"/>
      <c r="AM36" s="69"/>
      <c r="AN36" s="69"/>
      <c r="AO36" s="69"/>
      <c r="AP36" s="69"/>
      <c r="AQ36" s="69"/>
      <c r="AR36" s="69"/>
      <c r="AS36" s="69"/>
      <c r="AT36" s="69"/>
      <c r="AU36" s="69">
        <f t="shared" si="3"/>
        <v>0</v>
      </c>
      <c r="AV36" s="69"/>
      <c r="AW36" s="69"/>
      <c r="AX36" s="69"/>
      <c r="AY36" s="69"/>
      <c r="AZ36" s="69"/>
      <c r="BA36" s="69">
        <f t="shared" si="4"/>
        <v>0</v>
      </c>
      <c r="BB36" s="69"/>
      <c r="BC36" s="69"/>
      <c r="BD36" s="70"/>
    </row>
    <row r="37" spans="2:56" ht="30.95" customHeight="1" x14ac:dyDescent="0.25">
      <c r="B37" s="68" t="s">
        <v>163</v>
      </c>
      <c r="C37" s="69"/>
      <c r="D37" s="69"/>
      <c r="E37" s="69"/>
      <c r="F37" s="69"/>
      <c r="G37" s="69">
        <f t="shared" si="6"/>
        <v>0</v>
      </c>
      <c r="H37" s="69"/>
      <c r="I37" s="69"/>
      <c r="J37" s="69"/>
      <c r="K37" s="69"/>
      <c r="L37" s="69">
        <f t="shared" si="1"/>
        <v>0</v>
      </c>
      <c r="M37" s="69"/>
      <c r="N37" s="69"/>
      <c r="O37" s="70"/>
      <c r="P37" s="69"/>
      <c r="Q37" s="69"/>
      <c r="R37" s="69"/>
      <c r="S37" s="69"/>
      <c r="T37" s="69">
        <f t="shared" si="5"/>
        <v>0</v>
      </c>
      <c r="U37" s="69"/>
      <c r="V37" s="69"/>
      <c r="W37" s="69"/>
      <c r="X37" s="69"/>
      <c r="Y37" s="69"/>
      <c r="Z37" s="69"/>
      <c r="AA37" s="69"/>
      <c r="AB37" s="69"/>
      <c r="AC37" s="69"/>
      <c r="AD37" s="69"/>
      <c r="AE37" s="69"/>
      <c r="AF37" s="69">
        <f t="shared" si="2"/>
        <v>0</v>
      </c>
      <c r="AG37" s="69"/>
      <c r="AH37" s="69"/>
      <c r="AI37" s="259"/>
      <c r="AJ37" s="259"/>
      <c r="AK37" s="69"/>
      <c r="AL37" s="69"/>
      <c r="AM37" s="69"/>
      <c r="AN37" s="69"/>
      <c r="AO37" s="69"/>
      <c r="AP37" s="69"/>
      <c r="AQ37" s="69"/>
      <c r="AR37" s="69"/>
      <c r="AS37" s="69"/>
      <c r="AT37" s="69"/>
      <c r="AU37" s="69">
        <f t="shared" si="3"/>
        <v>0</v>
      </c>
      <c r="AV37" s="69"/>
      <c r="AW37" s="69"/>
      <c r="AX37" s="69"/>
      <c r="AY37" s="69"/>
      <c r="AZ37" s="69"/>
      <c r="BA37" s="69">
        <f t="shared" si="4"/>
        <v>0</v>
      </c>
      <c r="BB37" s="69"/>
      <c r="BC37" s="69"/>
      <c r="BD37" s="70"/>
    </row>
    <row r="38" spans="2:56" ht="30.95" customHeight="1" x14ac:dyDescent="0.25">
      <c r="B38" s="68" t="s">
        <v>164</v>
      </c>
      <c r="C38" s="69"/>
      <c r="D38" s="69"/>
      <c r="E38" s="69"/>
      <c r="F38" s="69"/>
      <c r="G38" s="69">
        <f t="shared" si="6"/>
        <v>0</v>
      </c>
      <c r="H38" s="69"/>
      <c r="I38" s="69"/>
      <c r="J38" s="69"/>
      <c r="K38" s="69"/>
      <c r="L38" s="69">
        <f t="shared" si="1"/>
        <v>0</v>
      </c>
      <c r="M38" s="69"/>
      <c r="N38" s="69"/>
      <c r="O38" s="70"/>
      <c r="P38" s="69"/>
      <c r="Q38" s="69"/>
      <c r="R38" s="69"/>
      <c r="S38" s="69"/>
      <c r="T38" s="69">
        <f t="shared" si="5"/>
        <v>0</v>
      </c>
      <c r="U38" s="69"/>
      <c r="V38" s="69"/>
      <c r="W38" s="69"/>
      <c r="X38" s="69"/>
      <c r="Y38" s="69"/>
      <c r="Z38" s="69"/>
      <c r="AA38" s="69"/>
      <c r="AB38" s="69"/>
      <c r="AC38" s="69"/>
      <c r="AD38" s="69"/>
      <c r="AE38" s="69"/>
      <c r="AF38" s="69">
        <f t="shared" si="2"/>
        <v>0</v>
      </c>
      <c r="AG38" s="69"/>
      <c r="AH38" s="69"/>
      <c r="AI38" s="259"/>
      <c r="AJ38" s="259"/>
      <c r="AK38" s="69"/>
      <c r="AL38" s="69"/>
      <c r="AM38" s="69"/>
      <c r="AN38" s="69"/>
      <c r="AO38" s="69"/>
      <c r="AP38" s="69"/>
      <c r="AQ38" s="69"/>
      <c r="AR38" s="69"/>
      <c r="AS38" s="69"/>
      <c r="AT38" s="69"/>
      <c r="AU38" s="69">
        <f t="shared" si="3"/>
        <v>0</v>
      </c>
      <c r="AV38" s="69"/>
      <c r="AW38" s="69"/>
      <c r="AX38" s="69"/>
      <c r="AY38" s="69"/>
      <c r="AZ38" s="69"/>
      <c r="BA38" s="69">
        <f t="shared" si="4"/>
        <v>0</v>
      </c>
      <c r="BB38" s="69"/>
      <c r="BC38" s="69"/>
      <c r="BD38" s="70"/>
    </row>
    <row r="39" spans="2:56" ht="30.95" customHeight="1" x14ac:dyDescent="0.25">
      <c r="B39" s="68" t="s">
        <v>165</v>
      </c>
      <c r="C39" s="69"/>
      <c r="D39" s="69"/>
      <c r="E39" s="69"/>
      <c r="F39" s="69"/>
      <c r="G39" s="69">
        <f t="shared" si="6"/>
        <v>0</v>
      </c>
      <c r="H39" s="69"/>
      <c r="I39" s="69"/>
      <c r="J39" s="69"/>
      <c r="K39" s="69"/>
      <c r="L39" s="69">
        <f t="shared" si="1"/>
        <v>0</v>
      </c>
      <c r="M39" s="69"/>
      <c r="N39" s="69"/>
      <c r="O39" s="70"/>
      <c r="P39" s="69"/>
      <c r="Q39" s="69"/>
      <c r="R39" s="69"/>
      <c r="S39" s="69"/>
      <c r="T39" s="69">
        <f t="shared" si="5"/>
        <v>0</v>
      </c>
      <c r="U39" s="69"/>
      <c r="V39" s="69"/>
      <c r="W39" s="69"/>
      <c r="X39" s="69"/>
      <c r="Y39" s="69"/>
      <c r="Z39" s="69"/>
      <c r="AA39" s="69"/>
      <c r="AB39" s="69"/>
      <c r="AC39" s="69"/>
      <c r="AD39" s="69"/>
      <c r="AE39" s="69"/>
      <c r="AF39" s="69">
        <f t="shared" si="2"/>
        <v>0</v>
      </c>
      <c r="AG39" s="69"/>
      <c r="AH39" s="69"/>
      <c r="AI39" s="259"/>
      <c r="AJ39" s="259"/>
      <c r="AK39" s="69"/>
      <c r="AL39" s="69"/>
      <c r="AM39" s="69"/>
      <c r="AN39" s="69"/>
      <c r="AO39" s="69"/>
      <c r="AP39" s="69"/>
      <c r="AQ39" s="69"/>
      <c r="AR39" s="69"/>
      <c r="AS39" s="69"/>
      <c r="AT39" s="69"/>
      <c r="AU39" s="69">
        <f t="shared" si="3"/>
        <v>0</v>
      </c>
      <c r="AV39" s="69"/>
      <c r="AW39" s="69"/>
      <c r="AX39" s="69"/>
      <c r="AY39" s="69"/>
      <c r="AZ39" s="69"/>
      <c r="BA39" s="69">
        <f t="shared" si="4"/>
        <v>0</v>
      </c>
      <c r="BB39" s="69"/>
      <c r="BC39" s="69"/>
      <c r="BD39" s="70"/>
    </row>
    <row r="40" spans="2:56" ht="30.95" customHeight="1" x14ac:dyDescent="0.25">
      <c r="B40" s="148" t="s">
        <v>166</v>
      </c>
      <c r="C40" s="149"/>
      <c r="D40" s="149"/>
      <c r="E40" s="149"/>
      <c r="F40" s="149"/>
      <c r="G40" s="149"/>
      <c r="H40" s="149"/>
      <c r="I40" s="149"/>
      <c r="J40" s="149"/>
      <c r="K40" s="149"/>
      <c r="L40" s="149"/>
      <c r="M40" s="149"/>
      <c r="N40" s="149"/>
      <c r="O40" s="150"/>
      <c r="P40" s="149"/>
      <c r="Q40" s="149"/>
      <c r="R40" s="149"/>
      <c r="S40" s="149"/>
      <c r="T40" s="149"/>
      <c r="U40" s="149"/>
      <c r="V40" s="149"/>
      <c r="W40" s="149"/>
      <c r="X40" s="149"/>
      <c r="Y40" s="149"/>
      <c r="Z40" s="149"/>
      <c r="AA40" s="149"/>
      <c r="AB40" s="149"/>
      <c r="AC40" s="149"/>
      <c r="AD40" s="149"/>
      <c r="AE40" s="149"/>
      <c r="AF40" s="149"/>
      <c r="AG40" s="149"/>
      <c r="AH40" s="149"/>
      <c r="AI40" s="262"/>
      <c r="AJ40" s="262"/>
      <c r="AK40" s="149"/>
      <c r="AL40" s="149"/>
      <c r="AM40" s="149"/>
      <c r="AN40" s="149"/>
      <c r="AO40" s="149"/>
      <c r="AP40" s="149"/>
      <c r="AQ40" s="149"/>
      <c r="AR40" s="149"/>
      <c r="AS40" s="149"/>
      <c r="AT40" s="149"/>
      <c r="AU40" s="149"/>
      <c r="AV40" s="149"/>
      <c r="AW40" s="149"/>
      <c r="AX40" s="149"/>
      <c r="AY40" s="149"/>
      <c r="AZ40" s="149"/>
      <c r="BA40" s="149"/>
      <c r="BB40" s="149"/>
      <c r="BC40" s="149"/>
      <c r="BD40" s="150"/>
    </row>
    <row r="41" spans="2:56" ht="30.95" customHeight="1" x14ac:dyDescent="0.25">
      <c r="B41" s="68" t="s">
        <v>167</v>
      </c>
      <c r="C41" s="69"/>
      <c r="D41" s="69"/>
      <c r="E41" s="69"/>
      <c r="F41" s="69"/>
      <c r="G41" s="69">
        <f t="shared" ref="G41:G62" si="7">E41+F41</f>
        <v>0</v>
      </c>
      <c r="H41" s="69"/>
      <c r="I41" s="69"/>
      <c r="J41" s="69"/>
      <c r="K41" s="69"/>
      <c r="L41" s="69">
        <f t="shared" ref="L41" si="8">J41+K41</f>
        <v>0</v>
      </c>
      <c r="M41" s="69"/>
      <c r="N41" s="69"/>
      <c r="O41" s="70"/>
      <c r="P41" s="69"/>
      <c r="Q41" s="69"/>
      <c r="R41" s="69"/>
      <c r="S41" s="69"/>
      <c r="T41" s="69">
        <f t="shared" ref="T41" si="9">R41+S41</f>
        <v>0</v>
      </c>
      <c r="U41" s="69"/>
      <c r="V41" s="69"/>
      <c r="W41" s="69"/>
      <c r="X41" s="69"/>
      <c r="Y41" s="69"/>
      <c r="Z41" s="69"/>
      <c r="AA41" s="69"/>
      <c r="AB41" s="69"/>
      <c r="AC41" s="69"/>
      <c r="AD41" s="69"/>
      <c r="AE41" s="69"/>
      <c r="AF41" s="69">
        <f t="shared" ref="AF41" si="10">AD41+AE41</f>
        <v>0</v>
      </c>
      <c r="AG41" s="69"/>
      <c r="AH41" s="69"/>
      <c r="AI41" s="259"/>
      <c r="AJ41" s="259"/>
      <c r="AK41" s="69"/>
      <c r="AL41" s="69"/>
      <c r="AM41" s="69"/>
      <c r="AN41" s="69"/>
      <c r="AO41" s="69"/>
      <c r="AP41" s="69"/>
      <c r="AQ41" s="69"/>
      <c r="AR41" s="69"/>
      <c r="AS41" s="69"/>
      <c r="AT41" s="69"/>
      <c r="AU41" s="69">
        <f t="shared" ref="AU41" si="11">AS41+AT41</f>
        <v>0</v>
      </c>
      <c r="AV41" s="69"/>
      <c r="AW41" s="69"/>
      <c r="AX41" s="69"/>
      <c r="AY41" s="69"/>
      <c r="AZ41" s="69"/>
      <c r="BA41" s="69">
        <f t="shared" ref="BA41" si="12">AY41+AZ41</f>
        <v>0</v>
      </c>
      <c r="BB41" s="69"/>
      <c r="BC41" s="69"/>
      <c r="BD41" s="70"/>
    </row>
    <row r="42" spans="2:56" ht="41.1" customHeight="1" x14ac:dyDescent="0.25">
      <c r="B42" s="68" t="s">
        <v>782</v>
      </c>
      <c r="C42" s="69"/>
      <c r="D42" s="69"/>
      <c r="E42" s="69"/>
      <c r="F42" s="69"/>
      <c r="G42" s="69">
        <f t="shared" si="7"/>
        <v>0</v>
      </c>
      <c r="H42" s="69"/>
      <c r="I42" s="69"/>
      <c r="J42" s="69"/>
      <c r="K42" s="69"/>
      <c r="L42" s="69">
        <f t="shared" si="1"/>
        <v>0</v>
      </c>
      <c r="M42" s="69"/>
      <c r="N42" s="69"/>
      <c r="O42" s="70"/>
      <c r="P42" s="69"/>
      <c r="Q42" s="69"/>
      <c r="R42" s="69"/>
      <c r="S42" s="69"/>
      <c r="T42" s="69">
        <f t="shared" si="5"/>
        <v>0</v>
      </c>
      <c r="U42" s="69"/>
      <c r="V42" s="69"/>
      <c r="W42" s="69"/>
      <c r="X42" s="69"/>
      <c r="Y42" s="69"/>
      <c r="Z42" s="69"/>
      <c r="AA42" s="69"/>
      <c r="AB42" s="69"/>
      <c r="AC42" s="69"/>
      <c r="AD42" s="69"/>
      <c r="AE42" s="69"/>
      <c r="AF42" s="69">
        <f t="shared" si="2"/>
        <v>0</v>
      </c>
      <c r="AG42" s="69"/>
      <c r="AH42" s="69"/>
      <c r="AI42" s="259"/>
      <c r="AJ42" s="259"/>
      <c r="AK42" s="69"/>
      <c r="AL42" s="69"/>
      <c r="AM42" s="69"/>
      <c r="AN42" s="69"/>
      <c r="AO42" s="69"/>
      <c r="AP42" s="69"/>
      <c r="AQ42" s="69"/>
      <c r="AR42" s="69"/>
      <c r="AS42" s="69"/>
      <c r="AT42" s="69"/>
      <c r="AU42" s="69">
        <f t="shared" si="3"/>
        <v>0</v>
      </c>
      <c r="AV42" s="69"/>
      <c r="AW42" s="69"/>
      <c r="AX42" s="69"/>
      <c r="AY42" s="69"/>
      <c r="AZ42" s="69"/>
      <c r="BA42" s="69">
        <f t="shared" si="4"/>
        <v>0</v>
      </c>
      <c r="BB42" s="69"/>
      <c r="BC42" s="69"/>
      <c r="BD42" s="70"/>
    </row>
    <row r="43" spans="2:56" ht="30.95" customHeight="1" x14ac:dyDescent="0.25">
      <c r="B43" s="68" t="s">
        <v>783</v>
      </c>
      <c r="C43" s="69"/>
      <c r="D43" s="69"/>
      <c r="E43" s="69"/>
      <c r="F43" s="69"/>
      <c r="G43" s="69">
        <f t="shared" si="7"/>
        <v>0</v>
      </c>
      <c r="H43" s="69"/>
      <c r="I43" s="69"/>
      <c r="J43" s="69"/>
      <c r="K43" s="69"/>
      <c r="L43" s="69">
        <f t="shared" si="1"/>
        <v>0</v>
      </c>
      <c r="M43" s="69"/>
      <c r="N43" s="69"/>
      <c r="O43" s="70"/>
      <c r="P43" s="69"/>
      <c r="Q43" s="69"/>
      <c r="R43" s="69"/>
      <c r="S43" s="69"/>
      <c r="T43" s="69">
        <f t="shared" si="5"/>
        <v>0</v>
      </c>
      <c r="U43" s="69"/>
      <c r="V43" s="69"/>
      <c r="W43" s="69"/>
      <c r="X43" s="69"/>
      <c r="Y43" s="69"/>
      <c r="Z43" s="69"/>
      <c r="AA43" s="69"/>
      <c r="AB43" s="69"/>
      <c r="AC43" s="69"/>
      <c r="AD43" s="69"/>
      <c r="AE43" s="69"/>
      <c r="AF43" s="69">
        <f t="shared" si="2"/>
        <v>0</v>
      </c>
      <c r="AG43" s="69"/>
      <c r="AH43" s="69"/>
      <c r="AI43" s="259"/>
      <c r="AJ43" s="259"/>
      <c r="AK43" s="69"/>
      <c r="AL43" s="69"/>
      <c r="AM43" s="69"/>
      <c r="AN43" s="69"/>
      <c r="AO43" s="69"/>
      <c r="AP43" s="69"/>
      <c r="AQ43" s="69"/>
      <c r="AR43" s="69"/>
      <c r="AS43" s="69"/>
      <c r="AT43" s="69"/>
      <c r="AU43" s="69">
        <f t="shared" si="3"/>
        <v>0</v>
      </c>
      <c r="AV43" s="69"/>
      <c r="AW43" s="69"/>
      <c r="AX43" s="69"/>
      <c r="AY43" s="69"/>
      <c r="AZ43" s="69"/>
      <c r="BA43" s="69">
        <f t="shared" si="4"/>
        <v>0</v>
      </c>
      <c r="BB43" s="69"/>
      <c r="BC43" s="69"/>
      <c r="BD43" s="70"/>
    </row>
    <row r="44" spans="2:56" ht="30.95" customHeight="1" x14ac:dyDescent="0.25">
      <c r="B44" s="68" t="s">
        <v>168</v>
      </c>
      <c r="C44" s="69"/>
      <c r="D44" s="69"/>
      <c r="E44" s="69"/>
      <c r="F44" s="69"/>
      <c r="G44" s="69">
        <f t="shared" si="7"/>
        <v>0</v>
      </c>
      <c r="H44" s="69"/>
      <c r="I44" s="69"/>
      <c r="J44" s="69"/>
      <c r="K44" s="69"/>
      <c r="L44" s="69">
        <f t="shared" si="1"/>
        <v>0</v>
      </c>
      <c r="M44" s="69"/>
      <c r="N44" s="69"/>
      <c r="O44" s="70"/>
      <c r="P44" s="69"/>
      <c r="Q44" s="69"/>
      <c r="R44" s="69"/>
      <c r="S44" s="69"/>
      <c r="T44" s="69">
        <f t="shared" si="5"/>
        <v>0</v>
      </c>
      <c r="U44" s="69"/>
      <c r="V44" s="69"/>
      <c r="W44" s="69"/>
      <c r="X44" s="69"/>
      <c r="Y44" s="69"/>
      <c r="Z44" s="69"/>
      <c r="AA44" s="69"/>
      <c r="AB44" s="69"/>
      <c r="AC44" s="69"/>
      <c r="AD44" s="69"/>
      <c r="AE44" s="69"/>
      <c r="AF44" s="69">
        <f t="shared" si="2"/>
        <v>0</v>
      </c>
      <c r="AG44" s="69"/>
      <c r="AH44" s="69"/>
      <c r="AI44" s="259"/>
      <c r="AJ44" s="259"/>
      <c r="AK44" s="69"/>
      <c r="AL44" s="69"/>
      <c r="AM44" s="69"/>
      <c r="AN44" s="69"/>
      <c r="AO44" s="69"/>
      <c r="AP44" s="69"/>
      <c r="AQ44" s="69"/>
      <c r="AR44" s="69"/>
      <c r="AS44" s="69"/>
      <c r="AT44" s="69"/>
      <c r="AU44" s="69">
        <f t="shared" si="3"/>
        <v>0</v>
      </c>
      <c r="AV44" s="69"/>
      <c r="AW44" s="69"/>
      <c r="AX44" s="69"/>
      <c r="AY44" s="69"/>
      <c r="AZ44" s="69"/>
      <c r="BA44" s="69">
        <f t="shared" si="4"/>
        <v>0</v>
      </c>
      <c r="BB44" s="69"/>
      <c r="BC44" s="69"/>
      <c r="BD44" s="70"/>
    </row>
    <row r="45" spans="2:56" ht="30.95" customHeight="1" x14ac:dyDescent="0.25">
      <c r="B45" s="68" t="s">
        <v>169</v>
      </c>
      <c r="C45" s="69"/>
      <c r="D45" s="69"/>
      <c r="E45" s="69"/>
      <c r="F45" s="69"/>
      <c r="G45" s="69">
        <f t="shared" si="7"/>
        <v>0</v>
      </c>
      <c r="H45" s="69"/>
      <c r="I45" s="69"/>
      <c r="J45" s="69"/>
      <c r="K45" s="69"/>
      <c r="L45" s="69">
        <f t="shared" si="1"/>
        <v>0</v>
      </c>
      <c r="M45" s="69"/>
      <c r="N45" s="69"/>
      <c r="O45" s="70"/>
      <c r="P45" s="69"/>
      <c r="Q45" s="69"/>
      <c r="R45" s="69"/>
      <c r="S45" s="69"/>
      <c r="T45" s="69">
        <f t="shared" si="5"/>
        <v>0</v>
      </c>
      <c r="U45" s="69"/>
      <c r="V45" s="69"/>
      <c r="W45" s="69"/>
      <c r="X45" s="69"/>
      <c r="Y45" s="69"/>
      <c r="Z45" s="69"/>
      <c r="AA45" s="69"/>
      <c r="AB45" s="69"/>
      <c r="AC45" s="69"/>
      <c r="AD45" s="69"/>
      <c r="AE45" s="69"/>
      <c r="AF45" s="69">
        <f t="shared" si="2"/>
        <v>0</v>
      </c>
      <c r="AG45" s="69"/>
      <c r="AH45" s="69"/>
      <c r="AI45" s="259"/>
      <c r="AJ45" s="259"/>
      <c r="AK45" s="69"/>
      <c r="AL45" s="69"/>
      <c r="AM45" s="69"/>
      <c r="AN45" s="69"/>
      <c r="AO45" s="69"/>
      <c r="AP45" s="69"/>
      <c r="AQ45" s="69"/>
      <c r="AR45" s="69"/>
      <c r="AS45" s="69"/>
      <c r="AT45" s="69"/>
      <c r="AU45" s="69">
        <f t="shared" si="3"/>
        <v>0</v>
      </c>
      <c r="AV45" s="69"/>
      <c r="AW45" s="69"/>
      <c r="AX45" s="69"/>
      <c r="AY45" s="69"/>
      <c r="AZ45" s="69"/>
      <c r="BA45" s="69">
        <f t="shared" si="4"/>
        <v>0</v>
      </c>
      <c r="BB45" s="69"/>
      <c r="BC45" s="69"/>
      <c r="BD45" s="70"/>
    </row>
    <row r="46" spans="2:56" ht="30.95" customHeight="1" x14ac:dyDescent="0.25">
      <c r="B46" s="68" t="s">
        <v>170</v>
      </c>
      <c r="C46" s="69"/>
      <c r="D46" s="69"/>
      <c r="E46" s="69"/>
      <c r="F46" s="69"/>
      <c r="G46" s="69">
        <f t="shared" si="7"/>
        <v>0</v>
      </c>
      <c r="H46" s="69"/>
      <c r="I46" s="69"/>
      <c r="J46" s="69"/>
      <c r="K46" s="69"/>
      <c r="L46" s="69">
        <f t="shared" si="1"/>
        <v>0</v>
      </c>
      <c r="M46" s="69"/>
      <c r="N46" s="69"/>
      <c r="O46" s="70"/>
      <c r="P46" s="69"/>
      <c r="Q46" s="69"/>
      <c r="R46" s="69"/>
      <c r="S46" s="69"/>
      <c r="T46" s="69">
        <f t="shared" si="5"/>
        <v>0</v>
      </c>
      <c r="U46" s="69"/>
      <c r="V46" s="69"/>
      <c r="W46" s="69"/>
      <c r="X46" s="69"/>
      <c r="Y46" s="69"/>
      <c r="Z46" s="69"/>
      <c r="AA46" s="69"/>
      <c r="AB46" s="69"/>
      <c r="AC46" s="69"/>
      <c r="AD46" s="69"/>
      <c r="AE46" s="69"/>
      <c r="AF46" s="69">
        <f t="shared" si="2"/>
        <v>0</v>
      </c>
      <c r="AG46" s="69"/>
      <c r="AH46" s="69"/>
      <c r="AI46" s="259"/>
      <c r="AJ46" s="259"/>
      <c r="AK46" s="69"/>
      <c r="AL46" s="69"/>
      <c r="AM46" s="69"/>
      <c r="AN46" s="69"/>
      <c r="AO46" s="69"/>
      <c r="AP46" s="69"/>
      <c r="AQ46" s="69"/>
      <c r="AR46" s="69"/>
      <c r="AS46" s="69"/>
      <c r="AT46" s="69"/>
      <c r="AU46" s="69">
        <f t="shared" si="3"/>
        <v>0</v>
      </c>
      <c r="AV46" s="69"/>
      <c r="AW46" s="69"/>
      <c r="AX46" s="69"/>
      <c r="AY46" s="69"/>
      <c r="AZ46" s="69"/>
      <c r="BA46" s="69">
        <f t="shared" si="4"/>
        <v>0</v>
      </c>
      <c r="BB46" s="69"/>
      <c r="BC46" s="69"/>
      <c r="BD46" s="70"/>
    </row>
    <row r="47" spans="2:56" ht="30.95" customHeight="1" x14ac:dyDescent="0.25">
      <c r="B47" s="68" t="s">
        <v>171</v>
      </c>
      <c r="C47" s="69"/>
      <c r="D47" s="69"/>
      <c r="E47" s="69"/>
      <c r="F47" s="69"/>
      <c r="G47" s="69">
        <f t="shared" si="7"/>
        <v>0</v>
      </c>
      <c r="H47" s="69"/>
      <c r="I47" s="69"/>
      <c r="J47" s="69"/>
      <c r="K47" s="69"/>
      <c r="L47" s="69">
        <f t="shared" si="1"/>
        <v>0</v>
      </c>
      <c r="M47" s="69"/>
      <c r="N47" s="69"/>
      <c r="O47" s="70"/>
      <c r="P47" s="69"/>
      <c r="Q47" s="69"/>
      <c r="R47" s="69"/>
      <c r="S47" s="69"/>
      <c r="T47" s="69">
        <f t="shared" si="5"/>
        <v>0</v>
      </c>
      <c r="U47" s="69"/>
      <c r="V47" s="69"/>
      <c r="W47" s="69"/>
      <c r="X47" s="69"/>
      <c r="Y47" s="69"/>
      <c r="Z47" s="69"/>
      <c r="AA47" s="69"/>
      <c r="AB47" s="69"/>
      <c r="AC47" s="69"/>
      <c r="AD47" s="69"/>
      <c r="AE47" s="69"/>
      <c r="AF47" s="69">
        <f t="shared" si="2"/>
        <v>0</v>
      </c>
      <c r="AG47" s="69"/>
      <c r="AH47" s="69"/>
      <c r="AI47" s="259"/>
      <c r="AJ47" s="259"/>
      <c r="AK47" s="69"/>
      <c r="AL47" s="69"/>
      <c r="AM47" s="69"/>
      <c r="AN47" s="69"/>
      <c r="AO47" s="69"/>
      <c r="AP47" s="69"/>
      <c r="AQ47" s="69"/>
      <c r="AR47" s="69"/>
      <c r="AS47" s="69"/>
      <c r="AT47" s="69"/>
      <c r="AU47" s="69">
        <f t="shared" si="3"/>
        <v>0</v>
      </c>
      <c r="AV47" s="69"/>
      <c r="AW47" s="69"/>
      <c r="AX47" s="69"/>
      <c r="AY47" s="69"/>
      <c r="AZ47" s="69"/>
      <c r="BA47" s="69">
        <f t="shared" si="4"/>
        <v>0</v>
      </c>
      <c r="BB47" s="69"/>
      <c r="BC47" s="69"/>
      <c r="BD47" s="70"/>
    </row>
    <row r="48" spans="2:56" ht="30.95" customHeight="1" x14ac:dyDescent="0.25">
      <c r="B48" s="68" t="s">
        <v>172</v>
      </c>
      <c r="C48" s="69"/>
      <c r="D48" s="69"/>
      <c r="E48" s="69"/>
      <c r="F48" s="69"/>
      <c r="G48" s="69">
        <f t="shared" si="7"/>
        <v>0</v>
      </c>
      <c r="H48" s="69"/>
      <c r="I48" s="69"/>
      <c r="J48" s="69"/>
      <c r="K48" s="69"/>
      <c r="L48" s="69">
        <f t="shared" si="1"/>
        <v>0</v>
      </c>
      <c r="M48" s="69"/>
      <c r="N48" s="69"/>
      <c r="O48" s="70"/>
      <c r="P48" s="69"/>
      <c r="Q48" s="69"/>
      <c r="R48" s="69"/>
      <c r="S48" s="69"/>
      <c r="T48" s="69">
        <f t="shared" si="5"/>
        <v>0</v>
      </c>
      <c r="U48" s="69"/>
      <c r="V48" s="69"/>
      <c r="W48" s="69"/>
      <c r="X48" s="69"/>
      <c r="Y48" s="69"/>
      <c r="Z48" s="69"/>
      <c r="AA48" s="69"/>
      <c r="AB48" s="69"/>
      <c r="AC48" s="69"/>
      <c r="AD48" s="69"/>
      <c r="AE48" s="69"/>
      <c r="AF48" s="69">
        <f t="shared" si="2"/>
        <v>0</v>
      </c>
      <c r="AG48" s="69"/>
      <c r="AH48" s="69"/>
      <c r="AI48" s="259"/>
      <c r="AJ48" s="259"/>
      <c r="AK48" s="69"/>
      <c r="AL48" s="69"/>
      <c r="AM48" s="69"/>
      <c r="AN48" s="69"/>
      <c r="AO48" s="69"/>
      <c r="AP48" s="69"/>
      <c r="AQ48" s="69"/>
      <c r="AR48" s="69"/>
      <c r="AS48" s="69"/>
      <c r="AT48" s="69"/>
      <c r="AU48" s="69">
        <f t="shared" si="3"/>
        <v>0</v>
      </c>
      <c r="AV48" s="69"/>
      <c r="AW48" s="69"/>
      <c r="AX48" s="69"/>
      <c r="AY48" s="69"/>
      <c r="AZ48" s="69"/>
      <c r="BA48" s="69">
        <f t="shared" si="4"/>
        <v>0</v>
      </c>
      <c r="BB48" s="69"/>
      <c r="BC48" s="69"/>
      <c r="BD48" s="70"/>
    </row>
    <row r="49" spans="2:56" ht="30.95" customHeight="1" x14ac:dyDescent="0.25">
      <c r="B49" s="68" t="s">
        <v>173</v>
      </c>
      <c r="C49" s="69"/>
      <c r="D49" s="69"/>
      <c r="E49" s="69"/>
      <c r="F49" s="69"/>
      <c r="G49" s="69">
        <f t="shared" si="7"/>
        <v>0</v>
      </c>
      <c r="H49" s="69"/>
      <c r="I49" s="69"/>
      <c r="J49" s="69"/>
      <c r="K49" s="69"/>
      <c r="L49" s="69">
        <f t="shared" si="1"/>
        <v>0</v>
      </c>
      <c r="M49" s="69"/>
      <c r="N49" s="69"/>
      <c r="O49" s="70"/>
      <c r="P49" s="69"/>
      <c r="Q49" s="69"/>
      <c r="R49" s="69"/>
      <c r="S49" s="69"/>
      <c r="T49" s="69">
        <f t="shared" si="5"/>
        <v>0</v>
      </c>
      <c r="U49" s="69"/>
      <c r="V49" s="69"/>
      <c r="W49" s="69"/>
      <c r="X49" s="69"/>
      <c r="Y49" s="69"/>
      <c r="Z49" s="69"/>
      <c r="AA49" s="69"/>
      <c r="AB49" s="69"/>
      <c r="AC49" s="69"/>
      <c r="AD49" s="69"/>
      <c r="AE49" s="69"/>
      <c r="AF49" s="69">
        <f t="shared" si="2"/>
        <v>0</v>
      </c>
      <c r="AG49" s="69"/>
      <c r="AH49" s="69"/>
      <c r="AI49" s="259"/>
      <c r="AJ49" s="259"/>
      <c r="AK49" s="69"/>
      <c r="AL49" s="69"/>
      <c r="AM49" s="69"/>
      <c r="AN49" s="69"/>
      <c r="AO49" s="69"/>
      <c r="AP49" s="69"/>
      <c r="AQ49" s="69"/>
      <c r="AR49" s="69"/>
      <c r="AS49" s="69"/>
      <c r="AT49" s="69"/>
      <c r="AU49" s="69">
        <f t="shared" si="3"/>
        <v>0</v>
      </c>
      <c r="AV49" s="69"/>
      <c r="AW49" s="69"/>
      <c r="AX49" s="69"/>
      <c r="AY49" s="69"/>
      <c r="AZ49" s="69"/>
      <c r="BA49" s="69">
        <f t="shared" si="4"/>
        <v>0</v>
      </c>
      <c r="BB49" s="69"/>
      <c r="BC49" s="69"/>
      <c r="BD49" s="70"/>
    </row>
    <row r="50" spans="2:56" ht="30.95" customHeight="1" x14ac:dyDescent="0.25">
      <c r="B50" s="68" t="s">
        <v>174</v>
      </c>
      <c r="C50" s="69"/>
      <c r="D50" s="69"/>
      <c r="E50" s="69"/>
      <c r="F50" s="69"/>
      <c r="G50" s="69">
        <f t="shared" si="7"/>
        <v>0</v>
      </c>
      <c r="H50" s="69"/>
      <c r="I50" s="69"/>
      <c r="J50" s="69"/>
      <c r="K50" s="69"/>
      <c r="L50" s="69">
        <f t="shared" si="1"/>
        <v>0</v>
      </c>
      <c r="M50" s="69"/>
      <c r="N50" s="69"/>
      <c r="O50" s="70"/>
      <c r="P50" s="69"/>
      <c r="Q50" s="69"/>
      <c r="R50" s="69"/>
      <c r="S50" s="69"/>
      <c r="T50" s="69">
        <f t="shared" si="5"/>
        <v>0</v>
      </c>
      <c r="U50" s="69"/>
      <c r="V50" s="69"/>
      <c r="W50" s="69"/>
      <c r="X50" s="69"/>
      <c r="Y50" s="69"/>
      <c r="Z50" s="69"/>
      <c r="AA50" s="69"/>
      <c r="AB50" s="69"/>
      <c r="AC50" s="69"/>
      <c r="AD50" s="69"/>
      <c r="AE50" s="69"/>
      <c r="AF50" s="69">
        <f t="shared" si="2"/>
        <v>0</v>
      </c>
      <c r="AG50" s="69"/>
      <c r="AH50" s="69"/>
      <c r="AI50" s="259"/>
      <c r="AJ50" s="259"/>
      <c r="AK50" s="69"/>
      <c r="AL50" s="69"/>
      <c r="AM50" s="69"/>
      <c r="AN50" s="69"/>
      <c r="AO50" s="69"/>
      <c r="AP50" s="69"/>
      <c r="AQ50" s="69"/>
      <c r="AR50" s="69"/>
      <c r="AS50" s="69"/>
      <c r="AT50" s="69"/>
      <c r="AU50" s="69">
        <f t="shared" si="3"/>
        <v>0</v>
      </c>
      <c r="AV50" s="69"/>
      <c r="AW50" s="69"/>
      <c r="AX50" s="69"/>
      <c r="AY50" s="69"/>
      <c r="AZ50" s="69"/>
      <c r="BA50" s="69">
        <f t="shared" si="4"/>
        <v>0</v>
      </c>
      <c r="BB50" s="69"/>
      <c r="BC50" s="69"/>
      <c r="BD50" s="70"/>
    </row>
    <row r="51" spans="2:56" ht="30.95" hidden="1" customHeight="1" x14ac:dyDescent="0.25">
      <c r="B51" s="68" t="s">
        <v>175</v>
      </c>
      <c r="C51" s="69"/>
      <c r="D51" s="69"/>
      <c r="E51" s="69"/>
      <c r="F51" s="69"/>
      <c r="G51" s="69">
        <f t="shared" si="7"/>
        <v>0</v>
      </c>
      <c r="H51" s="69"/>
      <c r="I51" s="69"/>
      <c r="J51" s="69"/>
      <c r="K51" s="69"/>
      <c r="L51" s="69">
        <f t="shared" si="1"/>
        <v>0</v>
      </c>
      <c r="M51" s="69"/>
      <c r="N51" s="69"/>
      <c r="O51" s="70"/>
      <c r="P51" s="69"/>
      <c r="Q51" s="69"/>
      <c r="R51" s="69"/>
      <c r="S51" s="69"/>
      <c r="T51" s="69">
        <f t="shared" si="5"/>
        <v>0</v>
      </c>
      <c r="U51" s="69"/>
      <c r="V51" s="69"/>
      <c r="W51" s="69"/>
      <c r="X51" s="69"/>
      <c r="Y51" s="69"/>
      <c r="Z51" s="69"/>
      <c r="AA51" s="69"/>
      <c r="AB51" s="69"/>
      <c r="AC51" s="69"/>
      <c r="AD51" s="69"/>
      <c r="AE51" s="69"/>
      <c r="AF51" s="69">
        <f t="shared" si="2"/>
        <v>0</v>
      </c>
      <c r="AG51" s="69"/>
      <c r="AH51" s="69"/>
      <c r="AI51" s="259"/>
      <c r="AJ51" s="259"/>
      <c r="AK51" s="69"/>
      <c r="AL51" s="69"/>
      <c r="AM51" s="69"/>
      <c r="AN51" s="69"/>
      <c r="AO51" s="69"/>
      <c r="AP51" s="69"/>
      <c r="AQ51" s="69"/>
      <c r="AR51" s="69"/>
      <c r="AS51" s="69"/>
      <c r="AT51" s="69"/>
      <c r="AU51" s="69">
        <f t="shared" si="3"/>
        <v>0</v>
      </c>
      <c r="AV51" s="69"/>
      <c r="AW51" s="69"/>
      <c r="AX51" s="69"/>
      <c r="AY51" s="69"/>
      <c r="AZ51" s="69"/>
      <c r="BA51" s="69">
        <f t="shared" si="4"/>
        <v>0</v>
      </c>
      <c r="BB51" s="69"/>
      <c r="BC51" s="69"/>
      <c r="BD51" s="70"/>
    </row>
    <row r="52" spans="2:56" ht="30.95" customHeight="1" x14ac:dyDescent="0.25">
      <c r="B52" s="151" t="s">
        <v>176</v>
      </c>
      <c r="C52" s="152"/>
      <c r="D52" s="152"/>
      <c r="E52" s="152"/>
      <c r="F52" s="152"/>
      <c r="G52" s="152">
        <f t="shared" si="7"/>
        <v>0</v>
      </c>
      <c r="H52" s="152"/>
      <c r="I52" s="152"/>
      <c r="J52" s="152"/>
      <c r="K52" s="152"/>
      <c r="L52" s="152">
        <f t="shared" si="1"/>
        <v>0</v>
      </c>
      <c r="M52" s="152"/>
      <c r="N52" s="152"/>
      <c r="O52" s="153"/>
      <c r="P52" s="152"/>
      <c r="Q52" s="152"/>
      <c r="R52" s="152"/>
      <c r="S52" s="152"/>
      <c r="T52" s="152">
        <f t="shared" si="5"/>
        <v>0</v>
      </c>
      <c r="U52" s="152"/>
      <c r="V52" s="152"/>
      <c r="W52" s="152"/>
      <c r="X52" s="152"/>
      <c r="Y52" s="152"/>
      <c r="Z52" s="152"/>
      <c r="AA52" s="152"/>
      <c r="AB52" s="152"/>
      <c r="AC52" s="152"/>
      <c r="AD52" s="152"/>
      <c r="AE52" s="152"/>
      <c r="AF52" s="152">
        <f t="shared" si="2"/>
        <v>0</v>
      </c>
      <c r="AG52" s="152"/>
      <c r="AH52" s="152"/>
      <c r="AI52" s="263"/>
      <c r="AJ52" s="263"/>
      <c r="AK52" s="152"/>
      <c r="AL52" s="152"/>
      <c r="AM52" s="152"/>
      <c r="AN52" s="152"/>
      <c r="AO52" s="152"/>
      <c r="AP52" s="152"/>
      <c r="AQ52" s="152"/>
      <c r="AR52" s="152"/>
      <c r="AS52" s="152"/>
      <c r="AT52" s="152"/>
      <c r="AU52" s="152">
        <f t="shared" si="3"/>
        <v>0</v>
      </c>
      <c r="AV52" s="152"/>
      <c r="AW52" s="152"/>
      <c r="AX52" s="152"/>
      <c r="AY52" s="152"/>
      <c r="AZ52" s="152"/>
      <c r="BA52" s="152">
        <f t="shared" si="4"/>
        <v>0</v>
      </c>
      <c r="BB52" s="152"/>
      <c r="BC52" s="152"/>
      <c r="BD52" s="153"/>
    </row>
    <row r="53" spans="2:56" ht="30.95" customHeight="1" x14ac:dyDescent="0.25">
      <c r="B53" s="68" t="s">
        <v>177</v>
      </c>
      <c r="C53" s="69"/>
      <c r="D53" s="69"/>
      <c r="E53" s="69"/>
      <c r="F53" s="69"/>
      <c r="G53" s="69">
        <f t="shared" si="7"/>
        <v>0</v>
      </c>
      <c r="H53" s="69"/>
      <c r="I53" s="69"/>
      <c r="J53" s="69"/>
      <c r="K53" s="69"/>
      <c r="L53" s="69">
        <f t="shared" si="1"/>
        <v>0</v>
      </c>
      <c r="M53" s="69"/>
      <c r="N53" s="69"/>
      <c r="O53" s="70"/>
      <c r="P53" s="69"/>
      <c r="Q53" s="69"/>
      <c r="R53" s="69"/>
      <c r="S53" s="69"/>
      <c r="T53" s="69">
        <f t="shared" si="5"/>
        <v>0</v>
      </c>
      <c r="U53" s="69"/>
      <c r="V53" s="69"/>
      <c r="W53" s="69"/>
      <c r="X53" s="69"/>
      <c r="Y53" s="69"/>
      <c r="Z53" s="69"/>
      <c r="AA53" s="69"/>
      <c r="AB53" s="69"/>
      <c r="AC53" s="69"/>
      <c r="AD53" s="69"/>
      <c r="AE53" s="69"/>
      <c r="AF53" s="69">
        <f t="shared" si="2"/>
        <v>0</v>
      </c>
      <c r="AG53" s="69"/>
      <c r="AH53" s="69"/>
      <c r="AI53" s="259"/>
      <c r="AJ53" s="259"/>
      <c r="AK53" s="69"/>
      <c r="AL53" s="69"/>
      <c r="AM53" s="69"/>
      <c r="AN53" s="69"/>
      <c r="AO53" s="69"/>
      <c r="AP53" s="69"/>
      <c r="AQ53" s="69"/>
      <c r="AR53" s="69"/>
      <c r="AS53" s="69"/>
      <c r="AT53" s="69"/>
      <c r="AU53" s="69">
        <f t="shared" si="3"/>
        <v>0</v>
      </c>
      <c r="AV53" s="69"/>
      <c r="AW53" s="69"/>
      <c r="AX53" s="69"/>
      <c r="AY53" s="69"/>
      <c r="AZ53" s="69"/>
      <c r="BA53" s="69">
        <f t="shared" si="4"/>
        <v>0</v>
      </c>
      <c r="BB53" s="69"/>
      <c r="BC53" s="69"/>
      <c r="BD53" s="70"/>
    </row>
    <row r="54" spans="2:56" ht="30.95" customHeight="1" x14ac:dyDescent="0.25">
      <c r="B54" s="68" t="s">
        <v>178</v>
      </c>
      <c r="C54" s="69"/>
      <c r="D54" s="69"/>
      <c r="E54" s="69"/>
      <c r="F54" s="69"/>
      <c r="G54" s="69">
        <f t="shared" si="7"/>
        <v>0</v>
      </c>
      <c r="H54" s="69"/>
      <c r="I54" s="69"/>
      <c r="J54" s="69"/>
      <c r="K54" s="69"/>
      <c r="L54" s="69">
        <f t="shared" si="1"/>
        <v>0</v>
      </c>
      <c r="M54" s="69"/>
      <c r="N54" s="69"/>
      <c r="O54" s="70"/>
      <c r="P54" s="69"/>
      <c r="Q54" s="69"/>
      <c r="R54" s="69"/>
      <c r="S54" s="69"/>
      <c r="T54" s="69">
        <f t="shared" si="5"/>
        <v>0</v>
      </c>
      <c r="U54" s="69"/>
      <c r="V54" s="69"/>
      <c r="W54" s="69"/>
      <c r="X54" s="69"/>
      <c r="Y54" s="69"/>
      <c r="Z54" s="69"/>
      <c r="AA54" s="69"/>
      <c r="AB54" s="69"/>
      <c r="AC54" s="69"/>
      <c r="AD54" s="69"/>
      <c r="AE54" s="69"/>
      <c r="AF54" s="69">
        <f t="shared" si="2"/>
        <v>0</v>
      </c>
      <c r="AG54" s="69"/>
      <c r="AH54" s="69"/>
      <c r="AI54" s="259"/>
      <c r="AJ54" s="259"/>
      <c r="AK54" s="69"/>
      <c r="AL54" s="69"/>
      <c r="AM54" s="69"/>
      <c r="AN54" s="69"/>
      <c r="AO54" s="69"/>
      <c r="AP54" s="69"/>
      <c r="AQ54" s="69"/>
      <c r="AR54" s="69"/>
      <c r="AS54" s="69"/>
      <c r="AT54" s="69"/>
      <c r="AU54" s="69">
        <f t="shared" si="3"/>
        <v>0</v>
      </c>
      <c r="AV54" s="69"/>
      <c r="AW54" s="69"/>
      <c r="AX54" s="69"/>
      <c r="AY54" s="69"/>
      <c r="AZ54" s="69"/>
      <c r="BA54" s="69">
        <f t="shared" si="4"/>
        <v>0</v>
      </c>
      <c r="BB54" s="69"/>
      <c r="BC54" s="69"/>
      <c r="BD54" s="70"/>
    </row>
    <row r="55" spans="2:56" ht="30.95" customHeight="1" x14ac:dyDescent="0.25">
      <c r="B55" s="68" t="s">
        <v>179</v>
      </c>
      <c r="C55" s="69"/>
      <c r="D55" s="69"/>
      <c r="E55" s="69"/>
      <c r="F55" s="69"/>
      <c r="G55" s="69">
        <f t="shared" si="7"/>
        <v>0</v>
      </c>
      <c r="H55" s="69"/>
      <c r="I55" s="69"/>
      <c r="J55" s="69"/>
      <c r="K55" s="69"/>
      <c r="L55" s="69">
        <f t="shared" si="1"/>
        <v>0</v>
      </c>
      <c r="M55" s="69"/>
      <c r="N55" s="69"/>
      <c r="O55" s="70"/>
      <c r="P55" s="69"/>
      <c r="Q55" s="69"/>
      <c r="R55" s="69"/>
      <c r="S55" s="69"/>
      <c r="T55" s="69">
        <f t="shared" si="5"/>
        <v>0</v>
      </c>
      <c r="U55" s="69"/>
      <c r="V55" s="69"/>
      <c r="W55" s="69"/>
      <c r="X55" s="69"/>
      <c r="Y55" s="69"/>
      <c r="Z55" s="69"/>
      <c r="AA55" s="69"/>
      <c r="AB55" s="69"/>
      <c r="AC55" s="69"/>
      <c r="AD55" s="69"/>
      <c r="AE55" s="69"/>
      <c r="AF55" s="69">
        <f t="shared" si="2"/>
        <v>0</v>
      </c>
      <c r="AG55" s="69"/>
      <c r="AH55" s="69"/>
      <c r="AI55" s="259"/>
      <c r="AJ55" s="259"/>
      <c r="AK55" s="69"/>
      <c r="AL55" s="69"/>
      <c r="AM55" s="69"/>
      <c r="AN55" s="69"/>
      <c r="AO55" s="69"/>
      <c r="AP55" s="69"/>
      <c r="AQ55" s="69"/>
      <c r="AR55" s="69"/>
      <c r="AS55" s="69"/>
      <c r="AT55" s="69"/>
      <c r="AU55" s="69">
        <f t="shared" si="3"/>
        <v>0</v>
      </c>
      <c r="AV55" s="69"/>
      <c r="AW55" s="69"/>
      <c r="AX55" s="69"/>
      <c r="AY55" s="69"/>
      <c r="AZ55" s="69"/>
      <c r="BA55" s="69">
        <f t="shared" si="4"/>
        <v>0</v>
      </c>
      <c r="BB55" s="69"/>
      <c r="BC55" s="69"/>
      <c r="BD55" s="70"/>
    </row>
    <row r="56" spans="2:56" ht="30.95" customHeight="1" x14ac:dyDescent="0.25">
      <c r="B56" s="68" t="s">
        <v>180</v>
      </c>
      <c r="C56" s="69"/>
      <c r="D56" s="69"/>
      <c r="E56" s="69"/>
      <c r="F56" s="69"/>
      <c r="G56" s="69">
        <f t="shared" si="7"/>
        <v>0</v>
      </c>
      <c r="H56" s="69"/>
      <c r="I56" s="69"/>
      <c r="J56" s="69"/>
      <c r="K56" s="69"/>
      <c r="L56" s="69">
        <f t="shared" si="1"/>
        <v>0</v>
      </c>
      <c r="M56" s="69"/>
      <c r="N56" s="69"/>
      <c r="O56" s="70"/>
      <c r="P56" s="69"/>
      <c r="Q56" s="69"/>
      <c r="R56" s="69"/>
      <c r="S56" s="69"/>
      <c r="T56" s="69">
        <f t="shared" si="5"/>
        <v>0</v>
      </c>
      <c r="U56" s="69"/>
      <c r="V56" s="69"/>
      <c r="W56" s="69"/>
      <c r="X56" s="69"/>
      <c r="Y56" s="69"/>
      <c r="Z56" s="69"/>
      <c r="AA56" s="69"/>
      <c r="AB56" s="69"/>
      <c r="AC56" s="69"/>
      <c r="AD56" s="69"/>
      <c r="AE56" s="69"/>
      <c r="AF56" s="69">
        <f t="shared" si="2"/>
        <v>0</v>
      </c>
      <c r="AG56" s="69"/>
      <c r="AH56" s="69"/>
      <c r="AI56" s="259"/>
      <c r="AJ56" s="259"/>
      <c r="AK56" s="69"/>
      <c r="AL56" s="69"/>
      <c r="AM56" s="69"/>
      <c r="AN56" s="69"/>
      <c r="AO56" s="69"/>
      <c r="AP56" s="69"/>
      <c r="AQ56" s="69"/>
      <c r="AR56" s="69"/>
      <c r="AS56" s="69"/>
      <c r="AT56" s="69"/>
      <c r="AU56" s="69">
        <f t="shared" si="3"/>
        <v>0</v>
      </c>
      <c r="AV56" s="69"/>
      <c r="AW56" s="69"/>
      <c r="AX56" s="69"/>
      <c r="AY56" s="69"/>
      <c r="AZ56" s="69"/>
      <c r="BA56" s="69">
        <f t="shared" si="4"/>
        <v>0</v>
      </c>
      <c r="BB56" s="69"/>
      <c r="BC56" s="69"/>
      <c r="BD56" s="70"/>
    </row>
    <row r="57" spans="2:56" ht="30.95" customHeight="1" x14ac:dyDescent="0.25">
      <c r="B57" s="68" t="s">
        <v>181</v>
      </c>
      <c r="C57" s="69"/>
      <c r="D57" s="69"/>
      <c r="E57" s="69"/>
      <c r="F57" s="69"/>
      <c r="G57" s="69">
        <f t="shared" si="7"/>
        <v>0</v>
      </c>
      <c r="H57" s="69"/>
      <c r="I57" s="69"/>
      <c r="J57" s="69"/>
      <c r="K57" s="69"/>
      <c r="L57" s="69">
        <f t="shared" si="1"/>
        <v>0</v>
      </c>
      <c r="M57" s="69"/>
      <c r="N57" s="69"/>
      <c r="O57" s="70"/>
      <c r="P57" s="69"/>
      <c r="Q57" s="69"/>
      <c r="R57" s="69"/>
      <c r="S57" s="69"/>
      <c r="T57" s="69">
        <f t="shared" si="5"/>
        <v>0</v>
      </c>
      <c r="U57" s="69"/>
      <c r="V57" s="69"/>
      <c r="W57" s="69"/>
      <c r="X57" s="69"/>
      <c r="Y57" s="69"/>
      <c r="Z57" s="69"/>
      <c r="AA57" s="69"/>
      <c r="AB57" s="69"/>
      <c r="AC57" s="69"/>
      <c r="AD57" s="69"/>
      <c r="AE57" s="69"/>
      <c r="AF57" s="69">
        <f t="shared" si="2"/>
        <v>0</v>
      </c>
      <c r="AG57" s="69"/>
      <c r="AH57" s="69"/>
      <c r="AI57" s="259"/>
      <c r="AJ57" s="259"/>
      <c r="AK57" s="69"/>
      <c r="AL57" s="69"/>
      <c r="AM57" s="69"/>
      <c r="AN57" s="69"/>
      <c r="AO57" s="69"/>
      <c r="AP57" s="69"/>
      <c r="AQ57" s="69"/>
      <c r="AR57" s="69"/>
      <c r="AS57" s="69"/>
      <c r="AT57" s="69"/>
      <c r="AU57" s="69">
        <f t="shared" si="3"/>
        <v>0</v>
      </c>
      <c r="AV57" s="69"/>
      <c r="AW57" s="69"/>
      <c r="AX57" s="69"/>
      <c r="AY57" s="69"/>
      <c r="AZ57" s="69"/>
      <c r="BA57" s="69">
        <f t="shared" si="4"/>
        <v>0</v>
      </c>
      <c r="BB57" s="69"/>
      <c r="BC57" s="69"/>
      <c r="BD57" s="70"/>
    </row>
    <row r="58" spans="2:56" ht="30.95" customHeight="1" x14ac:dyDescent="0.25">
      <c r="B58" s="68" t="s">
        <v>182</v>
      </c>
      <c r="C58" s="69"/>
      <c r="D58" s="69"/>
      <c r="E58" s="69"/>
      <c r="F58" s="69"/>
      <c r="G58" s="69">
        <f t="shared" si="7"/>
        <v>0</v>
      </c>
      <c r="H58" s="69"/>
      <c r="I58" s="69"/>
      <c r="J58" s="69"/>
      <c r="K58" s="69"/>
      <c r="L58" s="69">
        <f t="shared" si="1"/>
        <v>0</v>
      </c>
      <c r="M58" s="69"/>
      <c r="N58" s="69"/>
      <c r="O58" s="70"/>
      <c r="P58" s="69"/>
      <c r="Q58" s="69"/>
      <c r="R58" s="69"/>
      <c r="S58" s="69"/>
      <c r="T58" s="69">
        <f t="shared" si="5"/>
        <v>0</v>
      </c>
      <c r="U58" s="69"/>
      <c r="V58" s="69"/>
      <c r="W58" s="69"/>
      <c r="X58" s="69"/>
      <c r="Y58" s="69"/>
      <c r="Z58" s="69"/>
      <c r="AA58" s="69"/>
      <c r="AB58" s="69"/>
      <c r="AC58" s="69"/>
      <c r="AD58" s="69"/>
      <c r="AE58" s="69"/>
      <c r="AF58" s="69">
        <f t="shared" si="2"/>
        <v>0</v>
      </c>
      <c r="AG58" s="69"/>
      <c r="AH58" s="69"/>
      <c r="AI58" s="259"/>
      <c r="AJ58" s="259"/>
      <c r="AK58" s="69"/>
      <c r="AL58" s="69"/>
      <c r="AM58" s="69"/>
      <c r="AN58" s="69"/>
      <c r="AO58" s="69"/>
      <c r="AP58" s="69"/>
      <c r="AQ58" s="69"/>
      <c r="AR58" s="69"/>
      <c r="AS58" s="69"/>
      <c r="AT58" s="69"/>
      <c r="AU58" s="69">
        <f t="shared" si="3"/>
        <v>0</v>
      </c>
      <c r="AV58" s="69"/>
      <c r="AW58" s="69"/>
      <c r="AX58" s="69"/>
      <c r="AY58" s="69"/>
      <c r="AZ58" s="69"/>
      <c r="BA58" s="69">
        <f t="shared" si="4"/>
        <v>0</v>
      </c>
      <c r="BB58" s="69"/>
      <c r="BC58" s="69"/>
      <c r="BD58" s="70"/>
    </row>
    <row r="59" spans="2:56" ht="30.95" customHeight="1" x14ac:dyDescent="0.25">
      <c r="B59" s="68" t="s">
        <v>183</v>
      </c>
      <c r="C59" s="69"/>
      <c r="D59" s="69"/>
      <c r="E59" s="69"/>
      <c r="F59" s="69"/>
      <c r="G59" s="69">
        <f t="shared" si="7"/>
        <v>0</v>
      </c>
      <c r="H59" s="69"/>
      <c r="I59" s="69"/>
      <c r="J59" s="69"/>
      <c r="K59" s="69"/>
      <c r="L59" s="69">
        <f t="shared" si="1"/>
        <v>0</v>
      </c>
      <c r="M59" s="69"/>
      <c r="N59" s="69"/>
      <c r="O59" s="70"/>
      <c r="P59" s="69"/>
      <c r="Q59" s="69"/>
      <c r="R59" s="69"/>
      <c r="S59" s="69"/>
      <c r="T59" s="69">
        <f t="shared" si="5"/>
        <v>0</v>
      </c>
      <c r="U59" s="69"/>
      <c r="V59" s="69"/>
      <c r="W59" s="69"/>
      <c r="X59" s="69"/>
      <c r="Y59" s="69"/>
      <c r="Z59" s="69"/>
      <c r="AA59" s="69"/>
      <c r="AB59" s="69"/>
      <c r="AC59" s="69"/>
      <c r="AD59" s="69"/>
      <c r="AE59" s="69"/>
      <c r="AF59" s="69">
        <f t="shared" si="2"/>
        <v>0</v>
      </c>
      <c r="AG59" s="69"/>
      <c r="AH59" s="69"/>
      <c r="AI59" s="259"/>
      <c r="AJ59" s="259"/>
      <c r="AK59" s="69"/>
      <c r="AL59" s="69"/>
      <c r="AM59" s="69"/>
      <c r="AN59" s="69"/>
      <c r="AO59" s="69"/>
      <c r="AP59" s="69"/>
      <c r="AQ59" s="69"/>
      <c r="AR59" s="69"/>
      <c r="AS59" s="69"/>
      <c r="AT59" s="69"/>
      <c r="AU59" s="69">
        <f t="shared" si="3"/>
        <v>0</v>
      </c>
      <c r="AV59" s="69"/>
      <c r="AW59" s="69"/>
      <c r="AX59" s="69"/>
      <c r="AY59" s="69"/>
      <c r="AZ59" s="69"/>
      <c r="BA59" s="69">
        <f t="shared" si="4"/>
        <v>0</v>
      </c>
      <c r="BB59" s="69"/>
      <c r="BC59" s="69"/>
      <c r="BD59" s="70"/>
    </row>
    <row r="60" spans="2:56" ht="30.95" customHeight="1" x14ac:dyDescent="0.25">
      <c r="B60" s="68" t="s">
        <v>184</v>
      </c>
      <c r="C60" s="69"/>
      <c r="D60" s="69"/>
      <c r="E60" s="69"/>
      <c r="F60" s="69"/>
      <c r="G60" s="69">
        <f t="shared" si="7"/>
        <v>0</v>
      </c>
      <c r="H60" s="69"/>
      <c r="I60" s="69"/>
      <c r="J60" s="69"/>
      <c r="K60" s="69"/>
      <c r="L60" s="69">
        <f t="shared" si="1"/>
        <v>0</v>
      </c>
      <c r="M60" s="69"/>
      <c r="N60" s="69"/>
      <c r="O60" s="70"/>
      <c r="P60" s="69"/>
      <c r="Q60" s="69"/>
      <c r="R60" s="69"/>
      <c r="S60" s="69"/>
      <c r="T60" s="69">
        <f t="shared" si="5"/>
        <v>0</v>
      </c>
      <c r="U60" s="69"/>
      <c r="V60" s="69"/>
      <c r="W60" s="69"/>
      <c r="X60" s="69"/>
      <c r="Y60" s="69"/>
      <c r="Z60" s="69"/>
      <c r="AA60" s="69"/>
      <c r="AB60" s="69"/>
      <c r="AC60" s="69"/>
      <c r="AD60" s="69"/>
      <c r="AE60" s="69"/>
      <c r="AF60" s="69">
        <f t="shared" si="2"/>
        <v>0</v>
      </c>
      <c r="AG60" s="69"/>
      <c r="AH60" s="69"/>
      <c r="AI60" s="259"/>
      <c r="AJ60" s="259"/>
      <c r="AK60" s="69"/>
      <c r="AL60" s="69"/>
      <c r="AM60" s="69"/>
      <c r="AN60" s="69"/>
      <c r="AO60" s="69"/>
      <c r="AP60" s="69"/>
      <c r="AQ60" s="69"/>
      <c r="AR60" s="69"/>
      <c r="AS60" s="69"/>
      <c r="AT60" s="69"/>
      <c r="AU60" s="69">
        <f t="shared" si="3"/>
        <v>0</v>
      </c>
      <c r="AV60" s="69"/>
      <c r="AW60" s="69"/>
      <c r="AX60" s="69"/>
      <c r="AY60" s="69"/>
      <c r="AZ60" s="69"/>
      <c r="BA60" s="69">
        <f t="shared" si="4"/>
        <v>0</v>
      </c>
      <c r="BB60" s="69"/>
      <c r="BC60" s="69"/>
      <c r="BD60" s="70"/>
    </row>
    <row r="61" spans="2:56" ht="30.95" customHeight="1" x14ac:dyDescent="0.25">
      <c r="B61" s="68" t="s">
        <v>185</v>
      </c>
      <c r="C61" s="69"/>
      <c r="D61" s="69"/>
      <c r="E61" s="69"/>
      <c r="F61" s="69"/>
      <c r="G61" s="69">
        <f t="shared" si="7"/>
        <v>0</v>
      </c>
      <c r="H61" s="69"/>
      <c r="I61" s="69"/>
      <c r="J61" s="69"/>
      <c r="K61" s="69"/>
      <c r="L61" s="69">
        <f t="shared" si="1"/>
        <v>0</v>
      </c>
      <c r="M61" s="69"/>
      <c r="N61" s="69"/>
      <c r="O61" s="70"/>
      <c r="P61" s="69"/>
      <c r="Q61" s="69"/>
      <c r="R61" s="69"/>
      <c r="S61" s="69"/>
      <c r="T61" s="69">
        <f t="shared" si="5"/>
        <v>0</v>
      </c>
      <c r="U61" s="69"/>
      <c r="V61" s="69"/>
      <c r="W61" s="69"/>
      <c r="X61" s="69"/>
      <c r="Y61" s="69"/>
      <c r="Z61" s="69"/>
      <c r="AA61" s="69"/>
      <c r="AB61" s="69"/>
      <c r="AC61" s="69"/>
      <c r="AD61" s="69"/>
      <c r="AE61" s="69"/>
      <c r="AF61" s="69">
        <f t="shared" si="2"/>
        <v>0</v>
      </c>
      <c r="AG61" s="69"/>
      <c r="AH61" s="69"/>
      <c r="AI61" s="259"/>
      <c r="AJ61" s="259"/>
      <c r="AK61" s="69"/>
      <c r="AL61" s="69"/>
      <c r="AM61" s="69"/>
      <c r="AN61" s="69"/>
      <c r="AO61" s="69"/>
      <c r="AP61" s="69"/>
      <c r="AQ61" s="69"/>
      <c r="AR61" s="69"/>
      <c r="AS61" s="69"/>
      <c r="AT61" s="69"/>
      <c r="AU61" s="69">
        <f t="shared" si="3"/>
        <v>0</v>
      </c>
      <c r="AV61" s="69"/>
      <c r="AW61" s="69"/>
      <c r="AX61" s="69"/>
      <c r="AY61" s="69"/>
      <c r="AZ61" s="69"/>
      <c r="BA61" s="69">
        <f t="shared" si="4"/>
        <v>0</v>
      </c>
      <c r="BB61" s="69"/>
      <c r="BC61" s="69"/>
      <c r="BD61" s="70"/>
    </row>
    <row r="62" spans="2:56" ht="30.95" customHeight="1" x14ac:dyDescent="0.25">
      <c r="B62" s="68" t="s">
        <v>186</v>
      </c>
      <c r="C62" s="69"/>
      <c r="D62" s="69"/>
      <c r="E62" s="69"/>
      <c r="F62" s="69"/>
      <c r="G62" s="69">
        <f t="shared" si="7"/>
        <v>0</v>
      </c>
      <c r="H62" s="69"/>
      <c r="I62" s="69"/>
      <c r="J62" s="69"/>
      <c r="K62" s="69"/>
      <c r="L62" s="69">
        <f t="shared" si="1"/>
        <v>0</v>
      </c>
      <c r="M62" s="69"/>
      <c r="N62" s="69"/>
      <c r="O62" s="70"/>
      <c r="P62" s="69"/>
      <c r="Q62" s="69"/>
      <c r="R62" s="69"/>
      <c r="S62" s="69"/>
      <c r="T62" s="69">
        <f t="shared" si="5"/>
        <v>0</v>
      </c>
      <c r="U62" s="69"/>
      <c r="V62" s="69"/>
      <c r="W62" s="69"/>
      <c r="X62" s="69"/>
      <c r="Y62" s="69"/>
      <c r="Z62" s="69"/>
      <c r="AA62" s="69"/>
      <c r="AB62" s="69"/>
      <c r="AC62" s="69"/>
      <c r="AD62" s="69"/>
      <c r="AE62" s="69"/>
      <c r="AF62" s="69">
        <f t="shared" si="2"/>
        <v>0</v>
      </c>
      <c r="AG62" s="69"/>
      <c r="AH62" s="69"/>
      <c r="AI62" s="259"/>
      <c r="AJ62" s="259"/>
      <c r="AK62" s="69"/>
      <c r="AL62" s="69"/>
      <c r="AM62" s="69"/>
      <c r="AN62" s="69"/>
      <c r="AO62" s="69"/>
      <c r="AP62" s="69"/>
      <c r="AQ62" s="69"/>
      <c r="AR62" s="69"/>
      <c r="AS62" s="69"/>
      <c r="AT62" s="69"/>
      <c r="AU62" s="69">
        <f t="shared" si="3"/>
        <v>0</v>
      </c>
      <c r="AV62" s="69"/>
      <c r="AW62" s="69"/>
      <c r="AX62" s="69"/>
      <c r="AY62" s="69"/>
      <c r="AZ62" s="69"/>
      <c r="BA62" s="69">
        <f t="shared" si="4"/>
        <v>0</v>
      </c>
      <c r="BB62" s="69"/>
      <c r="BC62" s="69"/>
      <c r="BD62" s="70"/>
    </row>
  </sheetData>
  <mergeCells count="77">
    <mergeCell ref="AI60:AJ60"/>
    <mergeCell ref="AI61:AJ61"/>
    <mergeCell ref="AI62:AJ62"/>
    <mergeCell ref="AI58:AJ58"/>
    <mergeCell ref="AI59:AJ59"/>
    <mergeCell ref="AI56:AJ56"/>
    <mergeCell ref="AI57:AJ57"/>
    <mergeCell ref="AI54:AJ54"/>
    <mergeCell ref="AI55:AJ55"/>
    <mergeCell ref="AI52:AJ52"/>
    <mergeCell ref="AI53:AJ53"/>
    <mergeCell ref="AI51:AJ51"/>
    <mergeCell ref="AI49:AJ49"/>
    <mergeCell ref="AI50:AJ50"/>
    <mergeCell ref="AI47:AJ47"/>
    <mergeCell ref="AI48:AJ48"/>
    <mergeCell ref="AI45:AJ45"/>
    <mergeCell ref="AI46:AJ46"/>
    <mergeCell ref="AI43:AJ43"/>
    <mergeCell ref="AI44:AJ44"/>
    <mergeCell ref="AI40:AJ40"/>
    <mergeCell ref="AI42:AJ42"/>
    <mergeCell ref="AI41:AJ41"/>
    <mergeCell ref="AI39:AJ39"/>
    <mergeCell ref="AI37:AJ37"/>
    <mergeCell ref="AI38:AJ38"/>
    <mergeCell ref="AI35:AJ35"/>
    <mergeCell ref="AI36:AJ36"/>
    <mergeCell ref="AI33:AJ33"/>
    <mergeCell ref="AI34:AJ34"/>
    <mergeCell ref="AI31:AJ31"/>
    <mergeCell ref="AI32:AJ32"/>
    <mergeCell ref="AI29:AJ29"/>
    <mergeCell ref="AI30:AJ30"/>
    <mergeCell ref="AI27:AJ27"/>
    <mergeCell ref="AI28:AJ28"/>
    <mergeCell ref="AI25:AJ25"/>
    <mergeCell ref="AI26:AJ26"/>
    <mergeCell ref="AI23:AJ23"/>
    <mergeCell ref="AI24:AJ24"/>
    <mergeCell ref="AI21:AJ21"/>
    <mergeCell ref="AI22:AJ22"/>
    <mergeCell ref="AI19:AJ19"/>
    <mergeCell ref="AI20:AJ20"/>
    <mergeCell ref="AI17:AJ17"/>
    <mergeCell ref="AI18:AJ18"/>
    <mergeCell ref="AI15:AJ15"/>
    <mergeCell ref="AI16:AJ16"/>
    <mergeCell ref="AI13:AJ13"/>
    <mergeCell ref="AI14:AJ14"/>
    <mergeCell ref="AI11:AJ11"/>
    <mergeCell ref="AI12:AJ12"/>
    <mergeCell ref="AI9:AJ9"/>
    <mergeCell ref="AI10:AJ10"/>
    <mergeCell ref="AI7:AJ7"/>
    <mergeCell ref="AI8:AJ8"/>
    <mergeCell ref="AI5:AJ5"/>
    <mergeCell ref="AI6:AJ6"/>
    <mergeCell ref="AI2:AJ4"/>
    <mergeCell ref="AK2:AP2"/>
    <mergeCell ref="AQ2:BB2"/>
    <mergeCell ref="BC2:BC4"/>
    <mergeCell ref="BD2:BD4"/>
    <mergeCell ref="AK3:AP3"/>
    <mergeCell ref="AQ3:AV3"/>
    <mergeCell ref="AW3:BB3"/>
    <mergeCell ref="AH2:AH4"/>
    <mergeCell ref="D2:M2"/>
    <mergeCell ref="N2:N4"/>
    <mergeCell ref="O2:O4"/>
    <mergeCell ref="P2:U2"/>
    <mergeCell ref="V2:AG2"/>
    <mergeCell ref="D3:H3"/>
    <mergeCell ref="I3:M3"/>
    <mergeCell ref="P3:U3"/>
    <mergeCell ref="V3:AA3"/>
    <mergeCell ref="AB3:AG3"/>
  </mergeCells>
  <pageMargins left="0.7" right="0.7" top="0.75" bottom="0.75" header="0.3" footer="0.3"/>
  <pageSetup paperSize="8" scale="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16C81-6D07-4193-BA73-2C0EF74C7C08}">
  <dimension ref="B1:E31"/>
  <sheetViews>
    <sheetView showGridLines="0" workbookViewId="0">
      <selection activeCell="E17" sqref="E17"/>
    </sheetView>
  </sheetViews>
  <sheetFormatPr defaultColWidth="9.28515625" defaultRowHeight="15" x14ac:dyDescent="0.2"/>
  <cols>
    <col min="1" max="1" width="3.7109375" style="23" customWidth="1"/>
    <col min="2" max="2" width="23.42578125" style="23" customWidth="1"/>
    <col min="3" max="3" width="25.140625" style="23" bestFit="1" customWidth="1"/>
    <col min="4" max="4" width="7.42578125" style="23" bestFit="1" customWidth="1"/>
    <col min="5" max="5" width="42.7109375" style="23" bestFit="1" customWidth="1"/>
    <col min="6" max="16384" width="9.28515625" style="23"/>
  </cols>
  <sheetData>
    <row r="1" spans="2:5" ht="18" customHeight="1" x14ac:dyDescent="0.2"/>
    <row r="2" spans="2:5" s="60" customFormat="1" ht="22.35" customHeight="1" x14ac:dyDescent="0.25">
      <c r="B2" s="139" t="s">
        <v>187</v>
      </c>
      <c r="C2" s="139" t="s">
        <v>188</v>
      </c>
      <c r="D2" s="139" t="s">
        <v>189</v>
      </c>
      <c r="E2" s="139" t="s">
        <v>190</v>
      </c>
    </row>
    <row r="3" spans="2:5" ht="15.75" x14ac:dyDescent="0.25">
      <c r="B3" s="52"/>
      <c r="C3" s="52"/>
      <c r="D3" s="71"/>
      <c r="E3" s="52"/>
    </row>
    <row r="4" spans="2:5" ht="15.75" x14ac:dyDescent="0.25">
      <c r="B4" s="52"/>
      <c r="C4" s="52"/>
      <c r="D4" s="71"/>
      <c r="E4" s="52"/>
    </row>
    <row r="5" spans="2:5" ht="15.75" x14ac:dyDescent="0.25">
      <c r="B5" s="52"/>
      <c r="C5" s="52"/>
      <c r="D5" s="71"/>
      <c r="E5" s="52"/>
    </row>
    <row r="6" spans="2:5" ht="15.75" x14ac:dyDescent="0.25">
      <c r="B6" s="52"/>
      <c r="C6" s="52"/>
      <c r="D6" s="71"/>
      <c r="E6" s="52"/>
    </row>
    <row r="7" spans="2:5" ht="15.75" x14ac:dyDescent="0.25">
      <c r="B7" s="52"/>
      <c r="C7" s="52"/>
      <c r="D7" s="71"/>
      <c r="E7" s="52"/>
    </row>
    <row r="8" spans="2:5" ht="15.75" x14ac:dyDescent="0.25">
      <c r="B8" s="52"/>
      <c r="C8" s="52"/>
      <c r="D8" s="71"/>
      <c r="E8" s="52"/>
    </row>
    <row r="9" spans="2:5" ht="15.75" x14ac:dyDescent="0.25">
      <c r="B9" s="52"/>
      <c r="C9" s="52"/>
      <c r="D9" s="71"/>
      <c r="E9" s="52"/>
    </row>
    <row r="10" spans="2:5" ht="15.75" x14ac:dyDescent="0.25">
      <c r="B10" s="52"/>
      <c r="C10" s="52"/>
      <c r="D10" s="71"/>
      <c r="E10" s="52"/>
    </row>
    <row r="11" spans="2:5" ht="15.75" x14ac:dyDescent="0.25">
      <c r="B11" s="52"/>
      <c r="C11" s="52"/>
      <c r="D11" s="71"/>
      <c r="E11" s="52"/>
    </row>
    <row r="12" spans="2:5" ht="15.75" x14ac:dyDescent="0.25">
      <c r="B12" s="52"/>
      <c r="C12" s="52"/>
      <c r="D12" s="71"/>
      <c r="E12" s="52"/>
    </row>
    <row r="13" spans="2:5" ht="15.75" x14ac:dyDescent="0.25">
      <c r="B13" s="52"/>
      <c r="C13" s="52"/>
      <c r="D13" s="71"/>
      <c r="E13" s="52"/>
    </row>
    <row r="14" spans="2:5" ht="15.75" x14ac:dyDescent="0.25">
      <c r="B14" s="52"/>
      <c r="C14" s="52"/>
      <c r="D14" s="71"/>
      <c r="E14" s="52"/>
    </row>
    <row r="15" spans="2:5" ht="15.75" x14ac:dyDescent="0.25">
      <c r="B15" s="52"/>
      <c r="C15" s="52"/>
      <c r="D15" s="71"/>
      <c r="E15" s="52"/>
    </row>
    <row r="16" spans="2:5" ht="15.75" x14ac:dyDescent="0.25">
      <c r="B16" s="52"/>
      <c r="C16" s="52"/>
      <c r="D16" s="71"/>
      <c r="E16" s="52"/>
    </row>
    <row r="17" spans="2:5" ht="15.75" x14ac:dyDescent="0.25">
      <c r="B17" s="52"/>
      <c r="C17" s="52"/>
      <c r="D17" s="71"/>
      <c r="E17" s="52"/>
    </row>
    <row r="18" spans="2:5" ht="15.75" x14ac:dyDescent="0.25">
      <c r="B18" s="52"/>
      <c r="C18" s="52"/>
      <c r="D18" s="71"/>
      <c r="E18" s="52"/>
    </row>
    <row r="19" spans="2:5" ht="15.75" x14ac:dyDescent="0.25">
      <c r="B19" s="52"/>
      <c r="C19" s="52"/>
      <c r="D19" s="71"/>
      <c r="E19" s="52"/>
    </row>
    <row r="20" spans="2:5" ht="15.75" x14ac:dyDescent="0.25">
      <c r="B20" s="52"/>
      <c r="C20" s="52"/>
      <c r="D20" s="71"/>
      <c r="E20" s="52"/>
    </row>
    <row r="21" spans="2:5" ht="15.75" x14ac:dyDescent="0.25">
      <c r="B21" s="52"/>
      <c r="C21" s="52"/>
      <c r="D21" s="71"/>
      <c r="E21" s="52"/>
    </row>
    <row r="22" spans="2:5" ht="15.75" x14ac:dyDescent="0.25">
      <c r="B22" s="52"/>
      <c r="C22" s="52"/>
      <c r="D22" s="71"/>
      <c r="E22" s="52"/>
    </row>
    <row r="23" spans="2:5" ht="15.75" x14ac:dyDescent="0.25">
      <c r="B23" s="52"/>
      <c r="C23" s="52"/>
      <c r="D23" s="71"/>
      <c r="E23" s="52"/>
    </row>
    <row r="24" spans="2:5" ht="15.75" x14ac:dyDescent="0.25">
      <c r="B24" s="52"/>
      <c r="C24" s="52"/>
      <c r="D24" s="71"/>
      <c r="E24" s="52"/>
    </row>
    <row r="25" spans="2:5" ht="15.75" x14ac:dyDescent="0.25">
      <c r="B25" s="52"/>
      <c r="C25" s="52"/>
      <c r="D25" s="71"/>
      <c r="E25" s="52"/>
    </row>
    <row r="26" spans="2:5" ht="15.75" x14ac:dyDescent="0.25">
      <c r="B26" s="52"/>
      <c r="C26" s="52"/>
      <c r="D26" s="71"/>
      <c r="E26" s="52"/>
    </row>
    <row r="27" spans="2:5" ht="15.75" x14ac:dyDescent="0.25">
      <c r="B27" s="52"/>
      <c r="C27" s="52"/>
      <c r="D27" s="71"/>
      <c r="E27" s="52"/>
    </row>
    <row r="28" spans="2:5" ht="15.75" x14ac:dyDescent="0.25">
      <c r="B28" s="52"/>
      <c r="C28" s="52"/>
      <c r="D28" s="71"/>
      <c r="E28" s="52"/>
    </row>
    <row r="29" spans="2:5" ht="15.75" x14ac:dyDescent="0.25">
      <c r="B29" s="52"/>
      <c r="C29" s="52"/>
      <c r="D29" s="71"/>
      <c r="E29" s="52"/>
    </row>
    <row r="30" spans="2:5" ht="15.75" x14ac:dyDescent="0.25">
      <c r="B30" s="52"/>
      <c r="C30" s="52"/>
      <c r="D30" s="71"/>
      <c r="E30" s="52"/>
    </row>
    <row r="31" spans="2:5" ht="15.75" x14ac:dyDescent="0.25">
      <c r="B31" s="52"/>
      <c r="C31" s="52"/>
      <c r="D31" s="71"/>
      <c r="E31" s="52"/>
    </row>
  </sheetData>
  <conditionalFormatting sqref="D3:D31">
    <cfRule type="cellIs" dxfId="130" priority="1" operator="equal">
      <formula>"A/G"</formula>
    </cfRule>
    <cfRule type="containsText" dxfId="129" priority="2" operator="containsText" text="A/R">
      <formula>NOT(ISERROR(SEARCH("A/R",D3)))</formula>
    </cfRule>
    <cfRule type="containsText" dxfId="128" priority="3" operator="containsText" text="A">
      <formula>NOT(ISERROR(SEARCH("A",D3)))</formula>
    </cfRule>
    <cfRule type="containsText" dxfId="127" priority="4" operator="containsText" text="R">
      <formula>NOT(ISERROR(SEARCH("R",D3)))</formula>
    </cfRule>
    <cfRule type="containsText" dxfId="126" priority="5" operator="containsText" text="G">
      <formula>NOT(ISERROR(SEARCH("G",D3)))</formula>
    </cfRule>
  </conditionalFormatting>
  <dataValidations count="1">
    <dataValidation type="date" allowBlank="1" showInputMessage="1" showErrorMessage="1" sqref="C3:C31" xr:uid="{C6C69D51-3B44-4B5E-B783-1D67D5C4547F}">
      <formula1>45017</formula1>
      <formula2>46022</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8F670D2-1188-459F-8008-68E7EA04C8BC}">
          <x14:formula1>
            <xm:f>'Look up lists'!$F$7:$F$11</xm:f>
          </x14:formula1>
          <xm:sqref>D3:D31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A60ED-0431-499A-9AEE-BA2FB3CEAC00}">
  <dimension ref="B1:I32"/>
  <sheetViews>
    <sheetView showGridLines="0" workbookViewId="0">
      <selection activeCell="I3" sqref="I3"/>
    </sheetView>
  </sheetViews>
  <sheetFormatPr defaultColWidth="8.5703125" defaultRowHeight="15" x14ac:dyDescent="0.2"/>
  <cols>
    <col min="1" max="1" width="3.7109375" style="23" customWidth="1"/>
    <col min="2" max="2" width="13.85546875" style="23" customWidth="1"/>
    <col min="3" max="3" width="17.7109375" style="23" bestFit="1" customWidth="1"/>
    <col min="4" max="4" width="12.42578125" style="23" customWidth="1"/>
    <col min="5" max="5" width="12" style="23" bestFit="1" customWidth="1"/>
    <col min="6" max="6" width="15.42578125" style="23" customWidth="1"/>
    <col min="7" max="7" width="33.5703125" style="23" customWidth="1"/>
    <col min="8" max="8" width="15.5703125" style="23" customWidth="1"/>
    <col min="9" max="9" width="19.7109375" style="23" customWidth="1"/>
    <col min="10" max="16384" width="8.5703125" style="23"/>
  </cols>
  <sheetData>
    <row r="1" spans="2:9" ht="18" customHeight="1" x14ac:dyDescent="0.2"/>
    <row r="2" spans="2:9" s="141" customFormat="1" ht="23.1" customHeight="1" x14ac:dyDescent="0.25">
      <c r="B2" s="139" t="s">
        <v>191</v>
      </c>
      <c r="C2" s="139" t="s">
        <v>192</v>
      </c>
      <c r="D2" s="139" t="s">
        <v>193</v>
      </c>
      <c r="E2" s="139" t="s">
        <v>194</v>
      </c>
      <c r="F2" s="139" t="s">
        <v>195</v>
      </c>
      <c r="G2" s="139" t="s">
        <v>196</v>
      </c>
      <c r="H2" s="139" t="s">
        <v>197</v>
      </c>
      <c r="I2" s="140" t="s">
        <v>198</v>
      </c>
    </row>
    <row r="3" spans="2:9" ht="15.75" x14ac:dyDescent="0.25">
      <c r="B3" s="52" t="s">
        <v>779</v>
      </c>
      <c r="C3" s="52"/>
      <c r="D3" s="52"/>
      <c r="E3" s="71"/>
      <c r="F3" s="71"/>
      <c r="G3" t="s">
        <v>794</v>
      </c>
      <c r="H3" s="71"/>
      <c r="I3" s="71"/>
    </row>
    <row r="4" spans="2:9" ht="15.75" x14ac:dyDescent="0.25">
      <c r="B4" s="52"/>
      <c r="C4" s="52"/>
      <c r="D4" s="52"/>
      <c r="E4" s="71"/>
      <c r="F4" s="71"/>
      <c r="G4" s="52"/>
      <c r="H4" s="71"/>
      <c r="I4" s="71"/>
    </row>
    <row r="5" spans="2:9" ht="15.75" x14ac:dyDescent="0.25">
      <c r="B5" s="52"/>
      <c r="C5" s="52"/>
      <c r="D5" s="52"/>
      <c r="E5" s="71"/>
      <c r="F5" s="71"/>
      <c r="G5" s="52"/>
      <c r="H5" s="71"/>
      <c r="I5" s="71"/>
    </row>
    <row r="6" spans="2:9" ht="15.75" x14ac:dyDescent="0.25">
      <c r="B6" s="52"/>
      <c r="C6" s="52"/>
      <c r="D6" s="52"/>
      <c r="E6" s="71"/>
      <c r="F6" s="71"/>
      <c r="G6" s="52"/>
      <c r="H6" s="71"/>
      <c r="I6" s="71"/>
    </row>
    <row r="7" spans="2:9" ht="15.75" x14ac:dyDescent="0.25">
      <c r="B7" s="52"/>
      <c r="C7" s="52"/>
      <c r="D7" s="52"/>
      <c r="E7" s="71"/>
      <c r="F7" s="71"/>
      <c r="G7" s="52"/>
      <c r="H7" s="71"/>
      <c r="I7" s="71"/>
    </row>
    <row r="8" spans="2:9" ht="15.75" x14ac:dyDescent="0.25">
      <c r="B8" s="52"/>
      <c r="C8" s="52"/>
      <c r="D8" s="52"/>
      <c r="E8" s="71"/>
      <c r="F8" s="71"/>
      <c r="G8" s="52"/>
      <c r="H8" s="71"/>
      <c r="I8" s="71"/>
    </row>
    <row r="9" spans="2:9" ht="15.75" x14ac:dyDescent="0.25">
      <c r="B9" s="52"/>
      <c r="C9" s="52"/>
      <c r="D9" s="52"/>
      <c r="E9" s="71"/>
      <c r="F9" s="71"/>
      <c r="G9" s="52"/>
      <c r="H9" s="71"/>
      <c r="I9" s="71"/>
    </row>
    <row r="10" spans="2:9" ht="15.75" x14ac:dyDescent="0.25">
      <c r="B10" s="52"/>
      <c r="C10" s="52"/>
      <c r="D10" s="52"/>
      <c r="E10" s="71"/>
      <c r="F10" s="71"/>
      <c r="G10" s="52"/>
      <c r="H10" s="71"/>
      <c r="I10" s="71"/>
    </row>
    <row r="11" spans="2:9" ht="15.75" x14ac:dyDescent="0.25">
      <c r="B11" s="52"/>
      <c r="C11" s="52"/>
      <c r="D11" s="52"/>
      <c r="E11" s="71"/>
      <c r="F11" s="71"/>
      <c r="G11" s="52"/>
      <c r="H11" s="71"/>
      <c r="I11" s="71"/>
    </row>
    <row r="12" spans="2:9" ht="15.75" x14ac:dyDescent="0.25">
      <c r="B12" s="52"/>
      <c r="C12" s="52"/>
      <c r="D12" s="52"/>
      <c r="E12" s="71"/>
      <c r="F12" s="71"/>
      <c r="G12" s="52"/>
      <c r="H12" s="71"/>
      <c r="I12" s="71"/>
    </row>
    <row r="13" spans="2:9" ht="15.75" x14ac:dyDescent="0.25">
      <c r="B13" s="52"/>
      <c r="C13" s="52"/>
      <c r="D13" s="52"/>
      <c r="E13" s="71"/>
      <c r="F13" s="71"/>
      <c r="G13" s="52"/>
      <c r="H13" s="71"/>
      <c r="I13" s="71"/>
    </row>
    <row r="14" spans="2:9" ht="15.75" x14ac:dyDescent="0.25">
      <c r="B14" s="52"/>
      <c r="C14" s="52"/>
      <c r="D14" s="52"/>
      <c r="E14" s="71"/>
      <c r="F14" s="71"/>
      <c r="G14" s="52"/>
      <c r="H14" s="71"/>
      <c r="I14" s="71"/>
    </row>
    <row r="15" spans="2:9" ht="15.75" x14ac:dyDescent="0.25">
      <c r="B15" s="52"/>
      <c r="C15" s="52"/>
      <c r="D15" s="52"/>
      <c r="E15" s="71"/>
      <c r="F15" s="71"/>
      <c r="G15" s="52"/>
      <c r="H15" s="71"/>
      <c r="I15" s="71"/>
    </row>
    <row r="16" spans="2:9" ht="15.75" x14ac:dyDescent="0.25">
      <c r="B16" s="52"/>
      <c r="C16" s="52"/>
      <c r="D16" s="52"/>
      <c r="E16" s="71"/>
      <c r="F16" s="71"/>
      <c r="G16" s="52"/>
      <c r="H16" s="71"/>
      <c r="I16" s="71"/>
    </row>
    <row r="17" spans="2:9" ht="15.75" x14ac:dyDescent="0.25">
      <c r="B17" s="52"/>
      <c r="C17" s="52"/>
      <c r="D17" s="52"/>
      <c r="E17" s="71"/>
      <c r="F17" s="71"/>
      <c r="G17" s="52"/>
      <c r="H17" s="71"/>
      <c r="I17" s="71"/>
    </row>
    <row r="18" spans="2:9" ht="15.75" x14ac:dyDescent="0.25">
      <c r="B18" s="52"/>
      <c r="C18" s="52"/>
      <c r="D18" s="52"/>
      <c r="E18" s="71"/>
      <c r="F18" s="71"/>
      <c r="G18" s="52"/>
      <c r="H18" s="71"/>
      <c r="I18" s="71"/>
    </row>
    <row r="19" spans="2:9" ht="15.75" x14ac:dyDescent="0.25">
      <c r="B19" s="52"/>
      <c r="C19" s="52"/>
      <c r="D19" s="52"/>
      <c r="E19" s="71"/>
      <c r="F19" s="71"/>
      <c r="G19" s="52"/>
      <c r="H19" s="71"/>
      <c r="I19" s="71"/>
    </row>
    <row r="20" spans="2:9" ht="15.75" x14ac:dyDescent="0.25">
      <c r="B20" s="52"/>
      <c r="C20" s="52"/>
      <c r="D20" s="52"/>
      <c r="E20" s="71"/>
      <c r="F20" s="71"/>
      <c r="G20" s="52"/>
      <c r="H20" s="71"/>
      <c r="I20" s="71"/>
    </row>
    <row r="21" spans="2:9" ht="15.75" x14ac:dyDescent="0.25">
      <c r="B21" s="52"/>
      <c r="C21" s="52"/>
      <c r="D21" s="52"/>
      <c r="E21" s="71"/>
      <c r="F21" s="71"/>
      <c r="G21" s="52"/>
      <c r="H21" s="71"/>
      <c r="I21" s="71"/>
    </row>
    <row r="22" spans="2:9" ht="15.75" x14ac:dyDescent="0.25">
      <c r="B22" s="52"/>
      <c r="C22" s="52"/>
      <c r="D22" s="52"/>
      <c r="E22" s="71"/>
      <c r="F22" s="71"/>
      <c r="G22" s="52"/>
      <c r="H22" s="71"/>
      <c r="I22" s="71"/>
    </row>
    <row r="23" spans="2:9" ht="15.75" x14ac:dyDescent="0.25">
      <c r="B23" s="52"/>
      <c r="C23" s="52"/>
      <c r="D23" s="52"/>
      <c r="E23" s="71"/>
      <c r="F23" s="71"/>
      <c r="G23" s="52"/>
      <c r="H23" s="71"/>
      <c r="I23" s="71"/>
    </row>
    <row r="24" spans="2:9" ht="15.75" x14ac:dyDescent="0.25">
      <c r="B24" s="52"/>
      <c r="C24" s="52"/>
      <c r="D24" s="52"/>
      <c r="E24" s="71"/>
      <c r="F24" s="71"/>
      <c r="G24" s="52"/>
      <c r="H24" s="71"/>
      <c r="I24" s="71"/>
    </row>
    <row r="25" spans="2:9" ht="15.75" x14ac:dyDescent="0.25">
      <c r="B25" s="52"/>
      <c r="C25" s="52"/>
      <c r="D25" s="52"/>
      <c r="E25" s="71"/>
      <c r="F25" s="71"/>
      <c r="G25" s="52"/>
      <c r="H25" s="71"/>
      <c r="I25" s="71"/>
    </row>
    <row r="26" spans="2:9" ht="15.75" x14ac:dyDescent="0.25">
      <c r="B26" s="52"/>
      <c r="C26" s="52"/>
      <c r="D26" s="52"/>
      <c r="E26" s="71"/>
      <c r="F26" s="71"/>
      <c r="G26" s="52"/>
      <c r="H26" s="71"/>
      <c r="I26" s="71"/>
    </row>
    <row r="27" spans="2:9" ht="15.75" x14ac:dyDescent="0.25">
      <c r="B27" s="52"/>
      <c r="C27" s="52"/>
      <c r="D27" s="52"/>
      <c r="E27" s="71"/>
      <c r="F27" s="71"/>
      <c r="G27" s="52"/>
      <c r="H27" s="71"/>
      <c r="I27" s="71"/>
    </row>
    <row r="28" spans="2:9" ht="15.75" x14ac:dyDescent="0.25">
      <c r="B28" s="52"/>
      <c r="C28" s="52"/>
      <c r="D28" s="52"/>
      <c r="E28" s="71"/>
      <c r="F28" s="71"/>
      <c r="G28" s="52"/>
      <c r="H28" s="71"/>
      <c r="I28" s="71"/>
    </row>
    <row r="29" spans="2:9" ht="15.75" x14ac:dyDescent="0.25">
      <c r="B29" s="52"/>
      <c r="C29" s="52"/>
      <c r="D29" s="52"/>
      <c r="E29" s="71"/>
      <c r="F29" s="71"/>
      <c r="G29" s="52"/>
      <c r="H29" s="71"/>
      <c r="I29" s="71"/>
    </row>
    <row r="30" spans="2:9" ht="15.75" x14ac:dyDescent="0.25">
      <c r="B30" s="52"/>
      <c r="C30" s="52"/>
      <c r="D30" s="52"/>
      <c r="E30" s="71"/>
      <c r="F30" s="71"/>
      <c r="G30" s="52"/>
      <c r="H30" s="71"/>
      <c r="I30" s="71"/>
    </row>
    <row r="31" spans="2:9" ht="15.75" x14ac:dyDescent="0.25">
      <c r="B31" s="52"/>
      <c r="C31" s="52"/>
      <c r="D31" s="52"/>
      <c r="E31" s="71"/>
      <c r="F31" s="71"/>
      <c r="G31" s="52"/>
      <c r="H31" s="71"/>
      <c r="I31" s="71"/>
    </row>
    <row r="32" spans="2:9" ht="15.75" x14ac:dyDescent="0.25">
      <c r="B32" s="52"/>
      <c r="C32" s="52"/>
      <c r="D32" s="52"/>
      <c r="E32" s="71"/>
      <c r="F32" s="71"/>
      <c r="G32" s="52"/>
      <c r="H32" s="71"/>
      <c r="I32" s="71"/>
    </row>
  </sheetData>
  <conditionalFormatting sqref="E3:F32">
    <cfRule type="containsText" dxfId="125" priority="3" operator="containsText" text="Medium">
      <formula>NOT(ISERROR(SEARCH("Medium",E3)))</formula>
    </cfRule>
    <cfRule type="containsText" dxfId="124" priority="4" operator="containsText" text="High">
      <formula>NOT(ISERROR(SEARCH("High",E3)))</formula>
    </cfRule>
    <cfRule type="containsText" dxfId="123" priority="5" operator="containsText" text="Low">
      <formula>NOT(ISERROR(SEARCH("Low",E3)))</formula>
    </cfRule>
  </conditionalFormatting>
  <conditionalFormatting sqref="F3 E4:F1048576">
    <cfRule type="cellIs" dxfId="122" priority="17" operator="equal">
      <formula>"L"</formula>
    </cfRule>
    <cfRule type="cellIs" dxfId="121" priority="18" operator="equal">
      <formula>"M"</formula>
    </cfRule>
    <cfRule type="cellIs" dxfId="120" priority="19" operator="equal">
      <formula>"H"</formula>
    </cfRule>
  </conditionalFormatting>
  <conditionalFormatting sqref="H3:H32">
    <cfRule type="cellIs" dxfId="119" priority="12" operator="equal">
      <formula>"A/G"</formula>
    </cfRule>
    <cfRule type="containsText" dxfId="118" priority="13" operator="containsText" text="A/R">
      <formula>NOT(ISERROR(SEARCH("A/R",H3)))</formula>
    </cfRule>
    <cfRule type="containsText" dxfId="117" priority="14" operator="containsText" text="A">
      <formula>NOT(ISERROR(SEARCH("A",H3)))</formula>
    </cfRule>
    <cfRule type="containsText" dxfId="116" priority="15" operator="containsText" text="R">
      <formula>NOT(ISERROR(SEARCH("R",H3)))</formula>
    </cfRule>
    <cfRule type="containsText" dxfId="115" priority="16" operator="containsText" text="G">
      <formula>NOT(ISERROR(SEARCH("G",H3)))</formula>
    </cfRule>
  </conditionalFormatting>
  <conditionalFormatting sqref="I3:I32">
    <cfRule type="cellIs" dxfId="114" priority="7" operator="equal">
      <formula>"Improved"</formula>
    </cfRule>
    <cfRule type="containsText" dxfId="113" priority="8" operator="containsText" text="Worse">
      <formula>NOT(ISERROR(SEARCH("Worse",I3)))</formula>
    </cfRule>
    <cfRule type="containsText" dxfId="112" priority="9" operator="containsText" text="Unchanged">
      <formula>NOT(ISERROR(SEARCH("Unchanged",I3)))</formula>
    </cfRule>
    <cfRule type="containsText" dxfId="111" priority="10" operator="containsText" text="Has occurred">
      <formula>NOT(ISERROR(SEARCH("Has occurred",I3)))</formula>
    </cfRule>
    <cfRule type="containsText" dxfId="110" priority="11" operator="containsText" text="Prevented">
      <formula>NOT(ISERROR(SEARCH("Prevented",I3)))</formula>
    </cfRule>
  </conditionalFormatting>
  <dataValidations count="1">
    <dataValidation type="list" allowBlank="1" showInputMessage="1" showErrorMessage="1" sqref="E2:F2 E33:F1048576" xr:uid="{75137D12-FE52-47F8-AB50-FE086753CB2A}">
      <formula1>Risk</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13F4FAE-1DB0-497E-8164-FC5E5D9E54C0}">
          <x14:formula1>
            <xm:f>'Look up lists'!$H$2:$H$4</xm:f>
          </x14:formula1>
          <xm:sqref>E3:F32</xm:sqref>
        </x14:dataValidation>
        <x14:dataValidation type="list" allowBlank="1" showInputMessage="1" showErrorMessage="1" xr:uid="{6E6C10C8-4CCC-4B83-92D0-94B2F3BC6A0E}">
          <x14:formula1>
            <xm:f>'Look up lists'!$F$7:$F$11</xm:f>
          </x14:formula1>
          <xm:sqref>H3:H32</xm:sqref>
        </x14:dataValidation>
        <x14:dataValidation type="list" allowBlank="1" showInputMessage="1" showErrorMessage="1" xr:uid="{726D2A37-666B-42A5-8471-172F8A074211}">
          <x14:formula1>
            <xm:f>'Look up lists'!$H$7:$H$11</xm:f>
          </x14:formula1>
          <xm:sqref>I3:I32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4390-100C-4432-BFA8-DB55DA177ED1}">
  <dimension ref="B1:G34"/>
  <sheetViews>
    <sheetView showGridLines="0" zoomScaleNormal="100" workbookViewId="0">
      <selection activeCell="H16" sqref="H16"/>
    </sheetView>
  </sheetViews>
  <sheetFormatPr defaultColWidth="9.28515625" defaultRowHeight="15" x14ac:dyDescent="0.2"/>
  <cols>
    <col min="1" max="1" width="3.7109375" style="23" customWidth="1"/>
    <col min="2" max="2" width="50.5703125" style="23" customWidth="1"/>
    <col min="3" max="3" width="20.5703125" style="23" customWidth="1"/>
    <col min="4" max="4" width="30.5703125" style="23" customWidth="1"/>
    <col min="5" max="5" width="28.28515625" style="72" bestFit="1" customWidth="1"/>
    <col min="6" max="6" width="27.85546875" style="23" customWidth="1"/>
    <col min="7" max="7" width="18.5703125" style="72" customWidth="1"/>
    <col min="8" max="16384" width="9.28515625" style="23"/>
  </cols>
  <sheetData>
    <row r="1" spans="2:7" ht="17.850000000000001" customHeight="1" x14ac:dyDescent="0.2"/>
    <row r="2" spans="2:7" ht="78.75" x14ac:dyDescent="0.2">
      <c r="B2" s="43" t="s">
        <v>204</v>
      </c>
      <c r="C2" s="43" t="s">
        <v>205</v>
      </c>
      <c r="D2" s="43" t="s">
        <v>206</v>
      </c>
      <c r="E2" s="43" t="s">
        <v>207</v>
      </c>
      <c r="F2" s="43" t="s">
        <v>208</v>
      </c>
      <c r="G2" s="43" t="s">
        <v>209</v>
      </c>
    </row>
    <row r="3" spans="2:7" x14ac:dyDescent="0.2">
      <c r="B3" s="52"/>
      <c r="C3" s="52"/>
      <c r="D3" s="52"/>
      <c r="E3" s="73"/>
      <c r="F3" s="52"/>
      <c r="G3" s="73"/>
    </row>
    <row r="4" spans="2:7" x14ac:dyDescent="0.2">
      <c r="B4" s="52"/>
      <c r="C4" s="52"/>
      <c r="D4" s="52"/>
      <c r="E4" s="73"/>
      <c r="F4" s="52"/>
      <c r="G4" s="73"/>
    </row>
    <row r="5" spans="2:7" x14ac:dyDescent="0.2">
      <c r="B5" s="52"/>
      <c r="C5" s="52"/>
      <c r="D5" s="52"/>
      <c r="E5" s="73"/>
      <c r="F5" s="52"/>
      <c r="G5" s="73"/>
    </row>
    <row r="6" spans="2:7" x14ac:dyDescent="0.2">
      <c r="B6" s="52"/>
      <c r="C6" s="52"/>
      <c r="D6" s="52"/>
      <c r="E6" s="73"/>
      <c r="F6" s="52"/>
      <c r="G6" s="73"/>
    </row>
    <row r="7" spans="2:7" x14ac:dyDescent="0.2">
      <c r="B7" s="52"/>
      <c r="C7" s="52"/>
      <c r="D7" s="52"/>
      <c r="E7" s="73"/>
      <c r="F7" s="52"/>
      <c r="G7" s="73"/>
    </row>
    <row r="8" spans="2:7" x14ac:dyDescent="0.2">
      <c r="B8" s="52"/>
      <c r="C8" s="52"/>
      <c r="D8" s="52"/>
      <c r="E8" s="73"/>
      <c r="F8" s="52"/>
      <c r="G8" s="73"/>
    </row>
    <row r="9" spans="2:7" x14ac:dyDescent="0.2">
      <c r="B9" s="52"/>
      <c r="C9" s="52"/>
      <c r="D9" s="52"/>
      <c r="E9" s="73"/>
      <c r="F9" s="52"/>
      <c r="G9" s="73"/>
    </row>
    <row r="10" spans="2:7" x14ac:dyDescent="0.2">
      <c r="B10" s="52"/>
      <c r="C10" s="52"/>
      <c r="D10" s="52"/>
      <c r="E10" s="73"/>
      <c r="F10" s="52"/>
      <c r="G10" s="73"/>
    </row>
    <row r="11" spans="2:7" x14ac:dyDescent="0.2">
      <c r="B11" s="52"/>
      <c r="C11" s="52"/>
      <c r="D11" s="52"/>
      <c r="E11" s="73"/>
      <c r="F11" s="52"/>
      <c r="G11" s="73"/>
    </row>
    <row r="12" spans="2:7" x14ac:dyDescent="0.2">
      <c r="B12" s="52"/>
      <c r="C12" s="52"/>
      <c r="D12" s="52"/>
      <c r="E12" s="73"/>
      <c r="F12" s="52"/>
      <c r="G12" s="73"/>
    </row>
    <row r="13" spans="2:7" x14ac:dyDescent="0.2">
      <c r="B13" s="52"/>
      <c r="C13" s="52"/>
      <c r="D13" s="52"/>
      <c r="E13" s="73"/>
      <c r="F13" s="52"/>
      <c r="G13" s="73"/>
    </row>
    <row r="14" spans="2:7" x14ac:dyDescent="0.2">
      <c r="B14" s="52"/>
      <c r="C14" s="52"/>
      <c r="D14" s="52"/>
      <c r="E14" s="73"/>
      <c r="F14" s="52"/>
      <c r="G14" s="73"/>
    </row>
    <row r="15" spans="2:7" x14ac:dyDescent="0.2">
      <c r="B15" s="52"/>
      <c r="C15" s="52"/>
      <c r="D15" s="52"/>
      <c r="E15" s="73"/>
      <c r="F15" s="52"/>
      <c r="G15" s="73"/>
    </row>
    <row r="16" spans="2:7" x14ac:dyDescent="0.2">
      <c r="B16" s="52"/>
      <c r="C16" s="52"/>
      <c r="D16" s="52"/>
      <c r="E16" s="73"/>
      <c r="F16" s="52"/>
      <c r="G16" s="73"/>
    </row>
    <row r="17" spans="2:7" x14ac:dyDescent="0.2">
      <c r="B17" s="52"/>
      <c r="C17" s="52"/>
      <c r="D17" s="52"/>
      <c r="E17" s="73"/>
      <c r="F17" s="52"/>
      <c r="G17" s="73"/>
    </row>
    <row r="18" spans="2:7" x14ac:dyDescent="0.2">
      <c r="B18" s="52"/>
      <c r="C18" s="52"/>
      <c r="D18" s="52"/>
      <c r="E18" s="73"/>
      <c r="F18" s="52"/>
      <c r="G18" s="73"/>
    </row>
    <row r="19" spans="2:7" x14ac:dyDescent="0.2">
      <c r="B19" s="52"/>
      <c r="C19" s="52"/>
      <c r="D19" s="52"/>
      <c r="E19" s="73"/>
      <c r="F19" s="52"/>
      <c r="G19" s="73"/>
    </row>
    <row r="20" spans="2:7" x14ac:dyDescent="0.2">
      <c r="B20" s="52"/>
      <c r="C20" s="52"/>
      <c r="D20" s="52"/>
      <c r="E20" s="73"/>
      <c r="F20" s="52"/>
      <c r="G20" s="73"/>
    </row>
    <row r="21" spans="2:7" x14ac:dyDescent="0.2">
      <c r="B21" s="52"/>
      <c r="C21" s="52"/>
      <c r="D21" s="52"/>
      <c r="E21" s="73"/>
      <c r="F21" s="52"/>
      <c r="G21" s="73"/>
    </row>
    <row r="22" spans="2:7" x14ac:dyDescent="0.2">
      <c r="B22" s="52"/>
      <c r="C22" s="52"/>
      <c r="D22" s="52"/>
      <c r="E22" s="73"/>
      <c r="F22" s="52"/>
      <c r="G22" s="73"/>
    </row>
    <row r="23" spans="2:7" x14ac:dyDescent="0.2">
      <c r="B23" s="52"/>
      <c r="C23" s="52"/>
      <c r="D23" s="52"/>
      <c r="E23" s="73"/>
      <c r="F23" s="52"/>
      <c r="G23" s="73"/>
    </row>
    <row r="24" spans="2:7" x14ac:dyDescent="0.2">
      <c r="B24" s="52"/>
      <c r="C24" s="52"/>
      <c r="D24" s="52"/>
      <c r="E24" s="73"/>
      <c r="F24" s="52"/>
      <c r="G24" s="73"/>
    </row>
    <row r="25" spans="2:7" x14ac:dyDescent="0.2">
      <c r="B25" s="52"/>
      <c r="C25" s="52"/>
      <c r="D25" s="52"/>
      <c r="E25" s="73"/>
      <c r="F25" s="52"/>
      <c r="G25" s="73"/>
    </row>
    <row r="26" spans="2:7" x14ac:dyDescent="0.2">
      <c r="B26" s="52"/>
      <c r="C26" s="52"/>
      <c r="D26" s="52"/>
      <c r="E26" s="73"/>
      <c r="F26" s="52"/>
      <c r="G26" s="73"/>
    </row>
    <row r="27" spans="2:7" x14ac:dyDescent="0.2">
      <c r="B27" s="52"/>
      <c r="C27" s="52"/>
      <c r="D27" s="52"/>
      <c r="E27" s="73"/>
      <c r="F27" s="52"/>
      <c r="G27" s="73"/>
    </row>
    <row r="28" spans="2:7" x14ac:dyDescent="0.2">
      <c r="B28" s="52"/>
      <c r="C28" s="52"/>
      <c r="D28" s="52"/>
      <c r="E28" s="73"/>
      <c r="F28" s="52"/>
      <c r="G28" s="73"/>
    </row>
    <row r="29" spans="2:7" x14ac:dyDescent="0.2">
      <c r="B29" s="52"/>
      <c r="C29" s="52"/>
      <c r="D29" s="52"/>
      <c r="E29" s="73"/>
      <c r="F29" s="52"/>
      <c r="G29" s="73"/>
    </row>
    <row r="30" spans="2:7" x14ac:dyDescent="0.2">
      <c r="B30" s="52"/>
      <c r="C30" s="52"/>
      <c r="D30" s="52"/>
      <c r="E30" s="73"/>
      <c r="F30" s="52"/>
      <c r="G30" s="73"/>
    </row>
    <row r="31" spans="2:7" x14ac:dyDescent="0.2">
      <c r="B31" s="52"/>
      <c r="C31" s="52"/>
      <c r="D31" s="52"/>
      <c r="E31" s="73"/>
      <c r="F31" s="52"/>
      <c r="G31" s="73"/>
    </row>
    <row r="32" spans="2:7" x14ac:dyDescent="0.2">
      <c r="B32" s="52"/>
      <c r="C32" s="52"/>
      <c r="D32" s="52"/>
      <c r="E32" s="73"/>
      <c r="F32" s="52"/>
      <c r="G32" s="73"/>
    </row>
    <row r="33" spans="2:7" x14ac:dyDescent="0.2">
      <c r="B33" s="52"/>
      <c r="C33" s="52"/>
      <c r="D33" s="52"/>
      <c r="E33" s="73"/>
      <c r="F33" s="52"/>
      <c r="G33" s="73"/>
    </row>
    <row r="34" spans="2:7" x14ac:dyDescent="0.2">
      <c r="B34" s="52"/>
      <c r="C34" s="52"/>
      <c r="D34" s="52"/>
      <c r="E34" s="73"/>
      <c r="F34" s="52"/>
      <c r="G34" s="73"/>
    </row>
  </sheetData>
  <dataValidations count="3">
    <dataValidation allowBlank="1" showInputMessage="1" showErrorMessage="1" prompt="Please type no or input date" sqref="E3:E34" xr:uid="{33D1B8E1-CD5A-4491-92F8-CAB60D225F23}"/>
    <dataValidation type="date" allowBlank="1" showInputMessage="1" showErrorMessage="1" prompt="Please input date to be awarded" sqref="G3:G34" xr:uid="{524113E6-0669-40D9-A5C8-8C5E2C1ABC6B}">
      <formula1>45017</formula1>
      <formula2>45747</formula2>
    </dataValidation>
    <dataValidation type="whole" allowBlank="1" showInputMessage="1" showErrorMessage="1" sqref="C3:C34" xr:uid="{AD758C7A-CCE4-48E9-A136-875EDF194E6B}">
      <formula1>0</formula1>
      <formula2>10000000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4CE04EC-F1E3-437E-92A5-34F58BF94DD9}">
          <x14:formula1>
            <xm:f>'Look up lists'!$F$2:$F$3</xm:f>
          </x14:formula1>
          <xm:sqref>F3:F34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64AF6-134C-4E9A-B5AE-20FC380E503E}">
  <dimension ref="B1:H57"/>
  <sheetViews>
    <sheetView showGridLines="0" zoomScaleNormal="100" workbookViewId="0">
      <selection activeCell="K13" sqref="K13"/>
    </sheetView>
  </sheetViews>
  <sheetFormatPr defaultColWidth="8.7109375" defaultRowHeight="15" x14ac:dyDescent="0.2"/>
  <cols>
    <col min="1" max="1" width="3.7109375" style="23" customWidth="1"/>
    <col min="2" max="2" width="24.140625" style="23" bestFit="1" customWidth="1"/>
    <col min="3" max="3" width="42.140625" style="23" bestFit="1" customWidth="1"/>
    <col min="4" max="7" width="11.85546875" style="23" bestFit="1" customWidth="1"/>
    <col min="8" max="8" width="10.5703125" style="23" customWidth="1"/>
    <col min="9" max="16384" width="8.7109375" style="23"/>
  </cols>
  <sheetData>
    <row r="1" spans="2:8" ht="18" customHeight="1" x14ac:dyDescent="0.2"/>
    <row r="2" spans="2:8" ht="123" customHeight="1" x14ac:dyDescent="0.2">
      <c r="B2" s="267" t="s">
        <v>210</v>
      </c>
      <c r="C2" s="268"/>
      <c r="D2" s="268"/>
      <c r="E2" s="268"/>
      <c r="F2" s="268"/>
      <c r="G2" s="268"/>
      <c r="H2" s="269"/>
    </row>
    <row r="3" spans="2:8" x14ac:dyDescent="0.2">
      <c r="B3" s="270" t="s">
        <v>211</v>
      </c>
      <c r="C3" s="270"/>
      <c r="D3" s="270"/>
      <c r="E3" s="270"/>
      <c r="F3" s="270"/>
      <c r="G3" s="270"/>
      <c r="H3" s="270"/>
    </row>
    <row r="4" spans="2:8" x14ac:dyDescent="0.2">
      <c r="B4" s="154" t="s">
        <v>212</v>
      </c>
      <c r="C4" s="154" t="s">
        <v>213</v>
      </c>
      <c r="D4" s="271" t="s">
        <v>214</v>
      </c>
      <c r="E4" s="272"/>
      <c r="F4" s="271" t="s">
        <v>215</v>
      </c>
      <c r="G4" s="272"/>
      <c r="H4" s="154" t="s">
        <v>52</v>
      </c>
    </row>
    <row r="5" spans="2:8" x14ac:dyDescent="0.2">
      <c r="B5" s="154"/>
      <c r="C5" s="154"/>
      <c r="D5" s="74">
        <v>45199</v>
      </c>
      <c r="E5" s="74">
        <v>45382</v>
      </c>
      <c r="F5" s="74">
        <v>45565</v>
      </c>
      <c r="G5" s="74">
        <v>45747</v>
      </c>
      <c r="H5" s="154"/>
    </row>
    <row r="6" spans="2:8" x14ac:dyDescent="0.2">
      <c r="B6" s="52" t="s">
        <v>216</v>
      </c>
      <c r="C6" s="52" t="s">
        <v>217</v>
      </c>
      <c r="D6" s="52"/>
      <c r="E6" s="52"/>
      <c r="F6" s="52"/>
      <c r="G6" s="52"/>
      <c r="H6" s="53">
        <f t="shared" ref="H6:H12" si="0">SUM(D6:G6)</f>
        <v>0</v>
      </c>
    </row>
    <row r="7" spans="2:8" x14ac:dyDescent="0.2">
      <c r="B7" s="52"/>
      <c r="C7" s="75" t="s">
        <v>218</v>
      </c>
      <c r="D7" s="52"/>
      <c r="E7" s="52"/>
      <c r="F7" s="52"/>
      <c r="G7" s="52"/>
      <c r="H7" s="53">
        <f t="shared" si="0"/>
        <v>0</v>
      </c>
    </row>
    <row r="8" spans="2:8" x14ac:dyDescent="0.2">
      <c r="B8" s="52"/>
      <c r="C8" s="75" t="s">
        <v>219</v>
      </c>
      <c r="D8" s="52"/>
      <c r="E8" s="52"/>
      <c r="F8" s="52"/>
      <c r="G8" s="52"/>
      <c r="H8" s="53">
        <f t="shared" si="0"/>
        <v>0</v>
      </c>
    </row>
    <row r="9" spans="2:8" x14ac:dyDescent="0.2">
      <c r="B9" s="52" t="s">
        <v>220</v>
      </c>
      <c r="C9" s="52" t="s">
        <v>221</v>
      </c>
      <c r="D9" s="52"/>
      <c r="E9" s="52"/>
      <c r="F9" s="52"/>
      <c r="G9" s="52"/>
      <c r="H9" s="53">
        <f t="shared" si="0"/>
        <v>0</v>
      </c>
    </row>
    <row r="10" spans="2:8" x14ac:dyDescent="0.2">
      <c r="B10" s="52"/>
      <c r="C10" s="52" t="s">
        <v>222</v>
      </c>
      <c r="D10" s="52"/>
      <c r="E10" s="52"/>
      <c r="F10" s="52"/>
      <c r="G10" s="52"/>
      <c r="H10" s="53">
        <f t="shared" si="0"/>
        <v>0</v>
      </c>
    </row>
    <row r="11" spans="2:8" x14ac:dyDescent="0.2">
      <c r="B11" s="52"/>
      <c r="C11" s="52" t="s">
        <v>223</v>
      </c>
      <c r="D11" s="52"/>
      <c r="E11" s="52"/>
      <c r="F11" s="52"/>
      <c r="G11" s="52"/>
      <c r="H11" s="53">
        <f t="shared" si="0"/>
        <v>0</v>
      </c>
    </row>
    <row r="12" spans="2:8" x14ac:dyDescent="0.2">
      <c r="B12" s="52"/>
      <c r="C12" s="52" t="s">
        <v>224</v>
      </c>
      <c r="D12" s="52"/>
      <c r="E12" s="52"/>
      <c r="F12" s="52"/>
      <c r="G12" s="52"/>
      <c r="H12" s="53">
        <f t="shared" si="0"/>
        <v>0</v>
      </c>
    </row>
    <row r="13" spans="2:8" x14ac:dyDescent="0.2">
      <c r="B13" s="52"/>
      <c r="C13" s="52" t="s">
        <v>225</v>
      </c>
      <c r="D13" s="52"/>
      <c r="E13" s="52"/>
      <c r="F13" s="52"/>
      <c r="G13" s="52"/>
      <c r="H13" s="53">
        <f t="shared" ref="H13:H53" si="1">SUM(D13:G13)</f>
        <v>0</v>
      </c>
    </row>
    <row r="14" spans="2:8" x14ac:dyDescent="0.2">
      <c r="B14" s="52"/>
      <c r="C14" s="52" t="s">
        <v>226</v>
      </c>
      <c r="D14" s="52"/>
      <c r="E14" s="52"/>
      <c r="F14" s="52"/>
      <c r="G14" s="52"/>
      <c r="H14" s="53">
        <f t="shared" si="1"/>
        <v>0</v>
      </c>
    </row>
    <row r="15" spans="2:8" x14ac:dyDescent="0.2">
      <c r="B15" s="52" t="s">
        <v>227</v>
      </c>
      <c r="C15" s="52" t="s">
        <v>228</v>
      </c>
      <c r="D15" s="52"/>
      <c r="E15" s="52"/>
      <c r="F15" s="52"/>
      <c r="G15" s="52"/>
      <c r="H15" s="53">
        <f t="shared" si="1"/>
        <v>0</v>
      </c>
    </row>
    <row r="16" spans="2:8" x14ac:dyDescent="0.2">
      <c r="B16" s="52"/>
      <c r="C16" s="52" t="s">
        <v>229</v>
      </c>
      <c r="D16" s="52"/>
      <c r="E16" s="52"/>
      <c r="F16" s="52"/>
      <c r="G16" s="52"/>
      <c r="H16" s="53">
        <f t="shared" si="1"/>
        <v>0</v>
      </c>
    </row>
    <row r="17" spans="2:8" x14ac:dyDescent="0.2">
      <c r="B17" s="52"/>
      <c r="C17" s="52" t="s">
        <v>230</v>
      </c>
      <c r="D17" s="52"/>
      <c r="E17" s="52"/>
      <c r="F17" s="52"/>
      <c r="G17" s="52"/>
      <c r="H17" s="53">
        <f t="shared" si="1"/>
        <v>0</v>
      </c>
    </row>
    <row r="18" spans="2:8" x14ac:dyDescent="0.2">
      <c r="B18" s="52" t="s">
        <v>231</v>
      </c>
      <c r="C18" s="52" t="s">
        <v>232</v>
      </c>
      <c r="D18" s="52"/>
      <c r="E18" s="52"/>
      <c r="F18" s="52"/>
      <c r="G18" s="52"/>
      <c r="H18" s="53">
        <f t="shared" si="1"/>
        <v>0</v>
      </c>
    </row>
    <row r="19" spans="2:8" x14ac:dyDescent="0.2">
      <c r="B19" s="52"/>
      <c r="C19" s="56" t="s">
        <v>233</v>
      </c>
      <c r="D19" s="52"/>
      <c r="E19" s="52"/>
      <c r="F19" s="52"/>
      <c r="G19" s="52"/>
      <c r="H19" s="53">
        <f t="shared" si="1"/>
        <v>0</v>
      </c>
    </row>
    <row r="20" spans="2:8" x14ac:dyDescent="0.2">
      <c r="B20" s="52"/>
      <c r="C20" s="56" t="s">
        <v>234</v>
      </c>
      <c r="D20" s="52"/>
      <c r="E20" s="52"/>
      <c r="F20" s="52"/>
      <c r="G20" s="52"/>
      <c r="H20" s="53">
        <f t="shared" si="1"/>
        <v>0</v>
      </c>
    </row>
    <row r="21" spans="2:8" x14ac:dyDescent="0.2">
      <c r="B21" s="52"/>
      <c r="C21" s="56" t="s">
        <v>235</v>
      </c>
      <c r="D21" s="52"/>
      <c r="E21" s="52"/>
      <c r="F21" s="52"/>
      <c r="G21" s="52"/>
      <c r="H21" s="53">
        <f t="shared" si="1"/>
        <v>0</v>
      </c>
    </row>
    <row r="22" spans="2:8" x14ac:dyDescent="0.2">
      <c r="B22" s="52"/>
      <c r="C22" s="56" t="s">
        <v>236</v>
      </c>
      <c r="D22" s="52"/>
      <c r="E22" s="52"/>
      <c r="F22" s="52"/>
      <c r="G22" s="52"/>
      <c r="H22" s="53">
        <f t="shared" si="1"/>
        <v>0</v>
      </c>
    </row>
    <row r="23" spans="2:8" x14ac:dyDescent="0.2">
      <c r="B23" s="52" t="s">
        <v>237</v>
      </c>
      <c r="C23" s="56" t="s">
        <v>780</v>
      </c>
      <c r="D23" s="52"/>
      <c r="E23" s="52"/>
      <c r="F23" s="52"/>
      <c r="G23" s="52"/>
      <c r="H23" s="53">
        <f t="shared" si="1"/>
        <v>0</v>
      </c>
    </row>
    <row r="24" spans="2:8" x14ac:dyDescent="0.2">
      <c r="B24" s="52"/>
      <c r="C24" s="56" t="s">
        <v>238</v>
      </c>
      <c r="D24" s="52"/>
      <c r="E24" s="52"/>
      <c r="F24" s="52"/>
      <c r="G24" s="52"/>
      <c r="H24" s="53">
        <f t="shared" si="1"/>
        <v>0</v>
      </c>
    </row>
    <row r="25" spans="2:8" x14ac:dyDescent="0.2">
      <c r="B25" s="52" t="s">
        <v>239</v>
      </c>
      <c r="C25" s="56" t="s">
        <v>240</v>
      </c>
      <c r="D25" s="52"/>
      <c r="E25" s="52"/>
      <c r="F25" s="52"/>
      <c r="G25" s="52"/>
      <c r="H25" s="53">
        <f t="shared" si="1"/>
        <v>0</v>
      </c>
    </row>
    <row r="26" spans="2:8" x14ac:dyDescent="0.2">
      <c r="B26" s="52"/>
      <c r="C26" s="56" t="s">
        <v>241</v>
      </c>
      <c r="D26" s="52"/>
      <c r="E26" s="52"/>
      <c r="F26" s="52"/>
      <c r="G26" s="52"/>
      <c r="H26" s="53">
        <f t="shared" si="1"/>
        <v>0</v>
      </c>
    </row>
    <row r="27" spans="2:8" x14ac:dyDescent="0.2">
      <c r="B27" s="52" t="s">
        <v>242</v>
      </c>
      <c r="C27" s="56" t="s">
        <v>243</v>
      </c>
      <c r="D27" s="52"/>
      <c r="E27" s="52"/>
      <c r="F27" s="52"/>
      <c r="G27" s="52"/>
      <c r="H27" s="53">
        <f t="shared" si="1"/>
        <v>0</v>
      </c>
    </row>
    <row r="28" spans="2:8" x14ac:dyDescent="0.2">
      <c r="B28" s="52"/>
      <c r="C28" s="56" t="s">
        <v>244</v>
      </c>
      <c r="D28" s="52"/>
      <c r="E28" s="52"/>
      <c r="F28" s="52"/>
      <c r="G28" s="52"/>
      <c r="H28" s="53">
        <f t="shared" si="1"/>
        <v>0</v>
      </c>
    </row>
    <row r="29" spans="2:8" x14ac:dyDescent="0.2">
      <c r="B29" s="52"/>
      <c r="C29" s="56" t="s">
        <v>245</v>
      </c>
      <c r="D29" s="52"/>
      <c r="E29" s="52"/>
      <c r="F29" s="52"/>
      <c r="G29" s="52"/>
      <c r="H29" s="53">
        <f t="shared" si="1"/>
        <v>0</v>
      </c>
    </row>
    <row r="30" spans="2:8" x14ac:dyDescent="0.2">
      <c r="B30" s="52" t="s">
        <v>246</v>
      </c>
      <c r="C30" s="56" t="s">
        <v>247</v>
      </c>
      <c r="D30" s="52"/>
      <c r="E30" s="52"/>
      <c r="F30" s="52"/>
      <c r="G30" s="52"/>
      <c r="H30" s="53">
        <f t="shared" si="1"/>
        <v>0</v>
      </c>
    </row>
    <row r="31" spans="2:8" x14ac:dyDescent="0.2">
      <c r="B31" s="52"/>
      <c r="C31" s="56" t="s">
        <v>248</v>
      </c>
      <c r="D31" s="52"/>
      <c r="E31" s="52"/>
      <c r="F31" s="52"/>
      <c r="G31" s="52"/>
      <c r="H31" s="53">
        <f t="shared" si="1"/>
        <v>0</v>
      </c>
    </row>
    <row r="32" spans="2:8" x14ac:dyDescent="0.2">
      <c r="B32" s="52"/>
      <c r="C32" s="56" t="s">
        <v>249</v>
      </c>
      <c r="D32" s="52"/>
      <c r="E32" s="52"/>
      <c r="F32" s="52"/>
      <c r="G32" s="52"/>
      <c r="H32" s="53">
        <f t="shared" si="1"/>
        <v>0</v>
      </c>
    </row>
    <row r="33" spans="2:8" x14ac:dyDescent="0.2">
      <c r="B33" s="52"/>
      <c r="C33" s="76" t="s">
        <v>250</v>
      </c>
      <c r="D33" s="52"/>
      <c r="E33" s="52"/>
      <c r="F33" s="52"/>
      <c r="G33" s="52"/>
      <c r="H33" s="53">
        <f t="shared" si="1"/>
        <v>0</v>
      </c>
    </row>
    <row r="34" spans="2:8" x14ac:dyDescent="0.2">
      <c r="B34" s="52"/>
      <c r="C34" s="56" t="s">
        <v>251</v>
      </c>
      <c r="D34" s="52"/>
      <c r="E34" s="52"/>
      <c r="F34" s="52"/>
      <c r="G34" s="52"/>
      <c r="H34" s="53">
        <f t="shared" si="1"/>
        <v>0</v>
      </c>
    </row>
    <row r="35" spans="2:8" x14ac:dyDescent="0.2">
      <c r="B35" s="52"/>
      <c r="C35" s="56" t="s">
        <v>252</v>
      </c>
      <c r="D35" s="52"/>
      <c r="E35" s="52"/>
      <c r="F35" s="52"/>
      <c r="G35" s="52"/>
      <c r="H35" s="53">
        <f t="shared" si="1"/>
        <v>0</v>
      </c>
    </row>
    <row r="36" spans="2:8" x14ac:dyDescent="0.2">
      <c r="B36" s="52"/>
      <c r="C36" s="56" t="s">
        <v>253</v>
      </c>
      <c r="D36" s="52"/>
      <c r="E36" s="52"/>
      <c r="F36" s="52"/>
      <c r="G36" s="52"/>
      <c r="H36" s="53">
        <f t="shared" si="1"/>
        <v>0</v>
      </c>
    </row>
    <row r="37" spans="2:8" x14ac:dyDescent="0.2">
      <c r="B37" s="52"/>
      <c r="C37" s="56" t="s">
        <v>254</v>
      </c>
      <c r="D37" s="52"/>
      <c r="E37" s="52"/>
      <c r="F37" s="52"/>
      <c r="G37" s="52"/>
      <c r="H37" s="53">
        <f t="shared" si="1"/>
        <v>0</v>
      </c>
    </row>
    <row r="38" spans="2:8" x14ac:dyDescent="0.2">
      <c r="B38" s="52"/>
      <c r="C38" s="56" t="s">
        <v>255</v>
      </c>
      <c r="D38" s="52"/>
      <c r="E38" s="52"/>
      <c r="F38" s="52"/>
      <c r="G38" s="52"/>
      <c r="H38" s="53">
        <f t="shared" si="1"/>
        <v>0</v>
      </c>
    </row>
    <row r="39" spans="2:8" x14ac:dyDescent="0.2">
      <c r="B39" s="52"/>
      <c r="C39" s="56" t="s">
        <v>256</v>
      </c>
      <c r="D39" s="52"/>
      <c r="E39" s="52"/>
      <c r="F39" s="52"/>
      <c r="G39" s="52"/>
      <c r="H39" s="53">
        <f t="shared" si="1"/>
        <v>0</v>
      </c>
    </row>
    <row r="40" spans="2:8" x14ac:dyDescent="0.2">
      <c r="B40" s="52"/>
      <c r="C40" s="56" t="s">
        <v>257</v>
      </c>
      <c r="D40" s="52"/>
      <c r="E40" s="52"/>
      <c r="F40" s="52"/>
      <c r="G40" s="52"/>
      <c r="H40" s="53">
        <f t="shared" si="1"/>
        <v>0</v>
      </c>
    </row>
    <row r="41" spans="2:8" x14ac:dyDescent="0.2">
      <c r="B41" s="52" t="s">
        <v>258</v>
      </c>
      <c r="C41" s="76" t="s">
        <v>259</v>
      </c>
      <c r="D41" s="52"/>
      <c r="E41" s="52"/>
      <c r="F41" s="52"/>
      <c r="G41" s="52"/>
      <c r="H41" s="53">
        <f t="shared" si="1"/>
        <v>0</v>
      </c>
    </row>
    <row r="42" spans="2:8" x14ac:dyDescent="0.2">
      <c r="B42" s="52"/>
      <c r="C42" s="56" t="s">
        <v>260</v>
      </c>
      <c r="D42" s="52"/>
      <c r="E42" s="52"/>
      <c r="F42" s="52"/>
      <c r="G42" s="52"/>
      <c r="H42" s="53">
        <f t="shared" si="1"/>
        <v>0</v>
      </c>
    </row>
    <row r="43" spans="2:8" x14ac:dyDescent="0.2">
      <c r="B43" s="52"/>
      <c r="C43" s="56" t="s">
        <v>261</v>
      </c>
      <c r="D43" s="52"/>
      <c r="E43" s="52"/>
      <c r="F43" s="52"/>
      <c r="G43" s="52"/>
      <c r="H43" s="53">
        <f t="shared" si="1"/>
        <v>0</v>
      </c>
    </row>
    <row r="44" spans="2:8" x14ac:dyDescent="0.2">
      <c r="B44" s="52"/>
      <c r="C44" s="56" t="s">
        <v>262</v>
      </c>
      <c r="D44" s="52"/>
      <c r="E44" s="52"/>
      <c r="F44" s="52"/>
      <c r="G44" s="52"/>
      <c r="H44" s="53">
        <f t="shared" si="1"/>
        <v>0</v>
      </c>
    </row>
    <row r="45" spans="2:8" x14ac:dyDescent="0.2">
      <c r="B45" s="52"/>
      <c r="C45" s="56" t="s">
        <v>263</v>
      </c>
      <c r="D45" s="52"/>
      <c r="E45" s="52"/>
      <c r="F45" s="52"/>
      <c r="G45" s="52"/>
      <c r="H45" s="53">
        <f t="shared" si="1"/>
        <v>0</v>
      </c>
    </row>
    <row r="46" spans="2:8" x14ac:dyDescent="0.2">
      <c r="B46" s="52"/>
      <c r="C46" s="56" t="s">
        <v>264</v>
      </c>
      <c r="D46" s="52"/>
      <c r="E46" s="52"/>
      <c r="F46" s="52"/>
      <c r="G46" s="52"/>
      <c r="H46" s="53">
        <f t="shared" si="1"/>
        <v>0</v>
      </c>
    </row>
    <row r="47" spans="2:8" x14ac:dyDescent="0.2">
      <c r="B47" s="52"/>
      <c r="C47" s="56" t="s">
        <v>265</v>
      </c>
      <c r="D47" s="52"/>
      <c r="E47" s="52"/>
      <c r="F47" s="52"/>
      <c r="G47" s="52"/>
      <c r="H47" s="53">
        <f t="shared" si="1"/>
        <v>0</v>
      </c>
    </row>
    <row r="48" spans="2:8" x14ac:dyDescent="0.2">
      <c r="B48" s="52"/>
      <c r="C48" s="56" t="s">
        <v>266</v>
      </c>
      <c r="D48" s="52"/>
      <c r="E48" s="52"/>
      <c r="F48" s="52"/>
      <c r="G48" s="52"/>
      <c r="H48" s="53">
        <f t="shared" si="1"/>
        <v>0</v>
      </c>
    </row>
    <row r="49" spans="2:8" x14ac:dyDescent="0.2">
      <c r="B49" s="52"/>
      <c r="C49" s="56" t="s">
        <v>267</v>
      </c>
      <c r="D49" s="52"/>
      <c r="E49" s="52"/>
      <c r="F49" s="52"/>
      <c r="G49" s="52"/>
      <c r="H49" s="53">
        <f t="shared" si="1"/>
        <v>0</v>
      </c>
    </row>
    <row r="50" spans="2:8" x14ac:dyDescent="0.2">
      <c r="B50" s="52" t="s">
        <v>268</v>
      </c>
      <c r="C50" s="56" t="s">
        <v>269</v>
      </c>
      <c r="D50" s="52"/>
      <c r="E50" s="52"/>
      <c r="F50" s="52"/>
      <c r="G50" s="52"/>
      <c r="H50" s="53">
        <f t="shared" si="1"/>
        <v>0</v>
      </c>
    </row>
    <row r="51" spans="2:8" x14ac:dyDescent="0.2">
      <c r="B51" s="52"/>
      <c r="C51" s="56" t="s">
        <v>270</v>
      </c>
      <c r="D51" s="52"/>
      <c r="E51" s="52"/>
      <c r="F51" s="52"/>
      <c r="G51" s="52"/>
      <c r="H51" s="53">
        <f t="shared" si="1"/>
        <v>0</v>
      </c>
    </row>
    <row r="52" spans="2:8" x14ac:dyDescent="0.2">
      <c r="B52" s="52"/>
      <c r="C52" s="56" t="s">
        <v>271</v>
      </c>
      <c r="D52" s="52"/>
      <c r="E52" s="52"/>
      <c r="F52" s="52"/>
      <c r="G52" s="52"/>
      <c r="H52" s="53">
        <f t="shared" si="1"/>
        <v>0</v>
      </c>
    </row>
    <row r="53" spans="2:8" x14ac:dyDescent="0.2">
      <c r="B53" s="52"/>
      <c r="C53" s="56" t="s">
        <v>272</v>
      </c>
      <c r="D53" s="52"/>
      <c r="E53" s="52"/>
      <c r="F53" s="52"/>
      <c r="G53" s="52"/>
      <c r="H53" s="53">
        <f t="shared" si="1"/>
        <v>0</v>
      </c>
    </row>
    <row r="54" spans="2:8" x14ac:dyDescent="0.2">
      <c r="B54" s="52"/>
      <c r="C54" s="56" t="s">
        <v>79</v>
      </c>
      <c r="D54" s="52"/>
      <c r="E54" s="52"/>
      <c r="F54" s="52"/>
      <c r="G54" s="52"/>
      <c r="H54" s="53">
        <f>SUM(D54:G54)</f>
        <v>0</v>
      </c>
    </row>
    <row r="55" spans="2:8" x14ac:dyDescent="0.2">
      <c r="B55" s="52" t="s">
        <v>273</v>
      </c>
      <c r="C55" s="56"/>
      <c r="D55" s="52"/>
      <c r="E55" s="52"/>
      <c r="F55" s="52"/>
      <c r="G55" s="52"/>
      <c r="H55" s="53">
        <f>SUM(D55:G55)</f>
        <v>0</v>
      </c>
    </row>
    <row r="56" spans="2:8" ht="14.45" customHeight="1" x14ac:dyDescent="0.2">
      <c r="B56" s="229" t="s">
        <v>274</v>
      </c>
      <c r="C56" s="230"/>
      <c r="D56" s="231"/>
      <c r="E56" s="229" t="s">
        <v>275</v>
      </c>
      <c r="F56" s="230"/>
      <c r="G56" s="230"/>
      <c r="H56" s="231"/>
    </row>
    <row r="57" spans="2:8" ht="99.6" customHeight="1" x14ac:dyDescent="0.2">
      <c r="B57" s="264"/>
      <c r="C57" s="265"/>
      <c r="D57" s="266"/>
      <c r="E57" s="264"/>
      <c r="F57" s="265"/>
      <c r="G57" s="265"/>
      <c r="H57" s="266"/>
    </row>
  </sheetData>
  <mergeCells count="8">
    <mergeCell ref="B57:D57"/>
    <mergeCell ref="E57:H57"/>
    <mergeCell ref="B2:H2"/>
    <mergeCell ref="B3:H3"/>
    <mergeCell ref="D4:E4"/>
    <mergeCell ref="F4:G4"/>
    <mergeCell ref="B56:D56"/>
    <mergeCell ref="E56:H5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c43cbf-c32a-46ff-80bc-5d29a91acf8f">
      <Terms xmlns="http://schemas.microsoft.com/office/infopath/2007/PartnerControls"/>
    </lcf76f155ced4ddcb4097134ff3c332f>
    <xx xmlns="77c43cbf-c32a-46ff-80bc-5d29a91acf8f" xsi:nil="true"/>
    <TaxCatchAll xmlns="83a87e31-bf32-46ab-8e70-9fa18461fa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0811B5CB9130479AAD38368DF61B8F" ma:contentTypeVersion="17" ma:contentTypeDescription="Create a new document." ma:contentTypeScope="" ma:versionID="9ca8e78fff66ec20f76c2eebe4ab6517">
  <xsd:schema xmlns:xsd="http://www.w3.org/2001/XMLSchema" xmlns:xs="http://www.w3.org/2001/XMLSchema" xmlns:p="http://schemas.microsoft.com/office/2006/metadata/properties" xmlns:ns2="77c43cbf-c32a-46ff-80bc-5d29a91acf8f" xmlns:ns3="229f6fec-b5d2-42a2-824d-4bd7d785663f" xmlns:ns4="83a87e31-bf32-46ab-8e70-9fa18461fa4d" targetNamespace="http://schemas.microsoft.com/office/2006/metadata/properties" ma:root="true" ma:fieldsID="c185b3315f8ab147b3031a9e88cb961e" ns2:_="" ns3:_="" ns4:_="">
    <xsd:import namespace="77c43cbf-c32a-46ff-80bc-5d29a91acf8f"/>
    <xsd:import namespace="229f6fec-b5d2-42a2-824d-4bd7d785663f"/>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xx"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c43cbf-c32a-46ff-80bc-5d29a91acf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xx" ma:index="20" nillable="true" ma:displayName="xx" ma:format="Thumbnail" ma:internalName="xx">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9f6fec-b5d2-42a2-824d-4bd7d78566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8fb900a-126f-4f47-b12d-28315e1078f2}" ma:internalName="TaxCatchAll" ma:showField="CatchAllData" ma:web="229f6fec-b5d2-42a2-824d-4bd7d78566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717339-4D74-4822-A524-5813A80C89BD}">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77c43cbf-c32a-46ff-80bc-5d29a91acf8f"/>
    <ds:schemaRef ds:uri="229f6fec-b5d2-42a2-824d-4bd7d785663f"/>
    <ds:schemaRef ds:uri="http://schemas.microsoft.com/office/infopath/2007/PartnerControls"/>
    <ds:schemaRef ds:uri="83a87e31-bf32-46ab-8e70-9fa18461fa4d"/>
    <ds:schemaRef ds:uri="http://www.w3.org/XML/1998/namespace"/>
    <ds:schemaRef ds:uri="http://purl.org/dc/dcmitype/"/>
  </ds:schemaRefs>
</ds:datastoreItem>
</file>

<file path=customXml/itemProps2.xml><?xml version="1.0" encoding="utf-8"?>
<ds:datastoreItem xmlns:ds="http://schemas.openxmlformats.org/officeDocument/2006/customXml" ds:itemID="{412FEF78-60AA-4D1A-982A-D13BF14B36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c43cbf-c32a-46ff-80bc-5d29a91acf8f"/>
    <ds:schemaRef ds:uri="229f6fec-b5d2-42a2-824d-4bd7d785663f"/>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393423-31C1-4822-BAB5-63F5F3CAA3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Guidance</vt:lpstr>
      <vt:lpstr>3m report</vt:lpstr>
      <vt:lpstr>6m report</vt:lpstr>
      <vt:lpstr>6m funding and costs</vt:lpstr>
      <vt:lpstr>6m interventions and costs</vt:lpstr>
      <vt:lpstr>6m project plan</vt:lpstr>
      <vt:lpstr>6m risks</vt:lpstr>
      <vt:lpstr>6m procurement</vt:lpstr>
      <vt:lpstr>6m equalities</vt:lpstr>
      <vt:lpstr>P&amp;S Outcomes </vt:lpstr>
      <vt:lpstr>P&amp;S Outputs</vt:lpstr>
      <vt:lpstr>Multiply Outputs</vt:lpstr>
      <vt:lpstr>Multiply Outcomes</vt:lpstr>
      <vt:lpstr>C&amp;P Outputs</vt:lpstr>
      <vt:lpstr>C&amp;P Outcomes</vt:lpstr>
      <vt:lpstr>LB Outputs</vt:lpstr>
      <vt:lpstr>LB Outcomes</vt:lpstr>
      <vt:lpstr>6m sign off</vt:lpstr>
      <vt:lpstr>Look up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Alison Ford</dc:creator>
  <cp:keywords/>
  <dc:description/>
  <cp:lastModifiedBy>John Norman</cp:lastModifiedBy>
  <cp:revision/>
  <dcterms:created xsi:type="dcterms:W3CDTF">2023-03-01T13:07:36Z</dcterms:created>
  <dcterms:modified xsi:type="dcterms:W3CDTF">2023-07-31T12:55:40Z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0x010100850811B5CB9130479AAD38368DF61B8F</vt:lpwstr>
  </property>
  <property fmtid="{D5CDD505-2E9C-101B-9397-08002B2CF9AE}" pid="3" name="MediaServiceImageTags">
    <vt:lpwstr/>
  </property>
</Properties>
</file>