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EHS Reports\2021 DLUHC report\reports\Social renters\Stage 4\Chapter 4\"/>
    </mc:Choice>
  </mc:AlternateContent>
  <xr:revisionPtr revIDLastSave="0" documentId="13_ncr:1_{8CC1C55E-424B-4E9D-BBB2-8FC3FC50CC0D}" xr6:coauthVersionLast="47" xr6:coauthVersionMax="47" xr10:uidLastSave="{00000000-0000-0000-0000-000000000000}"/>
  <bookViews>
    <workbookView xWindow="28680" yWindow="-120" windowWidth="29040" windowHeight="15840" activeTab="9" xr2:uid="{00000000-000D-0000-FFFF-FFFF00000000}"/>
  </bookViews>
  <sheets>
    <sheet name="List_of_contents" sheetId="1" r:id="rId1"/>
    <sheet name="Fig 4.1" sheetId="2" r:id="rId2"/>
    <sheet name="Fig 4.2" sheetId="3" r:id="rId3"/>
    <sheet name="Fig 4.3" sheetId="4" r:id="rId4"/>
    <sheet name="Fig 4.4" sheetId="5" r:id="rId5"/>
    <sheet name="Fig 4.5" sheetId="6" r:id="rId6"/>
    <sheet name="Fig 4.6" sheetId="7" r:id="rId7"/>
    <sheet name="Fig 4.7" sheetId="8" r:id="rId8"/>
    <sheet name="Fig 4.8" sheetId="9" r:id="rId9"/>
    <sheet name="Fig 4.9" sheetId="10" r:id="rId10"/>
  </sheets>
  <definedNames>
    <definedName name="dh" localSheetId="6">!#REF!</definedName>
    <definedName name="dh" localSheetId="7">!#REF!</definedName>
    <definedName name="dh">!#REF!</definedName>
    <definedName name="e" localSheetId="6">!#REF!</definedName>
    <definedName name="e" localSheetId="7">!#REF!</definedName>
    <definedName name="e">!#REF!</definedName>
    <definedName name="f" localSheetId="7">!#REF!</definedName>
    <definedName name="f">!#REF!</definedName>
    <definedName name="fe">!#REF!</definedName>
    <definedName name="fig" localSheetId="7">!#REF!</definedName>
    <definedName name="fig">!#REF!</definedName>
    <definedName name="fs">!#REF!</definedName>
    <definedName name="fse">!#REF!</definedName>
    <definedName name="g">!#REF!</definedName>
    <definedName name="LABEL">!#REF!</definedName>
    <definedName name="labelling">!#REF!</definedName>
    <definedName name="LABELS" localSheetId="6">!#REF!</definedName>
    <definedName name="LABELS" localSheetId="7">!#REF!</definedName>
    <definedName name="LABELS">!#REF!</definedName>
    <definedName name="Labels2" localSheetId="6">!#REF!</definedName>
    <definedName name="Labels2" localSheetId="7">!#REF!</definedName>
    <definedName name="Labels2">!#REF!</definedName>
    <definedName name="labels3">!#REF!</definedName>
    <definedName name="_xlnm.Print_Area" localSheetId="1">'Fig 4.1'!$B$2:$M$21</definedName>
    <definedName name="_xlnm.Print_Area" localSheetId="2">'Fig 4.2'!$B$2:$K$21</definedName>
    <definedName name="_xlnm.Print_Area" localSheetId="3">'Fig 4.3'!$B$2:$N$23</definedName>
    <definedName name="_xlnm.Print_Area" localSheetId="4">'Fig 4.4'!$B$2:$M$23</definedName>
    <definedName name="_xlnm.Print_Area" localSheetId="5">'Fig 4.5'!$B$2:$K$24</definedName>
    <definedName name="_xlnm.Print_Area" localSheetId="6">'Fig 4.6'!$B$2:$L$21</definedName>
    <definedName name="_xlnm.Print_Area" localSheetId="7">'Fig 4.7'!$B$2:$M$20</definedName>
    <definedName name="_xlnm.Print_Area" localSheetId="8">'Fig 4.8'!$B$2:$M$22</definedName>
    <definedName name="_xlnm.Print_Area" localSheetId="9">'Fig 4.9'!$B$2:$M$22</definedName>
    <definedName name="_xlnm.Print_Area" localSheetId="0">List_of_contents!$B$2:$S$15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" i="3" l="1"/>
  <c r="Q8" i="3"/>
  <c r="R7" i="3"/>
  <c r="Q7" i="3"/>
</calcChain>
</file>

<file path=xl/sharedStrings.xml><?xml version="1.0" encoding="utf-8"?>
<sst xmlns="http://schemas.openxmlformats.org/spreadsheetml/2006/main" count="145" uniqueCount="113">
  <si>
    <t>2021-22 English Housing Survey Social Rented Sector Report</t>
  </si>
  <si>
    <t>Chapter 4: Figures</t>
  </si>
  <si>
    <t>FIGURES</t>
  </si>
  <si>
    <t>Fig 4.1</t>
  </si>
  <si>
    <t>Dwelling age, social rented sector, 2021</t>
  </si>
  <si>
    <t>Fig 4.2</t>
  </si>
  <si>
    <t>Complaints, by renters, 2021-22</t>
  </si>
  <si>
    <t>Fig 4.3</t>
  </si>
  <si>
    <t>Cost to make decent, by dwelling type, social rented sector, 2021</t>
  </si>
  <si>
    <t>Fig 4.4</t>
  </si>
  <si>
    <t>HHSRS Category 1 hazards, by ethnicity of HRP, by tenure, 2021-22</t>
  </si>
  <si>
    <t>Fig 4.5</t>
  </si>
  <si>
    <t>Damp, by employment status of HRP, social rented sector, 2021-22</t>
  </si>
  <si>
    <t>Fig 4.6</t>
  </si>
  <si>
    <t>Social renters that agreed with the statement ‘I do not feel safe at home because I fear that a fire may break out’, by region, 2021-22</t>
  </si>
  <si>
    <t>Fig 4.7</t>
  </si>
  <si>
    <t>Households that agreed with the statement ‘I do not feel safe at home because I fear that a fire may break out’, by ethnicity of household reference person, by tenure, 2021-22</t>
  </si>
  <si>
    <t>Fig 4.8</t>
  </si>
  <si>
    <t>Mean SAP rating, by dwelling type, by tenure, 2021-22</t>
  </si>
  <si>
    <t>Fig 4.9</t>
  </si>
  <si>
    <t>Cost to make band C, by tenure, 2021-22</t>
  </si>
  <si>
    <t>Figure 4.1: Dwelling age, social rented sector, 2021</t>
  </si>
  <si>
    <t>Underlying data for Figure 4.1: Dwelling age, social rented sector, 2021</t>
  </si>
  <si>
    <t>local authority</t>
  </si>
  <si>
    <t>housing association</t>
  </si>
  <si>
    <t>percentages</t>
  </si>
  <si>
    <t>pre 1919</t>
  </si>
  <si>
    <t>1919 to 
1944</t>
  </si>
  <si>
    <t>1945 to 
1964</t>
  </si>
  <si>
    <t>1965 to
 1980</t>
  </si>
  <si>
    <t>1981 to 
1990</t>
  </si>
  <si>
    <t>post 1990</t>
  </si>
  <si>
    <t>Base: all occupied dwellings</t>
  </si>
  <si>
    <t>Note: underlying data are presented in Annex Table 4.6</t>
  </si>
  <si>
    <t>Source: English Housing Survey, dwelling sample</t>
  </si>
  <si>
    <t>Figure 4.2: Complaints, by renters, 2021-22</t>
  </si>
  <si>
    <t>Underlying data for Figure 4.2: 
Complaints, by renters, 2021-22</t>
  </si>
  <si>
    <t>private 
renters</t>
  </si>
  <si>
    <t>social renters</t>
  </si>
  <si>
    <t>complaint not considered</t>
  </si>
  <si>
    <t>complaint made</t>
  </si>
  <si>
    <t>no complaint made</t>
  </si>
  <si>
    <t>Base: all renters</t>
  </si>
  <si>
    <t>Note: underlying data are presented in Annex Tables 4.8 and 4.9</t>
  </si>
  <si>
    <t>Source: English Housing Survey, household sub sample</t>
  </si>
  <si>
    <t>Figure 4.3: Cost to make decent, by dwelling type, social rented sector, 2021</t>
  </si>
  <si>
    <t>Underlying data for Figure 4.3: Cost to make decent, by dwelling type, social rented sector, 2021</t>
  </si>
  <si>
    <t>mean</t>
  </si>
  <si>
    <t>small terraced house</t>
  </si>
  <si>
    <t>medium/large terraced house</t>
  </si>
  <si>
    <t>semi-detached house</t>
  </si>
  <si>
    <t>bungalow</t>
  </si>
  <si>
    <t xml:space="preserve">converted flat
</t>
  </si>
  <si>
    <t>purpose built flat, low rise</t>
  </si>
  <si>
    <t>purpose built flat, high rise</t>
  </si>
  <si>
    <t>Base: all occupied non-decent dwellings</t>
  </si>
  <si>
    <t>Notes:</t>
  </si>
  <si>
    <t>1) underlying data are presented in Annex Table 4.11</t>
  </si>
  <si>
    <t>2) detached house has been left out of the graph due to a low sample size</t>
  </si>
  <si>
    <t>Figure 4.4: HHSRS Category 1 hazards, by ethnicity of HRP, by tenure, 2021-22</t>
  </si>
  <si>
    <t>Underlying data for Figure 4.4: HHSRS Category 1 hazards, by ethnicity of HRP, by tenure, 2021-22</t>
  </si>
  <si>
    <t>owner occupiers</t>
  </si>
  <si>
    <t>private renters</t>
  </si>
  <si>
    <t>Asian</t>
  </si>
  <si>
    <t>black</t>
  </si>
  <si>
    <t>other</t>
  </si>
  <si>
    <t>u</t>
  </si>
  <si>
    <t>all ethnic minority</t>
  </si>
  <si>
    <t>white</t>
  </si>
  <si>
    <t>Base: all households</t>
  </si>
  <si>
    <t>1) underlying data are presented in Annex Table 4.12</t>
  </si>
  <si>
    <t>2) to safeguard against data disclosure, the percentage for social renters 'other’ is not shown due to a low sample</t>
  </si>
  <si>
    <t>Figure 4.5: Damp, by employment status of HRP, social rented sector, 2021-22</t>
  </si>
  <si>
    <t>Underlying data for Figure 4.5: Damp, by employment status of HRP, social rented sector, 2021-22</t>
  </si>
  <si>
    <t>full-time work</t>
  </si>
  <si>
    <t>part-time work</t>
  </si>
  <si>
    <t>retired</t>
  </si>
  <si>
    <t>unemployed</t>
  </si>
  <si>
    <t>other inactive</t>
  </si>
  <si>
    <t>1) underlying data are presented in Annex Table 4.13</t>
  </si>
  <si>
    <t>2) full-time education has been left out of the graph due to a low sample size</t>
  </si>
  <si>
    <t>Figure 4.6: Social renters that agreed with the statement ‘I do not feel safe at home because I fear that a fire may break out’, by region, 2021-22</t>
  </si>
  <si>
    <t>Underlying Data for Figure 4.6: Households that agreed with the statement ‘I do not feel safe at home because I fear that a fire may break out’, by region, social rented sector, 2021-22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</si>
  <si>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</si>
  <si>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</si>
  <si>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</si>
  <si>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</si>
  <si>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</si>
  <si>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</si>
  <si>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</si>
  <si>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</si>
  <si>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</si>
  <si>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Base: all social rented sector households</t>
  </si>
  <si>
    <t>Note: underlying data are presented in Annex Table 4.17</t>
  </si>
  <si>
    <t>Source: English Housing Survey, full household sample</t>
  </si>
  <si>
    <t>Figure 4.7: Households that agreed with the statement ‘I do not feel safe at home because I fear that a fire may break out’, by ethnicity of household reference person, by tenure, 2021-22</t>
  </si>
  <si>
    <t>Underlying Data for Figure 4.7: Households that agreed with the statement ‘I do not feel safe at home because I fear that a fire may break out’, by ethnicity of household reference person, by tenure, 2021-22</t>
  </si>
  <si>
    <t>ethnic minority</t>
  </si>
  <si>
    <t>Note: underlying data are presented in Annex Table 4.19</t>
  </si>
  <si>
    <t>Figure 4.8: Mean SAP rating, by dwelling type, by tenure, 2021-22</t>
  </si>
  <si>
    <t>Underlying data for Figure 4.8: Mean SAP rating, by dwelling type, by tenure, 2021-22</t>
  </si>
  <si>
    <t>house or bungalow</t>
  </si>
  <si>
    <t>converted flat</t>
  </si>
  <si>
    <t>Note: underlying data are presented in Annex Table 4.23</t>
  </si>
  <si>
    <t>Figure 4.9: Cost to make band C, by tenure, 2021-22</t>
  </si>
  <si>
    <t>Underlying data for Figure 4.9: Cost to make band C, by tenure, 2021-22</t>
  </si>
  <si>
    <t>less than £1,000</t>
  </si>
  <si>
    <t>£1,000 to £4,999</t>
  </si>
  <si>
    <t>£5,000 to £9,999</t>
  </si>
  <si>
    <t>£10,000 to £14,999</t>
  </si>
  <si>
    <t>£15,000 or more</t>
  </si>
  <si>
    <t>Base: all households in dwellings able to be improved to a Band C</t>
  </si>
  <si>
    <t>Note: underlying data are presented in Annex Table 4.25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</si>
</sst>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.0"/>
    <numFmt numFmtId="165" formatCode="0.0%"/>
    <numFmt numFmtId="166" formatCode="0.0"/>
    <numFmt numFmtId="167" formatCode="#&quot; &quot;##0"/>
  </numFmts>
  <fonts count="1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563C1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9999"/>
      <name val="Arial"/>
      <family val="2"/>
    </font>
    <font>
      <sz val="7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7"/>
      <color rgb="FF000000"/>
      <name val="Arial Bold"/>
    </font>
    <font>
      <b/>
      <sz val="9"/>
      <color rgb="FF000000"/>
      <name val="Arial Bold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2">
    <xf numFmtId="0" fontId="0" fillId="0" borderId="0"/>
    <xf numFmtId="0" fontId="2" fillId="0" borderId="0" applyNumberFormat="0" applyFill="0" applyBorder="0" applyAlignmen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5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9" fontId="1" fillId="0" borderId="0" applyFont="0" applyFill="0" applyBorder="0" applyAlignment="0" applyProtection="0"/>
    <xf numFmtId="0" fontId="3" fillId="0" borderId="0" applyNumberFormat="0" applyBorder="0" applyProtection="0"/>
    <xf numFmtId="0" fontId="3" fillId="0" borderId="0" applyNumberFormat="0" applyBorder="0" applyProtection="0"/>
  </cellStyleXfs>
  <cellXfs count="102">
    <xf numFmtId="0" fontId="0" fillId="0" borderId="0" xfId="0"/>
    <xf numFmtId="0" fontId="7" fillId="2" borderId="0" xfId="0" applyFont="1" applyFill="1"/>
    <xf numFmtId="0" fontId="0" fillId="2" borderId="0" xfId="0" applyFill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1" xfId="2" applyFont="1" applyFill="1" applyBorder="1" applyAlignment="1">
      <alignment horizontal="left" vertical="top" wrapText="1"/>
    </xf>
    <xf numFmtId="0" fontId="12" fillId="2" borderId="1" xfId="16" applyFont="1" applyFill="1" applyBorder="1" applyAlignment="1">
      <alignment horizontal="right" wrapText="1"/>
    </xf>
    <xf numFmtId="0" fontId="13" fillId="2" borderId="0" xfId="0" applyFont="1" applyFill="1"/>
    <xf numFmtId="0" fontId="11" fillId="2" borderId="0" xfId="2" applyFont="1" applyFill="1" applyAlignment="1">
      <alignment horizontal="left" vertical="top" wrapText="1"/>
    </xf>
    <xf numFmtId="0" fontId="14" fillId="2" borderId="0" xfId="0" applyFont="1" applyFill="1" applyAlignment="1">
      <alignment horizontal="right"/>
    </xf>
    <xf numFmtId="0" fontId="15" fillId="2" borderId="0" xfId="14" applyFont="1" applyFill="1" applyAlignment="1">
      <alignment horizontal="center" vertical="center"/>
    </xf>
    <xf numFmtId="0" fontId="0" fillId="2" borderId="0" xfId="14" applyFont="1" applyFill="1"/>
    <xf numFmtId="0" fontId="15" fillId="2" borderId="0" xfId="15" applyFont="1" applyFill="1" applyAlignment="1">
      <alignment horizontal="center" vertical="center"/>
    </xf>
    <xf numFmtId="0" fontId="0" fillId="2" borderId="0" xfId="15" applyFont="1" applyFill="1"/>
    <xf numFmtId="0" fontId="0" fillId="2" borderId="0" xfId="2" applyFont="1" applyFill="1" applyAlignment="1">
      <alignment horizontal="left" vertical="top" wrapText="1"/>
    </xf>
    <xf numFmtId="164" fontId="0" fillId="2" borderId="0" xfId="0" applyNumberFormat="1" applyFill="1" applyAlignment="1">
      <alignment horizontal="right"/>
    </xf>
    <xf numFmtId="0" fontId="11" fillId="2" borderId="0" xfId="14" applyFont="1" applyFill="1"/>
    <xf numFmtId="0" fontId="11" fillId="2" borderId="0" xfId="15" applyFont="1" applyFill="1" applyAlignment="1">
      <alignment horizontal="left"/>
    </xf>
    <xf numFmtId="0" fontId="11" fillId="2" borderId="0" xfId="15" applyFont="1" applyFill="1" applyAlignment="1">
      <alignment horizontal="center"/>
    </xf>
    <xf numFmtId="0" fontId="11" fillId="2" borderId="0" xfId="14" applyFont="1" applyFill="1" applyAlignment="1">
      <alignment horizontal="left"/>
    </xf>
    <xf numFmtId="0" fontId="11" fillId="2" borderId="0" xfId="14" applyFont="1" applyFill="1" applyAlignment="1">
      <alignment horizontal="center"/>
    </xf>
    <xf numFmtId="0" fontId="11" fillId="2" borderId="0" xfId="15" applyFont="1" applyFill="1" applyAlignment="1">
      <alignment horizontal="left" vertical="top"/>
    </xf>
    <xf numFmtId="1" fontId="11" fillId="2" borderId="0" xfId="15" applyNumberFormat="1" applyFont="1" applyFill="1" applyAlignment="1">
      <alignment horizontal="right" vertical="center"/>
    </xf>
    <xf numFmtId="0" fontId="11" fillId="2" borderId="0" xfId="14" applyFont="1" applyFill="1" applyAlignment="1">
      <alignment horizontal="left" vertical="top"/>
    </xf>
    <xf numFmtId="1" fontId="11" fillId="2" borderId="0" xfId="14" applyNumberFormat="1" applyFont="1" applyFill="1" applyAlignment="1">
      <alignment horizontal="right" vertical="center"/>
    </xf>
    <xf numFmtId="165" fontId="11" fillId="2" borderId="0" xfId="15" applyNumberFormat="1" applyFont="1" applyFill="1" applyAlignment="1">
      <alignment horizontal="right" vertical="center"/>
    </xf>
    <xf numFmtId="0" fontId="0" fillId="2" borderId="2" xfId="2" applyFont="1" applyFill="1" applyBorder="1" applyAlignment="1">
      <alignment horizontal="left" vertical="top" wrapText="1"/>
    </xf>
    <xf numFmtId="164" fontId="0" fillId="2" borderId="2" xfId="0" applyNumberFormat="1" applyFill="1" applyBorder="1" applyAlignment="1">
      <alignment horizontal="right"/>
    </xf>
    <xf numFmtId="0" fontId="0" fillId="2" borderId="0" xfId="7" applyFont="1" applyFill="1"/>
    <xf numFmtId="166" fontId="0" fillId="2" borderId="0" xfId="17" applyNumberFormat="1" applyFont="1" applyFill="1" applyAlignment="1">
      <alignment horizontal="right" vertical="center"/>
    </xf>
    <xf numFmtId="0" fontId="0" fillId="2" borderId="0" xfId="7" applyFont="1" applyFill="1" applyAlignment="1">
      <alignment wrapText="1"/>
    </xf>
    <xf numFmtId="0" fontId="13" fillId="2" borderId="0" xfId="0" applyFont="1" applyFill="1" applyAlignment="1">
      <alignment horizontal="left" vertical="center"/>
    </xf>
    <xf numFmtId="0" fontId="13" fillId="2" borderId="0" xfId="10" applyFont="1" applyFill="1" applyAlignment="1">
      <alignment vertical="center"/>
    </xf>
    <xf numFmtId="0" fontId="5" fillId="2" borderId="0" xfId="0" applyFont="1" applyFill="1" applyAlignment="1">
      <alignment horizontal="left" vertical="center" indent="1"/>
    </xf>
    <xf numFmtId="0" fontId="11" fillId="2" borderId="0" xfId="15" applyFont="1" applyFill="1"/>
    <xf numFmtId="166" fontId="10" fillId="2" borderId="0" xfId="19" applyNumberFormat="1" applyFont="1" applyFill="1" applyAlignment="1">
      <alignment horizontal="left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right" vertical="center" wrapText="1"/>
    </xf>
    <xf numFmtId="0" fontId="14" fillId="2" borderId="0" xfId="0" applyFont="1" applyFill="1" applyAlignment="1">
      <alignment horizontal="right" vertical="center"/>
    </xf>
    <xf numFmtId="0" fontId="0" fillId="2" borderId="0" xfId="0" applyFill="1" applyAlignment="1">
      <alignment vertical="top"/>
    </xf>
    <xf numFmtId="0" fontId="13" fillId="2" borderId="0" xfId="0" applyFont="1" applyFill="1" applyAlignment="1">
      <alignment vertical="center"/>
    </xf>
    <xf numFmtId="0" fontId="0" fillId="2" borderId="0" xfId="0" applyFill="1" applyAlignment="1">
      <alignment horizontal="right" vertical="center" wrapText="1"/>
    </xf>
    <xf numFmtId="0" fontId="7" fillId="2" borderId="2" xfId="0" applyFont="1" applyFill="1" applyBorder="1"/>
    <xf numFmtId="3" fontId="0" fillId="2" borderId="0" xfId="0" applyNumberFormat="1" applyFill="1" applyAlignment="1">
      <alignment horizontal="right"/>
    </xf>
    <xf numFmtId="0" fontId="0" fillId="2" borderId="2" xfId="7" applyFont="1" applyFill="1" applyBorder="1" applyAlignment="1">
      <alignment wrapText="1"/>
    </xf>
    <xf numFmtId="3" fontId="0" fillId="2" borderId="2" xfId="0" applyNumberFormat="1" applyFill="1" applyBorder="1" applyAlignment="1">
      <alignment horizontal="right"/>
    </xf>
    <xf numFmtId="0" fontId="13" fillId="2" borderId="0" xfId="0" applyFont="1" applyFill="1" applyAlignment="1">
      <alignment horizontal="left" vertical="center" indent="1"/>
    </xf>
    <xf numFmtId="0" fontId="13" fillId="2" borderId="0" xfId="16" applyFont="1" applyFill="1" applyAlignment="1">
      <alignment horizontal="center" wrapText="1"/>
    </xf>
    <xf numFmtId="166" fontId="0" fillId="2" borderId="0" xfId="0" applyNumberFormat="1" applyFill="1" applyAlignment="1">
      <alignment horizontal="right"/>
    </xf>
    <xf numFmtId="0" fontId="0" fillId="2" borderId="0" xfId="8" applyFont="1" applyFill="1"/>
    <xf numFmtId="0" fontId="3" fillId="2" borderId="0" xfId="6" applyFill="1"/>
    <xf numFmtId="0" fontId="8" fillId="2" borderId="0" xfId="8" applyFont="1" applyFill="1" applyAlignment="1">
      <alignment wrapText="1"/>
    </xf>
    <xf numFmtId="166" fontId="12" fillId="2" borderId="0" xfId="6" applyNumberFormat="1" applyFont="1" applyFill="1" applyAlignment="1">
      <alignment wrapText="1"/>
    </xf>
    <xf numFmtId="0" fontId="0" fillId="2" borderId="1" xfId="7" applyFont="1" applyFill="1" applyBorder="1" applyAlignment="1">
      <alignment horizontal="left"/>
    </xf>
    <xf numFmtId="167" fontId="12" fillId="2" borderId="1" xfId="7" applyNumberFormat="1" applyFont="1" applyFill="1" applyBorder="1" applyAlignment="1">
      <alignment horizontal="right" wrapText="1"/>
    </xf>
    <xf numFmtId="3" fontId="14" fillId="2" borderId="0" xfId="7" applyNumberFormat="1" applyFont="1" applyFill="1" applyAlignment="1">
      <alignment horizontal="right"/>
    </xf>
    <xf numFmtId="166" fontId="0" fillId="2" borderId="0" xfId="5" applyNumberFormat="1" applyFont="1" applyFill="1" applyAlignment="1">
      <alignment horizontal="right"/>
    </xf>
    <xf numFmtId="0" fontId="0" fillId="2" borderId="0" xfId="6" applyFont="1" applyFill="1"/>
    <xf numFmtId="0" fontId="5" fillId="2" borderId="0" xfId="18" applyFont="1" applyFill="1" applyAlignment="1">
      <alignment horizontal="left" vertical="top" wrapText="1"/>
    </xf>
    <xf numFmtId="0" fontId="16" fillId="2" borderId="0" xfId="18" applyFont="1" applyFill="1" applyAlignment="1">
      <alignment vertical="center" wrapText="1"/>
    </xf>
    <xf numFmtId="0" fontId="5" fillId="2" borderId="0" xfId="18" applyFont="1" applyFill="1" applyAlignment="1">
      <alignment wrapText="1"/>
    </xf>
    <xf numFmtId="0" fontId="5" fillId="2" borderId="0" xfId="18" applyFont="1" applyFill="1" applyAlignment="1">
      <alignment vertical="top" wrapText="1"/>
    </xf>
    <xf numFmtId="0" fontId="0" fillId="2" borderId="2" xfId="6" applyFont="1" applyFill="1" applyBorder="1"/>
    <xf numFmtId="166" fontId="0" fillId="2" borderId="2" xfId="5" applyNumberFormat="1" applyFont="1" applyFill="1" applyBorder="1" applyAlignment="1">
      <alignment horizontal="right"/>
    </xf>
    <xf numFmtId="0" fontId="13" fillId="2" borderId="0" xfId="8" applyFont="1" applyFill="1"/>
    <xf numFmtId="1" fontId="5" fillId="2" borderId="0" xfId="18" applyNumberFormat="1" applyFont="1" applyFill="1" applyAlignment="1">
      <alignment horizontal="right" vertical="center"/>
    </xf>
    <xf numFmtId="166" fontId="5" fillId="2" borderId="0" xfId="18" applyNumberFormat="1" applyFont="1" applyFill="1" applyAlignment="1">
      <alignment horizontal="right" vertical="center"/>
    </xf>
    <xf numFmtId="0" fontId="5" fillId="2" borderId="0" xfId="18" applyFont="1" applyFill="1" applyAlignment="1">
      <alignment horizontal="center" wrapText="1"/>
    </xf>
    <xf numFmtId="0" fontId="16" fillId="2" borderId="0" xfId="13" applyFont="1" applyFill="1" applyAlignment="1">
      <alignment vertical="center" wrapText="1"/>
    </xf>
    <xf numFmtId="0" fontId="0" fillId="2" borderId="0" xfId="13" applyFont="1" applyFill="1"/>
    <xf numFmtId="0" fontId="5" fillId="2" borderId="0" xfId="13" applyFont="1" applyFill="1" applyAlignment="1">
      <alignment wrapText="1"/>
    </xf>
    <xf numFmtId="0" fontId="5" fillId="2" borderId="0" xfId="13" applyFont="1" applyFill="1" applyAlignment="1">
      <alignment vertical="top" wrapText="1"/>
    </xf>
    <xf numFmtId="0" fontId="5" fillId="2" borderId="0" xfId="13" applyFont="1" applyFill="1" applyAlignment="1">
      <alignment horizontal="center" wrapText="1"/>
    </xf>
    <xf numFmtId="0" fontId="5" fillId="2" borderId="0" xfId="13" applyFont="1" applyFill="1" applyAlignment="1">
      <alignment horizontal="left" vertical="top" wrapText="1"/>
    </xf>
    <xf numFmtId="1" fontId="5" fillId="2" borderId="0" xfId="13" applyNumberFormat="1" applyFont="1" applyFill="1" applyAlignment="1">
      <alignment horizontal="right" vertical="center"/>
    </xf>
    <xf numFmtId="166" fontId="5" fillId="2" borderId="0" xfId="13" applyNumberFormat="1" applyFont="1" applyFill="1" applyAlignment="1">
      <alignment horizontal="right" vertical="center"/>
    </xf>
    <xf numFmtId="0" fontId="5" fillId="2" borderId="0" xfId="8" applyFont="1" applyFill="1"/>
    <xf numFmtId="164" fontId="5" fillId="2" borderId="0" xfId="13" applyNumberFormat="1" applyFont="1" applyFill="1" applyAlignment="1">
      <alignment horizontal="right" vertical="center"/>
    </xf>
    <xf numFmtId="0" fontId="5" fillId="2" borderId="0" xfId="13" applyFont="1" applyFill="1" applyAlignment="1">
      <alignment horizontal="left" vertical="center" wrapText="1"/>
    </xf>
    <xf numFmtId="0" fontId="8" fillId="2" borderId="0" xfId="8" applyFont="1" applyFill="1"/>
    <xf numFmtId="0" fontId="0" fillId="2" borderId="0" xfId="9" applyFont="1" applyFill="1"/>
    <xf numFmtId="166" fontId="12" fillId="2" borderId="0" xfId="9" applyNumberFormat="1" applyFont="1" applyFill="1" applyAlignment="1">
      <alignment wrapText="1"/>
    </xf>
    <xf numFmtId="3" fontId="14" fillId="2" borderId="3" xfId="7" applyNumberFormat="1" applyFont="1" applyFill="1" applyBorder="1" applyAlignment="1">
      <alignment horizontal="right"/>
    </xf>
    <xf numFmtId="0" fontId="0" fillId="2" borderId="2" xfId="9" applyFont="1" applyFill="1" applyBorder="1"/>
    <xf numFmtId="166" fontId="0" fillId="2" borderId="0" xfId="3" applyNumberFormat="1" applyFont="1" applyFill="1" applyAlignment="1">
      <alignment horizontal="right" vertical="center"/>
    </xf>
    <xf numFmtId="166" fontId="0" fillId="2" borderId="0" xfId="2" applyNumberFormat="1" applyFont="1" applyFill="1" applyAlignment="1">
      <alignment horizontal="right" vertical="center"/>
    </xf>
    <xf numFmtId="166" fontId="0" fillId="2" borderId="2" xfId="17" applyNumberFormat="1" applyFont="1" applyFill="1" applyBorder="1" applyAlignment="1">
      <alignment horizontal="right" vertical="center"/>
    </xf>
    <xf numFmtId="164" fontId="0" fillId="2" borderId="0" xfId="0" applyNumberFormat="1" applyFill="1"/>
    <xf numFmtId="0" fontId="6" fillId="3" borderId="0" xfId="0" applyFont="1" applyFill="1"/>
    <xf numFmtId="0" fontId="7" fillId="3" borderId="0" xfId="0" applyFont="1" applyFill="1"/>
    <xf numFmtId="0" fontId="0" fillId="3" borderId="0" xfId="0" applyFill="1"/>
    <xf numFmtId="0" fontId="0" fillId="4" borderId="0" xfId="0" applyFill="1"/>
    <xf numFmtId="0" fontId="8" fillId="3" borderId="0" xfId="0" applyFont="1" applyFill="1"/>
    <xf numFmtId="0" fontId="2" fillId="3" borderId="0" xfId="1" applyFill="1"/>
    <xf numFmtId="0" fontId="2" fillId="4" borderId="0" xfId="1" applyFill="1"/>
    <xf numFmtId="0" fontId="2" fillId="0" borderId="0" xfId="1" applyFill="1"/>
    <xf numFmtId="0" fontId="10" fillId="2" borderId="0" xfId="6" applyFont="1" applyFill="1" applyAlignment="1">
      <alignment horizontal="left" wrapText="1"/>
    </xf>
    <xf numFmtId="0" fontId="8" fillId="2" borderId="0" xfId="8" applyFont="1" applyFill="1" applyAlignment="1">
      <alignment horizontal="left" wrapText="1"/>
    </xf>
    <xf numFmtId="0" fontId="10" fillId="2" borderId="0" xfId="9" applyFont="1" applyFill="1" applyAlignment="1">
      <alignment horizontal="left" wrapText="1"/>
    </xf>
  </cellXfs>
  <cellStyles count="22">
    <cellStyle name="Hyperlink" xfId="1" xr:uid="{00000000-0005-0000-0000-000000000000}"/>
    <cellStyle name="Normal" xfId="0" builtinId="0" customBuiltin="1"/>
    <cellStyle name="Normal 2" xfId="4" xr:uid="{00000000-0005-0000-0000-000002000000}"/>
    <cellStyle name="Normal 2 2" xfId="5" xr:uid="{00000000-0005-0000-0000-000003000000}"/>
    <cellStyle name="Normal 3" xfId="6" xr:uid="{00000000-0005-0000-0000-000004000000}"/>
    <cellStyle name="Normal 3 2" xfId="7" xr:uid="{00000000-0005-0000-0000-000005000000}"/>
    <cellStyle name="Normal 3 3" xfId="8" xr:uid="{00000000-0005-0000-0000-000006000000}"/>
    <cellStyle name="Normal 3 6" xfId="9" xr:uid="{00000000-0005-0000-0000-000007000000}"/>
    <cellStyle name="Normal 4" xfId="10" xr:uid="{00000000-0005-0000-0000-000008000000}"/>
    <cellStyle name="Normal 6" xfId="11" xr:uid="{00000000-0005-0000-0000-000009000000}"/>
    <cellStyle name="Normal 8" xfId="12" xr:uid="{00000000-0005-0000-0000-00000A000000}"/>
    <cellStyle name="Normal_1. OHs overview" xfId="2" xr:uid="{00000000-0005-0000-0000-00000B000000}"/>
    <cellStyle name="Normal_1. OHs overview_1" xfId="3" xr:uid="{00000000-0005-0000-0000-00000C000000}"/>
    <cellStyle name="Normal_Fig 3.2 2" xfId="13" xr:uid="{00000000-0005-0000-0000-00000D000000}"/>
    <cellStyle name="Normal_Sex" xfId="14" xr:uid="{00000000-0005-0000-0000-00000E000000}"/>
    <cellStyle name="Normal_Sex_1" xfId="15" xr:uid="{00000000-0005-0000-0000-00000F000000}"/>
    <cellStyle name="Normal_Sheet1" xfId="16" xr:uid="{00000000-0005-0000-0000-000010000000}"/>
    <cellStyle name="Normal_Sheet3" xfId="17" xr:uid="{00000000-0005-0000-0000-000011000000}"/>
    <cellStyle name="Normal_Tables CH3 2014-15 2" xfId="18" xr:uid="{00000000-0005-0000-0000-000012000000}"/>
    <cellStyle name="Percent 11" xfId="19" xr:uid="{00000000-0005-0000-0000-000013000000}"/>
    <cellStyle name="style1676987270218" xfId="20" xr:uid="{00000000-0005-0000-0000-000014000000}"/>
    <cellStyle name="style1676987405925" xfId="21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4385907382663571"/>
          <c:y val="2.2572062678526704E-2"/>
          <c:w val="0.82411890526819953"/>
          <c:h val="0.829246955360637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4.1'!$Q$4:$Q$4</c:f>
              <c:strCache>
                <c:ptCount val="1"/>
                <c:pt idx="0">
                  <c:v>local authority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</c:spPr>
          <c:invertIfNegative val="0"/>
          <c:cat>
            <c:strRef>
              <c:f>'Fig 4.1'!$P$6:$P$11</c:f>
              <c:strCache>
                <c:ptCount val="6"/>
                <c:pt idx="0">
                  <c:v>pre 1919</c:v>
                </c:pt>
                <c:pt idx="1">
                  <c:v>1919 to 
1944</c:v>
                </c:pt>
                <c:pt idx="2">
                  <c:v>1945 to 
1964</c:v>
                </c:pt>
                <c:pt idx="3">
                  <c:v>1965 to
 1980</c:v>
                </c:pt>
                <c:pt idx="4">
                  <c:v>1981 to 
1990</c:v>
                </c:pt>
                <c:pt idx="5">
                  <c:v>post 1990</c:v>
                </c:pt>
              </c:strCache>
            </c:strRef>
          </c:cat>
          <c:val>
            <c:numRef>
              <c:f>'Fig 4.1'!$Q$6:$Q$11</c:f>
              <c:numCache>
                <c:formatCode>#.0</c:formatCode>
                <c:ptCount val="6"/>
                <c:pt idx="0">
                  <c:v>4.721206471186445</c:v>
                </c:pt>
                <c:pt idx="1">
                  <c:v>14.457758329212792</c:v>
                </c:pt>
                <c:pt idx="2">
                  <c:v>40.326673350753687</c:v>
                </c:pt>
                <c:pt idx="3">
                  <c:v>30.898788199785148</c:v>
                </c:pt>
                <c:pt idx="4">
                  <c:v>4.7283074992719856</c:v>
                </c:pt>
                <c:pt idx="5">
                  <c:v>4.8672661497900043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5-4ED1-9476-312A71628B0E}"/>
            </c:ext>
          </c:extLst>
        </c:ser>
        <c:ser>
          <c:idx val="1"/>
          <c:order val="1"/>
          <c:tx>
            <c:strRef>
              <c:f>'Fig 4.1'!$R$4:$R$4</c:f>
              <c:strCache>
                <c:ptCount val="1"/>
                <c:pt idx="0">
                  <c:v>housing association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</c:spPr>
          <c:invertIfNegative val="0"/>
          <c:cat>
            <c:strRef>
              <c:f>'Fig 4.1'!$P$6:$P$11</c:f>
              <c:strCache>
                <c:ptCount val="6"/>
                <c:pt idx="0">
                  <c:v>pre 1919</c:v>
                </c:pt>
                <c:pt idx="1">
                  <c:v>1919 to 
1944</c:v>
                </c:pt>
                <c:pt idx="2">
                  <c:v>1945 to 
1964</c:v>
                </c:pt>
                <c:pt idx="3">
                  <c:v>1965 to
 1980</c:v>
                </c:pt>
                <c:pt idx="4">
                  <c:v>1981 to 
1990</c:v>
                </c:pt>
                <c:pt idx="5">
                  <c:v>post 1990</c:v>
                </c:pt>
              </c:strCache>
            </c:strRef>
          </c:cat>
          <c:val>
            <c:numRef>
              <c:f>'Fig 4.1'!$R$6:$R$11</c:f>
              <c:numCache>
                <c:formatCode>#.0</c:formatCode>
                <c:ptCount val="6"/>
                <c:pt idx="0">
                  <c:v>8.2880953980766634</c:v>
                </c:pt>
                <c:pt idx="1">
                  <c:v>7.3209812368887741</c:v>
                </c:pt>
                <c:pt idx="2">
                  <c:v>25.072499553769646</c:v>
                </c:pt>
                <c:pt idx="3">
                  <c:v>21.306892311522827</c:v>
                </c:pt>
                <c:pt idx="4">
                  <c:v>8.4538498860412172</c:v>
                </c:pt>
                <c:pt idx="5">
                  <c:v>29.557681613700964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B5-4ED1-9476-312A71628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95098424"/>
        <c:axId val="395095800"/>
      </c:barChart>
      <c:valAx>
        <c:axId val="395095800"/>
        <c:scaling>
          <c:orientation val="minMax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7.0252592735713756E-2"/>
              <c:y val="0.33821362144316747"/>
            </c:manualLayout>
          </c:layout>
          <c:overlay val="0"/>
          <c:spPr>
            <a:noFill/>
            <a:ln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noFill/>
          <a:ln w="9528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395098424"/>
        <c:crosses val="autoZero"/>
        <c:crossBetween val="between"/>
      </c:valAx>
      <c:catAx>
        <c:axId val="395098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39509580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852474630513052"/>
          <c:y val="1.9657909087066909E-3"/>
          <c:w val="0.31829419624512539"/>
          <c:h val="0.10671829058313653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000000"/>
              </a:solidFill>
              <a:latin typeface="Arial" pitchFamily="34"/>
              <a:cs typeface="Arial" pitchFamily="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9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9.028992921851911E-2"/>
          <c:y val="3.0540066088393224E-2"/>
          <c:w val="0.90938637000672162"/>
          <c:h val="0.845274639651963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4.8'!$Q$4:$Q$4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</c:spPr>
          <c:invertIfNegative val="0"/>
          <c:cat>
            <c:strRef>
              <c:f>'Fig 4.8'!$P$6:$P$9</c:f>
              <c:strCache>
                <c:ptCount val="4"/>
                <c:pt idx="0">
                  <c:v>house or bungalow</c:v>
                </c:pt>
                <c:pt idx="1">
                  <c:v>converted flat</c:v>
                </c:pt>
                <c:pt idx="2">
                  <c:v>purpose built flat, low rise</c:v>
                </c:pt>
                <c:pt idx="3">
                  <c:v>purpose built flat, high rise</c:v>
                </c:pt>
              </c:strCache>
            </c:strRef>
          </c:cat>
          <c:val>
            <c:numRef>
              <c:f>'Fig 4.8'!$Q$6:$Q$9</c:f>
              <c:numCache>
                <c:formatCode>0.0</c:formatCode>
                <c:ptCount val="4"/>
                <c:pt idx="0">
                  <c:v>65.155209122816672</c:v>
                </c:pt>
                <c:pt idx="1">
                  <c:v>61.961008700253686</c:v>
                </c:pt>
                <c:pt idx="2">
                  <c:v>71.171088620915711</c:v>
                </c:pt>
                <c:pt idx="3">
                  <c:v>76.614941712595154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8-4769-B70F-329FFD28C1A6}"/>
            </c:ext>
          </c:extLst>
        </c:ser>
        <c:ser>
          <c:idx val="1"/>
          <c:order val="1"/>
          <c:tx>
            <c:strRef>
              <c:f>'Fig 4.8'!$R$4:$R$4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</c:spPr>
          <c:invertIfNegative val="0"/>
          <c:cat>
            <c:strRef>
              <c:f>'Fig 4.8'!$P$6:$P$9</c:f>
              <c:strCache>
                <c:ptCount val="4"/>
                <c:pt idx="0">
                  <c:v>house or bungalow</c:v>
                </c:pt>
                <c:pt idx="1">
                  <c:v>converted flat</c:v>
                </c:pt>
                <c:pt idx="2">
                  <c:v>purpose built flat, low rise</c:v>
                </c:pt>
                <c:pt idx="3">
                  <c:v>purpose built flat, high rise</c:v>
                </c:pt>
              </c:strCache>
            </c:strRef>
          </c:cat>
          <c:val>
            <c:numRef>
              <c:f>'Fig 4.8'!$R$6:$R$9</c:f>
              <c:numCache>
                <c:formatCode>0.0</c:formatCode>
                <c:ptCount val="4"/>
                <c:pt idx="0">
                  <c:v>63.669067140759921</c:v>
                </c:pt>
                <c:pt idx="1">
                  <c:v>58.718773233772751</c:v>
                </c:pt>
                <c:pt idx="2">
                  <c:v>69.227321745140884</c:v>
                </c:pt>
                <c:pt idx="3">
                  <c:v>73.722480949010631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F8-4769-B70F-329FFD28C1A6}"/>
            </c:ext>
          </c:extLst>
        </c:ser>
        <c:ser>
          <c:idx val="2"/>
          <c:order val="2"/>
          <c:tx>
            <c:strRef>
              <c:f>'Fig 4.8'!$S$4:$S$4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C5C5C5"/>
            </a:solidFill>
            <a:ln>
              <a:noFill/>
            </a:ln>
          </c:spPr>
          <c:invertIfNegative val="0"/>
          <c:cat>
            <c:strRef>
              <c:f>'Fig 4.8'!$P$6:$P$9</c:f>
              <c:strCache>
                <c:ptCount val="4"/>
                <c:pt idx="0">
                  <c:v>house or bungalow</c:v>
                </c:pt>
                <c:pt idx="1">
                  <c:v>converted flat</c:v>
                </c:pt>
                <c:pt idx="2">
                  <c:v>purpose built flat, low rise</c:v>
                </c:pt>
                <c:pt idx="3">
                  <c:v>purpose built flat, high rise</c:v>
                </c:pt>
              </c:strCache>
            </c:strRef>
          </c:cat>
          <c:val>
            <c:numRef>
              <c:f>'Fig 4.8'!$S$6:$S$9</c:f>
              <c:numCache>
                <c:formatCode>0.0</c:formatCode>
                <c:ptCount val="4"/>
                <c:pt idx="0">
                  <c:v>69.110108826569103</c:v>
                </c:pt>
                <c:pt idx="1">
                  <c:v>64.662535452849824</c:v>
                </c:pt>
                <c:pt idx="2">
                  <c:v>71.854911805945648</c:v>
                </c:pt>
                <c:pt idx="3">
                  <c:v>70.085623599041583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F8-4769-B70F-329FFD28C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14712992"/>
        <c:axId val="314713320"/>
      </c:barChart>
      <c:valAx>
        <c:axId val="314713320"/>
        <c:scaling>
          <c:orientation val="minMax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US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mean SAP rating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noFill/>
          <a:ln w="9528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314712992"/>
        <c:crosses val="autoZero"/>
        <c:crossBetween val="between"/>
      </c:valAx>
      <c:catAx>
        <c:axId val="31471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31471332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59297791106185"/>
          <c:y val="3.8968414897782929E-3"/>
          <c:w val="0.53558708353629825"/>
          <c:h val="0.11081305621268447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900" b="0" i="0" u="none" strike="noStrike" kern="1200" baseline="0">
              <a:solidFill>
                <a:srgbClr val="000000"/>
              </a:solidFill>
              <a:latin typeface="Arial" pitchFamily="34"/>
              <a:cs typeface="Arial" pitchFamily="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9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9.2017966141361582E-2"/>
          <c:y val="2.1815214759865271E-2"/>
          <c:w val="0.86213585363663325"/>
          <c:h val="0.84529266446757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4.9'!$Q$4:$Q$4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</c:spPr>
          <c:invertIfNegative val="0"/>
          <c:cat>
            <c:strRef>
              <c:f>'Fig 4.9'!$P$6:$P$10</c:f>
              <c:strCache>
                <c:ptCount val="5"/>
                <c:pt idx="0">
                  <c:v>less than £1,000</c:v>
                </c:pt>
                <c:pt idx="1">
                  <c:v>£1,000 to £4,999</c:v>
                </c:pt>
                <c:pt idx="2">
                  <c:v>£5,000 to £9,999</c:v>
                </c:pt>
                <c:pt idx="3">
                  <c:v>£10,000 to £14,999</c:v>
                </c:pt>
                <c:pt idx="4">
                  <c:v>£15,000 or more</c:v>
                </c:pt>
              </c:strCache>
            </c:strRef>
          </c:cat>
          <c:val>
            <c:numRef>
              <c:f>'Fig 4.9'!$Q$6:$Q$10</c:f>
              <c:numCache>
                <c:formatCode>0.0</c:formatCode>
                <c:ptCount val="5"/>
                <c:pt idx="0">
                  <c:v>3.7771547591263408</c:v>
                </c:pt>
                <c:pt idx="1">
                  <c:v>23.816601284980827</c:v>
                </c:pt>
                <c:pt idx="2">
                  <c:v>43.90343067199592</c:v>
                </c:pt>
                <c:pt idx="3">
                  <c:v>18.897307936276501</c:v>
                </c:pt>
                <c:pt idx="4">
                  <c:v>9.6055053476202872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B-4F96-82CE-19F9B2AE7CCF}"/>
            </c:ext>
          </c:extLst>
        </c:ser>
        <c:ser>
          <c:idx val="1"/>
          <c:order val="1"/>
          <c:tx>
            <c:strRef>
              <c:f>'Fig 4.9'!$R$4:$R$4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</c:spPr>
          <c:invertIfNegative val="0"/>
          <c:cat>
            <c:strRef>
              <c:f>'Fig 4.9'!$P$6:$P$10</c:f>
              <c:strCache>
                <c:ptCount val="5"/>
                <c:pt idx="0">
                  <c:v>less than £1,000</c:v>
                </c:pt>
                <c:pt idx="1">
                  <c:v>£1,000 to £4,999</c:v>
                </c:pt>
                <c:pt idx="2">
                  <c:v>£5,000 to £9,999</c:v>
                </c:pt>
                <c:pt idx="3">
                  <c:v>£10,000 to £14,999</c:v>
                </c:pt>
                <c:pt idx="4">
                  <c:v>£15,000 or more</c:v>
                </c:pt>
              </c:strCache>
            </c:strRef>
          </c:cat>
          <c:val>
            <c:numRef>
              <c:f>'Fig 4.9'!$R$6:$R$10</c:f>
              <c:numCache>
                <c:formatCode>0.0</c:formatCode>
                <c:ptCount val="5"/>
                <c:pt idx="0">
                  <c:v>5.894662026030085</c:v>
                </c:pt>
                <c:pt idx="1">
                  <c:v>24.0989796850006</c:v>
                </c:pt>
                <c:pt idx="2">
                  <c:v>46.323349086441134</c:v>
                </c:pt>
                <c:pt idx="3">
                  <c:v>18.670442062804156</c:v>
                </c:pt>
                <c:pt idx="4">
                  <c:v>5.0125671397239069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B-4F96-82CE-19F9B2AE7CCF}"/>
            </c:ext>
          </c:extLst>
        </c:ser>
        <c:ser>
          <c:idx val="2"/>
          <c:order val="2"/>
          <c:tx>
            <c:strRef>
              <c:f>'Fig 4.9'!$S$4:$S$4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C5C5C5"/>
            </a:solidFill>
            <a:ln>
              <a:noFill/>
            </a:ln>
          </c:spPr>
          <c:invertIfNegative val="0"/>
          <c:cat>
            <c:strRef>
              <c:f>'Fig 4.9'!$P$6:$P$10</c:f>
              <c:strCache>
                <c:ptCount val="5"/>
                <c:pt idx="0">
                  <c:v>less than £1,000</c:v>
                </c:pt>
                <c:pt idx="1">
                  <c:v>£1,000 to £4,999</c:v>
                </c:pt>
                <c:pt idx="2">
                  <c:v>£5,000 to £9,999</c:v>
                </c:pt>
                <c:pt idx="3">
                  <c:v>£10,000 to £14,999</c:v>
                </c:pt>
                <c:pt idx="4">
                  <c:v>£15,000 or more</c:v>
                </c:pt>
              </c:strCache>
            </c:strRef>
          </c:cat>
          <c:val>
            <c:numRef>
              <c:f>'Fig 4.9'!$S$6:$S$10</c:f>
              <c:numCache>
                <c:formatCode>0.0</c:formatCode>
                <c:ptCount val="5"/>
                <c:pt idx="0">
                  <c:v>8.8575135131499447</c:v>
                </c:pt>
                <c:pt idx="1">
                  <c:v>29.826710509611136</c:v>
                </c:pt>
                <c:pt idx="2">
                  <c:v>48.784636248451868</c:v>
                </c:pt>
                <c:pt idx="3">
                  <c:v>10.373491777766386</c:v>
                </c:pt>
                <c:pt idx="4">
                  <c:v>2.1576479510205591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BB-4F96-82CE-19F9B2AE7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14712008"/>
        <c:axId val="314711352"/>
      </c:barChart>
      <c:valAx>
        <c:axId val="314711352"/>
        <c:scaling>
          <c:orientation val="minMax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noFill/>
          <a:ln w="9528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314712008"/>
        <c:crosses val="autoZero"/>
        <c:crossBetween val="between"/>
      </c:valAx>
      <c:catAx>
        <c:axId val="314712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314711352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59297791106185"/>
          <c:y val="2.5186575528344239E-2"/>
          <c:w val="0.53558708353629825"/>
          <c:h val="0.22152151583712665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000000"/>
              </a:solidFill>
              <a:latin typeface="Arial" pitchFamily="34"/>
              <a:cs typeface="Arial" pitchFamily="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9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xMode val="edge"/>
          <c:yMode val="edge"/>
          <c:x val="0"/>
          <c:y val="0"/>
          <c:w val="0.95575537598271321"/>
          <c:h val="0.95830790417413425"/>
        </c:manualLayout>
      </c:layout>
      <c:doughnutChart>
        <c:varyColors val="1"/>
        <c:ser>
          <c:idx val="0"/>
          <c:order val="0"/>
          <c:tx>
            <c:strRef>
              <c:f>'Fig 4.2'!$S$4:$S$4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00999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CECA-4423-BC31-ADFB6C110E7B}"/>
              </c:ext>
            </c:extLst>
          </c:dPt>
          <c:dPt>
            <c:idx val="1"/>
            <c:bubble3D val="0"/>
            <c:spPr>
              <a:solidFill>
                <a:srgbClr val="33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CECA-4423-BC31-ADFB6C110E7B}"/>
              </c:ext>
            </c:extLst>
          </c:dPt>
          <c:dPt>
            <c:idx val="2"/>
            <c:bubble3D val="0"/>
            <c:spPr>
              <a:solidFill>
                <a:srgbClr val="C5C5C5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CECA-4423-BC31-ADFB6C110E7B}"/>
              </c:ext>
            </c:extLst>
          </c:dPt>
          <c:cat>
            <c:strRef>
              <c:f>'Fig 4.2'!$P$6:$P$8</c:f>
              <c:strCache>
                <c:ptCount val="3"/>
                <c:pt idx="0">
                  <c:v>complaint not considered</c:v>
                </c:pt>
                <c:pt idx="1">
                  <c:v>complaint made</c:v>
                </c:pt>
                <c:pt idx="2">
                  <c:v>no complaint made</c:v>
                </c:pt>
              </c:strCache>
            </c:strRef>
          </c:cat>
          <c:val>
            <c:numRef>
              <c:f>'Fig 4.2'!$S$6:$S$8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CECA-4423-BC31-ADFB6C110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1.4795092782067941E-2"/>
          <c:y val="0.16687742822821341"/>
          <c:w val="0.98520465827221715"/>
          <c:h val="0.80074678185562798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000000"/>
              </a:solidFill>
              <a:latin typeface="Arial" pitchFamily="34"/>
              <a:cs typeface="Arial" pitchFamily="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900" b="0" i="0" u="none" strike="noStrike" kern="1200" baseline="0">
          <a:solidFill>
            <a:srgbClr val="000000"/>
          </a:solidFill>
          <a:latin typeface="Arial" pitchFamily="34"/>
          <a:cs typeface="Arial" pitchFamily="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1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r>
              <a:rPr lang="en-GB" sz="900" b="1" i="0" u="none" strike="noStrike" kern="1200" cap="none" spc="0" baseline="0">
                <a:solidFill>
                  <a:srgbClr val="000000"/>
                </a:solidFill>
                <a:uFillTx/>
                <a:latin typeface="Arial" pitchFamily="34"/>
                <a:cs typeface="Arial" pitchFamily="34"/>
              </a:rPr>
              <a:t>social</a:t>
            </a:r>
            <a:br>
              <a:rPr lang="en-GB" sz="900" b="1" i="0" u="none" strike="noStrike" kern="1200" cap="none" spc="0" baseline="0">
                <a:solidFill>
                  <a:srgbClr val="000000"/>
                </a:solidFill>
                <a:uFillTx/>
                <a:latin typeface="Arial" pitchFamily="34"/>
                <a:cs typeface="Arial" pitchFamily="34"/>
              </a:rPr>
            </a:br>
            <a:r>
              <a:rPr lang="en-GB" sz="900" b="1" i="0" u="none" strike="noStrike" kern="1200" cap="none" spc="0" baseline="0">
                <a:solidFill>
                  <a:srgbClr val="000000"/>
                </a:solidFill>
                <a:uFillTx/>
                <a:latin typeface="Arial" pitchFamily="34"/>
                <a:cs typeface="Arial" pitchFamily="34"/>
              </a:rPr>
              <a:t>renters</a:t>
            </a:r>
          </a:p>
        </c:rich>
      </c:tx>
      <c:layout>
        <c:manualLayout>
          <c:xMode val="edge"/>
          <c:yMode val="edge"/>
          <c:x val="0.42402104942721452"/>
          <c:y val="0.46325835749174898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10043965503944438"/>
          <c:y val="9.5658775467590232E-2"/>
          <c:w val="0.78187411727762524"/>
          <c:h val="0.87523457139025573"/>
        </c:manualLayout>
      </c:layout>
      <c:doughnutChart>
        <c:varyColors val="1"/>
        <c:ser>
          <c:idx val="0"/>
          <c:order val="0"/>
          <c:tx>
            <c:strRef>
              <c:f>'Fig 4.2'!$R$4:$R$4</c:f>
              <c:strCache>
                <c:ptCount val="1"/>
                <c:pt idx="0">
                  <c:v>social renters</c:v>
                </c:pt>
              </c:strCache>
            </c:strRef>
          </c:tx>
          <c:dPt>
            <c:idx val="0"/>
            <c:bubble3D val="0"/>
            <c:spPr>
              <a:solidFill>
                <a:srgbClr val="00999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9DFE-46B9-AB18-A3AE2AC43E36}"/>
              </c:ext>
            </c:extLst>
          </c:dPt>
          <c:dPt>
            <c:idx val="1"/>
            <c:bubble3D val="0"/>
            <c:spPr>
              <a:solidFill>
                <a:srgbClr val="33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9DFE-46B9-AB18-A3AE2AC43E36}"/>
              </c:ext>
            </c:extLst>
          </c:dPt>
          <c:dPt>
            <c:idx val="2"/>
            <c:bubble3D val="0"/>
            <c:spPr>
              <a:solidFill>
                <a:srgbClr val="C5C5C5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9DFE-46B9-AB18-A3AE2AC43E36}"/>
              </c:ext>
            </c:extLst>
          </c:dPt>
          <c:dLbls>
            <c:dLbl>
              <c:idx val="0"/>
              <c:layout>
                <c:manualLayout>
                  <c:x val="6.4466531105308089E-2"/>
                  <c:y val="0.19015695694866841"/>
                </c:manualLayout>
              </c:layout>
              <c:tx>
                <c:rich>
                  <a:bodyPr lIns="0" tIns="0" rIns="0" bIns="0"/>
                  <a:lstStyle/>
                  <a:p>
                    <a:pPr marL="0" marR="0" indent="0" algn="ctr" defTabSz="914400" fontAlgn="auto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" pitchFamily="34"/>
                        <a:cs typeface="Arial" pitchFamily="34"/>
                      </a:defRPr>
                    </a:pPr>
                    <a:r>
                      <a:rPr lang="en-US" sz="900" b="0" i="0" u="none" strike="noStrike" kern="1200" cap="none" spc="0" baseline="0">
                        <a:solidFill>
                          <a:srgbClr val="000000"/>
                        </a:solidFill>
                        <a:uFillTx/>
                        <a:latin typeface="Arial" pitchFamily="34"/>
                        <a:cs typeface="Arial" pitchFamily="34"/>
                      </a:rPr>
                      <a:t>67%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1-9DFE-46B9-AB18-A3AE2AC43E36}"/>
                </c:ext>
              </c:extLst>
            </c:dLbl>
            <c:dLbl>
              <c:idx val="1"/>
              <c:layout>
                <c:manualLayout>
                  <c:x val="-0.13552263686071744"/>
                  <c:y val="-0.11393666819972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000000"/>
                      </a:solidFill>
                      <a:latin typeface="Arial" pitchFamily="34"/>
                      <a:cs typeface="Arial" pitchFamily="34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9DFE-46B9-AB18-A3AE2AC43E36}"/>
                </c:ext>
              </c:extLst>
            </c:dLbl>
            <c:dLbl>
              <c:idx val="2"/>
              <c:layout>
                <c:manualLayout>
                  <c:x val="-3.4539874133621473E-2"/>
                  <c:y val="-0.16320453545189365"/>
                </c:manualLayout>
              </c:layout>
              <c:tx>
                <c:rich>
                  <a:bodyPr lIns="0" tIns="0" rIns="0" bIns="0"/>
                  <a:lstStyle/>
                  <a:p>
                    <a:pPr marL="0" marR="0" indent="0" algn="ctr" defTabSz="914400" fontAlgn="auto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tabLst/>
                      <a:defRPr sz="900" b="0" i="0" u="none" strike="noStrike" kern="1200" baseline="0">
                        <a:solidFill>
                          <a:srgbClr val="000000"/>
                        </a:solidFill>
                        <a:latin typeface="Arial" pitchFamily="34"/>
                        <a:cs typeface="Arial" pitchFamily="34"/>
                      </a:defRPr>
                    </a:pPr>
                    <a:r>
                      <a:rPr lang="en-US" sz="900" b="0" i="0" u="none" strike="noStrike" kern="1200" cap="none" spc="0" baseline="0">
                        <a:solidFill>
                          <a:srgbClr val="000000"/>
                        </a:solidFill>
                        <a:uFillTx/>
                        <a:latin typeface="Arial" pitchFamily="34"/>
                        <a:cs typeface="Arial" pitchFamily="34"/>
                      </a:rPr>
                      <a:t>5%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3-9DFE-46B9-AB18-A3AE2AC43E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 4.2'!$P$6:$P$8</c:f>
              <c:strCache>
                <c:ptCount val="3"/>
                <c:pt idx="0">
                  <c:v>complaint not considered</c:v>
                </c:pt>
                <c:pt idx="1">
                  <c:v>complaint made</c:v>
                </c:pt>
                <c:pt idx="2">
                  <c:v>no complaint made</c:v>
                </c:pt>
              </c:strCache>
            </c:strRef>
          </c:cat>
          <c:val>
            <c:numRef>
              <c:f>'Fig 4.2'!$R$6:$R$8</c:f>
              <c:numCache>
                <c:formatCode>#.0</c:formatCode>
                <c:ptCount val="3"/>
                <c:pt idx="0">
                  <c:v>66.958906855639171</c:v>
                </c:pt>
                <c:pt idx="1">
                  <c:v>28.152028712882903</c:v>
                </c:pt>
                <c:pt idx="2">
                  <c:v>4.8890644314778955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E-46B9-AB18-A3AE2AC43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1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r>
              <a:rPr lang="en-GB" sz="900" b="1" i="0" u="none" strike="noStrike" kern="1200" cap="none" spc="0" baseline="0">
                <a:solidFill>
                  <a:srgbClr val="000000"/>
                </a:solidFill>
                <a:uFillTx/>
                <a:latin typeface="Arial" pitchFamily="34"/>
                <a:cs typeface="Arial" pitchFamily="34"/>
              </a:rPr>
              <a:t>private </a:t>
            </a:r>
            <a:br>
              <a:rPr lang="en-GB" sz="900" b="1" i="0" u="none" strike="noStrike" kern="1200" cap="none" spc="0" baseline="0">
                <a:solidFill>
                  <a:srgbClr val="000000"/>
                </a:solidFill>
                <a:uFillTx/>
                <a:latin typeface="Arial" pitchFamily="34"/>
                <a:cs typeface="Arial" pitchFamily="34"/>
              </a:rPr>
            </a:br>
            <a:r>
              <a:rPr lang="en-GB" sz="900" b="1" i="0" u="none" strike="noStrike" kern="1200" cap="none" spc="0" baseline="0">
                <a:solidFill>
                  <a:srgbClr val="000000"/>
                </a:solidFill>
                <a:uFillTx/>
                <a:latin typeface="Arial" pitchFamily="34"/>
                <a:cs typeface="Arial" pitchFamily="34"/>
              </a:rPr>
              <a:t>renters</a:t>
            </a:r>
          </a:p>
        </c:rich>
      </c:tx>
      <c:layout>
        <c:manualLayout>
          <c:xMode val="edge"/>
          <c:yMode val="edge"/>
          <c:x val="0.45950326275043474"/>
          <c:y val="0.46285713236178699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10043934134426295"/>
          <c:y val="8.0141094316646719E-2"/>
          <c:w val="0.8853192647232444"/>
          <c:h val="0.89075062653994752"/>
        </c:manualLayout>
      </c:layout>
      <c:doughnutChart>
        <c:varyColors val="1"/>
        <c:ser>
          <c:idx val="0"/>
          <c:order val="0"/>
          <c:tx>
            <c:strRef>
              <c:f>'Fig 4.2'!$Q$4:$Q$4</c:f>
              <c:strCache>
                <c:ptCount val="1"/>
                <c:pt idx="0">
                  <c:v>private 
renters</c:v>
                </c:pt>
              </c:strCache>
            </c:strRef>
          </c:tx>
          <c:dPt>
            <c:idx val="0"/>
            <c:bubble3D val="0"/>
            <c:spPr>
              <a:solidFill>
                <a:srgbClr val="00999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52D6-42C4-98BA-B93A5424A126}"/>
              </c:ext>
            </c:extLst>
          </c:dPt>
          <c:dPt>
            <c:idx val="1"/>
            <c:bubble3D val="0"/>
            <c:spPr>
              <a:solidFill>
                <a:srgbClr val="33336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52D6-42C4-98BA-B93A5424A126}"/>
              </c:ext>
            </c:extLst>
          </c:dPt>
          <c:dPt>
            <c:idx val="2"/>
            <c:bubble3D val="0"/>
            <c:spPr>
              <a:solidFill>
                <a:srgbClr val="C5C5C5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52D6-42C4-98BA-B93A5424A126}"/>
              </c:ext>
            </c:extLst>
          </c:dPt>
          <c:dLbls>
            <c:dLbl>
              <c:idx val="0"/>
              <c:layout>
                <c:manualLayout>
                  <c:x val="0.10134540864193986"/>
                  <c:y val="0.1382028099964082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000000"/>
                      </a:solidFill>
                      <a:latin typeface="Arial" pitchFamily="34"/>
                      <a:cs typeface="Arial" pitchFamily="34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52D6-42C4-98BA-B93A5424A126}"/>
                </c:ext>
              </c:extLst>
            </c:dLbl>
            <c:dLbl>
              <c:idx val="1"/>
              <c:layout>
                <c:manualLayout>
                  <c:x val="-0.12126142451663019"/>
                  <c:y val="-0.1423959589615828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000000"/>
                      </a:solidFill>
                      <a:latin typeface="Arial" pitchFamily="34"/>
                      <a:cs typeface="Arial" pitchFamily="34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52D6-42C4-98BA-B93A5424A126}"/>
                </c:ext>
              </c:extLst>
            </c:dLbl>
            <c:dLbl>
              <c:idx val="2"/>
              <c:layout>
                <c:manualLayout>
                  <c:x val="-3.7364622577911621E-2"/>
                  <c:y val="-0.1644637908748826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lIns="0" tIns="0" rIns="0" bIns="0"/>
                <a:lstStyle/>
                <a:p>
                  <a:pPr marL="0" marR="0" indent="0" algn="ctr" defTabSz="914400" fontAlgn="auto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tabLst/>
                    <a:defRPr sz="900" b="0" i="0" u="none" strike="noStrike" kern="1200" baseline="0">
                      <a:solidFill>
                        <a:srgbClr val="000000"/>
                      </a:solidFill>
                      <a:latin typeface="Arial" pitchFamily="34"/>
                      <a:cs typeface="Arial" pitchFamily="34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52D6-42C4-98BA-B93A5424A1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0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 4.2'!$P$6:$P$8</c:f>
              <c:strCache>
                <c:ptCount val="3"/>
                <c:pt idx="0">
                  <c:v>complaint not considered</c:v>
                </c:pt>
                <c:pt idx="1">
                  <c:v>complaint made</c:v>
                </c:pt>
                <c:pt idx="2">
                  <c:v>no complaint made</c:v>
                </c:pt>
              </c:strCache>
            </c:strRef>
          </c:cat>
          <c:val>
            <c:numRef>
              <c:f>'Fig 4.2'!$Q$6:$Q$8</c:f>
              <c:numCache>
                <c:formatCode>#.0</c:formatCode>
                <c:ptCount val="3"/>
                <c:pt idx="0">
                  <c:v>82.200374882436279</c:v>
                </c:pt>
                <c:pt idx="1">
                  <c:v>13.430350499659676</c:v>
                </c:pt>
                <c:pt idx="2">
                  <c:v>4.3692746179040469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6-42C4-98BA-B93A5424A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3899695567804217E-2"/>
          <c:y val="2.3901838401435622E-2"/>
          <c:w val="0.9088512535513914"/>
          <c:h val="0.81278730707627733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009999"/>
            </a:solidFill>
            <a:ln>
              <a:noFill/>
            </a:ln>
          </c:spPr>
          <c:invertIfNegative val="0"/>
          <c:cat>
            <c:strLit>
              <c:ptCount val="7"/>
              <c:pt idx="0">
                <c:v>small terraced house</c:v>
              </c:pt>
              <c:pt idx="1">
                <c:v>medium/large terraced house</c:v>
              </c:pt>
              <c:pt idx="2">
                <c:v>semi-detached house</c:v>
              </c:pt>
              <c:pt idx="3">
                <c:v>bungalow</c:v>
              </c:pt>
              <c:pt idx="4">
                <c:v>converted flat</c:v>
              </c:pt>
              <c:pt idx="5">
                <c:v>purpose built flat, low rise</c:v>
              </c:pt>
              <c:pt idx="6">
                <c:v>purpose built flat, high rise</c:v>
              </c:pt>
            </c:strLit>
          </c:cat>
          <c:val>
            <c:numLit>
              <c:formatCode>General</c:formatCode>
              <c:ptCount val="7"/>
              <c:pt idx="0">
                <c:v>6613.6158112771145</c:v>
              </c:pt>
              <c:pt idx="1">
                <c:v>5123.8986403789095</c:v>
              </c:pt>
              <c:pt idx="2">
                <c:v>4998.8926140170879</c:v>
              </c:pt>
              <c:pt idx="3">
                <c:v>3557.6893335437585</c:v>
              </c:pt>
              <c:pt idx="4">
                <c:v>6001.6125255723418</c:v>
              </c:pt>
              <c:pt idx="5">
                <c:v>4622.723861544504</c:v>
              </c:pt>
              <c:pt idx="6">
                <c:v>8377.9447172745895</c:v>
              </c:pt>
            </c:numLit>
          </c:val>
          <c:extLst>
            <c:ext xmlns:c16="http://schemas.microsoft.com/office/drawing/2014/chart" uri="{C3380CC4-5D6E-409C-BE32-E72D297353CC}">
              <c16:uniqueId val="{00000000-F547-417E-A0A6-91A466563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15636296"/>
        <c:axId val="315638592"/>
      </c:barChart>
      <c:valAx>
        <c:axId val="315638592"/>
        <c:scaling>
          <c:orientation val="minMax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mean cost (£)</a:t>
                </a:r>
              </a:p>
            </c:rich>
          </c:tx>
          <c:layout>
            <c:manualLayout>
              <c:xMode val="edge"/>
              <c:yMode val="edge"/>
              <c:x val="3.4116505835339313E-3"/>
              <c:y val="0.28240234379263895"/>
            </c:manualLayout>
          </c:layout>
          <c:overlay val="0"/>
          <c:spPr>
            <a:noFill/>
            <a:ln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noFill/>
          <a:ln w="9528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315636296"/>
        <c:crosses val="autoZero"/>
        <c:crossBetween val="between"/>
      </c:valAx>
      <c:catAx>
        <c:axId val="315636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8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315638592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9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9.3746003064204053E-2"/>
          <c:y val="2.2745726455034337E-2"/>
          <c:w val="0.90533677670769508"/>
          <c:h val="0.856428487091157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4.4'!$Q$4:$Q$4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</c:spPr>
          <c:invertIfNegative val="0"/>
          <c:cat>
            <c:strRef>
              <c:f>'Fig 4.4'!$P$6:$P$10</c:f>
              <c:strCache>
                <c:ptCount val="5"/>
                <c:pt idx="0">
                  <c:v>Asian</c:v>
                </c:pt>
                <c:pt idx="1">
                  <c:v>black</c:v>
                </c:pt>
                <c:pt idx="2">
                  <c:v>other</c:v>
                </c:pt>
                <c:pt idx="3">
                  <c:v>all ethnic minority</c:v>
                </c:pt>
                <c:pt idx="4">
                  <c:v>white</c:v>
                </c:pt>
              </c:strCache>
            </c:strRef>
          </c:cat>
          <c:val>
            <c:numRef>
              <c:f>'Fig 4.4'!$Q$6:$Q$10</c:f>
              <c:numCache>
                <c:formatCode>#.0</c:formatCode>
                <c:ptCount val="5"/>
                <c:pt idx="0">
                  <c:v>11.32165917931658</c:v>
                </c:pt>
                <c:pt idx="1">
                  <c:v>10.35963499731616</c:v>
                </c:pt>
                <c:pt idx="2">
                  <c:v>5.4928131416837775</c:v>
                </c:pt>
                <c:pt idx="3">
                  <c:v>9.8126288792170637</c:v>
                </c:pt>
                <c:pt idx="4">
                  <c:v>9.5074390859428917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7E-404F-AB48-9A6AA7AA26EA}"/>
            </c:ext>
          </c:extLst>
        </c:ser>
        <c:ser>
          <c:idx val="1"/>
          <c:order val="1"/>
          <c:tx>
            <c:strRef>
              <c:f>'Fig 4.4'!$R$4:$R$4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</c:spPr>
          <c:invertIfNegative val="0"/>
          <c:cat>
            <c:strRef>
              <c:f>'Fig 4.4'!$P$6:$P$10</c:f>
              <c:strCache>
                <c:ptCount val="5"/>
                <c:pt idx="0">
                  <c:v>Asian</c:v>
                </c:pt>
                <c:pt idx="1">
                  <c:v>black</c:v>
                </c:pt>
                <c:pt idx="2">
                  <c:v>other</c:v>
                </c:pt>
                <c:pt idx="3">
                  <c:v>all ethnic minority</c:v>
                </c:pt>
                <c:pt idx="4">
                  <c:v>white</c:v>
                </c:pt>
              </c:strCache>
            </c:strRef>
          </c:cat>
          <c:val>
            <c:numRef>
              <c:f>'Fig 4.4'!$R$6:$R$10</c:f>
              <c:numCache>
                <c:formatCode>#.0</c:formatCode>
                <c:ptCount val="5"/>
                <c:pt idx="0">
                  <c:v>6.4613416436046069</c:v>
                </c:pt>
                <c:pt idx="1">
                  <c:v>13.486917618491331</c:v>
                </c:pt>
                <c:pt idx="2">
                  <c:v>4.7717675594324884</c:v>
                </c:pt>
                <c:pt idx="3">
                  <c:v>7.5398238436051912</c:v>
                </c:pt>
                <c:pt idx="4">
                  <c:v>15.845164992950419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7E-404F-AB48-9A6AA7AA26EA}"/>
            </c:ext>
          </c:extLst>
        </c:ser>
        <c:ser>
          <c:idx val="2"/>
          <c:order val="2"/>
          <c:tx>
            <c:strRef>
              <c:f>'Fig 4.4'!$S$4:$S$4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C5C5C5"/>
            </a:solidFill>
            <a:ln>
              <a:noFill/>
            </a:ln>
          </c:spPr>
          <c:invertIfNegative val="0"/>
          <c:cat>
            <c:strRef>
              <c:f>'Fig 4.4'!$P$6:$P$10</c:f>
              <c:strCache>
                <c:ptCount val="5"/>
                <c:pt idx="0">
                  <c:v>Asian</c:v>
                </c:pt>
                <c:pt idx="1">
                  <c:v>black</c:v>
                </c:pt>
                <c:pt idx="2">
                  <c:v>other</c:v>
                </c:pt>
                <c:pt idx="3">
                  <c:v>all ethnic minority</c:v>
                </c:pt>
                <c:pt idx="4">
                  <c:v>white</c:v>
                </c:pt>
              </c:strCache>
            </c:strRef>
          </c:cat>
          <c:val>
            <c:numRef>
              <c:f>'Fig 4.4'!$S$6:$S$10</c:f>
              <c:numCache>
                <c:formatCode>#.0</c:formatCode>
                <c:ptCount val="5"/>
                <c:pt idx="0">
                  <c:v>11.128791645947288</c:v>
                </c:pt>
                <c:pt idx="1">
                  <c:v>2.1841989024728043</c:v>
                </c:pt>
                <c:pt idx="2">
                  <c:v>0</c:v>
                </c:pt>
                <c:pt idx="3" formatCode="0.0">
                  <c:v>5.1652662891155918</c:v>
                </c:pt>
                <c:pt idx="4">
                  <c:v>3.8529828163677013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7E-404F-AB48-9A6AA7AA2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15640560"/>
        <c:axId val="315639576"/>
      </c:barChart>
      <c:valAx>
        <c:axId val="315639576"/>
        <c:scaling>
          <c:orientation val="minMax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noFill/>
          <a:ln w="9528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315640560"/>
        <c:crosses val="autoZero"/>
        <c:crossBetween val="between"/>
      </c:valAx>
      <c:catAx>
        <c:axId val="31564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31563957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59297791106185"/>
          <c:y val="2.5186119812649257E-2"/>
          <c:w val="0.53558708353629825"/>
          <c:h val="0.22152075148049261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000000"/>
              </a:solidFill>
              <a:latin typeface="Arial" pitchFamily="34"/>
              <a:cs typeface="Arial" pitchFamily="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9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0229377406905041"/>
          <c:y val="2.3414943988913275E-2"/>
          <c:w val="0.89573894630230366"/>
          <c:h val="0.817625705930745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</c:spPr>
          <c:invertIfNegative val="0"/>
          <c:cat>
            <c:strRef>
              <c:f>'Fig 4.5'!$P$6:$P$10</c:f>
              <c:strCache>
                <c:ptCount val="5"/>
                <c:pt idx="0">
                  <c:v>full-time work</c:v>
                </c:pt>
                <c:pt idx="1">
                  <c:v>part-time work</c:v>
                </c:pt>
                <c:pt idx="2">
                  <c:v>retired</c:v>
                </c:pt>
                <c:pt idx="3">
                  <c:v>unemployed</c:v>
                </c:pt>
                <c:pt idx="4">
                  <c:v>other inactive</c:v>
                </c:pt>
              </c:strCache>
            </c:strRef>
          </c:cat>
          <c:val>
            <c:numRef>
              <c:f>'Fig 4.5'!$Q$6:$Q$10</c:f>
              <c:numCache>
                <c:formatCode>#.0</c:formatCode>
                <c:ptCount val="5"/>
                <c:pt idx="0">
                  <c:v>5.0495749312202349</c:v>
                </c:pt>
                <c:pt idx="1">
                  <c:v>5.9549143772876834</c:v>
                </c:pt>
                <c:pt idx="2">
                  <c:v>1.4294357365842962</c:v>
                </c:pt>
                <c:pt idx="3">
                  <c:v>7.2691195822237873</c:v>
                </c:pt>
                <c:pt idx="4">
                  <c:v>4.8237607222822962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28-4AF9-8A66-104C03F62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15635968"/>
        <c:axId val="315635640"/>
      </c:barChart>
      <c:valAx>
        <c:axId val="315635640"/>
        <c:scaling>
          <c:orientation val="minMax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0643268788206845E-2"/>
              <c:y val="0.30995866714001985"/>
            </c:manualLayout>
          </c:layout>
          <c:overlay val="0"/>
          <c:spPr>
            <a:noFill/>
            <a:ln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noFill/>
          <a:ln w="9528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315635968"/>
        <c:crosses val="autoZero"/>
        <c:crossBetween val="between"/>
      </c:valAx>
      <c:catAx>
        <c:axId val="31563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315635640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9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0197628205696603"/>
          <c:y val="2.210478497880073E-2"/>
          <c:w val="0.86237993741635388"/>
          <c:h val="0.77331852749175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4.6'!$Q$4:$Q$4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</c:spPr>
          <c:invertIfNegative val="0"/>
          <c:cat>
            <c:strRef>
              <c:f>'Fig 4.6'!$P$6:$P$14</c:f>
              <c:strCache>
                <c:ptCount val="9"/>
                <c:pt idx="0">
                  <c:v>North East</c:v>
                </c:pt>
                <c:pt idx="1">
                  <c:v>North West</c:v>
                </c:pt>
                <c:pt idx="2">
                  <c:v>Yorkshire and the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London</c:v>
                </c:pt>
                <c:pt idx="7">
                  <c:v>South East</c:v>
                </c:pt>
                <c:pt idx="8">
                  <c:v>South West</c:v>
                </c:pt>
              </c:strCache>
            </c:strRef>
          </c:cat>
          <c:val>
            <c:numRef>
              <c:f>'Fig 4.6'!$Q$6:$Q$14</c:f>
              <c:numCache>
                <c:formatCode>0.0</c:formatCode>
                <c:ptCount val="9"/>
                <c:pt idx="0">
                  <c:v>8.5699298964277801</c:v>
                </c:pt>
                <c:pt idx="1">
                  <c:v>4.5866971238356617</c:v>
                </c:pt>
                <c:pt idx="2">
                  <c:v>8.2926621730355059</c:v>
                </c:pt>
                <c:pt idx="3">
                  <c:v>8.450621887262848</c:v>
                </c:pt>
                <c:pt idx="4">
                  <c:v>13.093143323543405</c:v>
                </c:pt>
                <c:pt idx="5">
                  <c:v>8.5340241949271789</c:v>
                </c:pt>
                <c:pt idx="6">
                  <c:v>10.211819543606243</c:v>
                </c:pt>
                <c:pt idx="7">
                  <c:v>8.2132043935259738</c:v>
                </c:pt>
                <c:pt idx="8">
                  <c:v>3.4761580293908998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7-4231-BAD5-43EA85AF9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14708728"/>
        <c:axId val="314705776"/>
      </c:barChart>
      <c:valAx>
        <c:axId val="314705776"/>
        <c:scaling>
          <c:orientation val="minMax"/>
          <c:max val="14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US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314708728"/>
        <c:crosses val="autoZero"/>
        <c:crossBetween val="between"/>
        <c:majorUnit val="2"/>
      </c:valAx>
      <c:catAx>
        <c:axId val="314708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31470577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7121167576183198E-2"/>
          <c:y val="8.1127377058054742E-2"/>
          <c:w val="0.8723414771407384"/>
          <c:h val="0.81159505877042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4.7'!$Q$4:$Q$4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</c:spPr>
          <c:invertIfNegative val="0"/>
          <c:cat>
            <c:strRef>
              <c:f>'Fig 4.7'!$P$6:$P$7</c:f>
              <c:strCache>
                <c:ptCount val="2"/>
                <c:pt idx="0">
                  <c:v>white</c:v>
                </c:pt>
                <c:pt idx="1">
                  <c:v>ethnic minority</c:v>
                </c:pt>
              </c:strCache>
            </c:strRef>
          </c:cat>
          <c:val>
            <c:numRef>
              <c:f>'Fig 4.7'!$Q$6:$Q$7</c:f>
              <c:numCache>
                <c:formatCode>0.0</c:formatCode>
                <c:ptCount val="2"/>
                <c:pt idx="0">
                  <c:v>3.2675966650542883</c:v>
                </c:pt>
                <c:pt idx="1">
                  <c:v>4.2548380175537925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9A-4816-82AD-9C3DBDDBF775}"/>
            </c:ext>
          </c:extLst>
        </c:ser>
        <c:ser>
          <c:idx val="1"/>
          <c:order val="1"/>
          <c:tx>
            <c:strRef>
              <c:f>'Fig 4.7'!$R$4:$R$4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</c:spPr>
          <c:invertIfNegative val="0"/>
          <c:cat>
            <c:strRef>
              <c:f>'Fig 4.7'!$P$6:$P$7</c:f>
              <c:strCache>
                <c:ptCount val="2"/>
                <c:pt idx="0">
                  <c:v>white</c:v>
                </c:pt>
                <c:pt idx="1">
                  <c:v>ethnic minority</c:v>
                </c:pt>
              </c:strCache>
            </c:strRef>
          </c:cat>
          <c:val>
            <c:numRef>
              <c:f>'Fig 4.7'!$R$6:$R$7</c:f>
              <c:numCache>
                <c:formatCode>0.0</c:formatCode>
                <c:ptCount val="2"/>
                <c:pt idx="0">
                  <c:v>3.9209353185048679</c:v>
                </c:pt>
                <c:pt idx="1">
                  <c:v>10.425432510435922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9A-4816-82AD-9C3DBDDBF775}"/>
            </c:ext>
          </c:extLst>
        </c:ser>
        <c:ser>
          <c:idx val="2"/>
          <c:order val="2"/>
          <c:tx>
            <c:strRef>
              <c:f>'Fig 4.7'!$S$4:$S$4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C5C5C5"/>
            </a:solidFill>
            <a:ln>
              <a:noFill/>
            </a:ln>
          </c:spPr>
          <c:invertIfNegative val="0"/>
          <c:cat>
            <c:strRef>
              <c:f>'Fig 4.7'!$P$6:$P$7</c:f>
              <c:strCache>
                <c:ptCount val="2"/>
                <c:pt idx="0">
                  <c:v>white</c:v>
                </c:pt>
                <c:pt idx="1">
                  <c:v>ethnic minority</c:v>
                </c:pt>
              </c:strCache>
            </c:strRef>
          </c:cat>
          <c:val>
            <c:numRef>
              <c:f>'Fig 4.7'!$S$6:$S$7</c:f>
              <c:numCache>
                <c:formatCode>0.0</c:formatCode>
                <c:ptCount val="2"/>
                <c:pt idx="0">
                  <c:v>7.7499881632047671</c:v>
                </c:pt>
                <c:pt idx="1">
                  <c:v>10.860539101331138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9A-4816-82AD-9C3DBDDBF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14704792"/>
        <c:axId val="314701184"/>
      </c:barChart>
      <c:valAx>
        <c:axId val="314701184"/>
        <c:scaling>
          <c:orientation val="minMax"/>
          <c:max val="12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lang="en-US"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US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9528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314704792"/>
        <c:crosses val="autoZero"/>
        <c:crossBetween val="between"/>
        <c:majorUnit val="2"/>
      </c:valAx>
      <c:catAx>
        <c:axId val="314704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en-US"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31470118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319399570815231"/>
          <c:y val="1.7638868432439996E-2"/>
          <c:w val="0.69964394809765063"/>
          <c:h val="7.0019055841242794E-2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en-US" sz="900" b="0" i="0" u="none" strike="noStrike" kern="1200" baseline="0">
              <a:solidFill>
                <a:srgbClr val="000000"/>
              </a:solidFill>
              <a:latin typeface="Arial" pitchFamily="34"/>
              <a:cs typeface="Arial" pitchFamily="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213018</xdr:colOff>
      <xdr:row>2</xdr:row>
      <xdr:rowOff>137717</xdr:rowOff>
    </xdr:from>
    <xdr:ext cx="7349380" cy="2910279"/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17539151-4746-8EDE-C754-22789E458A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90964</xdr:colOff>
      <xdr:row>3</xdr:row>
      <xdr:rowOff>73462</xdr:rowOff>
    </xdr:from>
    <xdr:ext cx="6214582" cy="2699564"/>
    <xdr:grpSp>
      <xdr:nvGrpSpPr>
        <xdr:cNvPr id="2" name="Group 2">
          <a:extLst>
            <a:ext uri="{FF2B5EF4-FFF2-40B4-BE49-F238E27FC236}">
              <a16:creationId xmlns:a16="http://schemas.microsoft.com/office/drawing/2014/main" id="{CE745C02-7B2B-4CCE-2662-90D37A3E2DEB}"/>
            </a:ext>
          </a:extLst>
        </xdr:cNvPr>
        <xdr:cNvGrpSpPr/>
      </xdr:nvGrpSpPr>
      <xdr:grpSpPr>
        <a:xfrm>
          <a:off x="719614" y="673537"/>
          <a:ext cx="6214582" cy="2699564"/>
          <a:chOff x="719614" y="673537"/>
          <a:chExt cx="6214582" cy="2699564"/>
        </a:xfrm>
      </xdr:grpSpPr>
      <xdr:graphicFrame macro="">
        <xdr:nvGraphicFramePr>
          <xdr:cNvPr id="3" name="Chart 27">
            <a:extLst>
              <a:ext uri="{FF2B5EF4-FFF2-40B4-BE49-F238E27FC236}">
                <a16:creationId xmlns:a16="http://schemas.microsoft.com/office/drawing/2014/main" id="{B1CD161B-8F19-E171-5171-4158FAE059E3}"/>
              </a:ext>
            </a:extLst>
          </xdr:cNvPr>
          <xdr:cNvGraphicFramePr/>
        </xdr:nvGraphicFramePr>
        <xdr:xfrm>
          <a:off x="1735750" y="2804528"/>
          <a:ext cx="4016940" cy="56857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0">
            <a:extLst>
              <a:ext uri="{FF2B5EF4-FFF2-40B4-BE49-F238E27FC236}">
                <a16:creationId xmlns:a16="http://schemas.microsoft.com/office/drawing/2014/main" id="{062C7B2B-8583-31E4-1F18-FC279D330D52}"/>
              </a:ext>
            </a:extLst>
          </xdr:cNvPr>
          <xdr:cNvGraphicFramePr/>
        </xdr:nvGraphicFramePr>
        <xdr:xfrm>
          <a:off x="3498092" y="673537"/>
          <a:ext cx="3436104" cy="22221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31">
            <a:extLst>
              <a:ext uri="{FF2B5EF4-FFF2-40B4-BE49-F238E27FC236}">
                <a16:creationId xmlns:a16="http://schemas.microsoft.com/office/drawing/2014/main" id="{AF6977F2-A682-896B-AF00-1D17A090CF1E}"/>
              </a:ext>
            </a:extLst>
          </xdr:cNvPr>
          <xdr:cNvGraphicFramePr/>
        </xdr:nvGraphicFramePr>
        <xdr:xfrm>
          <a:off x="719614" y="708184"/>
          <a:ext cx="2862922" cy="21778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66970</xdr:colOff>
      <xdr:row>2</xdr:row>
      <xdr:rowOff>90086</xdr:rowOff>
    </xdr:from>
    <xdr:ext cx="7086307" cy="274836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E5F643-669B-D7B0-9D23-64B5F7FE9F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432090</xdr:colOff>
      <xdr:row>2</xdr:row>
      <xdr:rowOff>169465</xdr:rowOff>
    </xdr:from>
    <xdr:ext cx="7349380" cy="288805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DED8B2-B793-3F73-56D5-863D08B75A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565437</xdr:colOff>
      <xdr:row>3</xdr:row>
      <xdr:rowOff>36109</xdr:rowOff>
    </xdr:from>
    <xdr:ext cx="5244806" cy="280551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315A86-E4DE-532B-85B1-605C8D30DA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511972</xdr:colOff>
      <xdr:row>2</xdr:row>
      <xdr:rowOff>95253</xdr:rowOff>
    </xdr:from>
    <xdr:ext cx="6879433" cy="2971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FF8294-2F18-C5A8-4036-CBDB10FFE6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76196</xdr:colOff>
      <xdr:row>2</xdr:row>
      <xdr:rowOff>0</xdr:rowOff>
    </xdr:from>
    <xdr:ext cx="5867403" cy="284479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17FC0C-2C1B-02F8-8B6B-E3A9FABE38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473366</xdr:colOff>
      <xdr:row>2</xdr:row>
      <xdr:rowOff>121837</xdr:rowOff>
    </xdr:from>
    <xdr:ext cx="7349380" cy="29826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534069-9465-C95F-56F3-4C93CC75C7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527343</xdr:colOff>
      <xdr:row>2</xdr:row>
      <xdr:rowOff>137717</xdr:rowOff>
    </xdr:from>
    <xdr:ext cx="7349380" cy="30112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45FBA2-83DB-36C4-E0DC-0AB532B09D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5"/>
  <sheetViews>
    <sheetView workbookViewId="0">
      <selection activeCell="C15" sqref="C15"/>
    </sheetView>
  </sheetViews>
  <sheetFormatPr defaultColWidth="9" defaultRowHeight="12.75" x14ac:dyDescent="0.2"/>
  <cols>
    <col min="1" max="1" width="11.42578125" style="93" customWidth="1"/>
    <col min="2" max="2" width="9" style="93" customWidth="1"/>
    <col min="3" max="16384" width="9" style="93"/>
  </cols>
  <sheetData>
    <row r="1" spans="1:18" s="94" customFormat="1" ht="15.75" x14ac:dyDescent="0.25">
      <c r="A1" s="91"/>
      <c r="B1" s="92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s="94" customFormat="1" ht="15.75" x14ac:dyDescent="0.25">
      <c r="A2" s="93"/>
      <c r="B2" s="92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s="94" customFormat="1" ht="15.75" x14ac:dyDescent="0.25">
      <c r="A3" s="93"/>
      <c r="B3" s="92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 s="94" customFormat="1" ht="15.75" x14ac:dyDescent="0.25">
      <c r="A4" s="93"/>
      <c r="B4" s="92" t="s">
        <v>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6" spans="1:18" s="94" customFormat="1" ht="15" x14ac:dyDescent="0.25">
      <c r="A6" s="93"/>
      <c r="B6" s="95" t="s">
        <v>2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1:18" s="94" customFormat="1" x14ac:dyDescent="0.2">
      <c r="A7" s="93"/>
      <c r="B7" s="93" t="s">
        <v>3</v>
      </c>
      <c r="C7" s="97" t="s">
        <v>4</v>
      </c>
      <c r="D7" s="96"/>
      <c r="E7" s="96"/>
      <c r="F7" s="96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1:18" s="94" customFormat="1" x14ac:dyDescent="0.2">
      <c r="A8" s="93"/>
      <c r="B8" s="93" t="s">
        <v>5</v>
      </c>
      <c r="C8" s="98" t="s">
        <v>6</v>
      </c>
      <c r="D8" s="98"/>
      <c r="E8" s="98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</row>
    <row r="9" spans="1:18" s="94" customFormat="1" x14ac:dyDescent="0.2">
      <c r="A9" s="93"/>
      <c r="B9" s="93" t="s">
        <v>7</v>
      </c>
      <c r="C9" s="97" t="s">
        <v>8</v>
      </c>
      <c r="D9" s="96"/>
      <c r="E9" s="96"/>
      <c r="F9" s="96"/>
      <c r="G9" s="96"/>
      <c r="H9" s="96"/>
      <c r="I9" s="93"/>
      <c r="J9" s="93"/>
      <c r="K9" s="93"/>
      <c r="L9" s="93"/>
      <c r="M9" s="93"/>
      <c r="N9" s="93"/>
      <c r="O9" s="93"/>
      <c r="P9" s="93"/>
      <c r="Q9" s="93"/>
      <c r="R9" s="93"/>
    </row>
    <row r="10" spans="1:18" s="94" customFormat="1" x14ac:dyDescent="0.2">
      <c r="A10" s="93"/>
      <c r="B10" s="93" t="s">
        <v>9</v>
      </c>
      <c r="C10" s="97" t="s">
        <v>10</v>
      </c>
      <c r="D10" s="96"/>
      <c r="E10" s="96"/>
      <c r="F10" s="96"/>
      <c r="G10" s="96"/>
      <c r="H10" s="96"/>
      <c r="I10" s="96"/>
      <c r="J10" s="93"/>
      <c r="K10" s="93"/>
      <c r="L10" s="93"/>
      <c r="M10" s="93"/>
      <c r="N10" s="93"/>
      <c r="O10" s="93"/>
      <c r="P10" s="93"/>
      <c r="Q10" s="93"/>
      <c r="R10" s="93"/>
    </row>
    <row r="11" spans="1:18" s="94" customFormat="1" x14ac:dyDescent="0.2">
      <c r="A11" s="93"/>
      <c r="B11" s="93" t="s">
        <v>11</v>
      </c>
      <c r="C11" s="97" t="s">
        <v>12</v>
      </c>
      <c r="D11" s="96"/>
      <c r="E11" s="96"/>
      <c r="F11" s="96"/>
      <c r="G11" s="96"/>
      <c r="H11" s="96"/>
      <c r="I11" s="96"/>
      <c r="J11" s="93"/>
      <c r="K11" s="93"/>
      <c r="L11" s="93"/>
      <c r="M11" s="93"/>
      <c r="N11" s="93"/>
      <c r="O11" s="93"/>
      <c r="P11" s="93"/>
      <c r="Q11" s="93"/>
      <c r="R11" s="93"/>
    </row>
    <row r="12" spans="1:18" s="94" customFormat="1" x14ac:dyDescent="0.2">
      <c r="A12" s="93"/>
      <c r="B12" s="93" t="s">
        <v>13</v>
      </c>
      <c r="C12" s="97" t="s">
        <v>14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3"/>
      <c r="Q12" s="93"/>
      <c r="R12" s="93"/>
    </row>
    <row r="13" spans="1:18" s="94" customFormat="1" x14ac:dyDescent="0.2">
      <c r="A13" s="93"/>
      <c r="B13" s="93" t="s">
        <v>15</v>
      </c>
      <c r="C13" s="97" t="s">
        <v>16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</row>
    <row r="14" spans="1:18" s="94" customFormat="1" x14ac:dyDescent="0.2">
      <c r="A14" s="93"/>
      <c r="B14" s="93" t="s">
        <v>17</v>
      </c>
      <c r="C14" s="97" t="s">
        <v>18</v>
      </c>
      <c r="D14" s="96"/>
      <c r="E14" s="96"/>
      <c r="F14" s="96"/>
      <c r="G14" s="96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</row>
    <row r="15" spans="1:18" s="94" customFormat="1" x14ac:dyDescent="0.2">
      <c r="A15" s="93"/>
      <c r="B15" s="93" t="s">
        <v>19</v>
      </c>
      <c r="C15" s="97" t="s">
        <v>20</v>
      </c>
      <c r="D15" s="96"/>
      <c r="E15" s="96"/>
      <c r="F15" s="96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</row>
  </sheetData>
  <hyperlinks>
    <hyperlink ref="C7:F7" location="'Fig 4.1'!A1" display="Dwelling age, social rented sector, 2021" xr:uid="{00000000-0004-0000-0000-000000000000}"/>
    <hyperlink ref="C8:E8" location="'Fig 4.2'!A1" display="Complaints, by renters, 2021-22" xr:uid="{00000000-0004-0000-0000-000001000000}"/>
    <hyperlink ref="C9:H9" location="'Fig 4.3'!A1" display="Cost to make decent, by dwelling type, social rented sector, 2021" xr:uid="{00000000-0004-0000-0000-000002000000}"/>
    <hyperlink ref="C10:I10" location="'Fig 4.4'!A1" display="HHSRS Category 1 hazards, by ethnicity of HRP, by tenure, 2021-22" xr:uid="{00000000-0004-0000-0000-000003000000}"/>
    <hyperlink ref="C11:I11" location="'Fig 4.5'!A1" display="Damp, by employment status of HRP, social rented sector, 2021-22" xr:uid="{00000000-0004-0000-0000-000004000000}"/>
    <hyperlink ref="C12:N12" location="'Fig 4.6'!A1" display="Social renters that agreed with the statement ‘I do not feel safe at home because I fear that a fire may break out’, by region, 2021-22" xr:uid="{00000000-0004-0000-0000-000005000000}"/>
    <hyperlink ref="C13:R13" location="'Fig 4.7'!A1" display="Households that agreed with the statement ‘I do not feel safe at home because I fear that a fire may break out’, by ethnicity of household reference person, by tenure, 2021-22" xr:uid="{00000000-0004-0000-0000-000006000000}"/>
    <hyperlink ref="C14:G14" location="'Fig 4.8'!A1" display="Mean SAP rating, by dwelling type, by tenure, 2021-22" xr:uid="{00000000-0004-0000-0000-000007000000}"/>
    <hyperlink ref="C15:F15" location="'Fig 4.9'!A1" display="Cost to make band C, by tenure, 2021-22" xr:uid="{00000000-0004-0000-0000-000008000000}"/>
  </hyperlinks>
  <pageMargins left="0.25" right="0.25" top="0.75" bottom="0.75" header="0.30000000000000004" footer="0.30000000000000004"/>
  <pageSetup paperSize="0" fitToHeight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9"/>
  <sheetViews>
    <sheetView tabSelected="1" workbookViewId="0">
      <selection activeCell="B2" sqref="B2"/>
    </sheetView>
  </sheetViews>
  <sheetFormatPr defaultColWidth="9.28515625" defaultRowHeight="14.25" customHeight="1" x14ac:dyDescent="0.2"/>
  <cols>
    <col min="1" max="15" width="9.28515625" style="2" customWidth="1"/>
    <col min="16" max="16" width="17.42578125" style="2" customWidth="1"/>
    <col min="17" max="17" width="10.140625" style="2" customWidth="1"/>
    <col min="18" max="18" width="9.28515625" style="2" customWidth="1"/>
    <col min="19" max="16384" width="9.28515625" style="2"/>
  </cols>
  <sheetData>
    <row r="1" spans="1:19" ht="14.25" customHeight="1" x14ac:dyDescent="0.25">
      <c r="A1" s="4"/>
    </row>
    <row r="2" spans="1:19" ht="18.75" customHeight="1" x14ac:dyDescent="0.25">
      <c r="A2" s="4"/>
      <c r="B2" s="5" t="s">
        <v>104</v>
      </c>
      <c r="C2" s="5"/>
      <c r="D2" s="5"/>
      <c r="E2" s="5"/>
      <c r="F2" s="5"/>
      <c r="G2" s="5"/>
      <c r="H2" s="5"/>
      <c r="I2" s="5"/>
      <c r="P2" s="3" t="s">
        <v>105</v>
      </c>
    </row>
    <row r="3" spans="1:19" ht="14.25" customHeight="1" x14ac:dyDescent="0.25">
      <c r="B3" s="5"/>
      <c r="C3" s="5"/>
      <c r="D3" s="5"/>
      <c r="E3" s="5"/>
      <c r="F3" s="5"/>
      <c r="G3" s="5"/>
      <c r="H3" s="5"/>
      <c r="I3" s="5"/>
    </row>
    <row r="4" spans="1:19" s="1" customFormat="1" ht="28.5" customHeight="1" x14ac:dyDescent="0.25">
      <c r="P4" s="6"/>
      <c r="Q4" s="7" t="s">
        <v>61</v>
      </c>
      <c r="R4" s="7" t="s">
        <v>62</v>
      </c>
      <c r="S4" s="7" t="s">
        <v>38</v>
      </c>
    </row>
    <row r="5" spans="1:19" ht="14.25" customHeight="1" x14ac:dyDescent="0.2">
      <c r="A5" s="8"/>
      <c r="P5" s="9"/>
      <c r="Q5" s="50"/>
      <c r="R5" s="50"/>
      <c r="S5" s="10" t="s">
        <v>25</v>
      </c>
    </row>
    <row r="6" spans="1:19" ht="14.25" customHeight="1" x14ac:dyDescent="0.2">
      <c r="A6" s="11"/>
      <c r="B6" s="11"/>
      <c r="C6" s="11"/>
      <c r="D6" s="11"/>
      <c r="E6" s="11"/>
      <c r="F6" s="12"/>
      <c r="J6" s="13"/>
      <c r="K6" s="13"/>
      <c r="L6" s="13"/>
      <c r="M6" s="14"/>
      <c r="N6" s="14"/>
      <c r="O6" s="14"/>
      <c r="P6" s="15" t="s">
        <v>106</v>
      </c>
      <c r="Q6" s="87">
        <v>3.7771547591263408</v>
      </c>
      <c r="R6" s="88">
        <v>5.894662026030085</v>
      </c>
      <c r="S6" s="88">
        <v>8.8575135131499447</v>
      </c>
    </row>
    <row r="7" spans="1:19" ht="14.25" customHeight="1" x14ac:dyDescent="0.2">
      <c r="A7" s="17"/>
      <c r="B7" s="12"/>
      <c r="C7" s="12"/>
      <c r="D7" s="12"/>
      <c r="E7" s="12"/>
      <c r="F7" s="12"/>
      <c r="J7" s="18"/>
      <c r="K7" s="18"/>
      <c r="L7" s="19"/>
      <c r="M7" s="14"/>
      <c r="N7" s="14"/>
      <c r="O7" s="14"/>
      <c r="P7" s="15" t="s">
        <v>107</v>
      </c>
      <c r="Q7" s="87">
        <v>23.816601284980827</v>
      </c>
      <c r="R7" s="88">
        <v>24.0989796850006</v>
      </c>
      <c r="S7" s="88">
        <v>29.826710509611136</v>
      </c>
    </row>
    <row r="8" spans="1:19" ht="14.25" customHeight="1" x14ac:dyDescent="0.2">
      <c r="A8" s="20"/>
      <c r="B8" s="20"/>
      <c r="C8" s="21"/>
      <c r="D8" s="21"/>
      <c r="E8" s="21"/>
      <c r="F8" s="12"/>
      <c r="J8" s="18"/>
      <c r="K8" s="18"/>
      <c r="L8" s="19"/>
      <c r="M8" s="14"/>
      <c r="N8" s="14"/>
      <c r="O8" s="14"/>
      <c r="P8" s="15" t="s">
        <v>108</v>
      </c>
      <c r="Q8" s="87">
        <v>43.90343067199592</v>
      </c>
      <c r="R8" s="88">
        <v>46.323349086441134</v>
      </c>
      <c r="S8" s="88">
        <v>48.784636248451868</v>
      </c>
    </row>
    <row r="9" spans="1:19" ht="14.25" customHeight="1" x14ac:dyDescent="0.2">
      <c r="A9" s="20"/>
      <c r="B9" s="20"/>
      <c r="C9" s="21"/>
      <c r="D9" s="21"/>
      <c r="E9" s="21"/>
      <c r="F9" s="12"/>
      <c r="J9" s="22"/>
      <c r="K9" s="22"/>
      <c r="L9" s="23"/>
      <c r="M9" s="14"/>
      <c r="N9" s="14"/>
      <c r="O9" s="14"/>
      <c r="P9" s="15" t="s">
        <v>109</v>
      </c>
      <c r="Q9" s="87">
        <v>18.897307936276501</v>
      </c>
      <c r="R9" s="88">
        <v>18.670442062804156</v>
      </c>
      <c r="S9" s="88">
        <v>10.373491777766386</v>
      </c>
    </row>
    <row r="10" spans="1:19" ht="14.25" customHeight="1" x14ac:dyDescent="0.2">
      <c r="A10" s="20"/>
      <c r="B10" s="20"/>
      <c r="C10" s="21"/>
      <c r="D10" s="21"/>
      <c r="E10" s="21"/>
      <c r="F10" s="12"/>
      <c r="J10" s="22"/>
      <c r="K10" s="22"/>
      <c r="L10" s="23"/>
      <c r="M10" s="14"/>
      <c r="N10" s="14"/>
      <c r="O10" s="14"/>
      <c r="P10" s="47" t="s">
        <v>110</v>
      </c>
      <c r="Q10" s="89">
        <v>9.6055053476202872</v>
      </c>
      <c r="R10" s="89">
        <v>5.0125671397239069</v>
      </c>
      <c r="S10" s="89">
        <v>2.1576479510205591</v>
      </c>
    </row>
    <row r="11" spans="1:19" ht="14.25" customHeight="1" x14ac:dyDescent="0.2">
      <c r="A11" s="24"/>
      <c r="B11" s="24"/>
      <c r="C11" s="25"/>
      <c r="D11" s="25"/>
      <c r="E11" s="25"/>
      <c r="F11" s="12"/>
      <c r="J11" s="22"/>
      <c r="K11" s="22"/>
      <c r="L11" s="26"/>
      <c r="M11" s="14"/>
      <c r="N11" s="14"/>
      <c r="O11" s="14"/>
    </row>
    <row r="12" spans="1:19" ht="14.25" customHeight="1" x14ac:dyDescent="0.2">
      <c r="A12" s="24"/>
      <c r="B12" s="24"/>
      <c r="C12" s="25"/>
      <c r="D12" s="25"/>
      <c r="E12" s="25"/>
      <c r="F12" s="12"/>
      <c r="J12" s="22"/>
      <c r="K12" s="22"/>
      <c r="L12" s="26"/>
      <c r="M12" s="14"/>
      <c r="N12" s="14"/>
      <c r="O12" s="14"/>
    </row>
    <row r="13" spans="1:19" ht="14.25" customHeight="1" x14ac:dyDescent="0.2">
      <c r="A13" s="24"/>
      <c r="B13" s="24"/>
      <c r="C13" s="25"/>
      <c r="D13" s="25"/>
      <c r="E13" s="25"/>
      <c r="F13" s="12"/>
      <c r="J13" s="22"/>
      <c r="K13" s="22"/>
      <c r="L13" s="23"/>
      <c r="M13" s="14"/>
      <c r="N13" s="14"/>
      <c r="O13" s="14"/>
    </row>
    <row r="14" spans="1:19" ht="14.25" customHeight="1" x14ac:dyDescent="0.2">
      <c r="J14" s="22"/>
      <c r="K14" s="22"/>
      <c r="L14" s="26"/>
      <c r="M14" s="14"/>
      <c r="N14" s="14"/>
      <c r="O14" s="14"/>
    </row>
    <row r="15" spans="1:19" ht="14.25" customHeight="1" x14ac:dyDescent="0.2">
      <c r="J15" s="22"/>
      <c r="K15" s="22"/>
      <c r="L15" s="26"/>
      <c r="M15" s="14"/>
      <c r="N15" s="14"/>
      <c r="O15" s="14"/>
    </row>
    <row r="16" spans="1:19" ht="14.25" customHeight="1" x14ac:dyDescent="0.2">
      <c r="J16" s="22"/>
      <c r="K16" s="22"/>
      <c r="L16" s="23"/>
      <c r="M16" s="29"/>
      <c r="N16" s="29"/>
      <c r="O16" s="29"/>
      <c r="P16" s="15"/>
      <c r="Q16" s="87"/>
      <c r="R16" s="88"/>
      <c r="S16" s="88"/>
    </row>
    <row r="17" spans="1:19" ht="14.25" customHeight="1" x14ac:dyDescent="0.2">
      <c r="J17" s="22"/>
      <c r="K17" s="22"/>
      <c r="L17" s="26"/>
      <c r="M17" s="29"/>
      <c r="N17" s="29"/>
      <c r="O17" s="29"/>
      <c r="P17" s="31"/>
      <c r="Q17" s="30"/>
      <c r="R17" s="30"/>
      <c r="S17" s="30"/>
    </row>
    <row r="18" spans="1:19" ht="14.25" customHeight="1" x14ac:dyDescent="0.2">
      <c r="J18" s="22"/>
      <c r="K18" s="22"/>
      <c r="L18" s="26"/>
      <c r="M18" s="29"/>
      <c r="N18" s="29"/>
      <c r="O18" s="29"/>
      <c r="P18" s="31"/>
      <c r="Q18" s="30"/>
      <c r="R18" s="30"/>
      <c r="S18" s="30"/>
    </row>
    <row r="19" spans="1:19" ht="14.25" customHeight="1" x14ac:dyDescent="0.2">
      <c r="M19" s="29"/>
      <c r="N19" s="29"/>
      <c r="O19" s="29"/>
      <c r="P19" s="90"/>
      <c r="Q19" s="90"/>
      <c r="R19" s="90"/>
      <c r="S19" s="30"/>
    </row>
    <row r="20" spans="1:19" ht="14.25" customHeight="1" x14ac:dyDescent="0.2">
      <c r="B20" s="32" t="s">
        <v>111</v>
      </c>
      <c r="M20" s="29"/>
      <c r="N20" s="29"/>
      <c r="O20" s="29"/>
      <c r="P20" s="90"/>
      <c r="Q20" s="90"/>
      <c r="R20" s="90"/>
      <c r="S20" s="30"/>
    </row>
    <row r="21" spans="1:19" ht="14.25" customHeight="1" x14ac:dyDescent="0.25">
      <c r="A21" s="1"/>
      <c r="B21" s="32" t="s">
        <v>112</v>
      </c>
      <c r="M21" s="29"/>
      <c r="N21" s="29"/>
      <c r="O21" s="29"/>
      <c r="P21" s="90"/>
      <c r="Q21" s="90"/>
      <c r="R21" s="90"/>
      <c r="S21" s="30"/>
    </row>
    <row r="22" spans="1:19" ht="14.25" customHeight="1" x14ac:dyDescent="0.2">
      <c r="B22" s="33" t="s">
        <v>44</v>
      </c>
      <c r="P22" s="90"/>
      <c r="Q22" s="90"/>
      <c r="R22" s="90"/>
      <c r="S22" s="30"/>
    </row>
    <row r="23" spans="1:19" ht="14.25" customHeight="1" x14ac:dyDescent="0.2">
      <c r="A23" s="22"/>
      <c r="C23" s="23"/>
      <c r="D23" s="23"/>
      <c r="E23" s="23"/>
      <c r="F23" s="14"/>
      <c r="J23" s="22"/>
      <c r="K23" s="22"/>
      <c r="L23" s="26"/>
      <c r="M23" s="14"/>
      <c r="N23" s="14"/>
      <c r="O23" s="14"/>
      <c r="P23" s="90"/>
      <c r="Q23" s="90"/>
      <c r="R23" s="90"/>
      <c r="S23" s="30"/>
    </row>
    <row r="24" spans="1:19" ht="14.25" customHeight="1" x14ac:dyDescent="0.2">
      <c r="J24" s="22"/>
      <c r="K24" s="22"/>
      <c r="L24" s="26"/>
      <c r="M24" s="14"/>
      <c r="N24" s="14"/>
      <c r="O24" s="14"/>
      <c r="P24" s="31"/>
      <c r="Q24" s="30"/>
      <c r="R24" s="30"/>
      <c r="S24" s="30"/>
    </row>
    <row r="25" spans="1:19" ht="14.25" customHeight="1" x14ac:dyDescent="0.2">
      <c r="B25" s="34"/>
      <c r="J25" s="22"/>
      <c r="K25" s="22"/>
      <c r="L25" s="26"/>
      <c r="M25" s="14"/>
      <c r="N25" s="14"/>
      <c r="O25" s="14"/>
      <c r="P25" s="31"/>
      <c r="Q25" s="30"/>
      <c r="R25" s="30"/>
      <c r="S25" s="30"/>
    </row>
    <row r="26" spans="1:19" ht="14.25" customHeight="1" x14ac:dyDescent="0.2">
      <c r="J26" s="22"/>
      <c r="K26" s="22"/>
      <c r="L26" s="26"/>
      <c r="M26" s="14"/>
      <c r="N26" s="14"/>
      <c r="O26" s="14"/>
      <c r="P26" s="31"/>
      <c r="Q26" s="30"/>
      <c r="R26" s="30"/>
      <c r="S26" s="30"/>
    </row>
    <row r="27" spans="1:19" ht="14.25" customHeight="1" x14ac:dyDescent="0.2">
      <c r="P27" s="31"/>
      <c r="Q27" s="30"/>
      <c r="R27" s="30"/>
      <c r="S27" s="30"/>
    </row>
    <row r="28" spans="1:19" ht="14.25" customHeight="1" x14ac:dyDescent="0.2">
      <c r="J28" s="13"/>
      <c r="K28" s="13"/>
      <c r="L28" s="13"/>
      <c r="M28" s="14"/>
      <c r="N28" s="14"/>
      <c r="O28" s="14"/>
      <c r="P28" s="31"/>
      <c r="Q28" s="30"/>
      <c r="R28" s="30"/>
      <c r="S28" s="30"/>
    </row>
    <row r="29" spans="1:19" ht="14.25" customHeight="1" x14ac:dyDescent="0.2">
      <c r="A29" s="13"/>
      <c r="B29" s="13"/>
      <c r="C29" s="13"/>
      <c r="D29" s="13"/>
      <c r="E29" s="13"/>
      <c r="F29" s="14"/>
      <c r="J29" s="18"/>
      <c r="K29" s="18"/>
      <c r="L29" s="19"/>
      <c r="M29" s="14"/>
      <c r="N29" s="14"/>
      <c r="O29" s="14"/>
    </row>
    <row r="30" spans="1:19" ht="14.25" customHeight="1" x14ac:dyDescent="0.2">
      <c r="A30" s="35"/>
      <c r="B30" s="14"/>
      <c r="C30" s="14"/>
      <c r="D30" s="14"/>
      <c r="E30" s="14"/>
      <c r="F30" s="14"/>
      <c r="J30" s="18"/>
      <c r="K30" s="18"/>
      <c r="L30" s="19"/>
      <c r="M30" s="14"/>
      <c r="N30" s="14"/>
      <c r="O30" s="14"/>
    </row>
    <row r="31" spans="1:19" ht="14.25" customHeight="1" x14ac:dyDescent="0.2">
      <c r="A31" s="18"/>
      <c r="B31" s="18"/>
      <c r="C31" s="19"/>
      <c r="D31" s="19"/>
      <c r="E31" s="19"/>
      <c r="F31" s="14"/>
      <c r="J31" s="22"/>
      <c r="K31" s="22"/>
      <c r="L31" s="23"/>
      <c r="M31" s="14"/>
      <c r="N31" s="14"/>
      <c r="O31" s="14"/>
    </row>
    <row r="32" spans="1:19" ht="14.25" customHeight="1" x14ac:dyDescent="0.2">
      <c r="A32" s="18"/>
      <c r="B32" s="18"/>
      <c r="C32" s="19"/>
      <c r="D32" s="19"/>
      <c r="E32" s="19"/>
      <c r="F32" s="14"/>
      <c r="J32" s="22"/>
      <c r="K32" s="22"/>
      <c r="L32" s="26"/>
      <c r="M32" s="14"/>
      <c r="N32" s="14"/>
      <c r="O32" s="14"/>
    </row>
    <row r="33" spans="1:15" ht="14.25" customHeight="1" x14ac:dyDescent="0.2">
      <c r="A33" s="22"/>
      <c r="B33" s="22"/>
      <c r="C33" s="23"/>
      <c r="D33" s="23"/>
      <c r="E33" s="23"/>
      <c r="F33" s="14"/>
      <c r="J33" s="22"/>
      <c r="K33" s="22"/>
      <c r="L33" s="26"/>
      <c r="M33" s="14"/>
      <c r="N33" s="14"/>
      <c r="O33" s="14"/>
    </row>
    <row r="34" spans="1:15" ht="14.25" customHeight="1" x14ac:dyDescent="0.2">
      <c r="A34" s="22"/>
      <c r="B34" s="22"/>
      <c r="C34" s="23"/>
      <c r="D34" s="23"/>
      <c r="E34" s="23"/>
      <c r="F34" s="14"/>
      <c r="J34" s="22"/>
      <c r="K34" s="22"/>
      <c r="L34" s="23"/>
      <c r="M34" s="14"/>
      <c r="N34" s="14"/>
      <c r="O34" s="14"/>
    </row>
    <row r="35" spans="1:15" ht="14.25" customHeight="1" x14ac:dyDescent="0.2">
      <c r="A35" s="22"/>
      <c r="B35" s="22"/>
      <c r="C35" s="23"/>
      <c r="D35" s="23"/>
      <c r="E35" s="23"/>
      <c r="F35" s="14"/>
      <c r="J35" s="22"/>
      <c r="K35" s="22"/>
      <c r="L35" s="26"/>
      <c r="M35" s="14"/>
      <c r="N35" s="14"/>
      <c r="O35" s="14"/>
    </row>
    <row r="36" spans="1:15" ht="14.25" customHeight="1" x14ac:dyDescent="0.2">
      <c r="J36" s="22"/>
      <c r="K36" s="22"/>
      <c r="L36" s="26"/>
      <c r="M36" s="14"/>
      <c r="N36" s="14"/>
      <c r="O36" s="14"/>
    </row>
    <row r="37" spans="1:15" ht="14.25" customHeight="1" x14ac:dyDescent="0.2">
      <c r="J37" s="22"/>
      <c r="K37" s="22"/>
      <c r="L37" s="23"/>
      <c r="M37" s="14"/>
      <c r="N37" s="14"/>
      <c r="O37" s="14"/>
    </row>
    <row r="38" spans="1:15" ht="14.25" customHeight="1" x14ac:dyDescent="0.2">
      <c r="J38" s="22"/>
      <c r="K38" s="22"/>
      <c r="L38" s="26"/>
      <c r="M38" s="14"/>
      <c r="N38" s="14"/>
      <c r="O38" s="14"/>
    </row>
    <row r="39" spans="1:15" ht="14.25" customHeight="1" x14ac:dyDescent="0.2">
      <c r="J39" s="22"/>
      <c r="K39" s="22"/>
      <c r="L39" s="26"/>
      <c r="M39" s="14"/>
      <c r="N39" s="14"/>
      <c r="O39" s="14"/>
    </row>
  </sheetData>
  <pageMargins left="0.70000000000000007" right="0.70000000000000007" top="0.75" bottom="0.75" header="0.30000000000000004" footer="0.30000000000000004"/>
  <pageSetup paperSize="0" fitToHeight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7"/>
  <sheetViews>
    <sheetView workbookViewId="0">
      <selection activeCell="M7" sqref="M7"/>
    </sheetView>
  </sheetViews>
  <sheetFormatPr defaultColWidth="9.28515625" defaultRowHeight="14.25" customHeight="1" x14ac:dyDescent="0.2"/>
  <cols>
    <col min="1" max="15" width="9.28515625" style="2" customWidth="1"/>
    <col min="16" max="16" width="26" style="2" customWidth="1"/>
    <col min="17" max="17" width="11.28515625" style="2" customWidth="1"/>
    <col min="18" max="18" width="11.7109375" style="2" customWidth="1"/>
    <col min="19" max="19" width="9.28515625" style="2" customWidth="1"/>
    <col min="20" max="16384" width="9.28515625" style="2"/>
  </cols>
  <sheetData>
    <row r="1" spans="1:18" ht="14.25" customHeight="1" x14ac:dyDescent="0.25">
      <c r="A1" s="4"/>
    </row>
    <row r="2" spans="1:18" ht="18.75" customHeight="1" x14ac:dyDescent="0.25">
      <c r="A2" s="4"/>
      <c r="B2" s="5" t="s">
        <v>21</v>
      </c>
      <c r="C2" s="5"/>
      <c r="D2" s="5"/>
      <c r="E2" s="5"/>
      <c r="F2" s="5"/>
      <c r="G2" s="5"/>
      <c r="H2" s="5"/>
      <c r="I2" s="5"/>
      <c r="P2" s="3" t="s">
        <v>22</v>
      </c>
    </row>
    <row r="3" spans="1:18" ht="14.25" customHeight="1" x14ac:dyDescent="0.25">
      <c r="B3" s="5"/>
      <c r="C3" s="5"/>
      <c r="D3" s="5"/>
      <c r="E3" s="5"/>
      <c r="F3" s="5"/>
      <c r="G3" s="5"/>
      <c r="H3" s="5"/>
      <c r="I3" s="5"/>
    </row>
    <row r="4" spans="1:18" s="1" customFormat="1" ht="28.5" customHeight="1" x14ac:dyDescent="0.25">
      <c r="P4" s="6"/>
      <c r="Q4" s="7" t="s">
        <v>23</v>
      </c>
      <c r="R4" s="7" t="s">
        <v>24</v>
      </c>
    </row>
    <row r="5" spans="1:18" ht="14.25" customHeight="1" x14ac:dyDescent="0.2">
      <c r="A5" s="8"/>
      <c r="P5" s="9"/>
      <c r="Q5" s="10"/>
      <c r="R5" s="10" t="s">
        <v>25</v>
      </c>
    </row>
    <row r="6" spans="1:18" ht="14.25" customHeight="1" x14ac:dyDescent="0.2">
      <c r="A6" s="11"/>
      <c r="B6" s="11"/>
      <c r="C6" s="11"/>
      <c r="D6" s="11"/>
      <c r="E6" s="11"/>
      <c r="F6" s="12"/>
      <c r="J6" s="13"/>
      <c r="K6" s="13"/>
      <c r="L6" s="13"/>
      <c r="M6" s="14"/>
      <c r="N6" s="14"/>
      <c r="O6" s="14"/>
      <c r="P6" s="15" t="s">
        <v>26</v>
      </c>
      <c r="Q6" s="16">
        <v>4.721206471186445</v>
      </c>
      <c r="R6" s="16">
        <v>8.2880953980766634</v>
      </c>
    </row>
    <row r="7" spans="1:18" ht="14.25" customHeight="1" x14ac:dyDescent="0.2">
      <c r="A7" s="17"/>
      <c r="B7" s="12"/>
      <c r="C7" s="12"/>
      <c r="D7" s="12"/>
      <c r="E7" s="12"/>
      <c r="F7" s="12"/>
      <c r="J7" s="18"/>
      <c r="K7" s="18"/>
      <c r="L7" s="19"/>
      <c r="M7" s="14"/>
      <c r="N7" s="14"/>
      <c r="O7" s="14"/>
      <c r="P7" s="15" t="s">
        <v>27</v>
      </c>
      <c r="Q7" s="16">
        <v>14.457758329212792</v>
      </c>
      <c r="R7" s="16">
        <v>7.3209812368887741</v>
      </c>
    </row>
    <row r="8" spans="1:18" ht="14.25" customHeight="1" x14ac:dyDescent="0.2">
      <c r="A8" s="20"/>
      <c r="B8" s="20"/>
      <c r="C8" s="21"/>
      <c r="D8" s="21"/>
      <c r="E8" s="21"/>
      <c r="F8" s="12"/>
      <c r="J8" s="18"/>
      <c r="K8" s="18"/>
      <c r="L8" s="19"/>
      <c r="M8" s="14"/>
      <c r="N8" s="14"/>
      <c r="O8" s="14"/>
      <c r="P8" s="15" t="s">
        <v>28</v>
      </c>
      <c r="Q8" s="16">
        <v>40.326673350753687</v>
      </c>
      <c r="R8" s="16">
        <v>25.072499553769646</v>
      </c>
    </row>
    <row r="9" spans="1:18" ht="14.25" customHeight="1" x14ac:dyDescent="0.2">
      <c r="A9" s="20"/>
      <c r="B9" s="20"/>
      <c r="C9" s="21"/>
      <c r="D9" s="21"/>
      <c r="E9" s="21"/>
      <c r="F9" s="12"/>
      <c r="J9" s="22"/>
      <c r="K9" s="22"/>
      <c r="L9" s="23"/>
      <c r="M9" s="14"/>
      <c r="N9" s="14"/>
      <c r="O9" s="14"/>
      <c r="P9" s="15" t="s">
        <v>29</v>
      </c>
      <c r="Q9" s="16">
        <v>30.898788199785148</v>
      </c>
      <c r="R9" s="16">
        <v>21.306892311522827</v>
      </c>
    </row>
    <row r="10" spans="1:18" ht="14.25" customHeight="1" x14ac:dyDescent="0.2">
      <c r="A10" s="20"/>
      <c r="B10" s="20"/>
      <c r="C10" s="21"/>
      <c r="D10" s="21"/>
      <c r="E10" s="21"/>
      <c r="F10" s="12"/>
      <c r="J10" s="22"/>
      <c r="K10" s="22"/>
      <c r="L10" s="23"/>
      <c r="M10" s="14"/>
      <c r="N10" s="14"/>
      <c r="O10" s="14"/>
      <c r="P10" s="15" t="s">
        <v>30</v>
      </c>
      <c r="Q10" s="16">
        <v>4.7283074992719856</v>
      </c>
      <c r="R10" s="16">
        <v>8.4538498860412172</v>
      </c>
    </row>
    <row r="11" spans="1:18" ht="14.25" customHeight="1" x14ac:dyDescent="0.2">
      <c r="A11" s="24"/>
      <c r="B11" s="24"/>
      <c r="C11" s="25"/>
      <c r="D11" s="25"/>
      <c r="E11" s="25"/>
      <c r="F11" s="12"/>
      <c r="J11" s="22"/>
      <c r="K11" s="22"/>
      <c r="L11" s="26"/>
      <c r="M11" s="14"/>
      <c r="N11" s="14"/>
      <c r="O11" s="14"/>
      <c r="P11" s="27" t="s">
        <v>31</v>
      </c>
      <c r="Q11" s="28">
        <v>4.8672661497900043</v>
      </c>
      <c r="R11" s="28">
        <v>29.557681613700964</v>
      </c>
    </row>
    <row r="12" spans="1:18" ht="14.25" customHeight="1" x14ac:dyDescent="0.2">
      <c r="A12" s="24"/>
      <c r="B12" s="24"/>
      <c r="C12" s="25"/>
      <c r="D12" s="25"/>
      <c r="E12" s="25"/>
      <c r="F12" s="12"/>
      <c r="J12" s="22"/>
      <c r="K12" s="22"/>
      <c r="L12" s="26"/>
      <c r="M12" s="14"/>
      <c r="N12" s="14"/>
      <c r="O12" s="14"/>
    </row>
    <row r="13" spans="1:18" ht="14.25" customHeight="1" x14ac:dyDescent="0.2">
      <c r="A13" s="24"/>
      <c r="B13" s="24"/>
      <c r="C13" s="25"/>
      <c r="D13" s="25"/>
      <c r="E13" s="25"/>
      <c r="F13" s="12"/>
      <c r="J13" s="22"/>
      <c r="K13" s="22"/>
      <c r="L13" s="23"/>
      <c r="M13" s="14"/>
      <c r="N13" s="14"/>
      <c r="O13" s="14"/>
    </row>
    <row r="14" spans="1:18" ht="14.25" customHeight="1" x14ac:dyDescent="0.2">
      <c r="J14" s="22"/>
      <c r="K14" s="22"/>
      <c r="L14" s="26"/>
      <c r="M14" s="14"/>
      <c r="N14" s="14"/>
      <c r="O14" s="14"/>
    </row>
    <row r="15" spans="1:18" ht="14.25" customHeight="1" x14ac:dyDescent="0.2">
      <c r="J15" s="22"/>
      <c r="K15" s="22"/>
      <c r="L15" s="26"/>
      <c r="M15" s="14"/>
      <c r="N15" s="14"/>
      <c r="O15" s="14"/>
    </row>
    <row r="16" spans="1:18" ht="14.25" customHeight="1" x14ac:dyDescent="0.2">
      <c r="J16" s="22"/>
      <c r="K16" s="22"/>
      <c r="L16" s="23"/>
      <c r="M16" s="29"/>
      <c r="N16" s="29"/>
      <c r="O16" s="29"/>
    </row>
    <row r="17" spans="1:18" ht="14.25" customHeight="1" x14ac:dyDescent="0.2">
      <c r="J17" s="22"/>
      <c r="K17" s="22"/>
      <c r="L17" s="26"/>
      <c r="M17" s="29"/>
      <c r="N17" s="29"/>
      <c r="O17" s="29"/>
      <c r="P17" s="30"/>
      <c r="Q17" s="30"/>
      <c r="R17" s="30"/>
    </row>
    <row r="18" spans="1:18" ht="14.25" customHeight="1" x14ac:dyDescent="0.2">
      <c r="J18" s="22"/>
      <c r="K18" s="22"/>
      <c r="L18" s="26"/>
      <c r="M18" s="29"/>
      <c r="N18" s="29"/>
      <c r="O18" s="29"/>
      <c r="P18" s="31"/>
      <c r="Q18" s="16"/>
      <c r="R18" s="16"/>
    </row>
    <row r="19" spans="1:18" ht="14.25" customHeight="1" x14ac:dyDescent="0.25">
      <c r="A19" s="1"/>
      <c r="B19" s="32" t="s">
        <v>32</v>
      </c>
      <c r="M19" s="29"/>
      <c r="N19" s="29"/>
      <c r="O19" s="29"/>
      <c r="P19" s="30"/>
      <c r="Q19" s="30"/>
      <c r="R19" s="30"/>
    </row>
    <row r="20" spans="1:18" ht="14.25" customHeight="1" x14ac:dyDescent="0.2">
      <c r="B20" s="32" t="s">
        <v>33</v>
      </c>
    </row>
    <row r="21" spans="1:18" ht="14.25" customHeight="1" x14ac:dyDescent="0.2">
      <c r="A21" s="22"/>
      <c r="B21" s="33" t="s">
        <v>34</v>
      </c>
      <c r="C21" s="23"/>
      <c r="D21" s="23"/>
      <c r="E21" s="23"/>
      <c r="F21" s="14"/>
      <c r="J21" s="22"/>
      <c r="K21" s="22"/>
      <c r="L21" s="26"/>
      <c r="M21" s="14"/>
      <c r="N21" s="14"/>
      <c r="O21" s="14"/>
    </row>
    <row r="22" spans="1:18" ht="14.25" customHeight="1" x14ac:dyDescent="0.2">
      <c r="J22" s="22"/>
      <c r="K22" s="22"/>
      <c r="L22" s="26"/>
      <c r="M22" s="14"/>
      <c r="N22" s="14"/>
      <c r="O22" s="14"/>
    </row>
    <row r="23" spans="1:18" ht="14.25" customHeight="1" x14ac:dyDescent="0.2">
      <c r="B23" s="34"/>
      <c r="J23" s="22"/>
      <c r="K23" s="22"/>
      <c r="L23" s="26"/>
      <c r="M23" s="14"/>
      <c r="N23" s="14"/>
      <c r="O23" s="14"/>
    </row>
    <row r="24" spans="1:18" ht="14.25" customHeight="1" x14ac:dyDescent="0.2">
      <c r="J24" s="22"/>
      <c r="K24" s="22"/>
      <c r="L24" s="26"/>
      <c r="M24" s="14"/>
      <c r="N24" s="14"/>
      <c r="O24" s="14"/>
    </row>
    <row r="26" spans="1:18" ht="14.25" customHeight="1" x14ac:dyDescent="0.2">
      <c r="J26" s="13"/>
      <c r="K26" s="13"/>
      <c r="L26" s="13"/>
      <c r="M26" s="14"/>
      <c r="N26" s="14"/>
      <c r="O26" s="14"/>
    </row>
    <row r="27" spans="1:18" ht="14.25" customHeight="1" x14ac:dyDescent="0.2">
      <c r="A27" s="13"/>
      <c r="B27" s="13"/>
      <c r="C27" s="13"/>
      <c r="D27" s="13"/>
      <c r="E27" s="13"/>
      <c r="F27" s="14"/>
      <c r="J27" s="18"/>
      <c r="K27" s="18"/>
      <c r="L27" s="19"/>
      <c r="M27" s="14"/>
      <c r="N27" s="14"/>
      <c r="O27" s="14"/>
    </row>
    <row r="28" spans="1:18" ht="14.25" customHeight="1" x14ac:dyDescent="0.2">
      <c r="A28" s="35"/>
      <c r="B28" s="14"/>
      <c r="C28" s="14"/>
      <c r="D28" s="14"/>
      <c r="E28" s="14"/>
      <c r="F28" s="14"/>
      <c r="J28" s="18"/>
      <c r="K28" s="18"/>
      <c r="L28" s="19"/>
      <c r="M28" s="14"/>
      <c r="N28" s="14"/>
      <c r="O28" s="14"/>
    </row>
    <row r="29" spans="1:18" ht="14.25" customHeight="1" x14ac:dyDescent="0.2">
      <c r="A29" s="18"/>
      <c r="B29" s="18"/>
      <c r="C29" s="19"/>
      <c r="D29" s="19"/>
      <c r="E29" s="19"/>
      <c r="F29" s="14"/>
      <c r="J29" s="22"/>
      <c r="K29" s="22"/>
      <c r="L29" s="23"/>
      <c r="M29" s="14"/>
      <c r="N29" s="14"/>
      <c r="O29" s="14"/>
    </row>
    <row r="30" spans="1:18" ht="14.25" customHeight="1" x14ac:dyDescent="0.2">
      <c r="A30" s="18"/>
      <c r="B30" s="18"/>
      <c r="C30" s="19"/>
      <c r="D30" s="19"/>
      <c r="E30" s="19"/>
      <c r="F30" s="14"/>
      <c r="J30" s="22"/>
      <c r="K30" s="22"/>
      <c r="L30" s="26"/>
      <c r="M30" s="14"/>
      <c r="N30" s="14"/>
      <c r="O30" s="14"/>
    </row>
    <row r="31" spans="1:18" ht="14.25" customHeight="1" x14ac:dyDescent="0.2">
      <c r="A31" s="22"/>
      <c r="B31" s="22"/>
      <c r="C31" s="23"/>
      <c r="D31" s="23"/>
      <c r="E31" s="23"/>
      <c r="F31" s="14"/>
      <c r="J31" s="22"/>
      <c r="K31" s="22"/>
      <c r="L31" s="26"/>
      <c r="M31" s="14"/>
      <c r="N31" s="14"/>
      <c r="O31" s="14"/>
    </row>
    <row r="32" spans="1:18" ht="14.25" customHeight="1" x14ac:dyDescent="0.2">
      <c r="A32" s="22"/>
      <c r="B32" s="22"/>
      <c r="C32" s="23"/>
      <c r="D32" s="23"/>
      <c r="E32" s="23"/>
      <c r="F32" s="14"/>
      <c r="J32" s="22"/>
      <c r="K32" s="22"/>
      <c r="L32" s="23"/>
      <c r="M32" s="14"/>
      <c r="N32" s="14"/>
      <c r="O32" s="14"/>
    </row>
    <row r="33" spans="1:15" ht="14.25" customHeight="1" x14ac:dyDescent="0.2">
      <c r="A33" s="22"/>
      <c r="B33" s="22"/>
      <c r="C33" s="23"/>
      <c r="D33" s="23"/>
      <c r="E33" s="23"/>
      <c r="F33" s="14"/>
      <c r="J33" s="22"/>
      <c r="K33" s="22"/>
      <c r="L33" s="26"/>
      <c r="M33" s="14"/>
      <c r="N33" s="14"/>
      <c r="O33" s="14"/>
    </row>
    <row r="34" spans="1:15" ht="14.25" customHeight="1" x14ac:dyDescent="0.2">
      <c r="J34" s="22"/>
      <c r="K34" s="22"/>
      <c r="L34" s="26"/>
      <c r="M34" s="14"/>
      <c r="N34" s="14"/>
      <c r="O34" s="14"/>
    </row>
    <row r="35" spans="1:15" ht="14.25" customHeight="1" x14ac:dyDescent="0.2">
      <c r="J35" s="22"/>
      <c r="K35" s="22"/>
      <c r="L35" s="23"/>
      <c r="M35" s="14"/>
      <c r="N35" s="14"/>
      <c r="O35" s="14"/>
    </row>
    <row r="36" spans="1:15" ht="14.25" customHeight="1" x14ac:dyDescent="0.2">
      <c r="J36" s="22"/>
      <c r="K36" s="22"/>
      <c r="L36" s="26"/>
      <c r="M36" s="14"/>
      <c r="N36" s="14"/>
      <c r="O36" s="14"/>
    </row>
    <row r="37" spans="1:15" ht="14.25" customHeight="1" x14ac:dyDescent="0.2">
      <c r="J37" s="22"/>
      <c r="K37" s="22"/>
      <c r="L37" s="26"/>
      <c r="M37" s="14"/>
      <c r="N37" s="14"/>
      <c r="O37" s="14"/>
    </row>
  </sheetData>
  <pageMargins left="0.70000000000000007" right="0.70000000000000007" top="0.75" bottom="0.75" header="0.30000000000000004" footer="0.30000000000000004"/>
  <pageSetup paperSize="0" fitToHeight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X21"/>
  <sheetViews>
    <sheetView workbookViewId="0">
      <selection activeCell="J16" sqref="J16"/>
    </sheetView>
  </sheetViews>
  <sheetFormatPr defaultColWidth="9.42578125" defaultRowHeight="14.25" customHeight="1" x14ac:dyDescent="0.2"/>
  <cols>
    <col min="1" max="15" width="9.42578125" style="2" customWidth="1"/>
    <col min="16" max="16" width="23.5703125" style="2" customWidth="1"/>
    <col min="17" max="18" width="11.28515625" style="2" customWidth="1"/>
    <col min="19" max="20" width="9.42578125" style="2" customWidth="1"/>
    <col min="21" max="21" width="10.42578125" style="2" bestFit="1" customWidth="1"/>
    <col min="22" max="22" width="9.42578125" style="2" customWidth="1"/>
    <col min="23" max="16384" width="9.42578125" style="2"/>
  </cols>
  <sheetData>
    <row r="2" spans="2:24" ht="18.75" customHeight="1" x14ac:dyDescent="0.25">
      <c r="B2" s="36" t="s">
        <v>35</v>
      </c>
      <c r="P2" s="3" t="s">
        <v>36</v>
      </c>
    </row>
    <row r="3" spans="2:24" ht="14.25" customHeight="1" x14ac:dyDescent="0.25">
      <c r="Q3" s="3"/>
      <c r="R3" s="3"/>
    </row>
    <row r="4" spans="2:24" ht="28.5" customHeight="1" x14ac:dyDescent="0.2">
      <c r="P4" s="37"/>
      <c r="Q4" s="38" t="s">
        <v>37</v>
      </c>
      <c r="R4" s="38" t="s">
        <v>38</v>
      </c>
    </row>
    <row r="5" spans="2:24" ht="14.25" customHeight="1" x14ac:dyDescent="0.2">
      <c r="P5" s="39"/>
      <c r="Q5" s="40"/>
      <c r="R5" s="41" t="s">
        <v>25</v>
      </c>
    </row>
    <row r="6" spans="2:24" ht="14.25" customHeight="1" x14ac:dyDescent="0.2">
      <c r="P6" s="15" t="s">
        <v>39</v>
      </c>
      <c r="Q6" s="16">
        <v>82.200374882436279</v>
      </c>
      <c r="R6" s="16">
        <v>66.958906855639171</v>
      </c>
    </row>
    <row r="7" spans="2:24" ht="14.25" customHeight="1" x14ac:dyDescent="0.2">
      <c r="P7" s="15" t="s">
        <v>40</v>
      </c>
      <c r="Q7" s="16">
        <f>75.4529964027575*(100-Q6)/100</f>
        <v>13.430350499659676</v>
      </c>
      <c r="R7" s="16">
        <f>85.203079056383*(100-R6)/100</f>
        <v>28.152028712882903</v>
      </c>
    </row>
    <row r="8" spans="2:24" ht="14.25" customHeight="1" x14ac:dyDescent="0.2">
      <c r="P8" s="27" t="s">
        <v>41</v>
      </c>
      <c r="Q8" s="28">
        <f>24.5470035972425*(100-Q6)/100</f>
        <v>4.3692746179040469</v>
      </c>
      <c r="R8" s="28">
        <f>14.7969209436169*(100-R6)/100</f>
        <v>4.8890644314778955</v>
      </c>
    </row>
    <row r="11" spans="2:24" ht="14.25" customHeight="1" x14ac:dyDescent="0.2">
      <c r="M11" s="42"/>
      <c r="N11" s="42"/>
      <c r="O11" s="42"/>
      <c r="P11" s="42"/>
      <c r="Q11" s="42"/>
    </row>
    <row r="12" spans="2:24" ht="14.25" customHeight="1" x14ac:dyDescent="0.2">
      <c r="M12" s="42"/>
      <c r="N12" s="42"/>
      <c r="O12" s="42"/>
      <c r="P12" s="42"/>
      <c r="Q12" s="42"/>
      <c r="T12" s="43"/>
      <c r="U12" s="44"/>
      <c r="V12" s="44"/>
      <c r="W12" s="44"/>
      <c r="X12" s="44"/>
    </row>
    <row r="13" spans="2:24" ht="14.25" customHeight="1" x14ac:dyDescent="0.2">
      <c r="M13" s="42"/>
      <c r="N13" s="42"/>
      <c r="O13" s="42"/>
      <c r="P13" s="42"/>
      <c r="Q13" s="42"/>
      <c r="T13" s="43"/>
    </row>
    <row r="14" spans="2:24" ht="14.25" customHeight="1" x14ac:dyDescent="0.2">
      <c r="M14" s="42"/>
      <c r="N14" s="42"/>
      <c r="O14" s="42"/>
      <c r="P14" s="42"/>
      <c r="Q14" s="42"/>
      <c r="R14" s="16"/>
    </row>
    <row r="15" spans="2:24" ht="14.25" customHeight="1" x14ac:dyDescent="0.2">
      <c r="M15" s="42"/>
      <c r="N15" s="42"/>
      <c r="O15" s="42"/>
      <c r="P15" s="42"/>
      <c r="Q15" s="42"/>
    </row>
    <row r="16" spans="2:24" ht="14.25" customHeight="1" x14ac:dyDescent="0.2">
      <c r="M16" s="42"/>
      <c r="N16" s="42"/>
      <c r="O16" s="42"/>
      <c r="P16" s="42"/>
      <c r="Q16" s="42"/>
    </row>
    <row r="17" spans="2:17" ht="14.25" customHeight="1" x14ac:dyDescent="0.2">
      <c r="M17" s="42"/>
      <c r="N17" s="42"/>
      <c r="O17" s="42"/>
      <c r="P17" s="42"/>
      <c r="Q17" s="42"/>
    </row>
    <row r="19" spans="2:17" ht="14.25" customHeight="1" x14ac:dyDescent="0.2">
      <c r="B19" s="43" t="s">
        <v>42</v>
      </c>
    </row>
    <row r="20" spans="2:17" ht="14.25" customHeight="1" x14ac:dyDescent="0.2">
      <c r="B20" s="43" t="s">
        <v>43</v>
      </c>
    </row>
    <row r="21" spans="2:17" ht="14.25" customHeight="1" x14ac:dyDescent="0.2">
      <c r="B21" s="43" t="s">
        <v>44</v>
      </c>
    </row>
  </sheetData>
  <pageMargins left="0.70000000000000007" right="0.70000000000000007" top="0.75" bottom="0.75" header="0.30000000000000004" footer="0.30000000000000004"/>
  <pageSetup paperSize="0" orientation="portrait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41"/>
  <sheetViews>
    <sheetView workbookViewId="0">
      <selection activeCell="B2" sqref="B2"/>
    </sheetView>
  </sheetViews>
  <sheetFormatPr defaultColWidth="9.28515625" defaultRowHeight="14.25" customHeight="1" x14ac:dyDescent="0.2"/>
  <cols>
    <col min="1" max="15" width="9.28515625" style="2" customWidth="1"/>
    <col min="16" max="16" width="25.5703125" style="2" customWidth="1"/>
    <col min="17" max="17" width="10.5703125" style="2" customWidth="1"/>
    <col min="18" max="18" width="9.28515625" style="2" customWidth="1"/>
    <col min="19" max="16384" width="9.28515625" style="2"/>
  </cols>
  <sheetData>
    <row r="1" spans="1:17" ht="14.25" customHeight="1" x14ac:dyDescent="0.25">
      <c r="A1" s="4"/>
    </row>
    <row r="2" spans="1:17" ht="18.75" customHeight="1" x14ac:dyDescent="0.25">
      <c r="A2" s="4"/>
      <c r="B2" s="5" t="s">
        <v>45</v>
      </c>
      <c r="C2" s="5"/>
      <c r="D2" s="5"/>
      <c r="E2" s="5"/>
      <c r="F2" s="5"/>
      <c r="G2" s="5"/>
      <c r="H2" s="5"/>
      <c r="I2" s="5"/>
      <c r="P2" s="3" t="s">
        <v>46</v>
      </c>
    </row>
    <row r="3" spans="1:17" ht="14.25" customHeight="1" x14ac:dyDescent="0.25">
      <c r="B3" s="5"/>
      <c r="C3" s="5"/>
      <c r="D3" s="5"/>
      <c r="E3" s="5"/>
      <c r="F3" s="5"/>
      <c r="G3" s="5"/>
      <c r="H3" s="5"/>
      <c r="I3" s="5"/>
    </row>
    <row r="4" spans="1:17" s="1" customFormat="1" ht="14.25" customHeight="1" x14ac:dyDescent="0.25">
      <c r="P4" s="45"/>
      <c r="Q4" s="45"/>
    </row>
    <row r="5" spans="1:17" ht="14.25" customHeight="1" x14ac:dyDescent="0.2">
      <c r="A5" s="8"/>
      <c r="P5" s="9"/>
      <c r="Q5" s="10" t="s">
        <v>47</v>
      </c>
    </row>
    <row r="6" spans="1:17" ht="14.25" customHeight="1" x14ac:dyDescent="0.2">
      <c r="A6" s="11"/>
      <c r="B6" s="11"/>
      <c r="C6" s="11"/>
      <c r="D6" s="11"/>
      <c r="E6" s="11"/>
      <c r="F6" s="12"/>
      <c r="J6" s="13"/>
      <c r="K6" s="13"/>
      <c r="L6" s="13"/>
      <c r="M6" s="14"/>
      <c r="N6" s="14"/>
      <c r="O6" s="14"/>
      <c r="P6" s="15" t="s">
        <v>48</v>
      </c>
      <c r="Q6" s="46">
        <v>6613.6158112771145</v>
      </c>
    </row>
    <row r="7" spans="1:17" ht="14.25" customHeight="1" x14ac:dyDescent="0.2">
      <c r="A7" s="20"/>
      <c r="B7" s="20"/>
      <c r="C7" s="21"/>
      <c r="D7" s="21"/>
      <c r="E7" s="21"/>
      <c r="F7" s="12"/>
      <c r="J7" s="18"/>
      <c r="K7" s="18"/>
      <c r="L7" s="19"/>
      <c r="M7" s="14"/>
      <c r="N7" s="14"/>
      <c r="O7" s="14"/>
      <c r="P7" s="15" t="s">
        <v>49</v>
      </c>
      <c r="Q7" s="46">
        <v>5123.8986403789095</v>
      </c>
    </row>
    <row r="8" spans="1:17" ht="14.25" customHeight="1" x14ac:dyDescent="0.2">
      <c r="A8" s="20"/>
      <c r="B8" s="20"/>
      <c r="C8" s="21"/>
      <c r="D8" s="21"/>
      <c r="E8" s="21"/>
      <c r="F8" s="12"/>
      <c r="J8" s="22"/>
      <c r="K8" s="22"/>
      <c r="L8" s="23"/>
      <c r="M8" s="14"/>
      <c r="N8" s="14"/>
      <c r="O8" s="14"/>
      <c r="P8" s="15" t="s">
        <v>50</v>
      </c>
      <c r="Q8" s="46">
        <v>4998.8926140170879</v>
      </c>
    </row>
    <row r="9" spans="1:17" ht="14.25" customHeight="1" x14ac:dyDescent="0.2">
      <c r="A9" s="24"/>
      <c r="B9" s="24"/>
      <c r="C9" s="25"/>
      <c r="D9" s="25"/>
      <c r="E9" s="25"/>
      <c r="F9" s="12"/>
      <c r="J9" s="22"/>
      <c r="K9" s="22"/>
      <c r="L9" s="26"/>
      <c r="M9" s="14"/>
      <c r="N9" s="14"/>
      <c r="O9" s="14"/>
      <c r="P9" s="15" t="s">
        <v>51</v>
      </c>
      <c r="Q9" s="46">
        <v>3557.6893335437585</v>
      </c>
    </row>
    <row r="10" spans="1:17" ht="14.25" customHeight="1" x14ac:dyDescent="0.2">
      <c r="A10" s="24"/>
      <c r="B10" s="24"/>
      <c r="C10" s="25"/>
      <c r="D10" s="25"/>
      <c r="E10" s="25"/>
      <c r="F10" s="12"/>
      <c r="J10" s="22"/>
      <c r="K10" s="22"/>
      <c r="L10" s="26"/>
      <c r="M10" s="14"/>
      <c r="N10" s="14"/>
      <c r="O10" s="14"/>
      <c r="P10" s="15" t="s">
        <v>52</v>
      </c>
      <c r="Q10" s="46">
        <v>6001.6125255723418</v>
      </c>
    </row>
    <row r="11" spans="1:17" ht="14.25" customHeight="1" x14ac:dyDescent="0.2">
      <c r="A11" s="24"/>
      <c r="B11" s="24"/>
      <c r="C11" s="25"/>
      <c r="D11" s="25"/>
      <c r="E11" s="25"/>
      <c r="F11" s="12"/>
      <c r="J11" s="22"/>
      <c r="K11" s="22"/>
      <c r="L11" s="23"/>
      <c r="M11" s="14"/>
      <c r="N11" s="14"/>
      <c r="O11" s="14"/>
      <c r="P11" s="31" t="s">
        <v>53</v>
      </c>
      <c r="Q11" s="46">
        <v>4622.723861544504</v>
      </c>
    </row>
    <row r="12" spans="1:17" ht="14.25" customHeight="1" x14ac:dyDescent="0.2">
      <c r="J12" s="22"/>
      <c r="K12" s="22"/>
      <c r="L12" s="26"/>
      <c r="M12" s="14"/>
      <c r="N12" s="14"/>
      <c r="O12" s="14"/>
      <c r="P12" s="47" t="s">
        <v>54</v>
      </c>
      <c r="Q12" s="48">
        <v>8377.9447172745895</v>
      </c>
    </row>
    <row r="13" spans="1:17" ht="14.25" customHeight="1" x14ac:dyDescent="0.2">
      <c r="J13" s="22"/>
      <c r="K13" s="22"/>
      <c r="L13" s="23"/>
      <c r="M13" s="29"/>
      <c r="N13" s="29"/>
      <c r="O13" s="29"/>
    </row>
    <row r="14" spans="1:17" ht="14.25" customHeight="1" x14ac:dyDescent="0.2">
      <c r="J14" s="22"/>
      <c r="K14" s="22"/>
      <c r="L14" s="26"/>
      <c r="M14" s="29"/>
      <c r="N14" s="29"/>
      <c r="O14" s="29"/>
    </row>
    <row r="15" spans="1:17" ht="14.25" customHeight="1" x14ac:dyDescent="0.2">
      <c r="J15" s="22"/>
      <c r="K15" s="22"/>
      <c r="L15" s="26"/>
      <c r="M15" s="29"/>
      <c r="N15" s="29"/>
      <c r="O15" s="29"/>
    </row>
    <row r="16" spans="1:17" ht="14.25" customHeight="1" x14ac:dyDescent="0.2">
      <c r="M16" s="29"/>
      <c r="N16" s="29"/>
      <c r="O16" s="29"/>
      <c r="P16" s="30"/>
    </row>
    <row r="17" spans="1:16" ht="14.25" customHeight="1" x14ac:dyDescent="0.2">
      <c r="M17" s="29"/>
      <c r="N17" s="29"/>
      <c r="O17" s="29"/>
      <c r="P17" s="30"/>
    </row>
    <row r="18" spans="1:16" ht="14.25" customHeight="1" x14ac:dyDescent="0.2">
      <c r="M18" s="29"/>
      <c r="N18" s="29"/>
      <c r="O18" s="29"/>
      <c r="P18" s="30"/>
    </row>
    <row r="19" spans="1:16" ht="14.25" customHeight="1" x14ac:dyDescent="0.2">
      <c r="B19" s="32" t="s">
        <v>55</v>
      </c>
      <c r="M19" s="29"/>
      <c r="N19" s="29"/>
      <c r="O19" s="29"/>
      <c r="P19" s="30"/>
    </row>
    <row r="20" spans="1:16" ht="14.25" customHeight="1" x14ac:dyDescent="0.2">
      <c r="B20" s="32" t="s">
        <v>56</v>
      </c>
      <c r="M20" s="29"/>
      <c r="N20" s="29"/>
      <c r="O20" s="29"/>
      <c r="P20" s="30"/>
    </row>
    <row r="21" spans="1:16" ht="14.25" customHeight="1" x14ac:dyDescent="0.2">
      <c r="B21" s="49" t="s">
        <v>57</v>
      </c>
      <c r="M21" s="29"/>
      <c r="N21" s="29"/>
      <c r="O21" s="29"/>
      <c r="P21" s="30"/>
    </row>
    <row r="22" spans="1:16" ht="14.25" customHeight="1" x14ac:dyDescent="0.2">
      <c r="B22" s="49" t="s">
        <v>58</v>
      </c>
      <c r="M22" s="29"/>
      <c r="N22" s="29"/>
      <c r="O22" s="29"/>
      <c r="P22" s="30"/>
    </row>
    <row r="23" spans="1:16" ht="14.25" customHeight="1" x14ac:dyDescent="0.25">
      <c r="A23" s="1"/>
      <c r="B23" s="33" t="s">
        <v>34</v>
      </c>
      <c r="M23" s="29"/>
      <c r="N23" s="29"/>
      <c r="O23" s="29"/>
      <c r="P23" s="30"/>
    </row>
    <row r="25" spans="1:16" ht="14.25" customHeight="1" x14ac:dyDescent="0.2">
      <c r="A25" s="22"/>
      <c r="C25" s="23"/>
      <c r="D25" s="23"/>
      <c r="E25" s="23"/>
      <c r="F25" s="14"/>
      <c r="J25" s="22"/>
      <c r="K25" s="22"/>
      <c r="L25" s="26"/>
      <c r="M25" s="14"/>
      <c r="N25" s="14"/>
      <c r="O25" s="14"/>
    </row>
    <row r="26" spans="1:16" ht="14.25" customHeight="1" x14ac:dyDescent="0.2">
      <c r="J26" s="22"/>
      <c r="K26" s="22"/>
      <c r="L26" s="26"/>
      <c r="M26" s="14"/>
      <c r="N26" s="14"/>
      <c r="O26" s="14"/>
    </row>
    <row r="27" spans="1:16" ht="14.25" customHeight="1" x14ac:dyDescent="0.2">
      <c r="B27" s="34"/>
      <c r="J27" s="22"/>
      <c r="K27" s="22"/>
      <c r="L27" s="26"/>
      <c r="M27" s="14"/>
      <c r="N27" s="14"/>
      <c r="O27" s="14"/>
    </row>
    <row r="28" spans="1:16" ht="14.25" customHeight="1" x14ac:dyDescent="0.2">
      <c r="J28" s="22"/>
      <c r="K28" s="22"/>
      <c r="L28" s="26"/>
      <c r="M28" s="14"/>
      <c r="N28" s="14"/>
      <c r="O28" s="14"/>
    </row>
    <row r="30" spans="1:16" ht="14.25" customHeight="1" x14ac:dyDescent="0.2">
      <c r="J30" s="13"/>
      <c r="K30" s="13"/>
      <c r="L30" s="13"/>
      <c r="M30" s="14"/>
      <c r="N30" s="14"/>
      <c r="O30" s="14"/>
    </row>
    <row r="31" spans="1:16" ht="14.25" customHeight="1" x14ac:dyDescent="0.2">
      <c r="A31" s="13"/>
      <c r="B31" s="13"/>
      <c r="C31" s="13"/>
      <c r="D31" s="13"/>
      <c r="E31" s="13"/>
      <c r="F31" s="14"/>
      <c r="J31" s="18"/>
      <c r="K31" s="18"/>
      <c r="L31" s="19"/>
      <c r="M31" s="14"/>
      <c r="N31" s="14"/>
      <c r="O31" s="14"/>
    </row>
    <row r="32" spans="1:16" ht="14.25" customHeight="1" x14ac:dyDescent="0.2">
      <c r="A32" s="35"/>
      <c r="B32" s="14"/>
      <c r="C32" s="14"/>
      <c r="D32" s="14"/>
      <c r="E32" s="14"/>
      <c r="F32" s="14"/>
      <c r="J32" s="18"/>
      <c r="K32" s="18"/>
      <c r="L32" s="19"/>
      <c r="M32" s="14"/>
      <c r="N32" s="14"/>
      <c r="O32" s="14"/>
    </row>
    <row r="33" spans="1:15" ht="14.25" customHeight="1" x14ac:dyDescent="0.2">
      <c r="A33" s="18"/>
      <c r="B33" s="18"/>
      <c r="C33" s="19"/>
      <c r="D33" s="19"/>
      <c r="E33" s="19"/>
      <c r="F33" s="14"/>
      <c r="J33" s="22"/>
      <c r="K33" s="22"/>
      <c r="L33" s="23"/>
      <c r="M33" s="14"/>
      <c r="N33" s="14"/>
      <c r="O33" s="14"/>
    </row>
    <row r="34" spans="1:15" ht="14.25" customHeight="1" x14ac:dyDescent="0.2">
      <c r="A34" s="18"/>
      <c r="B34" s="18"/>
      <c r="C34" s="19"/>
      <c r="D34" s="19"/>
      <c r="E34" s="19"/>
      <c r="F34" s="14"/>
      <c r="J34" s="22"/>
      <c r="K34" s="22"/>
      <c r="L34" s="26"/>
      <c r="M34" s="14"/>
      <c r="N34" s="14"/>
      <c r="O34" s="14"/>
    </row>
    <row r="35" spans="1:15" ht="14.25" customHeight="1" x14ac:dyDescent="0.2">
      <c r="A35" s="22"/>
      <c r="B35" s="22"/>
      <c r="C35" s="23"/>
      <c r="D35" s="23"/>
      <c r="E35" s="23"/>
      <c r="F35" s="14"/>
      <c r="J35" s="22"/>
      <c r="K35" s="22"/>
      <c r="L35" s="26"/>
      <c r="M35" s="14"/>
      <c r="N35" s="14"/>
      <c r="O35" s="14"/>
    </row>
    <row r="36" spans="1:15" ht="14.25" customHeight="1" x14ac:dyDescent="0.2">
      <c r="A36" s="22"/>
      <c r="B36" s="22"/>
      <c r="C36" s="23"/>
      <c r="D36" s="23"/>
      <c r="E36" s="23"/>
      <c r="F36" s="14"/>
      <c r="J36" s="22"/>
      <c r="K36" s="22"/>
      <c r="L36" s="23"/>
      <c r="M36" s="14"/>
      <c r="N36" s="14"/>
      <c r="O36" s="14"/>
    </row>
    <row r="37" spans="1:15" ht="14.25" customHeight="1" x14ac:dyDescent="0.2">
      <c r="A37" s="22"/>
      <c r="B37" s="22"/>
      <c r="C37" s="23"/>
      <c r="D37" s="23"/>
      <c r="E37" s="23"/>
      <c r="F37" s="14"/>
      <c r="J37" s="22"/>
      <c r="K37" s="22"/>
      <c r="L37" s="26"/>
      <c r="M37" s="14"/>
      <c r="N37" s="14"/>
      <c r="O37" s="14"/>
    </row>
    <row r="38" spans="1:15" ht="14.25" customHeight="1" x14ac:dyDescent="0.2">
      <c r="J38" s="22"/>
      <c r="K38" s="22"/>
      <c r="L38" s="26"/>
      <c r="M38" s="14"/>
      <c r="N38" s="14"/>
      <c r="O38" s="14"/>
    </row>
    <row r="39" spans="1:15" ht="14.25" customHeight="1" x14ac:dyDescent="0.2">
      <c r="J39" s="22"/>
      <c r="K39" s="22"/>
      <c r="L39" s="23"/>
      <c r="M39" s="14"/>
      <c r="N39" s="14"/>
      <c r="O39" s="14"/>
    </row>
    <row r="40" spans="1:15" ht="14.25" customHeight="1" x14ac:dyDescent="0.2">
      <c r="J40" s="22"/>
      <c r="K40" s="22"/>
      <c r="L40" s="26"/>
      <c r="M40" s="14"/>
      <c r="N40" s="14"/>
      <c r="O40" s="14"/>
    </row>
    <row r="41" spans="1:15" ht="14.25" customHeight="1" x14ac:dyDescent="0.2">
      <c r="J41" s="22"/>
      <c r="K41" s="22"/>
      <c r="L41" s="26"/>
      <c r="M41" s="14"/>
      <c r="N41" s="14"/>
      <c r="O41" s="14"/>
    </row>
  </sheetData>
  <pageMargins left="0.70000000000000007" right="0.70000000000000007" top="0.75" bottom="0.75" header="0.30000000000000004" footer="0.30000000000000004"/>
  <pageSetup paperSize="0" fitToHeight="0" orientation="portrait" horizontalDpi="0" verticalDpi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9"/>
  <sheetViews>
    <sheetView workbookViewId="0">
      <selection activeCell="B2" sqref="B2"/>
    </sheetView>
  </sheetViews>
  <sheetFormatPr defaultColWidth="9.28515625" defaultRowHeight="14.25" customHeight="1" x14ac:dyDescent="0.2"/>
  <cols>
    <col min="1" max="15" width="9.28515625" style="2" customWidth="1"/>
    <col min="16" max="16" width="16.140625" style="2" customWidth="1"/>
    <col min="17" max="17" width="11.28515625" style="2" customWidth="1"/>
    <col min="18" max="18" width="9.28515625" style="2" customWidth="1"/>
    <col min="19" max="16384" width="9.28515625" style="2"/>
  </cols>
  <sheetData>
    <row r="1" spans="1:19" ht="14.25" customHeight="1" x14ac:dyDescent="0.25">
      <c r="A1" s="4"/>
    </row>
    <row r="2" spans="1:19" ht="18.75" customHeight="1" x14ac:dyDescent="0.25">
      <c r="A2" s="4"/>
      <c r="B2" s="5" t="s">
        <v>59</v>
      </c>
      <c r="C2" s="5"/>
      <c r="D2" s="5"/>
      <c r="E2" s="5"/>
      <c r="F2" s="5"/>
      <c r="G2" s="5"/>
      <c r="H2" s="5"/>
      <c r="I2" s="5"/>
      <c r="P2" s="3" t="s">
        <v>60</v>
      </c>
    </row>
    <row r="3" spans="1:19" ht="14.25" customHeight="1" x14ac:dyDescent="0.25">
      <c r="B3" s="5"/>
      <c r="C3" s="5"/>
      <c r="D3" s="5"/>
      <c r="E3" s="5"/>
      <c r="F3" s="5"/>
      <c r="G3" s="5"/>
      <c r="H3" s="5"/>
      <c r="I3" s="5"/>
    </row>
    <row r="4" spans="1:19" s="1" customFormat="1" ht="28.5" customHeight="1" x14ac:dyDescent="0.25">
      <c r="P4" s="6"/>
      <c r="Q4" s="7" t="s">
        <v>61</v>
      </c>
      <c r="R4" s="7" t="s">
        <v>62</v>
      </c>
      <c r="S4" s="7" t="s">
        <v>38</v>
      </c>
    </row>
    <row r="5" spans="1:19" ht="14.25" customHeight="1" x14ac:dyDescent="0.2">
      <c r="A5" s="8"/>
      <c r="P5" s="9"/>
      <c r="Q5" s="50"/>
      <c r="R5" s="50"/>
      <c r="S5" s="10" t="s">
        <v>25</v>
      </c>
    </row>
    <row r="6" spans="1:19" ht="14.25" customHeight="1" x14ac:dyDescent="0.2">
      <c r="A6" s="11"/>
      <c r="B6" s="11"/>
      <c r="C6" s="11"/>
      <c r="D6" s="11"/>
      <c r="E6" s="11"/>
      <c r="F6" s="12"/>
      <c r="J6" s="13"/>
      <c r="K6" s="13"/>
      <c r="L6" s="13"/>
      <c r="M6" s="14"/>
      <c r="N6" s="14"/>
      <c r="O6" s="14"/>
      <c r="P6" s="15" t="s">
        <v>63</v>
      </c>
      <c r="Q6" s="16">
        <v>11.32165917931658</v>
      </c>
      <c r="R6" s="16">
        <v>6.4613416436046069</v>
      </c>
      <c r="S6" s="16">
        <v>11.128791645947288</v>
      </c>
    </row>
    <row r="7" spans="1:19" ht="14.25" customHeight="1" x14ac:dyDescent="0.2">
      <c r="A7" s="17"/>
      <c r="B7" s="12"/>
      <c r="C7" s="12"/>
      <c r="D7" s="12"/>
      <c r="E7" s="12"/>
      <c r="F7" s="12"/>
      <c r="J7" s="18"/>
      <c r="K7" s="18"/>
      <c r="L7" s="19"/>
      <c r="M7" s="14"/>
      <c r="N7" s="14"/>
      <c r="O7" s="14"/>
      <c r="P7" s="15" t="s">
        <v>64</v>
      </c>
      <c r="Q7" s="16">
        <v>10.35963499731616</v>
      </c>
      <c r="R7" s="16">
        <v>13.486917618491331</v>
      </c>
      <c r="S7" s="16">
        <v>2.1841989024728043</v>
      </c>
    </row>
    <row r="8" spans="1:19" ht="14.25" customHeight="1" x14ac:dyDescent="0.2">
      <c r="A8" s="20"/>
      <c r="B8" s="20"/>
      <c r="C8" s="21"/>
      <c r="D8" s="21"/>
      <c r="E8" s="21"/>
      <c r="F8" s="12"/>
      <c r="J8" s="18"/>
      <c r="K8" s="18"/>
      <c r="L8" s="19"/>
      <c r="M8" s="14"/>
      <c r="N8" s="14"/>
      <c r="O8" s="14"/>
      <c r="P8" s="15" t="s">
        <v>65</v>
      </c>
      <c r="Q8" s="16">
        <v>5.4928131416837775</v>
      </c>
      <c r="R8" s="16">
        <v>4.7717675594324884</v>
      </c>
      <c r="S8" s="16" t="s">
        <v>66</v>
      </c>
    </row>
    <row r="9" spans="1:19" ht="14.25" customHeight="1" x14ac:dyDescent="0.2">
      <c r="A9" s="20"/>
      <c r="B9" s="20"/>
      <c r="C9" s="21"/>
      <c r="D9" s="21"/>
      <c r="E9" s="21"/>
      <c r="F9" s="12"/>
      <c r="J9" s="22"/>
      <c r="K9" s="22"/>
      <c r="L9" s="23"/>
      <c r="M9" s="14"/>
      <c r="N9" s="14"/>
      <c r="O9" s="14"/>
      <c r="P9" s="15" t="s">
        <v>67</v>
      </c>
      <c r="Q9" s="16">
        <v>9.8126288792170637</v>
      </c>
      <c r="R9" s="16">
        <v>7.5398238436051912</v>
      </c>
      <c r="S9" s="51">
        <v>5.1652662891155918</v>
      </c>
    </row>
    <row r="10" spans="1:19" ht="14.25" customHeight="1" x14ac:dyDescent="0.2">
      <c r="A10" s="20"/>
      <c r="B10" s="20"/>
      <c r="C10" s="21"/>
      <c r="D10" s="21"/>
      <c r="E10" s="21"/>
      <c r="F10" s="12"/>
      <c r="J10" s="22"/>
      <c r="K10" s="22"/>
      <c r="L10" s="23"/>
      <c r="M10" s="14"/>
      <c r="N10" s="14"/>
      <c r="O10" s="14"/>
      <c r="P10" s="27" t="s">
        <v>68</v>
      </c>
      <c r="Q10" s="28">
        <v>9.5074390859428917</v>
      </c>
      <c r="R10" s="28">
        <v>15.845164992950419</v>
      </c>
      <c r="S10" s="28">
        <v>3.8529828163677013</v>
      </c>
    </row>
    <row r="11" spans="1:19" ht="14.25" customHeight="1" x14ac:dyDescent="0.2">
      <c r="A11" s="24"/>
      <c r="B11" s="24"/>
      <c r="C11" s="25"/>
      <c r="D11" s="25"/>
      <c r="E11" s="25"/>
      <c r="F11" s="12"/>
      <c r="J11" s="22"/>
      <c r="K11" s="22"/>
      <c r="L11" s="26"/>
      <c r="M11" s="14"/>
      <c r="N11" s="14"/>
      <c r="O11" s="14"/>
      <c r="P11" s="15"/>
      <c r="Q11" s="16"/>
      <c r="R11" s="16"/>
      <c r="S11" s="16"/>
    </row>
    <row r="12" spans="1:19" ht="14.25" customHeight="1" x14ac:dyDescent="0.2">
      <c r="A12" s="24"/>
      <c r="B12" s="24"/>
      <c r="C12" s="25"/>
      <c r="D12" s="25"/>
      <c r="E12" s="25"/>
      <c r="F12" s="12"/>
      <c r="J12" s="22"/>
      <c r="K12" s="22"/>
      <c r="L12" s="26"/>
      <c r="M12" s="14"/>
      <c r="N12" s="14"/>
      <c r="O12" s="14"/>
      <c r="P12" s="31"/>
      <c r="Q12" s="16"/>
      <c r="R12" s="16"/>
      <c r="S12" s="16"/>
    </row>
    <row r="13" spans="1:19" ht="14.25" customHeight="1" x14ac:dyDescent="0.2">
      <c r="A13" s="24"/>
      <c r="B13" s="24"/>
      <c r="C13" s="25"/>
      <c r="D13" s="25"/>
      <c r="E13" s="25"/>
      <c r="F13" s="12"/>
      <c r="J13" s="22"/>
      <c r="K13" s="22"/>
      <c r="L13" s="23"/>
      <c r="M13" s="14"/>
      <c r="N13" s="14"/>
      <c r="O13" s="14"/>
      <c r="P13" s="31"/>
      <c r="Q13" s="16"/>
      <c r="R13" s="16"/>
      <c r="S13" s="16"/>
    </row>
    <row r="14" spans="1:19" ht="14.25" customHeight="1" x14ac:dyDescent="0.2">
      <c r="J14" s="22"/>
      <c r="K14" s="22"/>
      <c r="L14" s="26"/>
      <c r="M14" s="14"/>
      <c r="N14" s="14"/>
      <c r="O14" s="14"/>
    </row>
    <row r="15" spans="1:19" ht="14.25" customHeight="1" x14ac:dyDescent="0.2">
      <c r="J15" s="22"/>
      <c r="K15" s="22"/>
      <c r="L15" s="26"/>
      <c r="M15" s="14"/>
      <c r="N15" s="14"/>
      <c r="O15" s="14"/>
    </row>
    <row r="16" spans="1:19" ht="14.25" customHeight="1" x14ac:dyDescent="0.2">
      <c r="J16" s="22"/>
      <c r="K16" s="22"/>
      <c r="L16" s="23"/>
      <c r="M16" s="29"/>
      <c r="N16" s="29"/>
      <c r="O16" s="29"/>
    </row>
    <row r="17" spans="1:18" ht="14.25" customHeight="1" x14ac:dyDescent="0.2">
      <c r="J17" s="22"/>
      <c r="K17" s="22"/>
      <c r="L17" s="26"/>
      <c r="M17" s="29"/>
      <c r="N17" s="29"/>
      <c r="O17" s="29"/>
    </row>
    <row r="18" spans="1:18" ht="14.25" customHeight="1" x14ac:dyDescent="0.2">
      <c r="J18" s="22"/>
      <c r="K18" s="22"/>
      <c r="L18" s="26"/>
      <c r="M18" s="29"/>
      <c r="N18" s="29"/>
      <c r="O18" s="29"/>
    </row>
    <row r="19" spans="1:18" ht="14.25" customHeight="1" x14ac:dyDescent="0.25">
      <c r="A19" s="1"/>
      <c r="B19" s="32" t="s">
        <v>69</v>
      </c>
      <c r="M19" s="29"/>
      <c r="N19" s="29"/>
      <c r="O19" s="29"/>
      <c r="P19" s="30"/>
      <c r="Q19" s="30"/>
      <c r="R19" s="30"/>
    </row>
    <row r="20" spans="1:18" ht="14.25" customHeight="1" x14ac:dyDescent="0.2">
      <c r="B20" s="32" t="s">
        <v>56</v>
      </c>
    </row>
    <row r="21" spans="1:18" ht="14.25" customHeight="1" x14ac:dyDescent="0.2">
      <c r="B21" s="49" t="s">
        <v>70</v>
      </c>
    </row>
    <row r="22" spans="1:18" ht="14.25" customHeight="1" x14ac:dyDescent="0.2">
      <c r="B22" s="49" t="s">
        <v>71</v>
      </c>
    </row>
    <row r="23" spans="1:18" ht="14.25" customHeight="1" x14ac:dyDescent="0.2">
      <c r="A23" s="22"/>
      <c r="B23" s="33" t="s">
        <v>44</v>
      </c>
      <c r="C23" s="23"/>
      <c r="D23" s="23"/>
      <c r="E23" s="23"/>
      <c r="F23" s="14"/>
      <c r="J23" s="22"/>
      <c r="K23" s="22"/>
      <c r="L23" s="26"/>
      <c r="M23" s="14"/>
      <c r="N23" s="14"/>
      <c r="O23" s="14"/>
    </row>
    <row r="24" spans="1:18" ht="14.25" customHeight="1" x14ac:dyDescent="0.2">
      <c r="J24" s="22"/>
      <c r="K24" s="22"/>
      <c r="L24" s="26"/>
      <c r="M24" s="14"/>
      <c r="N24" s="14"/>
      <c r="O24" s="14"/>
    </row>
    <row r="25" spans="1:18" ht="14.25" customHeight="1" x14ac:dyDescent="0.2">
      <c r="B25" s="34"/>
      <c r="J25" s="22"/>
      <c r="K25" s="22"/>
      <c r="L25" s="26"/>
      <c r="M25" s="14"/>
      <c r="N25" s="14"/>
      <c r="O25" s="14"/>
    </row>
    <row r="26" spans="1:18" ht="14.25" customHeight="1" x14ac:dyDescent="0.2">
      <c r="J26" s="22"/>
      <c r="K26" s="22"/>
      <c r="L26" s="26"/>
      <c r="M26" s="14"/>
      <c r="N26" s="14"/>
      <c r="O26" s="14"/>
    </row>
    <row r="28" spans="1:18" ht="14.25" customHeight="1" x14ac:dyDescent="0.2">
      <c r="J28" s="13"/>
      <c r="K28" s="13"/>
      <c r="L28" s="13"/>
      <c r="M28" s="14"/>
      <c r="N28" s="14"/>
      <c r="O28" s="14"/>
    </row>
    <row r="29" spans="1:18" ht="14.25" customHeight="1" x14ac:dyDescent="0.2">
      <c r="A29" s="13"/>
      <c r="B29" s="13"/>
      <c r="C29" s="13"/>
      <c r="D29" s="13"/>
      <c r="E29" s="13"/>
      <c r="F29" s="14"/>
      <c r="J29" s="18"/>
      <c r="K29" s="18"/>
      <c r="L29" s="19"/>
      <c r="M29" s="14"/>
      <c r="N29" s="14"/>
      <c r="O29" s="14"/>
    </row>
    <row r="30" spans="1:18" ht="14.25" customHeight="1" x14ac:dyDescent="0.2">
      <c r="A30" s="35"/>
      <c r="B30" s="14"/>
      <c r="C30" s="14"/>
      <c r="D30" s="14"/>
      <c r="E30" s="14"/>
      <c r="F30" s="14"/>
      <c r="J30" s="18"/>
      <c r="K30" s="18"/>
      <c r="L30" s="19"/>
      <c r="M30" s="14"/>
      <c r="N30" s="14"/>
      <c r="O30" s="14"/>
    </row>
    <row r="31" spans="1:18" ht="14.25" customHeight="1" x14ac:dyDescent="0.2">
      <c r="A31" s="18"/>
      <c r="B31" s="18"/>
      <c r="C31" s="19"/>
      <c r="D31" s="19"/>
      <c r="E31" s="19"/>
      <c r="F31" s="14"/>
      <c r="J31" s="22"/>
      <c r="K31" s="22"/>
      <c r="L31" s="23"/>
      <c r="M31" s="14"/>
      <c r="N31" s="14"/>
      <c r="O31" s="14"/>
    </row>
    <row r="32" spans="1:18" ht="14.25" customHeight="1" x14ac:dyDescent="0.2">
      <c r="A32" s="18"/>
      <c r="B32" s="18"/>
      <c r="C32" s="19"/>
      <c r="D32" s="19"/>
      <c r="E32" s="19"/>
      <c r="F32" s="14"/>
      <c r="J32" s="22"/>
      <c r="K32" s="22"/>
      <c r="L32" s="26"/>
      <c r="M32" s="14"/>
      <c r="N32" s="14"/>
      <c r="O32" s="14"/>
    </row>
    <row r="33" spans="1:15" ht="14.25" customHeight="1" x14ac:dyDescent="0.2">
      <c r="A33" s="22"/>
      <c r="B33" s="22"/>
      <c r="C33" s="23"/>
      <c r="D33" s="23"/>
      <c r="E33" s="23"/>
      <c r="F33" s="14"/>
      <c r="J33" s="22"/>
      <c r="K33" s="22"/>
      <c r="L33" s="26"/>
      <c r="M33" s="14"/>
      <c r="N33" s="14"/>
      <c r="O33" s="14"/>
    </row>
    <row r="34" spans="1:15" ht="14.25" customHeight="1" x14ac:dyDescent="0.2">
      <c r="A34" s="22"/>
      <c r="B34" s="22"/>
      <c r="C34" s="23"/>
      <c r="D34" s="23"/>
      <c r="E34" s="23"/>
      <c r="F34" s="14"/>
      <c r="J34" s="22"/>
      <c r="K34" s="22"/>
      <c r="L34" s="23"/>
      <c r="M34" s="14"/>
      <c r="N34" s="14"/>
      <c r="O34" s="14"/>
    </row>
    <row r="35" spans="1:15" ht="14.25" customHeight="1" x14ac:dyDescent="0.2">
      <c r="A35" s="22"/>
      <c r="B35" s="22"/>
      <c r="C35" s="23"/>
      <c r="D35" s="23"/>
      <c r="E35" s="23"/>
      <c r="F35" s="14"/>
      <c r="J35" s="22"/>
      <c r="K35" s="22"/>
      <c r="L35" s="26"/>
      <c r="M35" s="14"/>
      <c r="N35" s="14"/>
      <c r="O35" s="14"/>
    </row>
    <row r="36" spans="1:15" ht="14.25" customHeight="1" x14ac:dyDescent="0.2">
      <c r="J36" s="22"/>
      <c r="K36" s="22"/>
      <c r="L36" s="26"/>
      <c r="M36" s="14"/>
      <c r="N36" s="14"/>
      <c r="O36" s="14"/>
    </row>
    <row r="37" spans="1:15" ht="14.25" customHeight="1" x14ac:dyDescent="0.2">
      <c r="J37" s="22"/>
      <c r="K37" s="22"/>
      <c r="L37" s="23"/>
      <c r="M37" s="14"/>
      <c r="N37" s="14"/>
      <c r="O37" s="14"/>
    </row>
    <row r="38" spans="1:15" ht="14.25" customHeight="1" x14ac:dyDescent="0.2">
      <c r="J38" s="22"/>
      <c r="K38" s="22"/>
      <c r="L38" s="26"/>
      <c r="M38" s="14"/>
      <c r="N38" s="14"/>
      <c r="O38" s="14"/>
    </row>
    <row r="39" spans="1:15" ht="14.25" customHeight="1" x14ac:dyDescent="0.2">
      <c r="J39" s="22"/>
      <c r="K39" s="22"/>
      <c r="L39" s="26"/>
      <c r="M39" s="14"/>
      <c r="N39" s="14"/>
      <c r="O39" s="14"/>
    </row>
  </sheetData>
  <pageMargins left="0.70000000000000007" right="0.70000000000000007" top="0.75" bottom="0.75" header="0.30000000000000004" footer="0.30000000000000004"/>
  <pageSetup paperSize="0" fitToHeight="0" orientation="portrait" horizontalDpi="0" verticalDpi="0" copie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39"/>
  <sheetViews>
    <sheetView workbookViewId="0">
      <selection activeCell="B2" sqref="B2"/>
    </sheetView>
  </sheetViews>
  <sheetFormatPr defaultColWidth="9.28515625" defaultRowHeight="14.25" customHeight="1" x14ac:dyDescent="0.2"/>
  <cols>
    <col min="1" max="15" width="9.28515625" style="2" customWidth="1"/>
    <col min="16" max="16" width="14.5703125" style="2" customWidth="1"/>
    <col min="17" max="17" width="13.42578125" style="2" customWidth="1"/>
    <col min="18" max="18" width="9.28515625" style="2" customWidth="1"/>
    <col min="19" max="16384" width="9.28515625" style="2"/>
  </cols>
  <sheetData>
    <row r="1" spans="1:17" ht="14.25" customHeight="1" x14ac:dyDescent="0.25">
      <c r="A1" s="4"/>
    </row>
    <row r="2" spans="1:17" ht="18.75" customHeight="1" x14ac:dyDescent="0.25">
      <c r="A2" s="4"/>
      <c r="B2" s="5" t="s">
        <v>72</v>
      </c>
      <c r="C2" s="5"/>
      <c r="D2" s="5"/>
      <c r="E2" s="5"/>
      <c r="F2" s="5"/>
      <c r="G2" s="5"/>
      <c r="H2" s="5"/>
      <c r="I2" s="5"/>
      <c r="P2" s="3" t="s">
        <v>73</v>
      </c>
    </row>
    <row r="3" spans="1:17" ht="14.25" customHeight="1" x14ac:dyDescent="0.25">
      <c r="B3" s="5"/>
      <c r="C3" s="5"/>
      <c r="D3" s="5"/>
      <c r="E3" s="5"/>
      <c r="F3" s="5"/>
      <c r="G3" s="5"/>
      <c r="H3" s="5"/>
      <c r="I3" s="5"/>
    </row>
    <row r="4" spans="1:17" s="1" customFormat="1" ht="14.25" customHeight="1" x14ac:dyDescent="0.25">
      <c r="P4" s="45"/>
      <c r="Q4" s="45"/>
    </row>
    <row r="5" spans="1:17" ht="14.25" customHeight="1" x14ac:dyDescent="0.2">
      <c r="A5" s="8"/>
      <c r="P5" s="9"/>
      <c r="Q5" s="10" t="s">
        <v>25</v>
      </c>
    </row>
    <row r="6" spans="1:17" ht="14.25" customHeight="1" x14ac:dyDescent="0.2">
      <c r="A6" s="11"/>
      <c r="B6" s="11"/>
      <c r="C6" s="11"/>
      <c r="D6" s="11"/>
      <c r="E6" s="11"/>
      <c r="F6" s="12"/>
      <c r="J6" s="13"/>
      <c r="K6" s="13"/>
      <c r="L6" s="13"/>
      <c r="M6" s="14"/>
      <c r="N6" s="14"/>
      <c r="O6" s="14"/>
      <c r="P6" s="15" t="s">
        <v>74</v>
      </c>
      <c r="Q6" s="16">
        <v>5.0495749312202349</v>
      </c>
    </row>
    <row r="7" spans="1:17" ht="14.25" customHeight="1" x14ac:dyDescent="0.2">
      <c r="A7" s="20"/>
      <c r="B7" s="20"/>
      <c r="C7" s="21"/>
      <c r="D7" s="21"/>
      <c r="E7" s="21"/>
      <c r="F7" s="12"/>
      <c r="J7" s="18"/>
      <c r="K7" s="18"/>
      <c r="L7" s="19"/>
      <c r="M7" s="14"/>
      <c r="N7" s="14"/>
      <c r="O7" s="14"/>
      <c r="P7" s="15" t="s">
        <v>75</v>
      </c>
      <c r="Q7" s="16">
        <v>5.9549143772876834</v>
      </c>
    </row>
    <row r="8" spans="1:17" ht="14.25" customHeight="1" x14ac:dyDescent="0.2">
      <c r="A8" s="20"/>
      <c r="B8" s="20"/>
      <c r="C8" s="21"/>
      <c r="D8" s="21"/>
      <c r="E8" s="21"/>
      <c r="F8" s="12"/>
      <c r="J8" s="22"/>
      <c r="K8" s="22"/>
      <c r="L8" s="23"/>
      <c r="M8" s="14"/>
      <c r="N8" s="14"/>
      <c r="O8" s="14"/>
      <c r="P8" s="15" t="s">
        <v>76</v>
      </c>
      <c r="Q8" s="16">
        <v>1.4294357365842962</v>
      </c>
    </row>
    <row r="9" spans="1:17" ht="14.25" customHeight="1" x14ac:dyDescent="0.2">
      <c r="A9" s="24"/>
      <c r="B9" s="24"/>
      <c r="C9" s="25"/>
      <c r="D9" s="25"/>
      <c r="E9" s="25"/>
      <c r="F9" s="12"/>
      <c r="J9" s="22"/>
      <c r="K9" s="22"/>
      <c r="L9" s="26"/>
      <c r="M9" s="14"/>
      <c r="N9" s="14"/>
      <c r="O9" s="14"/>
      <c r="P9" s="15" t="s">
        <v>77</v>
      </c>
      <c r="Q9" s="16">
        <v>7.2691195822237873</v>
      </c>
    </row>
    <row r="10" spans="1:17" ht="14.25" customHeight="1" x14ac:dyDescent="0.2">
      <c r="A10" s="24"/>
      <c r="B10" s="24"/>
      <c r="C10" s="25"/>
      <c r="D10" s="25"/>
      <c r="E10" s="25"/>
      <c r="F10" s="12"/>
      <c r="J10" s="22"/>
      <c r="K10" s="22"/>
      <c r="L10" s="26"/>
      <c r="M10" s="14"/>
      <c r="N10" s="14"/>
      <c r="O10" s="14"/>
      <c r="P10" s="47" t="s">
        <v>78</v>
      </c>
      <c r="Q10" s="28">
        <v>4.8237607222822962</v>
      </c>
    </row>
    <row r="11" spans="1:17" ht="14.25" customHeight="1" x14ac:dyDescent="0.2">
      <c r="A11" s="24"/>
      <c r="B11" s="24"/>
      <c r="C11" s="25"/>
      <c r="D11" s="25"/>
      <c r="E11" s="25"/>
      <c r="F11" s="12"/>
      <c r="J11" s="22"/>
      <c r="K11" s="22"/>
      <c r="L11" s="23"/>
      <c r="M11" s="14"/>
      <c r="N11" s="14"/>
      <c r="O11" s="14"/>
    </row>
    <row r="12" spans="1:17" ht="14.25" customHeight="1" x14ac:dyDescent="0.2">
      <c r="J12" s="22"/>
      <c r="K12" s="22"/>
      <c r="L12" s="26"/>
      <c r="M12" s="14"/>
      <c r="N12" s="14"/>
      <c r="O12" s="14"/>
    </row>
    <row r="13" spans="1:17" ht="14.25" customHeight="1" x14ac:dyDescent="0.2">
      <c r="J13" s="22"/>
      <c r="K13" s="22"/>
      <c r="L13" s="26"/>
      <c r="M13" s="29"/>
      <c r="N13" s="29"/>
      <c r="O13" s="29"/>
    </row>
    <row r="14" spans="1:17" ht="14.25" customHeight="1" x14ac:dyDescent="0.2">
      <c r="J14" s="22"/>
      <c r="K14" s="22"/>
      <c r="L14" s="26"/>
      <c r="M14" s="29"/>
      <c r="N14" s="29"/>
      <c r="O14" s="29"/>
      <c r="P14" s="31"/>
      <c r="Q14" s="16"/>
    </row>
    <row r="15" spans="1:17" ht="14.25" customHeight="1" x14ac:dyDescent="0.2">
      <c r="M15" s="29"/>
      <c r="N15" s="29"/>
      <c r="O15" s="29"/>
      <c r="P15" s="30"/>
    </row>
    <row r="16" spans="1:17" ht="14.25" customHeight="1" x14ac:dyDescent="0.2">
      <c r="M16" s="29"/>
      <c r="N16" s="29"/>
      <c r="O16" s="29"/>
      <c r="P16" s="30"/>
    </row>
    <row r="17" spans="1:16" ht="14.25" customHeight="1" x14ac:dyDescent="0.2">
      <c r="M17" s="29"/>
      <c r="N17" s="29"/>
      <c r="O17" s="29"/>
      <c r="P17" s="30"/>
    </row>
    <row r="18" spans="1:16" ht="14.25" customHeight="1" x14ac:dyDescent="0.2">
      <c r="M18" s="29"/>
      <c r="N18" s="29"/>
      <c r="O18" s="29"/>
      <c r="P18" s="30"/>
    </row>
    <row r="19" spans="1:16" ht="14.25" customHeight="1" x14ac:dyDescent="0.2">
      <c r="M19" s="29"/>
      <c r="N19" s="29"/>
      <c r="O19" s="29"/>
      <c r="P19" s="30"/>
    </row>
    <row r="20" spans="1:16" ht="14.25" customHeight="1" x14ac:dyDescent="0.2">
      <c r="B20" s="32" t="s">
        <v>69</v>
      </c>
    </row>
    <row r="21" spans="1:16" ht="14.25" customHeight="1" x14ac:dyDescent="0.2">
      <c r="A21" s="22"/>
      <c r="B21" s="32" t="s">
        <v>56</v>
      </c>
      <c r="C21" s="23"/>
      <c r="D21" s="23"/>
      <c r="E21" s="23"/>
      <c r="F21" s="14"/>
      <c r="J21" s="22"/>
      <c r="K21" s="22"/>
      <c r="L21" s="26"/>
      <c r="M21" s="14"/>
      <c r="N21" s="14"/>
      <c r="O21" s="14"/>
    </row>
    <row r="22" spans="1:16" ht="14.25" customHeight="1" x14ac:dyDescent="0.2">
      <c r="A22" s="22"/>
      <c r="B22" s="49" t="s">
        <v>79</v>
      </c>
      <c r="C22" s="23"/>
      <c r="D22" s="23"/>
      <c r="E22" s="23"/>
      <c r="F22" s="14"/>
      <c r="J22" s="22"/>
      <c r="K22" s="22"/>
      <c r="L22" s="26"/>
      <c r="M22" s="14"/>
      <c r="N22" s="14"/>
      <c r="O22" s="14"/>
    </row>
    <row r="23" spans="1:16" ht="14.25" customHeight="1" x14ac:dyDescent="0.2">
      <c r="A23" s="22"/>
      <c r="B23" s="49" t="s">
        <v>80</v>
      </c>
      <c r="C23" s="23"/>
      <c r="D23" s="23"/>
      <c r="E23" s="23"/>
      <c r="F23" s="14"/>
      <c r="J23" s="22"/>
      <c r="K23" s="22"/>
      <c r="L23" s="26"/>
      <c r="M23" s="14"/>
      <c r="N23" s="14"/>
      <c r="O23" s="14"/>
    </row>
    <row r="24" spans="1:16" ht="14.25" customHeight="1" x14ac:dyDescent="0.2">
      <c r="B24" s="33" t="s">
        <v>44</v>
      </c>
      <c r="J24" s="22"/>
      <c r="K24" s="22"/>
      <c r="L24" s="26"/>
      <c r="M24" s="14"/>
      <c r="N24" s="14"/>
      <c r="O24" s="14"/>
    </row>
    <row r="25" spans="1:16" ht="14.25" customHeight="1" x14ac:dyDescent="0.2">
      <c r="J25" s="22"/>
      <c r="K25" s="22"/>
      <c r="L25" s="26"/>
      <c r="M25" s="14"/>
      <c r="N25" s="14"/>
      <c r="O25" s="14"/>
    </row>
    <row r="26" spans="1:16" ht="14.25" customHeight="1" x14ac:dyDescent="0.2">
      <c r="B26" s="33"/>
      <c r="J26" s="22"/>
      <c r="K26" s="22"/>
      <c r="L26" s="26"/>
      <c r="M26" s="14"/>
      <c r="N26" s="14"/>
      <c r="O26" s="14"/>
    </row>
    <row r="28" spans="1:16" ht="14.25" customHeight="1" x14ac:dyDescent="0.2">
      <c r="J28" s="13"/>
      <c r="K28" s="13"/>
      <c r="L28" s="13"/>
      <c r="M28" s="14"/>
      <c r="N28" s="14"/>
      <c r="O28" s="14"/>
    </row>
    <row r="29" spans="1:16" ht="14.25" customHeight="1" x14ac:dyDescent="0.2">
      <c r="A29" s="13"/>
      <c r="B29" s="13"/>
      <c r="C29" s="13"/>
      <c r="D29" s="13"/>
      <c r="E29" s="13"/>
      <c r="F29" s="14"/>
      <c r="J29" s="18"/>
      <c r="K29" s="18"/>
      <c r="L29" s="19"/>
      <c r="M29" s="14"/>
      <c r="N29" s="14"/>
      <c r="O29" s="14"/>
    </row>
    <row r="30" spans="1:16" ht="14.25" customHeight="1" x14ac:dyDescent="0.2">
      <c r="A30" s="35"/>
      <c r="B30" s="14"/>
      <c r="C30" s="14"/>
      <c r="D30" s="14"/>
      <c r="E30" s="14"/>
      <c r="F30" s="14"/>
      <c r="J30" s="18"/>
      <c r="K30" s="18"/>
      <c r="L30" s="19"/>
      <c r="M30" s="14"/>
      <c r="N30" s="14"/>
      <c r="O30" s="14"/>
    </row>
    <row r="31" spans="1:16" ht="14.25" customHeight="1" x14ac:dyDescent="0.2">
      <c r="A31" s="18"/>
      <c r="B31" s="18"/>
      <c r="C31" s="19"/>
      <c r="D31" s="19"/>
      <c r="E31" s="19"/>
      <c r="F31" s="14"/>
      <c r="J31" s="22"/>
      <c r="K31" s="22"/>
      <c r="L31" s="23"/>
      <c r="M31" s="14"/>
      <c r="N31" s="14"/>
      <c r="O31" s="14"/>
    </row>
    <row r="32" spans="1:16" ht="14.25" customHeight="1" x14ac:dyDescent="0.2">
      <c r="A32" s="18"/>
      <c r="B32" s="18"/>
      <c r="C32" s="19"/>
      <c r="D32" s="19"/>
      <c r="E32" s="19"/>
      <c r="F32" s="14"/>
      <c r="J32" s="22"/>
      <c r="K32" s="22"/>
      <c r="L32" s="26"/>
      <c r="M32" s="14"/>
      <c r="N32" s="14"/>
      <c r="O32" s="14"/>
    </row>
    <row r="33" spans="1:15" ht="14.25" customHeight="1" x14ac:dyDescent="0.2">
      <c r="A33" s="22"/>
      <c r="B33" s="22"/>
      <c r="C33" s="23"/>
      <c r="D33" s="23"/>
      <c r="E33" s="23"/>
      <c r="F33" s="14"/>
      <c r="J33" s="22"/>
      <c r="K33" s="22"/>
      <c r="L33" s="26"/>
      <c r="M33" s="14"/>
      <c r="N33" s="14"/>
      <c r="O33" s="14"/>
    </row>
    <row r="34" spans="1:15" ht="14.25" customHeight="1" x14ac:dyDescent="0.2">
      <c r="A34" s="22"/>
      <c r="B34" s="22"/>
      <c r="C34" s="23"/>
      <c r="D34" s="23"/>
      <c r="E34" s="23"/>
      <c r="F34" s="14"/>
      <c r="J34" s="22"/>
      <c r="K34" s="22"/>
      <c r="L34" s="23"/>
      <c r="M34" s="14"/>
      <c r="N34" s="14"/>
      <c r="O34" s="14"/>
    </row>
    <row r="35" spans="1:15" ht="14.25" customHeight="1" x14ac:dyDescent="0.2">
      <c r="A35" s="22"/>
      <c r="B35" s="22"/>
      <c r="C35" s="23"/>
      <c r="D35" s="23"/>
      <c r="E35" s="23"/>
      <c r="F35" s="14"/>
      <c r="J35" s="22"/>
      <c r="K35" s="22"/>
      <c r="L35" s="26"/>
      <c r="M35" s="14"/>
      <c r="N35" s="14"/>
      <c r="O35" s="14"/>
    </row>
    <row r="36" spans="1:15" ht="14.25" customHeight="1" x14ac:dyDescent="0.2">
      <c r="J36" s="22"/>
      <c r="K36" s="22"/>
      <c r="L36" s="26"/>
      <c r="M36" s="14"/>
      <c r="N36" s="14"/>
      <c r="O36" s="14"/>
    </row>
    <row r="37" spans="1:15" ht="14.25" customHeight="1" x14ac:dyDescent="0.2">
      <c r="J37" s="22"/>
      <c r="K37" s="22"/>
      <c r="L37" s="23"/>
      <c r="M37" s="14"/>
      <c r="N37" s="14"/>
      <c r="O37" s="14"/>
    </row>
    <row r="38" spans="1:15" ht="14.25" customHeight="1" x14ac:dyDescent="0.2">
      <c r="J38" s="22"/>
      <c r="K38" s="22"/>
      <c r="L38" s="26"/>
      <c r="M38" s="14"/>
      <c r="N38" s="14"/>
      <c r="O38" s="14"/>
    </row>
    <row r="39" spans="1:15" ht="14.25" customHeight="1" x14ac:dyDescent="0.2">
      <c r="J39" s="22"/>
      <c r="K39" s="22"/>
      <c r="L39" s="26"/>
      <c r="M39" s="14"/>
      <c r="N39" s="14"/>
      <c r="O39" s="14"/>
    </row>
  </sheetData>
  <pageMargins left="0.70000000000000007" right="0.70000000000000007" top="0.75" bottom="0.75" header="0.30000000000000004" footer="0.30000000000000004"/>
  <pageSetup paperSize="0" fitToHeight="0" orientation="portrait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V43"/>
  <sheetViews>
    <sheetView workbookViewId="0">
      <selection activeCell="B2" sqref="B2:J2"/>
    </sheetView>
  </sheetViews>
  <sheetFormatPr defaultColWidth="9.85546875" defaultRowHeight="14.25" customHeight="1" x14ac:dyDescent="0.2"/>
  <cols>
    <col min="1" max="15" width="9.42578125" style="52" customWidth="1"/>
    <col min="16" max="16" width="29.85546875" style="52" customWidth="1"/>
    <col min="17" max="17" width="10.42578125" style="52" customWidth="1"/>
    <col min="18" max="21" width="11.7109375" style="52" customWidth="1"/>
    <col min="22" max="22" width="9.85546875" style="52" customWidth="1"/>
    <col min="23" max="16384" width="9.85546875" style="52"/>
  </cols>
  <sheetData>
    <row r="2" spans="2:22" s="53" customFormat="1" ht="37.5" customHeight="1" x14ac:dyDescent="0.25">
      <c r="B2" s="99" t="s">
        <v>81</v>
      </c>
      <c r="C2" s="99"/>
      <c r="D2" s="99"/>
      <c r="E2" s="99"/>
      <c r="F2" s="99"/>
      <c r="G2" s="99"/>
      <c r="H2" s="99"/>
      <c r="I2" s="99"/>
      <c r="J2" s="99"/>
      <c r="K2" s="52"/>
      <c r="L2" s="52"/>
      <c r="M2" s="52"/>
      <c r="N2" s="52"/>
      <c r="O2" s="52"/>
      <c r="P2" s="100" t="s">
        <v>82</v>
      </c>
      <c r="Q2" s="100"/>
      <c r="R2" s="100"/>
      <c r="S2" s="100"/>
      <c r="T2" s="100"/>
      <c r="U2" s="100"/>
      <c r="V2" s="100"/>
    </row>
    <row r="3" spans="2:22" s="53" customFormat="1" ht="14.25" customHeight="1" x14ac:dyDescent="0.2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R3" s="54"/>
      <c r="S3" s="54"/>
      <c r="T3" s="55"/>
      <c r="U3" s="52"/>
    </row>
    <row r="4" spans="2:22" s="53" customFormat="1" ht="28.5" customHeight="1" x14ac:dyDescent="0.25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6"/>
      <c r="Q4" s="57" t="s">
        <v>38</v>
      </c>
      <c r="R4" s="52"/>
      <c r="S4" s="52"/>
    </row>
    <row r="5" spans="2:22" s="53" customFormat="1" ht="14.25" customHeight="1" x14ac:dyDescent="0.2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8" t="s">
        <v>25</v>
      </c>
      <c r="R5" s="59"/>
      <c r="S5" s="52"/>
    </row>
    <row r="6" spans="2:22" s="53" customFormat="1" ht="14.25" customHeight="1" x14ac:dyDescent="0.2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60" t="s">
        <v>83</v>
      </c>
      <c r="Q6" s="59">
        <v>8.5699298964277801</v>
      </c>
      <c r="R6" s="59"/>
      <c r="S6" s="52"/>
    </row>
    <row r="7" spans="2:22" s="53" customFormat="1" ht="14.25" customHeight="1" x14ac:dyDescent="0.25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60" t="s">
        <v>84</v>
      </c>
      <c r="Q7" s="59">
        <v>4.5866971238356617</v>
      </c>
      <c r="R7" s="52"/>
      <c r="S7" s="52"/>
    </row>
    <row r="8" spans="2:22" s="53" customFormat="1" ht="14.25" customHeight="1" x14ac:dyDescent="0.25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0" t="s">
        <v>85</v>
      </c>
      <c r="Q8" s="59">
        <v>8.2926621730355059</v>
      </c>
      <c r="R8" s="52"/>
      <c r="S8" s="52"/>
    </row>
    <row r="9" spans="2:22" s="53" customFormat="1" ht="14.25" customHeight="1" x14ac:dyDescent="0.25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60" t="s">
        <v>86</v>
      </c>
      <c r="Q9" s="59">
        <v>8.450621887262848</v>
      </c>
      <c r="R9" s="52"/>
      <c r="S9" s="52"/>
    </row>
    <row r="10" spans="2:22" s="53" customFormat="1" ht="14.25" customHeight="1" x14ac:dyDescent="0.25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60" t="s">
        <v>87</v>
      </c>
      <c r="Q10" s="59">
        <v>13.093143323543405</v>
      </c>
      <c r="R10" s="52"/>
      <c r="S10" s="52"/>
    </row>
    <row r="11" spans="2:22" s="53" customFormat="1" ht="14.25" customHeight="1" x14ac:dyDescent="0.25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61"/>
      <c r="P11" s="60" t="s">
        <v>88</v>
      </c>
      <c r="Q11" s="59">
        <v>8.5340241949271789</v>
      </c>
      <c r="R11" s="52"/>
      <c r="S11" s="52"/>
    </row>
    <row r="12" spans="2:22" s="53" customFormat="1" ht="14.25" customHeight="1" x14ac:dyDescent="0.25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62"/>
      <c r="P12" s="60" t="s">
        <v>89</v>
      </c>
      <c r="Q12" s="59">
        <v>10.211819543606243</v>
      </c>
      <c r="R12" s="52"/>
      <c r="S12" s="52"/>
    </row>
    <row r="13" spans="2:22" s="53" customFormat="1" ht="14.25" customHeight="1" x14ac:dyDescent="0.25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63"/>
      <c r="P13" s="60" t="s">
        <v>90</v>
      </c>
      <c r="Q13" s="59">
        <v>8.2132043935259738</v>
      </c>
      <c r="R13" s="52"/>
      <c r="S13" s="52"/>
    </row>
    <row r="14" spans="2:22" s="53" customFormat="1" ht="14.25" customHeight="1" x14ac:dyDescent="0.2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64"/>
      <c r="P14" s="65" t="s">
        <v>91</v>
      </c>
      <c r="Q14" s="66">
        <v>3.4761580293908998</v>
      </c>
      <c r="R14" s="52"/>
      <c r="S14" s="52"/>
    </row>
    <row r="19" spans="2:21" s="53" customFormat="1" ht="14.25" customHeight="1" x14ac:dyDescent="0.25">
      <c r="B19" s="67" t="s">
        <v>92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68"/>
      <c r="Q19" s="69"/>
      <c r="R19" s="70"/>
      <c r="S19" s="62"/>
      <c r="T19" s="52"/>
      <c r="U19" s="52"/>
    </row>
    <row r="20" spans="2:21" s="53" customFormat="1" ht="14.25" customHeight="1" x14ac:dyDescent="0.25">
      <c r="B20" s="67" t="s">
        <v>93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68"/>
      <c r="Q20" s="69"/>
      <c r="R20" s="69"/>
      <c r="S20" s="70"/>
      <c r="T20" s="52"/>
      <c r="U20" s="52"/>
    </row>
    <row r="21" spans="2:21" s="53" customFormat="1" ht="14.25" customHeight="1" x14ac:dyDescent="0.25">
      <c r="B21" s="67" t="s">
        <v>94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68"/>
      <c r="Q21" s="69"/>
      <c r="R21" s="69"/>
      <c r="S21" s="69"/>
      <c r="T21" s="52"/>
      <c r="U21" s="52"/>
    </row>
    <row r="22" spans="2:21" s="53" customFormat="1" ht="14.25" customHeight="1" x14ac:dyDescent="0.2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68"/>
      <c r="Q22" s="69"/>
      <c r="R22" s="69"/>
      <c r="S22" s="69"/>
      <c r="T22" s="52"/>
      <c r="U22" s="52"/>
    </row>
    <row r="23" spans="2:21" s="53" customFormat="1" ht="14.25" customHeight="1" x14ac:dyDescent="0.2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68"/>
      <c r="Q23" s="69"/>
      <c r="R23" s="69"/>
      <c r="S23" s="69"/>
      <c r="T23" s="52"/>
      <c r="U23" s="52"/>
    </row>
    <row r="24" spans="2:21" s="53" customFormat="1" ht="14.25" customHeight="1" x14ac:dyDescent="0.2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71"/>
      <c r="P24" s="68"/>
      <c r="Q24" s="69"/>
      <c r="R24" s="69"/>
      <c r="S24" s="69"/>
      <c r="T24" s="72"/>
      <c r="U24" s="52"/>
    </row>
    <row r="25" spans="2:21" s="53" customFormat="1" ht="14.25" customHeight="1" x14ac:dyDescent="0.2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73"/>
      <c r="P25" s="68"/>
      <c r="Q25" s="69"/>
      <c r="R25" s="69"/>
      <c r="S25" s="69"/>
      <c r="T25" s="72"/>
      <c r="U25" s="52"/>
    </row>
    <row r="26" spans="2:21" s="53" customFormat="1" ht="14.25" customHeight="1" x14ac:dyDescent="0.2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74"/>
      <c r="P26" s="68"/>
      <c r="Q26" s="69"/>
      <c r="R26" s="69"/>
      <c r="S26" s="69"/>
      <c r="T26" s="72"/>
      <c r="U26" s="52"/>
    </row>
    <row r="27" spans="2:21" s="53" customFormat="1" ht="14.25" customHeight="1" x14ac:dyDescent="0.2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74"/>
      <c r="P27" s="68"/>
      <c r="Q27" s="69"/>
      <c r="R27" s="69"/>
      <c r="S27" s="69"/>
      <c r="T27" s="72"/>
      <c r="U27" s="52"/>
    </row>
    <row r="28" spans="2:21" s="53" customFormat="1" ht="14.25" customHeight="1" x14ac:dyDescent="0.2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74"/>
      <c r="P28" s="52"/>
      <c r="Q28" s="52"/>
      <c r="R28" s="69"/>
      <c r="S28" s="69"/>
      <c r="T28" s="72"/>
      <c r="U28" s="52"/>
    </row>
    <row r="29" spans="2:21" s="53" customFormat="1" ht="14.25" customHeight="1" x14ac:dyDescent="0.2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74"/>
      <c r="P29" s="52"/>
      <c r="Q29" s="52"/>
      <c r="R29" s="52"/>
      <c r="S29" s="69"/>
      <c r="T29" s="72"/>
      <c r="U29" s="52"/>
    </row>
    <row r="30" spans="2:21" s="53" customFormat="1" ht="14.25" customHeight="1" x14ac:dyDescent="0.2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74"/>
      <c r="P30" s="52"/>
      <c r="Q30" s="52"/>
      <c r="R30" s="52"/>
      <c r="S30" s="52"/>
      <c r="T30" s="72"/>
      <c r="U30" s="52"/>
    </row>
    <row r="31" spans="2:21" s="53" customFormat="1" ht="14.25" customHeight="1" x14ac:dyDescent="0.2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74"/>
      <c r="P31" s="71"/>
      <c r="Q31" s="71"/>
      <c r="R31" s="52"/>
      <c r="S31" s="52"/>
      <c r="T31" s="72"/>
      <c r="U31" s="52"/>
    </row>
    <row r="32" spans="2:21" s="53" customFormat="1" ht="14.25" customHeight="1" x14ac:dyDescent="0.2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74"/>
      <c r="P32" s="75"/>
      <c r="Q32" s="75"/>
      <c r="R32" s="71"/>
      <c r="S32" s="52"/>
      <c r="T32" s="72"/>
      <c r="U32" s="52"/>
    </row>
    <row r="33" spans="2:22" s="53" customFormat="1" ht="14.25" customHeight="1" x14ac:dyDescent="0.2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76"/>
      <c r="P33" s="77"/>
      <c r="Q33" s="78"/>
      <c r="R33" s="75"/>
      <c r="S33" s="71"/>
      <c r="T33" s="72"/>
      <c r="U33" s="52"/>
    </row>
    <row r="34" spans="2:22" s="53" customFormat="1" ht="14.25" customHeight="1" x14ac:dyDescent="0.2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74"/>
      <c r="P34" s="77"/>
      <c r="Q34" s="78"/>
      <c r="R34" s="78"/>
      <c r="S34" s="75"/>
      <c r="T34" s="72"/>
      <c r="U34" s="52"/>
    </row>
    <row r="35" spans="2:22" s="53" customFormat="1" ht="14.25" customHeight="1" x14ac:dyDescent="0.25">
      <c r="B35" s="52"/>
      <c r="C35" s="52"/>
      <c r="D35" s="52"/>
      <c r="E35" s="52"/>
      <c r="F35" s="52"/>
      <c r="G35" s="52"/>
      <c r="H35" s="52"/>
      <c r="I35" s="79"/>
      <c r="J35" s="79"/>
      <c r="K35" s="79"/>
      <c r="L35" s="52"/>
      <c r="M35" s="52"/>
      <c r="N35" s="52"/>
      <c r="O35" s="52"/>
      <c r="P35" s="77"/>
      <c r="Q35" s="78"/>
      <c r="R35" s="78"/>
      <c r="S35" s="78"/>
      <c r="T35" s="52"/>
      <c r="U35" s="52"/>
    </row>
    <row r="36" spans="2:22" s="53" customFormat="1" ht="14.25" customHeight="1" x14ac:dyDescent="0.25">
      <c r="B36" s="52"/>
      <c r="C36" s="52"/>
      <c r="D36" s="52"/>
      <c r="E36" s="52"/>
      <c r="F36" s="52"/>
      <c r="G36" s="52"/>
      <c r="H36" s="52"/>
      <c r="I36" s="52"/>
      <c r="J36" s="52"/>
      <c r="K36" s="79"/>
      <c r="L36" s="52"/>
      <c r="M36" s="52"/>
      <c r="N36" s="52"/>
      <c r="O36" s="52"/>
      <c r="P36" s="77"/>
      <c r="Q36" s="78"/>
      <c r="R36" s="78"/>
      <c r="S36" s="78"/>
      <c r="T36" s="52"/>
      <c r="U36" s="52"/>
    </row>
    <row r="37" spans="2:22" s="53" customFormat="1" ht="14.25" customHeight="1" x14ac:dyDescent="0.25">
      <c r="B37" s="52"/>
      <c r="C37" s="52"/>
      <c r="D37" s="52"/>
      <c r="E37" s="52"/>
      <c r="F37" s="52"/>
      <c r="G37" s="52"/>
      <c r="H37" s="52"/>
      <c r="I37" s="52"/>
      <c r="J37" s="52"/>
      <c r="K37" s="79"/>
      <c r="L37" s="52"/>
      <c r="M37" s="52"/>
      <c r="N37" s="52"/>
      <c r="O37" s="52"/>
      <c r="P37" s="77"/>
      <c r="Q37" s="78"/>
      <c r="R37" s="78"/>
      <c r="S37" s="78"/>
      <c r="T37" s="52"/>
      <c r="U37" s="52"/>
    </row>
    <row r="38" spans="2:22" s="53" customFormat="1" ht="14.25" customHeight="1" x14ac:dyDescent="0.25">
      <c r="B38" s="52"/>
      <c r="C38" s="52"/>
      <c r="D38" s="52"/>
      <c r="E38" s="52"/>
      <c r="F38" s="52"/>
      <c r="G38" s="52"/>
      <c r="H38" s="52"/>
      <c r="I38" s="52"/>
      <c r="J38" s="52"/>
      <c r="K38" s="79"/>
      <c r="L38" s="52"/>
      <c r="M38" s="52"/>
      <c r="N38" s="52"/>
      <c r="O38" s="52"/>
      <c r="P38" s="77"/>
      <c r="Q38" s="80"/>
      <c r="R38" s="78"/>
      <c r="S38" s="78"/>
      <c r="T38" s="52"/>
      <c r="U38" s="52"/>
    </row>
    <row r="39" spans="2:22" s="53" customFormat="1" ht="14.25" customHeight="1" x14ac:dyDescent="0.25">
      <c r="B39" s="52"/>
      <c r="C39" s="52"/>
      <c r="D39" s="52"/>
      <c r="E39" s="52"/>
      <c r="F39" s="52"/>
      <c r="G39" s="52"/>
      <c r="H39" s="52"/>
      <c r="I39" s="52"/>
      <c r="J39" s="52"/>
      <c r="K39" s="79"/>
      <c r="L39" s="52"/>
      <c r="M39" s="52"/>
      <c r="N39" s="52"/>
      <c r="O39" s="52"/>
      <c r="P39" s="77"/>
      <c r="Q39" s="78"/>
      <c r="R39" s="80"/>
      <c r="S39" s="78"/>
      <c r="T39" s="52"/>
      <c r="U39" s="52"/>
    </row>
    <row r="40" spans="2:22" s="53" customFormat="1" ht="14.25" customHeight="1" x14ac:dyDescent="0.25">
      <c r="B40" s="52"/>
      <c r="C40" s="52"/>
      <c r="D40" s="52"/>
      <c r="E40" s="52"/>
      <c r="F40" s="52"/>
      <c r="G40" s="52"/>
      <c r="H40" s="52"/>
      <c r="I40" s="52"/>
      <c r="J40" s="52"/>
      <c r="K40" s="79"/>
      <c r="L40" s="52"/>
      <c r="M40" s="52"/>
      <c r="N40" s="52"/>
      <c r="O40" s="52"/>
      <c r="P40" s="77"/>
      <c r="Q40" s="78"/>
      <c r="R40" s="78"/>
      <c r="S40" s="78"/>
      <c r="T40" s="52"/>
      <c r="U40" s="52"/>
    </row>
    <row r="41" spans="2:22" s="53" customFormat="1" ht="14.25" customHeight="1" x14ac:dyDescent="0.25">
      <c r="B41" s="52"/>
      <c r="C41" s="52"/>
      <c r="D41" s="52"/>
      <c r="E41" s="52"/>
      <c r="F41" s="52"/>
      <c r="G41" s="52"/>
      <c r="H41" s="52"/>
      <c r="I41" s="52"/>
      <c r="J41" s="52"/>
      <c r="K41" s="79"/>
      <c r="L41" s="52"/>
      <c r="M41" s="52"/>
      <c r="N41" s="52"/>
      <c r="O41" s="52"/>
      <c r="P41" s="77"/>
      <c r="Q41" s="78"/>
      <c r="R41" s="81"/>
      <c r="S41" s="81"/>
      <c r="T41" s="52"/>
      <c r="U41" s="52"/>
    </row>
    <row r="42" spans="2:22" s="53" customFormat="1" ht="14.25" customHeight="1" x14ac:dyDescent="0.25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81"/>
      <c r="S42" s="81"/>
      <c r="T42" s="52"/>
      <c r="U42" s="52"/>
    </row>
    <row r="43" spans="2:22" customFormat="1" ht="14.25" customHeight="1" x14ac:dyDescent="0.2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81"/>
      <c r="T43" s="52"/>
      <c r="U43" s="52"/>
      <c r="V43" s="52"/>
    </row>
  </sheetData>
  <mergeCells count="2">
    <mergeCell ref="B2:J2"/>
    <mergeCell ref="P2:V2"/>
  </mergeCells>
  <pageMargins left="0.70000000000000007" right="0.70000000000000007" top="0.75" bottom="0.75" header="0.30000000000000004" footer="0.30000000000000004"/>
  <pageSetup paperSize="0" fitToHeight="0" orientation="portrait" horizontalDpi="0" verticalDpi="0" copie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Y40"/>
  <sheetViews>
    <sheetView workbookViewId="0">
      <selection activeCell="B2" sqref="B2:M2"/>
    </sheetView>
  </sheetViews>
  <sheetFormatPr defaultColWidth="9.85546875" defaultRowHeight="14.25" customHeight="1" x14ac:dyDescent="0.2"/>
  <cols>
    <col min="1" max="15" width="9.42578125" style="52" customWidth="1"/>
    <col min="16" max="16" width="13.7109375" style="52" customWidth="1"/>
    <col min="17" max="21" width="11.7109375" style="52" customWidth="1"/>
    <col min="22" max="22" width="9.85546875" style="52" customWidth="1"/>
    <col min="23" max="16384" width="9.85546875" style="52"/>
  </cols>
  <sheetData>
    <row r="1" spans="2:25" ht="14.25" customHeight="1" x14ac:dyDescent="0.25">
      <c r="Q1" s="82"/>
      <c r="R1" s="82"/>
      <c r="S1" s="82"/>
    </row>
    <row r="2" spans="2:25" s="83" customFormat="1" ht="37.5" customHeight="1" x14ac:dyDescent="0.25">
      <c r="B2" s="101" t="s">
        <v>95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52"/>
      <c r="O2" s="52"/>
      <c r="P2" s="100" t="s">
        <v>96</v>
      </c>
      <c r="Q2" s="100"/>
      <c r="R2" s="100"/>
      <c r="S2" s="100"/>
      <c r="T2" s="100"/>
      <c r="U2" s="100"/>
      <c r="V2" s="100"/>
      <c r="W2" s="100"/>
      <c r="X2" s="100"/>
      <c r="Y2" s="100"/>
    </row>
    <row r="3" spans="2:25" s="83" customFormat="1" ht="14.25" customHeight="1" x14ac:dyDescent="0.2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T3" s="84"/>
      <c r="U3" s="52"/>
    </row>
    <row r="4" spans="2:25" s="83" customFormat="1" ht="28.5" customHeight="1" x14ac:dyDescent="0.2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6"/>
      <c r="Q4" s="57" t="s">
        <v>61</v>
      </c>
      <c r="R4" s="57" t="s">
        <v>62</v>
      </c>
      <c r="S4" s="57" t="s">
        <v>38</v>
      </c>
      <c r="T4" s="52"/>
      <c r="U4" s="52"/>
    </row>
    <row r="5" spans="2:25" s="83" customFormat="1" ht="14.25" customHeight="1" x14ac:dyDescent="0.2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85"/>
      <c r="R5" s="85"/>
      <c r="S5" s="85" t="s">
        <v>25</v>
      </c>
      <c r="T5" s="59"/>
      <c r="U5" s="52"/>
    </row>
    <row r="6" spans="2:25" s="83" customFormat="1" ht="14.25" customHeight="1" x14ac:dyDescent="0.2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83" t="s">
        <v>68</v>
      </c>
      <c r="Q6" s="59">
        <v>3.2675966650542883</v>
      </c>
      <c r="R6" s="59">
        <v>3.9209353185048679</v>
      </c>
      <c r="S6" s="59">
        <v>7.7499881632047671</v>
      </c>
      <c r="T6" s="59"/>
      <c r="U6" s="52"/>
    </row>
    <row r="7" spans="2:25" s="83" customFormat="1" ht="14.25" customHeight="1" x14ac:dyDescent="0.2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86" t="s">
        <v>97</v>
      </c>
      <c r="Q7" s="66">
        <v>4.2548380175537925</v>
      </c>
      <c r="R7" s="66">
        <v>10.425432510435922</v>
      </c>
      <c r="S7" s="66">
        <v>10.860539101331138</v>
      </c>
      <c r="T7" s="52"/>
      <c r="U7" s="52"/>
    </row>
    <row r="8" spans="2:25" s="83" customFormat="1" ht="14.25" customHeight="1" x14ac:dyDescent="0.2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T8" s="52"/>
      <c r="U8" s="52"/>
    </row>
    <row r="9" spans="2:25" s="83" customFormat="1" ht="14.25" customHeight="1" x14ac:dyDescent="0.2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</row>
    <row r="10" spans="2:25" s="83" customFormat="1" ht="14.25" customHeight="1" x14ac:dyDescent="0.2"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</row>
    <row r="11" spans="2:25" s="83" customFormat="1" ht="14.25" customHeight="1" x14ac:dyDescent="0.2"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2:25" s="83" customFormat="1" ht="14.25" customHeight="1" x14ac:dyDescent="0.2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62"/>
      <c r="P12" s="62"/>
      <c r="Q12" s="62"/>
      <c r="R12" s="62"/>
      <c r="S12" s="52"/>
      <c r="T12" s="52"/>
      <c r="U12" s="52"/>
    </row>
    <row r="13" spans="2:25" s="83" customFormat="1" ht="14.25" customHeight="1" x14ac:dyDescent="0.2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63"/>
      <c r="P13" s="70"/>
      <c r="Q13" s="70"/>
      <c r="R13" s="70"/>
      <c r="S13" s="62"/>
      <c r="T13" s="52"/>
      <c r="U13" s="52"/>
    </row>
    <row r="14" spans="2:25" s="83" customFormat="1" ht="14.25" customHeight="1" x14ac:dyDescent="0.2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61"/>
      <c r="P14" s="68"/>
      <c r="Q14" s="69"/>
      <c r="R14" s="69"/>
      <c r="S14" s="70"/>
      <c r="T14" s="52"/>
      <c r="U14" s="52"/>
    </row>
    <row r="15" spans="2:25" ht="14.25" customHeight="1" x14ac:dyDescent="0.2">
      <c r="P15" s="68"/>
      <c r="Q15" s="69"/>
      <c r="R15" s="69"/>
      <c r="S15" s="69"/>
    </row>
    <row r="16" spans="2:25" ht="14.25" customHeight="1" x14ac:dyDescent="0.2">
      <c r="P16" s="68"/>
      <c r="Q16" s="69"/>
      <c r="R16" s="69"/>
      <c r="S16" s="69"/>
    </row>
    <row r="17" spans="2:21" ht="14.25" customHeight="1" x14ac:dyDescent="0.2">
      <c r="P17" s="68"/>
      <c r="Q17" s="69"/>
      <c r="R17" s="69"/>
      <c r="S17" s="69"/>
    </row>
    <row r="18" spans="2:21" s="83" customFormat="1" ht="14.25" customHeight="1" x14ac:dyDescent="0.2">
      <c r="B18" s="67" t="s">
        <v>69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68"/>
      <c r="Q18" s="69"/>
      <c r="R18" s="69"/>
      <c r="S18" s="69"/>
      <c r="T18" s="52"/>
      <c r="U18" s="52"/>
    </row>
    <row r="19" spans="2:21" s="83" customFormat="1" ht="14.25" customHeight="1" x14ac:dyDescent="0.2">
      <c r="B19" s="67" t="s">
        <v>98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69"/>
      <c r="T19" s="52"/>
      <c r="U19" s="52"/>
    </row>
    <row r="20" spans="2:21" s="83" customFormat="1" ht="14.25" customHeight="1" x14ac:dyDescent="0.2">
      <c r="B20" s="67" t="s">
        <v>94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</row>
    <row r="21" spans="2:21" s="83" customFormat="1" ht="14.25" customHeight="1" x14ac:dyDescent="0.2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</row>
    <row r="22" spans="2:21" s="83" customFormat="1" ht="14.25" customHeight="1" x14ac:dyDescent="0.2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71"/>
      <c r="P22" s="71"/>
      <c r="Q22" s="71"/>
      <c r="R22" s="71"/>
      <c r="S22" s="52"/>
      <c r="T22" s="72"/>
      <c r="U22" s="52"/>
    </row>
    <row r="23" spans="2:21" s="83" customFormat="1" ht="14.25" customHeight="1" x14ac:dyDescent="0.2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73"/>
      <c r="P23" s="75"/>
      <c r="Q23" s="75"/>
      <c r="R23" s="75"/>
      <c r="S23" s="71"/>
      <c r="T23" s="72"/>
      <c r="U23" s="52"/>
    </row>
    <row r="24" spans="2:21" s="83" customFormat="1" ht="14.25" customHeight="1" x14ac:dyDescent="0.2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76"/>
      <c r="P24" s="77"/>
      <c r="Q24" s="78"/>
      <c r="R24" s="78"/>
      <c r="S24" s="75"/>
      <c r="T24" s="72"/>
      <c r="U24" s="52"/>
    </row>
    <row r="25" spans="2:21" s="83" customFormat="1" ht="14.25" customHeight="1" x14ac:dyDescent="0.2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76"/>
      <c r="P25" s="77"/>
      <c r="Q25" s="78"/>
      <c r="R25" s="78"/>
      <c r="S25" s="78"/>
      <c r="T25" s="72"/>
      <c r="U25" s="52"/>
    </row>
    <row r="26" spans="2:21" s="83" customFormat="1" ht="14.25" customHeight="1" x14ac:dyDescent="0.2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76"/>
      <c r="P26" s="77"/>
      <c r="Q26" s="78"/>
      <c r="R26" s="78"/>
      <c r="S26" s="78"/>
      <c r="T26" s="72"/>
      <c r="U26" s="52"/>
    </row>
    <row r="27" spans="2:21" s="83" customFormat="1" ht="14.25" customHeight="1" x14ac:dyDescent="0.2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76"/>
      <c r="P27" s="77"/>
      <c r="Q27" s="78"/>
      <c r="R27" s="78"/>
      <c r="S27" s="78"/>
      <c r="T27" s="72"/>
      <c r="U27" s="52"/>
    </row>
    <row r="28" spans="2:21" s="83" customFormat="1" ht="14.25" customHeight="1" x14ac:dyDescent="0.2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76"/>
      <c r="P28" s="77"/>
      <c r="Q28" s="78"/>
      <c r="R28" s="78"/>
      <c r="S28" s="78"/>
      <c r="T28" s="72"/>
      <c r="U28" s="52"/>
    </row>
    <row r="29" spans="2:21" s="83" customFormat="1" ht="14.25" customHeight="1" x14ac:dyDescent="0.2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76"/>
      <c r="P29" s="77"/>
      <c r="Q29" s="80"/>
      <c r="R29" s="80"/>
      <c r="S29" s="78"/>
      <c r="T29" s="72"/>
      <c r="U29" s="52"/>
    </row>
    <row r="30" spans="2:21" s="83" customFormat="1" ht="14.25" customHeight="1" x14ac:dyDescent="0.2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76"/>
      <c r="P30" s="77"/>
      <c r="Q30" s="78"/>
      <c r="R30" s="78"/>
      <c r="S30" s="78"/>
      <c r="T30" s="72"/>
      <c r="U30" s="52"/>
    </row>
    <row r="31" spans="2:21" s="83" customFormat="1" ht="14.25" customHeight="1" x14ac:dyDescent="0.2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76"/>
      <c r="P31" s="77"/>
      <c r="Q31" s="78"/>
      <c r="R31" s="81"/>
      <c r="S31" s="81"/>
      <c r="T31" s="72"/>
      <c r="U31" s="52"/>
    </row>
    <row r="32" spans="2:21" s="83" customFormat="1" ht="14.25" customHeight="1" x14ac:dyDescent="0.2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74"/>
      <c r="P32" s="77"/>
      <c r="Q32" s="78"/>
      <c r="R32" s="81"/>
      <c r="S32" s="81"/>
      <c r="T32" s="72"/>
      <c r="U32" s="52"/>
    </row>
    <row r="33" spans="2:21" s="83" customFormat="1" ht="14.25" customHeight="1" x14ac:dyDescent="0.2">
      <c r="B33" s="52"/>
      <c r="C33" s="52"/>
      <c r="D33" s="52"/>
      <c r="E33" s="52"/>
      <c r="F33" s="52"/>
      <c r="G33" s="52"/>
      <c r="H33" s="52"/>
      <c r="I33" s="79"/>
      <c r="J33" s="79"/>
      <c r="K33" s="79"/>
      <c r="L33" s="52"/>
      <c r="M33" s="52"/>
      <c r="N33" s="52"/>
      <c r="O33" s="52"/>
      <c r="P33" s="52"/>
      <c r="Q33" s="52"/>
      <c r="R33" s="52"/>
      <c r="S33" s="81"/>
      <c r="T33" s="52"/>
      <c r="U33" s="52"/>
    </row>
    <row r="34" spans="2:21" s="83" customFormat="1" ht="14.25" customHeight="1" x14ac:dyDescent="0.2">
      <c r="B34" s="52"/>
      <c r="C34" s="52"/>
      <c r="D34" s="52"/>
      <c r="E34" s="52"/>
      <c r="F34" s="52"/>
      <c r="G34" s="52"/>
      <c r="H34" s="52"/>
      <c r="I34" s="52"/>
      <c r="J34" s="52"/>
      <c r="K34" s="79"/>
      <c r="L34" s="52"/>
      <c r="M34" s="52"/>
      <c r="N34" s="52"/>
      <c r="O34" s="52"/>
      <c r="P34" s="52"/>
      <c r="Q34" s="52"/>
      <c r="R34" s="52"/>
      <c r="S34" s="52"/>
      <c r="T34" s="52"/>
      <c r="U34" s="52"/>
    </row>
    <row r="35" spans="2:21" s="83" customFormat="1" ht="14.25" customHeight="1" x14ac:dyDescent="0.2">
      <c r="B35" s="52"/>
      <c r="C35" s="52"/>
      <c r="D35" s="52"/>
      <c r="E35" s="52"/>
      <c r="F35" s="52"/>
      <c r="G35" s="52"/>
      <c r="H35" s="52"/>
      <c r="I35" s="52"/>
      <c r="J35" s="52"/>
      <c r="K35" s="79"/>
      <c r="L35" s="52"/>
      <c r="M35" s="52"/>
      <c r="N35" s="52"/>
      <c r="O35" s="52"/>
      <c r="P35" s="52"/>
      <c r="Q35" s="52"/>
      <c r="R35" s="52"/>
      <c r="S35" s="52"/>
      <c r="T35" s="52"/>
      <c r="U35" s="52"/>
    </row>
    <row r="36" spans="2:21" s="83" customFormat="1" ht="14.25" customHeight="1" x14ac:dyDescent="0.2">
      <c r="B36" s="52"/>
      <c r="C36" s="52"/>
      <c r="D36" s="52"/>
      <c r="E36" s="52"/>
      <c r="F36" s="52"/>
      <c r="G36" s="52"/>
      <c r="H36" s="52"/>
      <c r="I36" s="52"/>
      <c r="J36" s="52"/>
      <c r="K36" s="79"/>
      <c r="L36" s="52"/>
      <c r="M36" s="52"/>
      <c r="N36" s="52"/>
      <c r="O36" s="52"/>
      <c r="P36" s="52"/>
      <c r="Q36" s="52"/>
      <c r="R36" s="52"/>
      <c r="S36" s="52"/>
      <c r="T36" s="52"/>
      <c r="U36" s="52"/>
    </row>
    <row r="37" spans="2:21" s="83" customFormat="1" ht="14.25" customHeight="1" x14ac:dyDescent="0.2">
      <c r="B37" s="52"/>
      <c r="C37" s="52"/>
      <c r="D37" s="52"/>
      <c r="E37" s="52"/>
      <c r="F37" s="52"/>
      <c r="G37" s="52"/>
      <c r="H37" s="52"/>
      <c r="I37" s="52"/>
      <c r="J37" s="52"/>
      <c r="K37" s="79"/>
      <c r="L37" s="52"/>
      <c r="M37" s="52"/>
      <c r="N37" s="52"/>
      <c r="O37" s="52"/>
      <c r="P37" s="52"/>
      <c r="Q37" s="52"/>
      <c r="R37" s="52"/>
      <c r="S37" s="52"/>
      <c r="T37" s="52"/>
      <c r="U37" s="52"/>
    </row>
    <row r="38" spans="2:21" s="83" customFormat="1" ht="14.25" customHeight="1" x14ac:dyDescent="0.2">
      <c r="B38" s="52"/>
      <c r="C38" s="52"/>
      <c r="D38" s="52"/>
      <c r="E38" s="52"/>
      <c r="F38" s="52"/>
      <c r="G38" s="52"/>
      <c r="H38" s="52"/>
      <c r="I38" s="52"/>
      <c r="J38" s="52"/>
      <c r="K38" s="79"/>
      <c r="L38" s="52"/>
      <c r="M38" s="52"/>
      <c r="N38" s="52"/>
      <c r="O38" s="52"/>
      <c r="P38" s="52"/>
      <c r="Q38" s="52"/>
      <c r="R38" s="52"/>
      <c r="S38" s="52"/>
      <c r="T38" s="52"/>
      <c r="U38" s="52"/>
    </row>
    <row r="39" spans="2:21" s="83" customFormat="1" ht="14.25" customHeight="1" x14ac:dyDescent="0.2">
      <c r="B39" s="52"/>
      <c r="C39" s="52"/>
      <c r="D39" s="52"/>
      <c r="E39" s="52"/>
      <c r="F39" s="52"/>
      <c r="G39" s="52"/>
      <c r="H39" s="52"/>
      <c r="I39" s="52"/>
      <c r="J39" s="52"/>
      <c r="K39" s="79"/>
      <c r="L39" s="52"/>
      <c r="M39" s="52"/>
      <c r="N39" s="52"/>
      <c r="O39" s="52"/>
      <c r="P39" s="52"/>
      <c r="Q39" s="52"/>
      <c r="R39" s="52"/>
      <c r="S39" s="52"/>
      <c r="T39" s="52"/>
      <c r="U39" s="52"/>
    </row>
    <row r="40" spans="2:21" s="83" customFormat="1" ht="14.25" customHeight="1" x14ac:dyDescent="0.2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</row>
  </sheetData>
  <mergeCells count="2">
    <mergeCell ref="B2:M2"/>
    <mergeCell ref="P2:Y2"/>
  </mergeCells>
  <pageMargins left="0.70000000000000007" right="0.70000000000000007" top="0.75" bottom="0.75" header="0.30000000000000004" footer="0.30000000000000004"/>
  <pageSetup paperSize="0" fitToHeight="0" orientation="portrait" horizontalDpi="0" verticalDpi="0" copie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39"/>
  <sheetViews>
    <sheetView workbookViewId="0">
      <selection activeCell="B2" sqref="B2"/>
    </sheetView>
  </sheetViews>
  <sheetFormatPr defaultColWidth="9.28515625" defaultRowHeight="14.25" customHeight="1" x14ac:dyDescent="0.2"/>
  <cols>
    <col min="1" max="15" width="9.28515625" style="2" customWidth="1"/>
    <col min="16" max="16" width="23.42578125" style="2" customWidth="1"/>
    <col min="17" max="17" width="11.28515625" style="2" customWidth="1"/>
    <col min="18" max="18" width="9.28515625" style="2" customWidth="1"/>
    <col min="19" max="16384" width="9.28515625" style="2"/>
  </cols>
  <sheetData>
    <row r="1" spans="1:19" ht="14.25" customHeight="1" x14ac:dyDescent="0.25">
      <c r="A1" s="4"/>
    </row>
    <row r="2" spans="1:19" ht="18.75" customHeight="1" x14ac:dyDescent="0.25">
      <c r="A2" s="4"/>
      <c r="B2" s="5" t="s">
        <v>99</v>
      </c>
      <c r="C2" s="5"/>
      <c r="D2" s="5"/>
      <c r="E2" s="5"/>
      <c r="F2" s="5"/>
      <c r="G2" s="5"/>
      <c r="H2" s="5"/>
      <c r="I2" s="5"/>
      <c r="P2" s="3" t="s">
        <v>100</v>
      </c>
    </row>
    <row r="3" spans="1:19" ht="14.25" customHeight="1" x14ac:dyDescent="0.25">
      <c r="B3" s="5"/>
      <c r="C3" s="5"/>
      <c r="D3" s="5"/>
      <c r="E3" s="5"/>
      <c r="F3" s="5"/>
      <c r="G3" s="5"/>
      <c r="H3" s="5"/>
      <c r="I3" s="5"/>
    </row>
    <row r="4" spans="1:19" s="1" customFormat="1" ht="28.5" customHeight="1" x14ac:dyDescent="0.25">
      <c r="P4" s="6"/>
      <c r="Q4" s="7" t="s">
        <v>61</v>
      </c>
      <c r="R4" s="7" t="s">
        <v>62</v>
      </c>
      <c r="S4" s="7" t="s">
        <v>38</v>
      </c>
    </row>
    <row r="5" spans="1:19" ht="14.25" customHeight="1" x14ac:dyDescent="0.2">
      <c r="A5" s="8"/>
      <c r="P5" s="9"/>
      <c r="Q5" s="50"/>
      <c r="R5" s="50"/>
      <c r="S5" s="10" t="s">
        <v>47</v>
      </c>
    </row>
    <row r="6" spans="1:19" ht="14.25" customHeight="1" x14ac:dyDescent="0.2">
      <c r="A6" s="20"/>
      <c r="B6" s="20"/>
      <c r="C6" s="21"/>
      <c r="D6" s="21"/>
      <c r="E6" s="21"/>
      <c r="F6" s="12"/>
      <c r="J6" s="22"/>
      <c r="K6" s="22"/>
      <c r="L6" s="23"/>
      <c r="M6" s="14"/>
      <c r="N6" s="14"/>
      <c r="O6" s="14"/>
      <c r="P6" s="15" t="s">
        <v>101</v>
      </c>
      <c r="Q6" s="87">
        <v>65.155209122816672</v>
      </c>
      <c r="R6" s="88">
        <v>63.669067140759921</v>
      </c>
      <c r="S6" s="88">
        <v>69.110108826569103</v>
      </c>
    </row>
    <row r="7" spans="1:19" ht="14.25" customHeight="1" x14ac:dyDescent="0.2">
      <c r="A7" s="24"/>
      <c r="B7" s="24"/>
      <c r="C7" s="25"/>
      <c r="D7" s="25"/>
      <c r="E7" s="25"/>
      <c r="F7" s="12"/>
      <c r="J7" s="22"/>
      <c r="K7" s="22"/>
      <c r="L7" s="26"/>
      <c r="M7" s="14"/>
      <c r="N7" s="14"/>
      <c r="O7" s="14"/>
      <c r="P7" s="15" t="s">
        <v>102</v>
      </c>
      <c r="Q7" s="87">
        <v>61.961008700253686</v>
      </c>
      <c r="R7" s="88">
        <v>58.718773233772751</v>
      </c>
      <c r="S7" s="88">
        <v>64.662535452849824</v>
      </c>
    </row>
    <row r="8" spans="1:19" ht="14.25" customHeight="1" x14ac:dyDescent="0.2">
      <c r="A8" s="24"/>
      <c r="B8" s="24"/>
      <c r="C8" s="25"/>
      <c r="D8" s="25"/>
      <c r="E8" s="25"/>
      <c r="F8" s="12"/>
      <c r="J8" s="22"/>
      <c r="K8" s="22"/>
      <c r="L8" s="26"/>
      <c r="M8" s="14"/>
      <c r="N8" s="14"/>
      <c r="O8" s="14"/>
      <c r="P8" s="31" t="s">
        <v>53</v>
      </c>
      <c r="Q8" s="30">
        <v>71.171088620915711</v>
      </c>
      <c r="R8" s="30">
        <v>69.227321745140884</v>
      </c>
      <c r="S8" s="30">
        <v>71.854911805945648</v>
      </c>
    </row>
    <row r="9" spans="1:19" ht="14.25" customHeight="1" x14ac:dyDescent="0.2">
      <c r="A9" s="24"/>
      <c r="B9" s="24"/>
      <c r="C9" s="25"/>
      <c r="D9" s="25"/>
      <c r="E9" s="25"/>
      <c r="F9" s="12"/>
      <c r="J9" s="22"/>
      <c r="K9" s="22"/>
      <c r="L9" s="23"/>
      <c r="M9" s="14"/>
      <c r="N9" s="14"/>
      <c r="O9" s="14"/>
      <c r="P9" s="47" t="s">
        <v>54</v>
      </c>
      <c r="Q9" s="89">
        <v>76.614941712595154</v>
      </c>
      <c r="R9" s="89">
        <v>73.722480949010631</v>
      </c>
      <c r="S9" s="89">
        <v>70.085623599041583</v>
      </c>
    </row>
    <row r="10" spans="1:19" ht="14.25" customHeight="1" x14ac:dyDescent="0.2">
      <c r="J10" s="22"/>
      <c r="K10" s="22"/>
      <c r="L10" s="26"/>
      <c r="M10" s="14"/>
      <c r="N10" s="14"/>
      <c r="O10" s="14"/>
    </row>
    <row r="11" spans="1:19" ht="14.25" customHeight="1" x14ac:dyDescent="0.2">
      <c r="J11" s="22"/>
      <c r="K11" s="22"/>
      <c r="L11" s="26"/>
      <c r="M11" s="14"/>
      <c r="N11" s="14"/>
      <c r="O11" s="14"/>
    </row>
    <row r="12" spans="1:19" ht="14.25" customHeight="1" x14ac:dyDescent="0.2">
      <c r="J12" s="22"/>
      <c r="K12" s="22"/>
      <c r="L12" s="26"/>
      <c r="M12" s="14"/>
      <c r="N12" s="14"/>
      <c r="O12" s="14"/>
    </row>
    <row r="13" spans="1:19" ht="14.25" customHeight="1" x14ac:dyDescent="0.2">
      <c r="J13" s="22"/>
      <c r="K13" s="22"/>
      <c r="L13" s="26"/>
      <c r="M13" s="14"/>
      <c r="N13" s="14"/>
      <c r="O13" s="14"/>
    </row>
    <row r="14" spans="1:19" ht="14.25" customHeight="1" x14ac:dyDescent="0.2">
      <c r="J14" s="22"/>
      <c r="K14" s="22"/>
      <c r="L14" s="26"/>
      <c r="M14" s="14"/>
      <c r="N14" s="14"/>
      <c r="O14" s="14"/>
    </row>
    <row r="15" spans="1:19" ht="14.25" customHeight="1" x14ac:dyDescent="0.2">
      <c r="J15" s="22"/>
      <c r="K15" s="22"/>
      <c r="L15" s="26"/>
      <c r="M15" s="14"/>
      <c r="N15" s="14"/>
      <c r="O15" s="14"/>
    </row>
    <row r="16" spans="1:19" ht="14.25" customHeight="1" x14ac:dyDescent="0.2">
      <c r="J16" s="22"/>
      <c r="K16" s="22"/>
      <c r="L16" s="23"/>
      <c r="M16" s="29"/>
      <c r="N16" s="29"/>
      <c r="O16" s="29"/>
    </row>
    <row r="17" spans="1:18" ht="14.25" customHeight="1" x14ac:dyDescent="0.2">
      <c r="J17" s="22"/>
      <c r="K17" s="22"/>
      <c r="L17" s="26"/>
      <c r="M17" s="29"/>
      <c r="N17" s="29"/>
      <c r="O17" s="29"/>
    </row>
    <row r="18" spans="1:18" ht="14.25" customHeight="1" x14ac:dyDescent="0.2">
      <c r="J18" s="22"/>
      <c r="K18" s="22"/>
      <c r="L18" s="26"/>
      <c r="M18" s="29"/>
      <c r="N18" s="29"/>
      <c r="O18" s="29"/>
    </row>
    <row r="19" spans="1:18" ht="14.25" customHeight="1" x14ac:dyDescent="0.2">
      <c r="M19" s="29"/>
      <c r="N19" s="29"/>
      <c r="O19" s="29"/>
      <c r="P19" s="30"/>
      <c r="Q19" s="30"/>
      <c r="R19" s="30"/>
    </row>
    <row r="20" spans="1:18" ht="14.25" customHeight="1" x14ac:dyDescent="0.2">
      <c r="B20" s="32" t="s">
        <v>69</v>
      </c>
      <c r="M20" s="29"/>
      <c r="N20" s="29"/>
      <c r="O20" s="29"/>
      <c r="P20" s="30"/>
      <c r="Q20" s="30"/>
      <c r="R20" s="30"/>
    </row>
    <row r="21" spans="1:18" ht="14.25" customHeight="1" x14ac:dyDescent="0.25">
      <c r="A21" s="1"/>
      <c r="B21" s="32" t="s">
        <v>103</v>
      </c>
      <c r="M21" s="29"/>
      <c r="N21" s="29"/>
      <c r="O21" s="29"/>
      <c r="P21" s="30"/>
      <c r="Q21" s="30"/>
      <c r="R21" s="30"/>
    </row>
    <row r="22" spans="1:18" ht="14.25" customHeight="1" x14ac:dyDescent="0.2">
      <c r="B22" s="33" t="s">
        <v>44</v>
      </c>
    </row>
    <row r="23" spans="1:18" ht="14.25" customHeight="1" x14ac:dyDescent="0.2">
      <c r="A23" s="22"/>
      <c r="C23" s="23"/>
      <c r="D23" s="23"/>
      <c r="E23" s="23"/>
      <c r="F23" s="14"/>
      <c r="J23" s="22"/>
      <c r="K23" s="22"/>
      <c r="L23" s="26"/>
      <c r="M23" s="14"/>
      <c r="N23" s="14"/>
      <c r="O23" s="14"/>
    </row>
    <row r="24" spans="1:18" ht="14.25" customHeight="1" x14ac:dyDescent="0.2">
      <c r="J24" s="22"/>
      <c r="K24" s="22"/>
      <c r="L24" s="26"/>
      <c r="M24" s="14"/>
      <c r="N24" s="14"/>
      <c r="O24" s="14"/>
    </row>
    <row r="25" spans="1:18" ht="14.25" customHeight="1" x14ac:dyDescent="0.2">
      <c r="B25" s="34"/>
      <c r="J25" s="22"/>
      <c r="K25" s="22"/>
      <c r="L25" s="26"/>
      <c r="M25" s="14"/>
      <c r="N25" s="14"/>
      <c r="O25" s="14"/>
    </row>
    <row r="26" spans="1:18" ht="14.25" customHeight="1" x14ac:dyDescent="0.2">
      <c r="J26" s="22"/>
      <c r="K26" s="22"/>
      <c r="L26" s="26"/>
      <c r="M26" s="14"/>
      <c r="N26" s="14"/>
      <c r="O26" s="14"/>
    </row>
    <row r="28" spans="1:18" ht="14.25" customHeight="1" x14ac:dyDescent="0.2">
      <c r="J28" s="13"/>
      <c r="K28" s="13"/>
      <c r="L28" s="13"/>
      <c r="M28" s="14"/>
      <c r="N28" s="14"/>
      <c r="O28" s="14"/>
    </row>
    <row r="29" spans="1:18" ht="14.25" customHeight="1" x14ac:dyDescent="0.2">
      <c r="A29" s="13"/>
      <c r="B29" s="13"/>
      <c r="C29" s="13"/>
      <c r="D29" s="13"/>
      <c r="E29" s="13"/>
      <c r="F29" s="14"/>
      <c r="J29" s="18"/>
      <c r="K29" s="18"/>
      <c r="L29" s="19"/>
      <c r="M29" s="14"/>
      <c r="N29" s="14"/>
      <c r="O29" s="14"/>
    </row>
    <row r="30" spans="1:18" ht="14.25" customHeight="1" x14ac:dyDescent="0.2">
      <c r="A30" s="35"/>
      <c r="B30" s="14"/>
      <c r="C30" s="14"/>
      <c r="D30" s="14"/>
      <c r="E30" s="14"/>
      <c r="F30" s="14"/>
      <c r="J30" s="18"/>
      <c r="K30" s="18"/>
      <c r="L30" s="19"/>
      <c r="M30" s="14"/>
      <c r="N30" s="14"/>
      <c r="O30" s="14"/>
    </row>
    <row r="31" spans="1:18" ht="14.25" customHeight="1" x14ac:dyDescent="0.2">
      <c r="A31" s="18"/>
      <c r="B31" s="18"/>
      <c r="C31" s="19"/>
      <c r="D31" s="19"/>
      <c r="E31" s="19"/>
      <c r="F31" s="14"/>
      <c r="J31" s="22"/>
      <c r="K31" s="22"/>
      <c r="L31" s="23"/>
      <c r="M31" s="14"/>
      <c r="N31" s="14"/>
      <c r="O31" s="14"/>
    </row>
    <row r="32" spans="1:18" ht="14.25" customHeight="1" x14ac:dyDescent="0.2">
      <c r="A32" s="18"/>
      <c r="B32" s="18"/>
      <c r="C32" s="19"/>
      <c r="D32" s="19"/>
      <c r="E32" s="19"/>
      <c r="F32" s="14"/>
      <c r="J32" s="22"/>
      <c r="K32" s="22"/>
      <c r="L32" s="26"/>
      <c r="M32" s="14"/>
      <c r="N32" s="14"/>
      <c r="O32" s="14"/>
    </row>
    <row r="33" spans="1:15" ht="14.25" customHeight="1" x14ac:dyDescent="0.2">
      <c r="A33" s="22"/>
      <c r="B33" s="22"/>
      <c r="C33" s="23"/>
      <c r="D33" s="23"/>
      <c r="E33" s="23"/>
      <c r="F33" s="14"/>
      <c r="J33" s="22"/>
      <c r="K33" s="22"/>
      <c r="L33" s="26"/>
      <c r="M33" s="14"/>
      <c r="N33" s="14"/>
      <c r="O33" s="14"/>
    </row>
    <row r="34" spans="1:15" ht="14.25" customHeight="1" x14ac:dyDescent="0.2">
      <c r="A34" s="22"/>
      <c r="B34" s="22"/>
      <c r="C34" s="23"/>
      <c r="D34" s="23"/>
      <c r="E34" s="23"/>
      <c r="F34" s="14"/>
      <c r="J34" s="22"/>
      <c r="K34" s="22"/>
      <c r="L34" s="23"/>
      <c r="M34" s="14"/>
      <c r="N34" s="14"/>
      <c r="O34" s="14"/>
    </row>
    <row r="35" spans="1:15" ht="14.25" customHeight="1" x14ac:dyDescent="0.2">
      <c r="A35" s="22"/>
      <c r="B35" s="22"/>
      <c r="C35" s="23"/>
      <c r="D35" s="23"/>
      <c r="E35" s="23"/>
      <c r="F35" s="14"/>
      <c r="J35" s="22"/>
      <c r="K35" s="22"/>
      <c r="L35" s="26"/>
      <c r="M35" s="14"/>
      <c r="N35" s="14"/>
      <c r="O35" s="14"/>
    </row>
    <row r="36" spans="1:15" ht="14.25" customHeight="1" x14ac:dyDescent="0.2">
      <c r="J36" s="22"/>
      <c r="K36" s="22"/>
      <c r="L36" s="26"/>
      <c r="M36" s="14"/>
      <c r="N36" s="14"/>
      <c r="O36" s="14"/>
    </row>
    <row r="37" spans="1:15" ht="14.25" customHeight="1" x14ac:dyDescent="0.2">
      <c r="J37" s="22"/>
      <c r="K37" s="22"/>
      <c r="L37" s="23"/>
      <c r="M37" s="14"/>
      <c r="N37" s="14"/>
      <c r="O37" s="14"/>
    </row>
    <row r="38" spans="1:15" ht="14.25" customHeight="1" x14ac:dyDescent="0.2">
      <c r="J38" s="22"/>
      <c r="K38" s="22"/>
      <c r="L38" s="26"/>
      <c r="M38" s="14"/>
      <c r="N38" s="14"/>
      <c r="O38" s="14"/>
    </row>
    <row r="39" spans="1:15" ht="14.25" customHeight="1" x14ac:dyDescent="0.2">
      <c r="J39" s="22"/>
      <c r="K39" s="22"/>
      <c r="L39" s="26"/>
      <c r="M39" s="14"/>
      <c r="N39" s="14"/>
      <c r="O39" s="14"/>
    </row>
  </sheetData>
  <pageMargins left="0.70000000000000007" right="0.70000000000000007" top="0.75" bottom="0.75" header="0.30000000000000004" footer="0.30000000000000004"/>
  <pageSetup paperSize="0" fitToHeight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List_of_contents</vt:lpstr>
      <vt:lpstr>Fig 4.1</vt:lpstr>
      <vt:lpstr>Fig 4.2</vt:lpstr>
      <vt:lpstr>Fig 4.3</vt:lpstr>
      <vt:lpstr>Fig 4.4</vt:lpstr>
      <vt:lpstr>Fig 4.5</vt:lpstr>
      <vt:lpstr>Fig 4.6</vt:lpstr>
      <vt:lpstr>Fig 4.7</vt:lpstr>
      <vt:lpstr>Fig 4.8</vt:lpstr>
      <vt:lpstr>Fig 4.9</vt:lpstr>
      <vt:lpstr>'Fig 4.1'!Print_Area</vt:lpstr>
      <vt:lpstr>'Fig 4.2'!Print_Area</vt:lpstr>
      <vt:lpstr>'Fig 4.3'!Print_Area</vt:lpstr>
      <vt:lpstr>'Fig 4.4'!Print_Area</vt:lpstr>
      <vt:lpstr>'Fig 4.5'!Print_Area</vt:lpstr>
      <vt:lpstr>'Fig 4.6'!Print_Area</vt:lpstr>
      <vt:lpstr>'Fig 4.7'!Print_Area</vt:lpstr>
      <vt:lpstr>'Fig 4.8'!Print_Area</vt:lpstr>
      <vt:lpstr>'Fig 4.9'!Print_Area</vt:lpstr>
      <vt:lpstr>List_of_contents!Print_Area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Clinton, Joseph</dc:creator>
  <cp:lastModifiedBy>Clinton, Joseph</cp:lastModifiedBy>
  <cp:lastPrinted>2023-05-10T14:20:03Z</cp:lastPrinted>
  <dcterms:created xsi:type="dcterms:W3CDTF">2023-03-19T16:23:46Z</dcterms:created>
  <dcterms:modified xsi:type="dcterms:W3CDTF">2023-06-01T11:06:42Z</dcterms:modified>
</cp:coreProperties>
</file>