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SRS/8. Final Report/"/>
    </mc:Choice>
  </mc:AlternateContent>
  <xr:revisionPtr revIDLastSave="2" documentId="13_ncr:9_{1DFD4C8F-C779-497B-A20D-8202C368B114}" xr6:coauthVersionLast="47" xr6:coauthVersionMax="47" xr10:uidLastSave="{5CDD7FEE-F3B0-4C1B-9506-775642B63F8B}"/>
  <bookViews>
    <workbookView xWindow="3030" yWindow="3030" windowWidth="28440" windowHeight="17145" xr2:uid="{57174B2F-39D0-4F26-9817-893AB74AE3A9}"/>
  </bookViews>
  <sheets>
    <sheet name="Contents" sheetId="3" r:id="rId1"/>
    <sheet name="Fig 2.1" sheetId="14" r:id="rId2"/>
    <sheet name="Fig 2.2." sheetId="15" r:id="rId3"/>
    <sheet name="Fig 2.3" sheetId="16" r:id="rId4"/>
    <sheet name="Fig 2.4" sheetId="17" r:id="rId5"/>
    <sheet name="Fig 2.5" sheetId="18" r:id="rId6"/>
  </sheets>
  <externalReferences>
    <externalReference r:id="rId7"/>
    <externalReference r:id="rId8"/>
  </externalReferences>
  <definedNames>
    <definedName name="aq">!#REF!</definedName>
    <definedName name="b">'[1]CI pri WLS line'!$G$3</definedName>
    <definedName name="d">'[2]CI around WLS line'!$G$3</definedName>
    <definedName name="e">#REF!</definedName>
    <definedName name="lab">!#REF!</definedName>
    <definedName name="LABELS">#REF!</definedName>
    <definedName name="m">'[1]CI pri WLS line'!$G$2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B11" i="3"/>
  <c r="B10" i="3"/>
  <c r="B9" i="3"/>
  <c r="B8" i="3"/>
</calcChain>
</file>

<file path=xl/sharedStrings.xml><?xml version="1.0" encoding="utf-8"?>
<sst xmlns="http://schemas.openxmlformats.org/spreadsheetml/2006/main" count="66" uniqueCount="47">
  <si>
    <t>owner occupiers</t>
  </si>
  <si>
    <t>private renters</t>
  </si>
  <si>
    <t>social renters</t>
  </si>
  <si>
    <t>Base: all households</t>
  </si>
  <si>
    <t>FIGURES</t>
  </si>
  <si>
    <t>Source: English Housing Survey, full household sample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</si>
  <si>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</si>
  <si>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</si>
  <si>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</si>
  <si>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</si>
  <si>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</si>
  <si>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</si>
  <si>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</si>
  <si>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</si>
  <si>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</si>
  <si>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</si>
  <si>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Note: underlying data are presented in Annex Table 2.4</t>
  </si>
  <si>
    <t>2021-22 English Housing Survey: Social Rented Sector report</t>
  </si>
  <si>
    <t>Chapter 2: Costs and affordability</t>
  </si>
  <si>
    <t>in arrears</t>
  </si>
  <si>
    <t>not in arrears</t>
  </si>
  <si>
    <t>Base: all renters</t>
  </si>
  <si>
    <t>Fig 2.2 Proportion of households in rent arrears, 2021-22</t>
  </si>
  <si>
    <t>Fig 2.1 Presence of savings by tenure, 2021-22</t>
  </si>
  <si>
    <t>Fig 2.3 Amount owed in arrears, 2021-22</t>
  </si>
  <si>
    <t xml:space="preserve">Base: Local Authority stock within a HRA </t>
  </si>
  <si>
    <t xml:space="preserve">Notes: </t>
  </si>
  <si>
    <t xml:space="preserve">1) LAHS figures only cover local authorities with a HRA, although this represents over 99% of local authority stock </t>
  </si>
  <si>
    <t xml:space="preserve">Sources: </t>
  </si>
  <si>
    <t>Local Authority Housing Statistics</t>
  </si>
  <si>
    <t>2021-22</t>
  </si>
  <si>
    <t>Fig 2.4 Method of payment for electricity and gas by ease of paying rent, 2021-22</t>
  </si>
  <si>
    <t>direct debit</t>
  </si>
  <si>
    <t>standard credit</t>
  </si>
  <si>
    <t>pre-payment</t>
  </si>
  <si>
    <t>other</t>
  </si>
  <si>
    <t>electricity</t>
  </si>
  <si>
    <t>all easy</t>
  </si>
  <si>
    <t>all difficult</t>
  </si>
  <si>
    <t>gas</t>
  </si>
  <si>
    <t>Fig 2.5 Method of payment for electricity and gas by whether in arrears, 2021-22</t>
  </si>
  <si>
    <t>Base: all social renters</t>
  </si>
  <si>
    <t>current tenants</t>
  </si>
  <si>
    <t>previous tenants</t>
  </si>
  <si>
    <t>has savings</t>
  </si>
  <si>
    <t>no savings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</si>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</sst>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 &quot;#,##0.00&quot; &quot;;&quot; (&quot;#,##0.00&quot;)&quot;;&quot; -&quot;#&quot; &quot;;&quot; &quot;@&quot; &quot;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3">
    <xf numFmtId="0" fontId="0" fillId="0" borderId="0"/>
    <xf numFmtId="0" fontId="3" fillId="0" borderId="0"/>
    <xf numFmtId="0" fontId="4" fillId="0" borderId="0"/>
    <xf numFmtId="9" fontId="6" fillId="0" borderId="0" applyFon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7" fillId="0" borderId="0"/>
    <xf numFmtId="0" fontId="14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4" borderId="1" applyNumberFormat="0" applyAlignment="0" applyProtection="0"/>
    <xf numFmtId="0" fontId="33" fillId="13" borderId="1" applyNumberFormat="0" applyAlignment="0" applyProtection="0"/>
    <xf numFmtId="0" fontId="20" fillId="29" borderId="2" applyNumberFormat="0" applyAlignment="0" applyProtection="0"/>
    <xf numFmtId="0" fontId="20" fillId="2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3" applyNumberFormat="0" applyFill="0" applyAlignment="0" applyProtection="0"/>
    <xf numFmtId="0" fontId="34" fillId="0" borderId="4" applyNumberFormat="0" applyFill="0" applyAlignment="0" applyProtection="0"/>
    <xf numFmtId="0" fontId="24" fillId="0" borderId="5" applyNumberFormat="0" applyFill="0" applyAlignment="0" applyProtection="0"/>
    <xf numFmtId="0" fontId="35" fillId="0" borderId="5" applyNumberFormat="0" applyFill="0" applyAlignment="0" applyProtection="0"/>
    <xf numFmtId="0" fontId="2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6" fillId="6" borderId="1" applyNumberFormat="0" applyAlignment="0" applyProtection="0"/>
    <xf numFmtId="0" fontId="37" fillId="6" borderId="1" applyNumberFormat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3" fillId="8" borderId="10" applyNumberFormat="0" applyFont="0" applyAlignment="0" applyProtection="0"/>
    <xf numFmtId="0" fontId="16" fillId="8" borderId="10" applyNumberFormat="0" applyFont="0" applyAlignment="0" applyProtection="0"/>
    <xf numFmtId="0" fontId="29" fillId="4" borderId="11" applyNumberFormat="0" applyAlignment="0" applyProtection="0"/>
    <xf numFmtId="0" fontId="29" fillId="13" borderId="11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9" fillId="4" borderId="1" applyNumberFormat="0" applyAlignment="0" applyProtection="0"/>
    <xf numFmtId="0" fontId="33" fillId="13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6" borderId="1" applyNumberFormat="0" applyAlignment="0" applyProtection="0"/>
    <xf numFmtId="0" fontId="37" fillId="6" borderId="1" applyNumberFormat="0" applyAlignment="0" applyProtection="0"/>
    <xf numFmtId="0" fontId="1" fillId="0" borderId="0"/>
    <xf numFmtId="0" fontId="3" fillId="8" borderId="10" applyNumberFormat="0" applyFont="0" applyAlignment="0" applyProtection="0"/>
    <xf numFmtId="0" fontId="16" fillId="8" borderId="10" applyNumberFormat="0" applyFont="0" applyAlignment="0" applyProtection="0"/>
    <xf numFmtId="0" fontId="29" fillId="4" borderId="11" applyNumberFormat="0" applyAlignment="0" applyProtection="0"/>
    <xf numFmtId="0" fontId="29" fillId="13" borderId="11" applyNumberFormat="0" applyAlignment="0" applyProtection="0"/>
    <xf numFmtId="9" fontId="3" fillId="0" borderId="0" applyFont="0" applyFill="0" applyBorder="0" applyAlignment="0" applyProtection="0"/>
    <xf numFmtId="0" fontId="31" fillId="0" borderId="12" applyNumberFormat="0" applyFill="0" applyAlignment="0" applyProtection="0"/>
    <xf numFmtId="0" fontId="31" fillId="0" borderId="13" applyNumberFormat="0" applyFill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6" fillId="8" borderId="10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3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2" borderId="0" applyNumberFormat="0" applyBorder="0" applyAlignment="0" applyProtection="0"/>
    <xf numFmtId="0" fontId="19" fillId="4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8" applyNumberFormat="0" applyFill="0" applyAlignment="0" applyProtection="0"/>
    <xf numFmtId="0" fontId="3" fillId="0" borderId="0"/>
    <xf numFmtId="0" fontId="1" fillId="0" borderId="0"/>
    <xf numFmtId="0" fontId="3" fillId="8" borderId="10" applyNumberFormat="0" applyFont="0" applyAlignment="0" applyProtection="0"/>
    <xf numFmtId="0" fontId="29" fillId="4" borderId="11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4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13" fillId="2" borderId="0" xfId="12" applyFill="1"/>
    <xf numFmtId="0" fontId="12" fillId="0" borderId="0" xfId="0" applyFont="1"/>
    <xf numFmtId="0" fontId="8" fillId="3" borderId="0" xfId="82" applyFont="1" applyFill="1"/>
    <xf numFmtId="0" fontId="8" fillId="3" borderId="0" xfId="82" applyFont="1" applyFill="1"/>
    <xf numFmtId="0" fontId="8" fillId="3" borderId="0" xfId="82" applyFont="1" applyFill="1" applyAlignment="1">
      <alignment horizontal="left" indent="1"/>
    </xf>
    <xf numFmtId="0" fontId="3" fillId="0" borderId="0" xfId="222" applyFont="1" applyFill="1" applyBorder="1"/>
    <xf numFmtId="0" fontId="43" fillId="0" borderId="0" xfId="222" applyFont="1" applyFill="1" applyBorder="1" applyAlignment="1">
      <alignment horizontal="left"/>
    </xf>
    <xf numFmtId="0" fontId="44" fillId="0" borderId="0" xfId="82" applyFont="1" applyFill="1" applyBorder="1"/>
    <xf numFmtId="3" fontId="45" fillId="0" borderId="0" xfId="222" applyNumberFormat="1" applyFont="1" applyFill="1" applyBorder="1"/>
    <xf numFmtId="1" fontId="44" fillId="0" borderId="0" xfId="82" applyNumberFormat="1" applyFont="1" applyFill="1" applyBorder="1"/>
    <xf numFmtId="3" fontId="45" fillId="0" borderId="0" xfId="492" applyNumberFormat="1" applyFont="1" applyFill="1" applyBorder="1" applyAlignment="1">
      <alignment horizontal="right"/>
    </xf>
    <xf numFmtId="0" fontId="45" fillId="0" borderId="0" xfId="0" applyFont="1"/>
    <xf numFmtId="164" fontId="45" fillId="0" borderId="0" xfId="0" applyNumberFormat="1" applyFont="1"/>
    <xf numFmtId="0" fontId="43" fillId="0" borderId="0" xfId="0" applyFont="1"/>
    <xf numFmtId="0" fontId="4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6" fillId="0" borderId="0" xfId="0" applyFont="1"/>
    <xf numFmtId="0" fontId="7" fillId="0" borderId="0" xfId="0" applyFont="1"/>
    <xf numFmtId="0" fontId="4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</cellXfs>
  <cellStyles count="493">
    <cellStyle name="20% - Accent1 2" xfId="85" xr:uid="{154539BF-D399-417A-9979-A11B874B449F}"/>
    <cellStyle name="20% - Accent1 2 2" xfId="245" xr:uid="{5AE0599B-63F6-4EA1-9C1B-ED1C967390F5}"/>
    <cellStyle name="20% - Accent1 2 3" xfId="441" xr:uid="{770BB707-564C-490F-8231-28AD724ECE68}"/>
    <cellStyle name="20% - Accent1 3" xfId="246" xr:uid="{A260C054-FA35-45BB-8DCB-0CB290AD2CEF}"/>
    <cellStyle name="20% - Accent1 4" xfId="84" xr:uid="{41AA3287-39FE-41A4-9093-1CCA0C508C40}"/>
    <cellStyle name="20% - Accent2 2" xfId="87" xr:uid="{EEAC08F9-2B91-4D24-8730-B0BC3E1DB54C}"/>
    <cellStyle name="20% - Accent2 2 2" xfId="247" xr:uid="{9AD3DB9E-A7D6-4CBF-BB71-FF10AA854DC4}"/>
    <cellStyle name="20% - Accent2 2 3" xfId="442" xr:uid="{C5E1D575-8151-457C-A7EF-44F5F284F54B}"/>
    <cellStyle name="20% - Accent2 3" xfId="248" xr:uid="{D800DF85-8076-42F2-867E-165B43213D38}"/>
    <cellStyle name="20% - Accent2 4" xfId="86" xr:uid="{B3CE5DC3-F30B-4145-9C34-5D6D47D0D282}"/>
    <cellStyle name="20% - Accent3 2" xfId="89" xr:uid="{C7D69DF4-1C5B-44B7-8576-9A62DEECD9E7}"/>
    <cellStyle name="20% - Accent3 2 2" xfId="249" xr:uid="{E6461716-C3B8-45B2-8EFA-77CD6F5C5014}"/>
    <cellStyle name="20% - Accent3 2 3" xfId="443" xr:uid="{EF9CAEE7-1E5A-4508-9D7E-E2B9F3BA62F1}"/>
    <cellStyle name="20% - Accent3 3" xfId="250" xr:uid="{D7642B13-E4D1-40F4-BFB7-572DE12C9E11}"/>
    <cellStyle name="20% - Accent3 4" xfId="88" xr:uid="{4B61B12A-95E2-4A8C-9506-3489D083196E}"/>
    <cellStyle name="20% - Accent4 2" xfId="91" xr:uid="{D380B26A-B816-4CFA-959D-C34AC79D5472}"/>
    <cellStyle name="20% - Accent4 2 2" xfId="251" xr:uid="{8D819DAE-AFBD-4273-8005-48B0362674A4}"/>
    <cellStyle name="20% - Accent4 2 3" xfId="444" xr:uid="{9FD1345A-E31F-46E7-A523-C67053012A33}"/>
    <cellStyle name="20% - Accent4 3" xfId="252" xr:uid="{C78EE796-E253-4AB1-987B-2046CEB0031E}"/>
    <cellStyle name="20% - Accent4 4" xfId="90" xr:uid="{5F1354FD-9C6F-49A4-9E1B-2F0E7C1C5A86}"/>
    <cellStyle name="20% - Accent5 2" xfId="93" xr:uid="{BB8E8903-0F31-4EE2-82F9-59D933E3F570}"/>
    <cellStyle name="20% - Accent5 2 2" xfId="253" xr:uid="{0960D4B1-96CB-44F8-BEEC-039564F78698}"/>
    <cellStyle name="20% - Accent5 2 3" xfId="445" xr:uid="{431B50EF-8723-4C3B-A7D6-F68CEC5352A1}"/>
    <cellStyle name="20% - Accent5 3" xfId="254" xr:uid="{8BD80979-B35D-4002-9915-1332AA94E39F}"/>
    <cellStyle name="20% - Accent5 4" xfId="92" xr:uid="{ADC04C54-EDEF-48F3-A9B9-CF38DF01B797}"/>
    <cellStyle name="20% - Accent6 2" xfId="95" xr:uid="{2A3BB694-7A76-47C9-A0A9-5D7F26E9720F}"/>
    <cellStyle name="20% - Accent6 2 2" xfId="255" xr:uid="{BAAB752F-6858-4A8F-9771-231D2B803BE4}"/>
    <cellStyle name="20% - Accent6 3" xfId="256" xr:uid="{87AFBCA1-A85A-4673-A313-BD561484B01A}"/>
    <cellStyle name="20% - Accent6 4" xfId="94" xr:uid="{52F9C34F-1E10-4E5F-AD53-B1DD225F48B8}"/>
    <cellStyle name="40% - Accent1 2" xfId="97" xr:uid="{90871E1F-9B9E-4FBA-9302-D77EE67FDA5D}"/>
    <cellStyle name="40% - Accent1 2 2" xfId="257" xr:uid="{276C6DFA-BB99-47DE-A943-8D5058FE52A9}"/>
    <cellStyle name="40% - Accent1 2 3" xfId="446" xr:uid="{3A905BA9-AA98-4BC8-8892-DC1C5AA90D0D}"/>
    <cellStyle name="40% - Accent1 3" xfId="258" xr:uid="{331F6740-E932-4C1F-A183-86AEC445C6C8}"/>
    <cellStyle name="40% - Accent1 4" xfId="96" xr:uid="{F5CC817E-7123-4FB4-A757-0C1C3BEF187F}"/>
    <cellStyle name="40% - Accent2 2" xfId="99" xr:uid="{11163FF9-6074-4150-868A-E6A642B29C47}"/>
    <cellStyle name="40% - Accent2 2 2" xfId="259" xr:uid="{0181203A-23F6-4BA8-B06A-7DDB5036CB85}"/>
    <cellStyle name="40% - Accent2 3" xfId="260" xr:uid="{9751BB13-D653-4907-A75F-4F6FE85B5105}"/>
    <cellStyle name="40% - Accent2 4" xfId="98" xr:uid="{6E330DE0-DFF3-4C13-BB93-4DAAE0F858BE}"/>
    <cellStyle name="40% - Accent3 2" xfId="101" xr:uid="{0639B0B7-ED5F-46E5-8FDC-BB0821C707A1}"/>
    <cellStyle name="40% - Accent3 2 2" xfId="261" xr:uid="{AE207686-EBEB-4886-993E-74E1402FAEAA}"/>
    <cellStyle name="40% - Accent3 2 3" xfId="447" xr:uid="{DBDBF0AA-0C91-4154-9CE7-D8DD450E2FAC}"/>
    <cellStyle name="40% - Accent3 3" xfId="262" xr:uid="{85E94577-19ED-4ACE-B53B-F4C1C4430505}"/>
    <cellStyle name="40% - Accent3 4" xfId="100" xr:uid="{CAA828E1-D4C2-4248-970F-22863371EFF0}"/>
    <cellStyle name="40% - Accent4 2" xfId="103" xr:uid="{4F88DBD7-B1B9-479B-8634-B619CABE48D1}"/>
    <cellStyle name="40% - Accent4 2 2" xfId="263" xr:uid="{29B49665-F551-4DC1-84E3-690757E91882}"/>
    <cellStyle name="40% - Accent4 2 3" xfId="448" xr:uid="{4257B7A1-4EF4-4ED5-BDA1-62A724AC0D10}"/>
    <cellStyle name="40% - Accent4 3" xfId="264" xr:uid="{BDA8B1D3-1A5D-47D8-8607-F6BA7700E191}"/>
    <cellStyle name="40% - Accent4 4" xfId="102" xr:uid="{A83B4BB3-CC86-49EB-B555-10E3C10D441F}"/>
    <cellStyle name="40% - Accent5 2" xfId="105" xr:uid="{F0C5E5E0-897B-4365-ABEA-14483F892D82}"/>
    <cellStyle name="40% - Accent5 2 2" xfId="265" xr:uid="{6F8F7CD2-1826-4565-8084-B994609EF1AA}"/>
    <cellStyle name="40% - Accent5 3" xfId="266" xr:uid="{E8414A44-4EDE-4E18-8162-385455C83D60}"/>
    <cellStyle name="40% - Accent5 4" xfId="104" xr:uid="{86B0F0DE-00A8-49F2-8A60-F98C8B4927CD}"/>
    <cellStyle name="40% - Accent6 2" xfId="107" xr:uid="{33465C2A-70A1-45BF-8BBC-12933808AB27}"/>
    <cellStyle name="40% - Accent6 2 2" xfId="267" xr:uid="{FD6D436F-8B8F-4867-8397-50A9B49631B8}"/>
    <cellStyle name="40% - Accent6 2 3" xfId="449" xr:uid="{4C900627-2D92-4714-A56D-4DA1A242619F}"/>
    <cellStyle name="40% - Accent6 3" xfId="268" xr:uid="{1DF5077B-E616-4FEB-A2A2-A1A3388BCDBB}"/>
    <cellStyle name="40% - Accent6 4" xfId="106" xr:uid="{E1D51CF5-187E-4711-A978-397D6B84E518}"/>
    <cellStyle name="60% - Accent1 2" xfId="109" xr:uid="{4356F906-598A-4FA6-9626-0F4FCB070ED7}"/>
    <cellStyle name="60% - Accent1 2 2" xfId="450" xr:uid="{EA685A5F-E428-4475-97E6-FF791FEC7664}"/>
    <cellStyle name="60% - Accent1 3" xfId="108" xr:uid="{36C67EB6-4EBD-4EE6-884F-0FABD9B47AB1}"/>
    <cellStyle name="60% - Accent2 2" xfId="111" xr:uid="{EF29CA67-B215-4D56-998E-F0C2774CF9E5}"/>
    <cellStyle name="60% - Accent2 2 2" xfId="451" xr:uid="{9A287993-9862-436A-BFC9-7CEB247A317F}"/>
    <cellStyle name="60% - Accent2 3" xfId="110" xr:uid="{13A4B47F-3CDD-4027-B422-849E9691513F}"/>
    <cellStyle name="60% - Accent3 2" xfId="113" xr:uid="{8A059A27-29B7-4559-BF6E-C401D49BCB6C}"/>
    <cellStyle name="60% - Accent3 2 2" xfId="452" xr:uid="{3A3B56A5-2CA8-4A09-B788-BEDEB1BB56A6}"/>
    <cellStyle name="60% - Accent3 3" xfId="112" xr:uid="{74AC99CF-E7A7-4D52-9248-D06EBFC291FE}"/>
    <cellStyle name="60% - Accent4 2" xfId="115" xr:uid="{DA524C63-C6C4-446D-9292-5583484A2048}"/>
    <cellStyle name="60% - Accent4 2 2" xfId="453" xr:uid="{3B5D91EE-C41E-419E-B449-C8E726817A02}"/>
    <cellStyle name="60% - Accent4 3" xfId="114" xr:uid="{10369FAD-4801-4C67-B942-E3981FD85A67}"/>
    <cellStyle name="60% - Accent5 2" xfId="117" xr:uid="{BBB1A741-CE27-4AE5-A56D-7BDCD7580CA4}"/>
    <cellStyle name="60% - Accent5 2 2" xfId="454" xr:uid="{92BD34C8-71F1-4E94-9F3C-C4BC635DD631}"/>
    <cellStyle name="60% - Accent5 3" xfId="116" xr:uid="{39B0BCD8-7837-49B1-8947-BE01FADF859A}"/>
    <cellStyle name="60% - Accent6 2" xfId="119" xr:uid="{81136ADE-8A12-4D07-A129-758880084B4C}"/>
    <cellStyle name="60% - Accent6 2 2" xfId="455" xr:uid="{F8BE2D10-1593-4CC2-913C-6CC99B3409DE}"/>
    <cellStyle name="60% - Accent6 3" xfId="118" xr:uid="{01244912-6247-461D-B2F2-AE732333B4F2}"/>
    <cellStyle name="Accent1 2" xfId="121" xr:uid="{A0511339-53AA-41F4-BB8B-076E4A2A4F3A}"/>
    <cellStyle name="Accent1 2 2" xfId="456" xr:uid="{2143F34A-ED25-4B58-BB59-9FD8DA1E8B8D}"/>
    <cellStyle name="Accent1 3" xfId="120" xr:uid="{3C286520-F5F1-4502-AD6C-AE1F35BAC1D8}"/>
    <cellStyle name="Accent2 2" xfId="123" xr:uid="{2C8E7DEE-68DE-46E8-80A0-24A476C9E26B}"/>
    <cellStyle name="Accent2 2 2" xfId="457" xr:uid="{F239F56B-C26F-429D-8516-E3B331F70A70}"/>
    <cellStyle name="Accent2 3" xfId="122" xr:uid="{B6CE13DD-5CC4-4AAE-B3A9-1ED7EE985C26}"/>
    <cellStyle name="Accent3 2" xfId="125" xr:uid="{A6340C27-BFEE-473B-A530-E1B50EA44273}"/>
    <cellStyle name="Accent3 3" xfId="124" xr:uid="{4A348117-98E0-4C80-B8A8-C2DEFDDF4525}"/>
    <cellStyle name="Accent4 2" xfId="127" xr:uid="{B071C448-8CBB-4584-B428-F4C98736BA11}"/>
    <cellStyle name="Accent4 2 2" xfId="458" xr:uid="{753A0B09-7236-4D9C-A62B-438B1ECD6855}"/>
    <cellStyle name="Accent4 3" xfId="126" xr:uid="{6A6900FA-130E-47A3-B0F7-10556B955739}"/>
    <cellStyle name="Accent5 2" xfId="129" xr:uid="{6B447655-46D3-4348-B3C8-55F38E54022E}"/>
    <cellStyle name="Accent5 2 2" xfId="459" xr:uid="{FD9A9E0C-8FE8-4A51-B781-5D28B8EF8341}"/>
    <cellStyle name="Accent5 3" xfId="128" xr:uid="{274F87F9-B7DE-47ED-8ED1-2A896A08F524}"/>
    <cellStyle name="Accent6 2" xfId="131" xr:uid="{25D8AAE2-82ED-4799-B3D1-3E072F0679FD}"/>
    <cellStyle name="Accent6 3" xfId="130" xr:uid="{AD7AD560-0915-48A5-8F13-9B4B3C381D40}"/>
    <cellStyle name="Bad 2" xfId="133" xr:uid="{61BE39B3-B816-4F3E-A7CC-352122EC2BE3}"/>
    <cellStyle name="Bad 3" xfId="132" xr:uid="{C4E1D3D0-23CA-409E-9190-885DED81A6A8}"/>
    <cellStyle name="Calculation 2" xfId="135" xr:uid="{78FC6995-4964-4554-AA74-008DAAEEC116}"/>
    <cellStyle name="Calculation 2 2" xfId="460" xr:uid="{A80E49E4-25C7-436F-91B3-593C8B99945D}"/>
    <cellStyle name="Calculation 2 3" xfId="224" xr:uid="{40103366-E26E-45B9-A80C-09FB929AA9BE}"/>
    <cellStyle name="Calculation 3" xfId="223" xr:uid="{731DC23F-1AE2-40AF-9F0A-3D8E694C04C9}"/>
    <cellStyle name="Calculation 4" xfId="134" xr:uid="{A4D389B1-D5B0-4553-ABA3-B54254247E05}"/>
    <cellStyle name="Check Cell 2" xfId="137" xr:uid="{FE837D53-9B60-4132-9F95-09C76070FE37}"/>
    <cellStyle name="Check Cell 3" xfId="136" xr:uid="{F989A48A-FA8A-46B5-9ED2-8E8451F086EB}"/>
    <cellStyle name="Comma 10" xfId="408" xr:uid="{A889F78E-9009-4129-9467-58C4D52BC39C}"/>
    <cellStyle name="Comma 11" xfId="492" xr:uid="{EB4864D4-BEAA-4BAB-BF40-98059D03D1F6}"/>
    <cellStyle name="Comma 2" xfId="138" xr:uid="{D1399B6B-EEE1-4167-A703-388A7FA47012}"/>
    <cellStyle name="Comma 2 2" xfId="11" xr:uid="{EF33A87B-B727-4544-9816-D9024E734D39}"/>
    <cellStyle name="Comma 2 2 2" xfId="269" xr:uid="{8D566A7D-6847-4666-AE6A-AF35001B4469}"/>
    <cellStyle name="Comma 2 2 2 2" xfId="417" xr:uid="{FBF8BA8C-5CAD-418A-B1AC-75AF0E685003}"/>
    <cellStyle name="Comma 2 2 2 3" xfId="462" xr:uid="{6C89C009-0DC6-4BED-8687-F882997B1060}"/>
    <cellStyle name="Comma 2 2 3" xfId="440" xr:uid="{B9A00737-00B3-4EBC-802C-22114DC4EE8E}"/>
    <cellStyle name="Comma 2 2 4" xfId="240" xr:uid="{E274EBED-97FA-4446-8FF4-8A8A741C8751}"/>
    <cellStyle name="Comma 2 2 5" xfId="213" xr:uid="{3C1CBBC7-0345-4FDB-92F7-CDAB96F457D0}"/>
    <cellStyle name="Comma 2 2 6" xfId="191" xr:uid="{6F68FDDE-1207-4F9C-8986-F00E2669B6A4}"/>
    <cellStyle name="Comma 2 3" xfId="195" xr:uid="{60C2329B-0957-4574-8CC3-203BA4C71C68}"/>
    <cellStyle name="Comma 2 3 2" xfId="432" xr:uid="{5182C91A-6991-42A5-B68A-4879A651F98B}"/>
    <cellStyle name="Comma 2 3 3" xfId="463" xr:uid="{817B9FD5-D521-444F-95B5-C8A3895A6D39}"/>
    <cellStyle name="Comma 2 3 4" xfId="242" xr:uid="{02B7B4D7-CEFF-4A8A-B7FD-0DCA9AA596A8}"/>
    <cellStyle name="Comma 2 3 5" xfId="215" xr:uid="{5672611A-A88D-4796-921D-93D635BF1169}"/>
    <cellStyle name="Comma 2 4" xfId="409" xr:uid="{83E57C93-A623-44E3-9DDD-3EBDDD5BBB01}"/>
    <cellStyle name="Comma 2 5" xfId="461" xr:uid="{FA8B8C77-EA3E-4523-8246-F60A9DFBA076}"/>
    <cellStyle name="Comma 2 6" xfId="225" xr:uid="{CD551927-5B6C-4BF6-BAD4-D2DFAC80B83D}"/>
    <cellStyle name="Comma 2 7" xfId="205" xr:uid="{5F53A89D-B28A-46F2-9560-29E8632675A2}"/>
    <cellStyle name="Comma 3" xfId="10" xr:uid="{B9A2B94F-0785-4C9C-973F-AB48F7225AE6}"/>
    <cellStyle name="Comma 3 2" xfId="243" xr:uid="{C21374FF-A01C-4372-9683-6F33C5725D5F}"/>
    <cellStyle name="Comma 3 2 2" xfId="422" xr:uid="{8ABAD5AC-EFDD-4EE7-AA15-56C8F73E515D}"/>
    <cellStyle name="Comma 3 2 3" xfId="439" xr:uid="{9A0D1A1A-5A1F-42D4-8309-CFF5D9FA4C15}"/>
    <cellStyle name="Comma 3 2 4" xfId="464" xr:uid="{1A48D8D2-2D64-46AB-8F76-88621D70E6FD}"/>
    <cellStyle name="Comma 3 3" xfId="433" xr:uid="{8C582D10-2F15-4CD4-9366-880F56C78598}"/>
    <cellStyle name="Comma 3 4" xfId="413" xr:uid="{68128065-BE8E-4405-ACE8-2BEE78305DC6}"/>
    <cellStyle name="Comma 3 5" xfId="226" xr:uid="{DF5C4D80-186B-4668-95FA-D4A46CAF6037}"/>
    <cellStyle name="Comma 3 6" xfId="206" xr:uid="{A02D6BD5-97B9-44F8-80D4-E90B551CB9E8}"/>
    <cellStyle name="Comma 3 7" xfId="139" xr:uid="{D1A80323-9361-43E7-9421-A3056A6D28A7}"/>
    <cellStyle name="Comma 4" xfId="140" xr:uid="{D59ACAFD-5B0D-4421-AEF8-C7E5AA19D192}"/>
    <cellStyle name="Comma 4 2" xfId="270" xr:uid="{3DBA616B-ED9E-4382-BFC0-C2B9E602DF45}"/>
    <cellStyle name="Comma 4 2 2" xfId="466" xr:uid="{B737CA5B-D350-4FC6-A7D8-DAD8294F7727}"/>
    <cellStyle name="Comma 4 3" xfId="414" xr:uid="{F53D5056-7925-4854-B616-B776011855CD}"/>
    <cellStyle name="Comma 4 4" xfId="465" xr:uid="{610F064C-2946-4E08-BB78-82BAEB38E39E}"/>
    <cellStyle name="Comma 4 5" xfId="227" xr:uid="{95C33008-36B0-4F18-AF67-149F15EE4C76}"/>
    <cellStyle name="Comma 4 6" xfId="207" xr:uid="{DF25B43E-3561-478C-ADC5-85289606B85E}"/>
    <cellStyle name="Comma 5" xfId="190" xr:uid="{7141BE8A-BB83-47A0-8F81-5A750EB2752A}"/>
    <cellStyle name="Comma 5 2" xfId="271" xr:uid="{F4AAF1E2-8F6D-403F-A015-D3649E453E58}"/>
    <cellStyle name="Comma 5 2 2" xfId="468" xr:uid="{57901E62-3E54-46CA-93EE-608C98F70385}"/>
    <cellStyle name="Comma 5 3" xfId="415" xr:uid="{6D04B20E-6670-4B19-B005-DE7F496CA5ED}"/>
    <cellStyle name="Comma 5 4" xfId="467" xr:uid="{8A1AC22D-4912-4967-9079-1276DBFAB5EE}"/>
    <cellStyle name="Comma 5 5" xfId="488" xr:uid="{D26F3E80-2AE5-4DB1-9332-2F8E02B4C664}"/>
    <cellStyle name="Comma 5 6" xfId="239" xr:uid="{D7861F99-A820-48B7-A85C-07849F76C390}"/>
    <cellStyle name="Comma 5 7" xfId="212" xr:uid="{7067CE42-4E6D-4691-A9DC-76DF6B87CFAC}"/>
    <cellStyle name="Comma 6" xfId="192" xr:uid="{E93D188A-5AA7-41B4-A877-8F5B18DAB1BB}"/>
    <cellStyle name="Comma 6 2" xfId="431" xr:uid="{0A43265D-EE72-4605-AC5D-AC6A8683EB12}"/>
    <cellStyle name="Comma 6 3" xfId="416" xr:uid="{D20B9E51-C00C-47A5-975A-9D08B157E784}"/>
    <cellStyle name="Comma 6 4" xfId="469" xr:uid="{C1C06025-C242-48CF-93BD-1894410CF9E2}"/>
    <cellStyle name="Comma 6 5" xfId="241" xr:uid="{9F616C20-D3BE-449F-98AB-2D0AE56487E1}"/>
    <cellStyle name="Comma 6 6" xfId="214" xr:uid="{5ED45590-6804-4303-AE6B-07520F9B03BB}"/>
    <cellStyle name="Comma 7" xfId="204" xr:uid="{544AB1DF-30FC-414C-BB69-C55F325FD1FD}"/>
    <cellStyle name="Comma 7 2" xfId="419" xr:uid="{6512453C-D3AC-43EF-A59E-579AC6CA1967}"/>
    <cellStyle name="Comma 7 3" xfId="470" xr:uid="{1EB3FA84-FA21-4E83-BD2F-57808F0A96EB}"/>
    <cellStyle name="Comma 7 4" xfId="272" xr:uid="{6F0DE57E-2F9A-4EF9-B584-821263FEEAC7}"/>
    <cellStyle name="Comma 8" xfId="8" xr:uid="{CF34504A-7AD8-465F-92E5-452533F1C30F}"/>
    <cellStyle name="Comma 8 2" xfId="423" xr:uid="{22B81995-12F2-4933-B4B9-068992571035}"/>
    <cellStyle name="Comma 8 3" xfId="485" xr:uid="{E83BC249-899B-4D30-AD51-704CBAC4C893}"/>
    <cellStyle name="Comma 8 4" xfId="489" xr:uid="{1517DDFD-F925-475C-AA2D-D4ED58D7ACCE}"/>
    <cellStyle name="Comma 8 5" xfId="273" xr:uid="{E91964AB-7BE5-4A06-9C66-1E157623C9E1}"/>
    <cellStyle name="Comma 9" xfId="420" xr:uid="{A7D3C983-54DD-4871-B7A5-A5603DC3AB70}"/>
    <cellStyle name="Currency 2" xfId="274" xr:uid="{3ED515AF-2025-4EE5-807F-441E9212EF5F}"/>
    <cellStyle name="Currency 2 2" xfId="484" xr:uid="{B007A8D2-D2C5-41C5-8E43-FC5268B4CE02}"/>
    <cellStyle name="Explanatory Text 2" xfId="142" xr:uid="{43EA5126-5F9C-49EC-9C1F-F62D6FBC86D4}"/>
    <cellStyle name="Explanatory Text 3" xfId="141" xr:uid="{197854CF-1B42-49D8-A0AD-60085A9501D2}"/>
    <cellStyle name="Good 2" xfId="144" xr:uid="{5DE0AFA4-3780-4739-B822-B41AA958D9D6}"/>
    <cellStyle name="Good 3" xfId="143" xr:uid="{0D492D13-2CF7-4C34-A345-199FEAA08879}"/>
    <cellStyle name="Heading 1 2" xfId="146" xr:uid="{6DCD3DEE-DDE0-4A60-AB55-230A1E487DF5}"/>
    <cellStyle name="Heading 1 2 2" xfId="471" xr:uid="{378FB2FC-3CB9-46CE-8C18-31D4B923FE4D}"/>
    <cellStyle name="Heading 1 3" xfId="145" xr:uid="{58B5137F-75F1-4470-B529-E978EAD09764}"/>
    <cellStyle name="Heading 2 2" xfId="148" xr:uid="{447F4B5A-2755-496B-9B2D-EBF17958F021}"/>
    <cellStyle name="Heading 2 2 2" xfId="472" xr:uid="{4BE56127-84C6-437B-B4AC-DA14E330E690}"/>
    <cellStyle name="Heading 2 3" xfId="147" xr:uid="{9EDA24F9-755E-4292-8A90-A210A4D994A1}"/>
    <cellStyle name="Heading 3 2" xfId="150" xr:uid="{33AA7838-2692-4AC8-A996-067C27BC485C}"/>
    <cellStyle name="Heading 3 2 2" xfId="473" xr:uid="{8CC6B156-3957-41D5-BD13-947B85D478DE}"/>
    <cellStyle name="Heading 3 3" xfId="149" xr:uid="{46D7C487-6037-414D-A79F-49C11463B19B}"/>
    <cellStyle name="Heading 4 2" xfId="152" xr:uid="{D423083B-8503-4418-9046-7CBA3661A294}"/>
    <cellStyle name="Heading 4 2 2" xfId="474" xr:uid="{655DCBA5-79EB-47DF-AFBC-2424760018EF}"/>
    <cellStyle name="Heading 4 3" xfId="151" xr:uid="{9B7FE24F-F419-4B3F-8173-F9E2FC7055EA}"/>
    <cellStyle name="Hyperlink" xfId="12" builtinId="8"/>
    <cellStyle name="Hyperlink 2" xfId="153" xr:uid="{67055A4E-2FF3-4522-AA3B-F5FCC6CAE1A5}"/>
    <cellStyle name="Hyperlink 3" xfId="196" xr:uid="{64253ACC-B05F-4A52-83C7-50968F70543B}"/>
    <cellStyle name="Hyperlink 4" xfId="434" xr:uid="{A6CA4CDB-F26B-4D03-97CE-B4FDE1376E6A}"/>
    <cellStyle name="Input 2" xfId="155" xr:uid="{0928C953-2EC2-44C6-A7B7-90567C1BFC86}"/>
    <cellStyle name="Input 2 2" xfId="475" xr:uid="{8BB646E7-9F25-4B32-BF8E-3D632EBB3F30}"/>
    <cellStyle name="Input 2 3" xfId="229" xr:uid="{9A4A48E4-B44B-417C-ACE5-23A0043AE9C5}"/>
    <cellStyle name="Input 3" xfId="228" xr:uid="{319708D7-3806-47D5-8E7F-12F8068C35F7}"/>
    <cellStyle name="Input 4" xfId="154" xr:uid="{BE94BF69-B185-49E9-A48F-136E92DA5504}"/>
    <cellStyle name="Linked Cell 2" xfId="157" xr:uid="{EA1B9CD1-7AB1-4F95-A576-30085BD1F2DD}"/>
    <cellStyle name="Linked Cell 2 2" xfId="476" xr:uid="{A2B3BCEA-4034-4309-86D6-626FC3C572DB}"/>
    <cellStyle name="Linked Cell 3" xfId="156" xr:uid="{8CDC7C55-37DC-4430-B800-5D2B4548CFFA}"/>
    <cellStyle name="Neutral 2" xfId="159" xr:uid="{FC22F77D-1FB4-4DA9-9EE0-32C68D4ADE80}"/>
    <cellStyle name="Neutral 3" xfId="158" xr:uid="{5A7E9E2C-B864-4809-A693-2021392923F1}"/>
    <cellStyle name="Normal" xfId="0" builtinId="0"/>
    <cellStyle name="Normal 10" xfId="222" xr:uid="{88E4C961-8262-4EB1-BE5A-1A705F3877B2}"/>
    <cellStyle name="Normal 11" xfId="407" xr:uid="{43CE20D0-670C-4E8E-A804-6231E8F3FD5F}"/>
    <cellStyle name="Normal 12" xfId="438" xr:uid="{442267DB-6B4F-4906-B3AA-2AF8F56A6BC7}"/>
    <cellStyle name="Normal 2" xfId="7" xr:uid="{DFD1BA25-85B7-4B3E-93D6-C16726108A59}"/>
    <cellStyle name="Normal 2 2" xfId="161" xr:uid="{674DAD6F-CDF6-4F89-A578-E26F754BEB48}"/>
    <cellStyle name="Normal 2 2 2" xfId="202" xr:uid="{0A52E797-7CC6-412F-95F3-75D160CA5EC6}"/>
    <cellStyle name="Normal 2 2 3" xfId="411" xr:uid="{C8B9C404-D789-4C00-AB84-E85A6EDC9EF5}"/>
    <cellStyle name="Normal 2 3" xfId="162" xr:uid="{7FAC4151-F8EC-4498-A742-5439BB4663BA}"/>
    <cellStyle name="Normal 2 3 2" xfId="218" xr:uid="{6D67F4C2-9985-4F41-9A39-B244E6961A17}"/>
    <cellStyle name="Normal 2 3 2 2" xfId="435" xr:uid="{261F4C90-2583-4904-9DED-18656248D1BA}"/>
    <cellStyle name="Normal 2 3 3" xfId="221" xr:uid="{89304494-59E8-4227-B4EF-6998C697B87A}"/>
    <cellStyle name="Normal 2 3 4" xfId="477" xr:uid="{780460B7-1DB8-40DA-8B83-A0395BFC4D12}"/>
    <cellStyle name="Normal 2 3 5" xfId="208" xr:uid="{C01079D9-2316-4446-B5E7-240E8159166A}"/>
    <cellStyle name="Normal 2 4" xfId="201" xr:uid="{1ACA8B44-F310-4E4B-AA97-EF5567D85F8C}"/>
    <cellStyle name="Normal 2 4 2" xfId="216" xr:uid="{F01D7BA2-5E0D-4A09-9638-F777F2CDAA53}"/>
    <cellStyle name="Normal 2 5" xfId="410" xr:uid="{DB747D99-5C8C-4304-8E5C-2DFEBC274943}"/>
    <cellStyle name="Normal 2 6" xfId="160" xr:uid="{E9B3573C-12B8-468D-AB9D-6263B5907DA7}"/>
    <cellStyle name="Normal 3" xfId="5" xr:uid="{BFF3EAD6-EBE9-4D4C-8D47-62233C43103C}"/>
    <cellStyle name="Normal 3 2" xfId="2" xr:uid="{3FCD2ECE-430F-4490-B409-EE8DE9EF8C55}"/>
    <cellStyle name="Normal 3 2 2" xfId="6" xr:uid="{29CD8558-AC53-4DD5-B4C2-B8B51A25791F}"/>
    <cellStyle name="Normal 3 2 2 2" xfId="197" xr:uid="{555DA3C7-F4ED-4FB9-A0D1-CF093A65AC67}"/>
    <cellStyle name="Normal 3 2 3" xfId="244" xr:uid="{232757B1-7B98-4E22-8C6F-FB1B5C99F76A}"/>
    <cellStyle name="Normal 3 3" xfId="82" xr:uid="{AE3DCE59-D499-482F-AC6F-4D3E6864E4CF}"/>
    <cellStyle name="Normal 3 3 2" xfId="200" xr:uid="{C1876873-029D-4672-B609-3BE5C2F32484}"/>
    <cellStyle name="Normal 3_SRS Ch2 Charts" xfId="424" xr:uid="{140A4BB4-0132-44B6-A455-7822332E9FC4}"/>
    <cellStyle name="Normal 4" xfId="4" xr:uid="{07B39052-C094-4FFE-95AB-578439971C87}"/>
    <cellStyle name="Normal 4 2" xfId="189" xr:uid="{08F40600-95BF-44BF-AA5F-1DE007BD339D}"/>
    <cellStyle name="Normal 4 3" xfId="412" xr:uid="{3B6D6E64-E1C9-46D5-8067-14B8C9C9B127}"/>
    <cellStyle name="Normal 4 4" xfId="478" xr:uid="{8134010D-2975-45DE-935E-1F6BDA13C120}"/>
    <cellStyle name="Normal 4 5" xfId="486" xr:uid="{A4343E6C-6EAF-48C7-BD97-67E60EA51D7C}"/>
    <cellStyle name="Normal 4 6" xfId="230" xr:uid="{B147F1A2-FA9A-4A59-996C-8032AFF569E0}"/>
    <cellStyle name="Normal 4 7" xfId="209" xr:uid="{805E2F65-2B38-405E-8D3E-793B8C9586DC}"/>
    <cellStyle name="Normal 4 8" xfId="163" xr:uid="{6C358017-4DC3-4FFD-ACA0-19371082972B}"/>
    <cellStyle name="Normal 4_SRS Ch2 Charts" xfId="425" xr:uid="{D93C7876-4683-4139-AB2F-C6168D46A2D0}"/>
    <cellStyle name="Normal 5" xfId="83" xr:uid="{EE52CAED-9344-4DFF-A31E-FE59E17AD49C}"/>
    <cellStyle name="Normal 5 2" xfId="275" xr:uid="{36D91D36-2DAF-4B33-90DF-B139D7CB249F}"/>
    <cellStyle name="Normal 5 3" xfId="164" xr:uid="{58B07736-33C9-4C83-8C7B-B5BF52B88885}"/>
    <cellStyle name="Normal 6" xfId="1" xr:uid="{9506AE0A-12CC-4840-B9E4-21F31B402DD7}"/>
    <cellStyle name="Normal 6 2" xfId="193" xr:uid="{D6B4306A-3F30-4A8A-9CB2-A8214207FCD2}"/>
    <cellStyle name="Normal 7" xfId="198" xr:uid="{55CEA715-B6FA-4CAB-B364-480EE9D4F3E4}"/>
    <cellStyle name="Normal 8" xfId="199" xr:uid="{FE3EBC9A-455C-4FEE-BBCD-41A860FE8227}"/>
    <cellStyle name="Normal 8 2" xfId="436" xr:uid="{5A1B3E13-4174-4B75-B5C5-82B49F2FF907}"/>
    <cellStyle name="Normal 8 2 2" xfId="437" xr:uid="{1B720563-797B-4814-A4AA-544414CC8ECF}"/>
    <cellStyle name="Normal 8 3" xfId="490" xr:uid="{A50E7D20-944B-4FEE-A7CB-3B4D8A68EE11}"/>
    <cellStyle name="Normal 8 4" xfId="426" xr:uid="{EEC05654-207D-4C60-A2BC-80FBCAA7621B}"/>
    <cellStyle name="Normal 8 5" xfId="217" xr:uid="{E47238A8-9ECB-45D1-B3D3-E48546799841}"/>
    <cellStyle name="Normal 9" xfId="203" xr:uid="{516F35C1-D037-49F4-A291-CCA3B296CD9F}"/>
    <cellStyle name="Normal 9 2" xfId="427" xr:uid="{9B088CC1-4998-4C8E-BADC-9242E66584B7}"/>
    <cellStyle name="Note 2" xfId="166" xr:uid="{61F6D9B0-D07C-4C65-AB3A-2CD6D955EAC1}"/>
    <cellStyle name="Note 2 2" xfId="276" xr:uid="{54A0A5A8-051B-47B8-8896-0ED1CEC1B482}"/>
    <cellStyle name="Note 2 3" xfId="479" xr:uid="{9CBF0695-E0C8-4CDA-93EC-7126D3A7D4C2}"/>
    <cellStyle name="Note 2 4" xfId="232" xr:uid="{38222680-AEEC-428F-A9A2-1C8609F988D7}"/>
    <cellStyle name="Note 3" xfId="231" xr:uid="{806DD01D-809D-4C9A-9E0F-E7F94D75B559}"/>
    <cellStyle name="Note 4" xfId="165" xr:uid="{170B1279-39F8-4B3A-B49A-E2E3542B9CA4}"/>
    <cellStyle name="Output 2" xfId="168" xr:uid="{6D0048B6-255B-495A-82D1-EACEFF530E6E}"/>
    <cellStyle name="Output 2 2" xfId="480" xr:uid="{522992FB-AC87-4857-B416-86B5A27AA5A8}"/>
    <cellStyle name="Output 2 3" xfId="234" xr:uid="{A75C2A58-931B-485D-B5A3-FD069E31F034}"/>
    <cellStyle name="Output 3" xfId="233" xr:uid="{E4ACA5E1-A797-4FF0-91AD-CACF575FA238}"/>
    <cellStyle name="Output 4" xfId="167" xr:uid="{A73F38BD-B56B-4436-B9AA-A3CB01D735D1}"/>
    <cellStyle name="Percent 10" xfId="491" xr:uid="{FB9493BB-1273-4C4F-89C6-578C6875D2F3}"/>
    <cellStyle name="Percent 11" xfId="169" xr:uid="{D5BEF27D-0B4F-4A73-8633-057724F4A69B}"/>
    <cellStyle name="Percent 11 2" xfId="277" xr:uid="{0713F10D-8121-4B30-853D-85A4E34C104A}"/>
    <cellStyle name="Percent 12" xfId="170" xr:uid="{DA0DD6F6-4FDA-4593-BE44-3B1A34ACA9BF}"/>
    <cellStyle name="Percent 12 2" xfId="278" xr:uid="{453CD311-7318-41AD-83E4-848C8D90848B}"/>
    <cellStyle name="Percent 13" xfId="171" xr:uid="{BA7EBF91-BF5B-4746-BA5C-FE5DBD50A281}"/>
    <cellStyle name="Percent 13 2" xfId="279" xr:uid="{3E70A3BD-E210-4997-9C63-D139FE97FB10}"/>
    <cellStyle name="Percent 14" xfId="172" xr:uid="{8F7DE0A3-3111-4DCA-8932-249032CD3E44}"/>
    <cellStyle name="Percent 14 2" xfId="280" xr:uid="{FA04B43D-3BC1-46F6-B43C-F3C88AFAE4ED}"/>
    <cellStyle name="Percent 15" xfId="173" xr:uid="{374952C9-ECFE-41D8-9324-73BB2ABA79F1}"/>
    <cellStyle name="Percent 15 2" xfId="281" xr:uid="{CF5DB6B9-BDC4-4DE7-9598-F4ACFD087E79}"/>
    <cellStyle name="Percent 16" xfId="174" xr:uid="{40282AFA-C554-46E0-B476-67EDABF753F4}"/>
    <cellStyle name="Percent 16 2" xfId="282" xr:uid="{FAE6D596-1987-4149-9057-1C603AFF11DC}"/>
    <cellStyle name="Percent 18" xfId="175" xr:uid="{52797F68-C302-491C-BDB5-944AFDFF4C8B}"/>
    <cellStyle name="Percent 18 2" xfId="283" xr:uid="{0AABC17D-27A1-45B1-AC61-6329576996D5}"/>
    <cellStyle name="Percent 2" xfId="81" xr:uid="{3B9E5B6D-F421-432F-B976-691381B3059F}"/>
    <cellStyle name="Percent 2 2" xfId="3" xr:uid="{FBA72F1F-0A9A-4369-AE21-1C7B6BF546BD}"/>
    <cellStyle name="Percent 2 2 2" xfId="418" xr:uid="{0D67D245-6696-48A3-A5D8-433A90E01DA0}"/>
    <cellStyle name="Percent 2 3" xfId="194" xr:uid="{37DA1360-C36A-45E0-BA14-8BE5D4D8616B}"/>
    <cellStyle name="Percent 2 4" xfId="428" xr:uid="{57DCD6AC-A79B-47F3-80E9-03CF53869D27}"/>
    <cellStyle name="Percent 2 5" xfId="235" xr:uid="{4B645B54-021A-4085-B30B-6D18E7FD63B9}"/>
    <cellStyle name="Percent 2 6" xfId="210" xr:uid="{71E176C6-6BD9-475F-8AAA-05C80C98B36F}"/>
    <cellStyle name="Percent 2 7" xfId="176" xr:uid="{54C0B014-31D8-4AE6-A691-AA882B9A60F0}"/>
    <cellStyle name="Percent 3" xfId="186" xr:uid="{6286D62E-BA00-4938-A770-FC5BEEA69352}"/>
    <cellStyle name="Percent 3 2" xfId="429" xr:uid="{12A64D04-C814-4250-903B-9FC706898B3D}"/>
    <cellStyle name="Percent 4" xfId="187" xr:uid="{EC9D0789-A270-4ECA-B64C-A44E8EB78D82}"/>
    <cellStyle name="Percent 5" xfId="9" xr:uid="{770A5847-38D6-4522-AA3E-D3FD649F10F9}"/>
    <cellStyle name="Percent 5 2" xfId="430" xr:uid="{52B5D6BC-DF88-4DD0-B333-AD125F1701E7}"/>
    <cellStyle name="Percent 5 3" xfId="481" xr:uid="{E3C66303-15F4-4F31-82CD-71615EB47B3B}"/>
    <cellStyle name="Percent 5 4" xfId="487" xr:uid="{1A25CD19-FC0C-474F-AC5C-F7BCACF0D8CB}"/>
    <cellStyle name="Percent 5 5" xfId="238" xr:uid="{C4DBC02D-0600-48F7-90B3-9FDB237ECE0C}"/>
    <cellStyle name="Percent 5 6" xfId="211" xr:uid="{05E95D3F-E0D8-4E11-BDC5-CB28033F0D13}"/>
    <cellStyle name="Percent 5 7" xfId="188" xr:uid="{05DD9A16-A456-4856-B487-54D098273E55}"/>
    <cellStyle name="Percent 6" xfId="284" xr:uid="{8C85D7C5-3B37-4687-9767-429E30534312}"/>
    <cellStyle name="Percent 6 2" xfId="421" xr:uid="{204CFF39-9590-4838-82F9-E0D10DE7AE85}"/>
    <cellStyle name="Percent 7" xfId="177" xr:uid="{3FBF7A6F-9ACB-40F9-ACEB-6522ED4333E7}"/>
    <cellStyle name="Percent 7 2" xfId="285" xr:uid="{DBB526E3-7785-4FB5-8322-391CD089AE21}"/>
    <cellStyle name="Percent 8" xfId="178" xr:uid="{43C8F1CE-5BA0-4DCB-8FDE-968055DAC58B}"/>
    <cellStyle name="Percent 8 2" xfId="286" xr:uid="{8C0992B7-A3FF-43B4-8702-E54AA671522B}"/>
    <cellStyle name="Percent 9" xfId="179" xr:uid="{14CB6458-CE4B-4B7F-BF8D-4679D14B5201}"/>
    <cellStyle name="Percent 9 2" xfId="287" xr:uid="{0431BB69-1A60-4666-AAC0-42DDB13765E2}"/>
    <cellStyle name="style1436018486897" xfId="288" xr:uid="{6CF391CE-FE2F-4EBA-A6C1-AE913A116140}"/>
    <cellStyle name="style1436018486991" xfId="289" xr:uid="{284067C8-AE22-42AA-A764-97A13633BA71}"/>
    <cellStyle name="style1436018487288" xfId="290" xr:uid="{C3A181F2-E816-47E9-BEFE-941B0192B89A}"/>
    <cellStyle name="style1436018487835" xfId="291" xr:uid="{83B6E1E8-ED25-4FD9-A46B-05800D2F2E8A}"/>
    <cellStyle name="style1436018488256" xfId="292" xr:uid="{9DD6D0D5-D7D0-4910-8477-8C47694AB8B7}"/>
    <cellStyle name="style1436018488663" xfId="293" xr:uid="{FC55BB23-0799-4273-941A-7EA44902B23F}"/>
    <cellStyle name="style1436022969960" xfId="294" xr:uid="{1222F6D1-784C-4E6B-ACB7-086851A60637}"/>
    <cellStyle name="style1436022970038" xfId="295" xr:uid="{BC1AB61C-B4FA-4937-8C79-C3A517422B00}"/>
    <cellStyle name="style1436022970100" xfId="296" xr:uid="{570E8CE1-8E15-4943-8DF4-10A278538228}"/>
    <cellStyle name="style1436022970163" xfId="297" xr:uid="{81244A18-73E1-44D2-A323-39368F58181D}"/>
    <cellStyle name="style1436022970241" xfId="298" xr:uid="{9169EC2D-7562-44B9-A494-22250CE1ADE3}"/>
    <cellStyle name="style1436022970303" xfId="299" xr:uid="{7A8DAFF6-F3B5-4CAB-9D0C-B370C4FDE47C}"/>
    <cellStyle name="style1436022970366" xfId="300" xr:uid="{CD1CBDC3-E0CB-47DD-8149-DFD529CE1596}"/>
    <cellStyle name="style1436022970444" xfId="301" xr:uid="{72F67CE7-394D-443E-80EF-41AA871B3A9F}"/>
    <cellStyle name="style1436022970506" xfId="302" xr:uid="{146F609D-B4F8-4C3B-BD6C-916D045CACF8}"/>
    <cellStyle name="style1436022970569" xfId="303" xr:uid="{4EB27BBB-9124-47C4-9C8F-1BAC2320F64E}"/>
    <cellStyle name="style1436022970631" xfId="304" xr:uid="{9006D6B3-7D60-4E23-95D8-B14B793F803B}"/>
    <cellStyle name="style1436022970678" xfId="305" xr:uid="{F97BCE51-33B3-424E-A8D1-74AFEBFF8DE4}"/>
    <cellStyle name="style1436022970756" xfId="306" xr:uid="{E61CC455-7006-47BE-9A6C-5D5D367E6BA9}"/>
    <cellStyle name="style1436022970819" xfId="307" xr:uid="{00B5FB19-B26D-4DD9-879B-A5E8424FB256}"/>
    <cellStyle name="style1436022970881" xfId="308" xr:uid="{7AA40B62-1CDC-4F44-B7D6-7E023D6FFC38}"/>
    <cellStyle name="style1436022970928" xfId="309" xr:uid="{D8E7C809-49C6-4F22-B8A1-51651275AB28}"/>
    <cellStyle name="style1436022970991" xfId="310" xr:uid="{B5938C1B-0785-49E1-AB2D-B1DB809BA518}"/>
    <cellStyle name="style1436022971085" xfId="311" xr:uid="{67054E33-412E-4D6E-85D8-CCFC4123FDE7}"/>
    <cellStyle name="style1436022971131" xfId="312" xr:uid="{5A78AFA3-3813-4A05-9516-1A23289E5D67}"/>
    <cellStyle name="style1436022971194" xfId="313" xr:uid="{64BDA17A-C3AD-49B7-8D10-8EB75BD1D5BC}"/>
    <cellStyle name="style1436022971256" xfId="314" xr:uid="{1436185D-61C3-4267-85F5-DF13DCBD54C1}"/>
    <cellStyle name="style1436022971319" xfId="315" xr:uid="{B739554B-BFAF-4B14-9C76-12A2973559B4}"/>
    <cellStyle name="style1436022971397" xfId="316" xr:uid="{653D06AB-3396-4A14-AC7E-19D2032760F3}"/>
    <cellStyle name="style1436022971444" xfId="317" xr:uid="{9A7D3900-0A5C-4648-8521-2884F2B55513}"/>
    <cellStyle name="style1436022971506" xfId="318" xr:uid="{CDB02A04-88FC-4D92-AE14-FC1661450570}"/>
    <cellStyle name="style1436022971569" xfId="319" xr:uid="{5A19516A-F9BF-495A-A5A5-A0E5B9717849}"/>
    <cellStyle name="style1436022971741" xfId="320" xr:uid="{92513C0C-B2A0-4948-90EA-C6747096D0DE}"/>
    <cellStyle name="style1436022971788" xfId="321" xr:uid="{5B93EAA3-45B4-48E8-A0BF-FEA0A1C9242F}"/>
    <cellStyle name="style1436022971850" xfId="322" xr:uid="{5D63C69E-FE09-4D85-AB14-A712137DADBF}"/>
    <cellStyle name="style1436022971913" xfId="323" xr:uid="{A9647D49-73E5-47FE-B705-304D9FD8895B}"/>
    <cellStyle name="style1436022971960" xfId="324" xr:uid="{EA1341F1-924B-46C6-9560-97FFD06A19EA}"/>
    <cellStyle name="style1436022972022" xfId="325" xr:uid="{97E225F9-5AD1-486E-8C6D-E2A9667605AD}"/>
    <cellStyle name="style1436022972085" xfId="326" xr:uid="{7FD3AF1D-29AE-4D10-AE09-8C51B61E866D}"/>
    <cellStyle name="style1436022972131" xfId="327" xr:uid="{1F02FEF5-FF82-4B33-A0C9-C21393603A82}"/>
    <cellStyle name="style1436022972194" xfId="328" xr:uid="{CD4BBE1D-6BBD-423E-A591-6B04B0CA640C}"/>
    <cellStyle name="style1436022972256" xfId="329" xr:uid="{79DDBDE7-00A2-48D8-994E-6A1B8E76A502}"/>
    <cellStyle name="style1436022972319" xfId="330" xr:uid="{32BECC09-0129-4CCA-86D6-3D8E11E7E745}"/>
    <cellStyle name="style1436022972366" xfId="331" xr:uid="{8870913A-0E6B-4BB0-8270-EBF9EC5C2F00}"/>
    <cellStyle name="style1436022972413" xfId="332" xr:uid="{92962AF0-605A-4D95-A64C-FF6037F715B8}"/>
    <cellStyle name="style1436022972600" xfId="333" xr:uid="{E1E44D98-D26A-4990-9C37-C6213B17CEC7}"/>
    <cellStyle name="style1436022972663" xfId="334" xr:uid="{FA3E4323-8C6D-492F-A2B1-9F824B6F5994}"/>
    <cellStyle name="style1436022972725" xfId="335" xr:uid="{F5171E9F-8E9D-4D71-A4D0-25AE182D09E8}"/>
    <cellStyle name="style1436022972772" xfId="336" xr:uid="{3CB24F60-79E3-4EDE-A7D7-4658462D044B}"/>
    <cellStyle name="style1436022972819" xfId="337" xr:uid="{C389D883-F6A2-447B-BFEB-F7CA1EA934FE}"/>
    <cellStyle name="style1436023336147" xfId="338" xr:uid="{C0EE6D36-C93D-4932-8C1B-61B8A4ABB29B}"/>
    <cellStyle name="style1436023336225" xfId="339" xr:uid="{54DAD62F-426E-495F-B74A-D6A8A502C9D3}"/>
    <cellStyle name="style1436023336288" xfId="340" xr:uid="{A02E328B-1194-474B-8F9A-BC8585063C7F}"/>
    <cellStyle name="style1436023336366" xfId="341" xr:uid="{203F0A32-BB3E-44E3-9266-591068FBB3FF}"/>
    <cellStyle name="style1436023336428" xfId="342" xr:uid="{09FB5456-A7EA-4BDE-96D7-62F7F0049F45}"/>
    <cellStyle name="style1436023336506" xfId="343" xr:uid="{623C5F17-F3F3-448F-A0C4-AD5946AF8061}"/>
    <cellStyle name="style1436023336569" xfId="344" xr:uid="{7B2EE930-5C03-4FC8-8422-21C38693BA4A}"/>
    <cellStyle name="style1436023336647" xfId="345" xr:uid="{ABA72E6D-793E-4FAB-AFE8-1FBEFEBFBB6B}"/>
    <cellStyle name="style1436023336710" xfId="346" xr:uid="{3B94F793-CA54-430C-9BFA-49E0885A1475}"/>
    <cellStyle name="style1436023336772" xfId="347" xr:uid="{3088105F-9568-454F-A8B4-7AE5DEFC2A49}"/>
    <cellStyle name="style1436023336835" xfId="348" xr:uid="{38CFEDCC-0B49-4258-B83F-F4EB25097DC0}"/>
    <cellStyle name="style1436023336897" xfId="349" xr:uid="{27BD6930-D8DB-41B1-8535-D8DCCF8823B4}"/>
    <cellStyle name="style1436023336960" xfId="350" xr:uid="{637AC4E4-84BF-4E64-B19E-4CF442864CF0}"/>
    <cellStyle name="style1436023337022" xfId="351" xr:uid="{42FB4D33-657F-4623-A2CD-C07DEA6A17FD}"/>
    <cellStyle name="style1436023337100" xfId="352" xr:uid="{30610D2F-A46A-4E87-8E13-DD72F93258EC}"/>
    <cellStyle name="style1436023337163" xfId="353" xr:uid="{C1D5E6A2-7C10-4DDF-A1FC-196300E07F56}"/>
    <cellStyle name="style1436023337241" xfId="354" xr:uid="{7267BCA7-70E6-4D3D-864E-86A5CAB55068}"/>
    <cellStyle name="style1436023337335" xfId="355" xr:uid="{EECFCDB4-DE77-4052-AE41-070A1C914C47}"/>
    <cellStyle name="style1436023337381" xfId="356" xr:uid="{B4746051-AE3E-4948-BA5F-48F0B73CAC37}"/>
    <cellStyle name="style1436023337444" xfId="357" xr:uid="{C6D939B6-0D1E-4EE4-95FD-9238A1A451AE}"/>
    <cellStyle name="style1436023337506" xfId="358" xr:uid="{185F185D-7BD8-4C1F-8823-EA87D526C865}"/>
    <cellStyle name="style1436023337585" xfId="359" xr:uid="{307983C4-596F-4E9C-B5C1-E178D1E95FFD}"/>
    <cellStyle name="style1436023337663" xfId="360" xr:uid="{33D99949-D2AF-4841-96AF-F354E706B2C6}"/>
    <cellStyle name="style1436023337710" xfId="361" xr:uid="{5E4D2CB8-E921-4BEC-8D4A-E41444DDEDE4}"/>
    <cellStyle name="style1436023337772" xfId="362" xr:uid="{1D2AFA1A-AFD6-474F-9F40-AE10605268AB}"/>
    <cellStyle name="style1436023337944" xfId="363" xr:uid="{1921805F-E2E6-4399-A617-0A65F09DA312}"/>
    <cellStyle name="style1436023338006" xfId="364" xr:uid="{A4D3C48A-B44D-4C4D-8C7B-5A0CAFC794B4}"/>
    <cellStyle name="style1436023338069" xfId="365" xr:uid="{827FBDED-3A15-495A-A2B5-D755C37C1060}"/>
    <cellStyle name="style1436023338116" xfId="366" xr:uid="{7C664C1C-8FBA-4D2F-8467-49588A008C21}"/>
    <cellStyle name="style1436023338178" xfId="367" xr:uid="{2C28D47D-BF25-4CD5-97AA-93EFA4889A95}"/>
    <cellStyle name="style1436023338225" xfId="368" xr:uid="{96382E0D-F954-4783-8C2B-76E86D152DB2}"/>
    <cellStyle name="style1436023338288" xfId="369" xr:uid="{0DF66DC1-8A6C-4D9B-ACC2-3218B41BE6E3}"/>
    <cellStyle name="style1436023338335" xfId="370" xr:uid="{3EC59DA6-4B73-4DD9-B488-93AB7873D842}"/>
    <cellStyle name="style1436023338397" xfId="371" xr:uid="{382537B9-6935-497B-87AF-5CF20805B04D}"/>
    <cellStyle name="style1436023338444" xfId="372" xr:uid="{6DBAD6C2-EE39-47F8-8EC9-760638536D33}"/>
    <cellStyle name="style1436023338522" xfId="373" xr:uid="{4E1AA7C0-F57F-4DF5-9C8F-C9296885E563}"/>
    <cellStyle name="style1436023338585" xfId="374" xr:uid="{5D8A8057-1378-41D9-8A15-4F28D1E79FA8}"/>
    <cellStyle name="style1436023338631" xfId="375" xr:uid="{B4D90B8E-8AA5-4138-890E-7308C8CFD875}"/>
    <cellStyle name="style1436023338678" xfId="376" xr:uid="{C5DAEA2A-84CD-40A6-BE97-84A4528D411A}"/>
    <cellStyle name="style1436023338897" xfId="377" xr:uid="{E92563FD-EDBE-4DFF-BECD-A5EC7C55A417}"/>
    <cellStyle name="style1436023338960" xfId="378" xr:uid="{282DC11A-D0AE-4B7A-83A0-F474FE3D0DD7}"/>
    <cellStyle name="style1436023339022" xfId="379" xr:uid="{19C4E0AD-3869-4CF1-AC07-CB58D1E8E73B}"/>
    <cellStyle name="style1436023339085" xfId="380" xr:uid="{B55BA6F7-2CAD-4F6A-8722-419BA7CA5E41}"/>
    <cellStyle name="style1436023339131" xfId="381" xr:uid="{1AEE3244-9968-4CD6-B2EF-8E05F4523248}"/>
    <cellStyle name="style1436038414350" xfId="382" xr:uid="{771ECE98-D59D-497A-9E0E-8FDDCD3A625D}"/>
    <cellStyle name="style1436038414491" xfId="383" xr:uid="{4B593599-455D-4060-ABC5-4F3F2CDD2E67}"/>
    <cellStyle name="style1436038414585" xfId="384" xr:uid="{53FC4B8A-94F7-47E3-94FF-04ACB3CAB89A}"/>
    <cellStyle name="style1436038414694" xfId="385" xr:uid="{F3D9D2C5-61CF-44F0-89A5-A97E0C89E5E1}"/>
    <cellStyle name="style1436038414788" xfId="386" xr:uid="{64182A52-B8D3-45F5-9732-720BF663237A}"/>
    <cellStyle name="style1436038414897" xfId="387" xr:uid="{D6C533D5-5CCB-41C4-89D2-FD9A840E4C5B}"/>
    <cellStyle name="style1436038415022" xfId="388" xr:uid="{5F99FE56-6726-4BD9-8312-D2AD37CCA9A3}"/>
    <cellStyle name="style1436038415100" xfId="389" xr:uid="{F579A6F5-A698-48D6-AB26-2706C9A2F061}"/>
    <cellStyle name="style1436038415194" xfId="390" xr:uid="{12946C2E-24B2-40EB-8C88-16F57A209D2F}"/>
    <cellStyle name="style1436038415272" xfId="391" xr:uid="{0B5B6269-586A-4CF7-B22F-834392DD79E8}"/>
    <cellStyle name="style1436038415350" xfId="392" xr:uid="{B6715943-FA90-442B-867A-43696B8D0B7A}"/>
    <cellStyle name="style1436038415428" xfId="393" xr:uid="{8856D589-71C5-4AED-979C-61589C90C0FE}"/>
    <cellStyle name="style1436038415506" xfId="394" xr:uid="{0E187815-9363-4A01-AD85-D6DAA4D0432F}"/>
    <cellStyle name="style1436040031959" xfId="395" xr:uid="{BA712211-056C-4021-B5E9-E59454DE8BE6}"/>
    <cellStyle name="style1436040032052" xfId="396" xr:uid="{6F0E9864-13BC-4B49-B4B9-75E52BD93368}"/>
    <cellStyle name="style1436040032115" xfId="397" xr:uid="{065E7313-A163-461A-B13C-E22644685118}"/>
    <cellStyle name="style1436040032193" xfId="398" xr:uid="{7101B5BD-7DBE-405F-9E2A-30CF73809A52}"/>
    <cellStyle name="style1436040032256" xfId="399" xr:uid="{43D5EBED-E4D6-45CC-B9E4-7987968FCDD2}"/>
    <cellStyle name="style1436040032334" xfId="400" xr:uid="{D8B1F94A-90F3-4EF6-99B8-9EE342364979}"/>
    <cellStyle name="style1436040032412" xfId="401" xr:uid="{72AD7976-1AFF-4C0C-A360-E3024E8EAF0F}"/>
    <cellStyle name="style1436040032490" xfId="402" xr:uid="{173E3737-1711-41BD-ABBB-3BBA2503D41C}"/>
    <cellStyle name="style1436040032568" xfId="403" xr:uid="{7C905D83-6A28-40F2-9FA3-44B0C1652E9F}"/>
    <cellStyle name="style1436040032646" xfId="404" xr:uid="{928AB768-A7A7-498F-913D-B42D0780BFB3}"/>
    <cellStyle name="style1436040032818" xfId="405" xr:uid="{A4C131FA-4319-41E3-BC97-42C2890B2D21}"/>
    <cellStyle name="style1436040032896" xfId="406" xr:uid="{CD8B3FB2-443B-4DF2-94D0-DF8FFC4FC148}"/>
    <cellStyle name="style1527428904674" xfId="219" xr:uid="{468684F6-B810-4A68-BADB-446D363A2285}"/>
    <cellStyle name="style1527428905002" xfId="220" xr:uid="{38DF9B87-081B-4192-8D1E-76824F896460}"/>
    <cellStyle name="style1641908212306" xfId="54" xr:uid="{F94AABBB-5334-49C6-A37F-AE113C688027}"/>
    <cellStyle name="style1641908212406" xfId="55" xr:uid="{CED09CFA-7286-42D8-8D11-D2B202654FAD}"/>
    <cellStyle name="style1641908212503" xfId="53" xr:uid="{2B0C7336-7E46-4477-91D0-D794C7423158}"/>
    <cellStyle name="style1641908212783" xfId="71" xr:uid="{B2E6A5CD-2AAF-4C00-B4E6-D4A38ADF14D1}"/>
    <cellStyle name="style1641908212877" xfId="72" xr:uid="{B2A3E0FA-BCBD-46F2-A625-1F99712284B9}"/>
    <cellStyle name="style1641908212979" xfId="76" xr:uid="{7C0C7373-90F0-4697-A5CA-E16BA469010D}"/>
    <cellStyle name="style1641908213076" xfId="77" xr:uid="{C3D8F50B-4FBC-4EFC-B739-609484ED1712}"/>
    <cellStyle name="style1641908214067" xfId="66" xr:uid="{D38B6695-EC7A-43DB-B7BB-B96EE98C8735}"/>
    <cellStyle name="style1641908214166" xfId="67" xr:uid="{3CBF72E1-71B8-4DE4-A7E0-1427F0746A0D}"/>
    <cellStyle name="style1641908215798" xfId="59" xr:uid="{9B737CCA-48FD-41AA-ACF5-00BC835670BC}"/>
    <cellStyle name="style1641908215891" xfId="60" xr:uid="{445EBB95-5A34-451C-AC4F-B37421DC204E}"/>
    <cellStyle name="style1641908216072" xfId="64" xr:uid="{05D68AAC-B317-4C3B-8B50-BEE903AB51B6}"/>
    <cellStyle name="style1641908216166" xfId="65" xr:uid="{8257B94B-4AAA-43D0-B8C1-28F1516BF7EB}"/>
    <cellStyle name="style1641908217149" xfId="56" xr:uid="{5CBFAE3B-6918-4351-9F65-4F974818ECF8}"/>
    <cellStyle name="style1641908217218" xfId="57" xr:uid="{1909F91E-3A61-4937-BF81-3AEE9B348C6E}"/>
    <cellStyle name="style1641908217285" xfId="61" xr:uid="{DE97088E-95E5-4CFB-82B8-1B39927B6A73}"/>
    <cellStyle name="style1641908217375" xfId="62" xr:uid="{C6F50CE1-086C-420B-AE81-131BAB471D65}"/>
    <cellStyle name="style1641908218073" xfId="74" xr:uid="{E31D5F6C-A616-4543-8949-A1D58534244D}"/>
    <cellStyle name="style1641908218139" xfId="75" xr:uid="{593182FE-9952-4069-88DB-D160E53CB6D7}"/>
    <cellStyle name="style1641908218276" xfId="79" xr:uid="{34EB96E3-54F6-4A02-8C32-8BE9EE475969}"/>
    <cellStyle name="style1641908218342" xfId="80" xr:uid="{4A74465E-74E3-44F3-BA0D-805336559D07}"/>
    <cellStyle name="style1641908220417" xfId="58" xr:uid="{D2BBF243-7CC4-412B-A485-B5E4BA1F5531}"/>
    <cellStyle name="style1641908220502" xfId="63" xr:uid="{6A539D9A-7406-478A-B4A8-57F94E764845}"/>
    <cellStyle name="style1641908220598" xfId="68" xr:uid="{0102AB78-F8CF-4A4E-AABC-7A73CB207981}"/>
    <cellStyle name="style1641908220674" xfId="69" xr:uid="{E510E271-5950-42EF-9D20-96375CBFE1A4}"/>
    <cellStyle name="style1641908220743" xfId="70" xr:uid="{CDDDBACC-E87F-417F-867C-1913EAE672FF}"/>
    <cellStyle name="style1641908220810" xfId="73" xr:uid="{51EFBE38-18C2-405D-9FFE-810B12CF9EC6}"/>
    <cellStyle name="style1641908220881" xfId="78" xr:uid="{66B40A2D-72DB-4F9F-9665-4714B9A10D8F}"/>
    <cellStyle name="style1643045870998" xfId="31" xr:uid="{435C3071-7CB3-483F-AB8D-1E938EBEE011}"/>
    <cellStyle name="style1643045871114" xfId="32" xr:uid="{661006A4-9890-4BDF-BED9-7732141C83DB}"/>
    <cellStyle name="style1643045871239" xfId="47" xr:uid="{262E6CE5-4D85-49C2-AA7A-0A69675E820A}"/>
    <cellStyle name="style1643045871344" xfId="48" xr:uid="{DE284CF9-178C-4B7E-9E31-687FC7253E9A}"/>
    <cellStyle name="style1643045872727" xfId="26" xr:uid="{515B2191-8828-4173-9DE5-5E4BA5E5BF72}"/>
    <cellStyle name="style1643045872936" xfId="28" xr:uid="{84590538-AA42-4B23-B8F4-137EB351FEB7}"/>
    <cellStyle name="style1643045873033" xfId="30" xr:uid="{C5057995-C025-4EB2-88B8-38678ECAF82D}"/>
    <cellStyle name="style1643045874150" xfId="13" xr:uid="{295172D8-67CD-4CE6-A037-2259B9CC915C}"/>
    <cellStyle name="style1643045874233" xfId="14" xr:uid="{7B330C2A-D1E9-4B1D-9AA2-D53A07625FBE}"/>
    <cellStyle name="style1643045874302" xfId="19" xr:uid="{708FAD36-1C23-4885-BA14-35C023E94773}"/>
    <cellStyle name="style1643045874394" xfId="20" xr:uid="{F9717843-FD91-41A2-B2B5-792C070DDF0A}"/>
    <cellStyle name="style1643045874588" xfId="16" xr:uid="{D7618C58-4566-4F12-BD12-6A560B62AA72}"/>
    <cellStyle name="style1643045874727" xfId="18" xr:uid="{51410368-611A-4B98-80D5-1031BC51C524}"/>
    <cellStyle name="style1643045875073" xfId="22" xr:uid="{1BE343BA-D360-432A-9508-BE73819597FC}"/>
    <cellStyle name="style1643045875230" xfId="24" xr:uid="{ADB093AE-344E-45BC-AE54-7D2C10B5EAE7}"/>
    <cellStyle name="style1643045875392" xfId="37" xr:uid="{06123E31-998D-4EE0-B865-E6C654BB91DC}"/>
    <cellStyle name="style1643045875576" xfId="25" xr:uid="{FF2ECB28-F06D-41BF-A06E-9D92EFB36720}"/>
    <cellStyle name="style1643045875779" xfId="38" xr:uid="{C87EDDED-D825-4691-A00D-E3248F99AB88}"/>
    <cellStyle name="style1643045875889" xfId="34" xr:uid="{3F645969-75EA-4F48-85F3-3F51D8CA5D43}"/>
    <cellStyle name="style1643045875963" xfId="36" xr:uid="{DFBAEBF1-F4AC-4FC2-82EA-1D2A09943452}"/>
    <cellStyle name="style1643045876136" xfId="40" xr:uid="{26849858-9578-4AA2-9C09-25D21FF83433}"/>
    <cellStyle name="style1643045876267" xfId="42" xr:uid="{AB46804B-49C0-4832-AAE5-45C4C40125C7}"/>
    <cellStyle name="style1643045876526" xfId="44" xr:uid="{5DFBA0FA-7D44-45B6-9002-105225A7E3F8}"/>
    <cellStyle name="style1643045876651" xfId="46" xr:uid="{859D3F6B-E1F8-4166-877B-8F3D2DFAA94F}"/>
    <cellStyle name="style1643045876909" xfId="50" xr:uid="{523003DE-2832-4411-8D46-6883ABE3946D}"/>
    <cellStyle name="style1643045877030" xfId="52" xr:uid="{9101F217-972B-4184-9D0F-256B02A0F19B}"/>
    <cellStyle name="style1643045878915" xfId="23" xr:uid="{367EE245-7A81-4A34-81D0-E6112E9C3F94}"/>
    <cellStyle name="style1643045879602" xfId="15" xr:uid="{244F4F76-8B4F-4D01-AA89-0FC12137F4DC}"/>
    <cellStyle name="style1643045879704" xfId="17" xr:uid="{8B24E50D-8D47-4B26-A15B-E43994F3A4E2}"/>
    <cellStyle name="style1643045879800" xfId="21" xr:uid="{E0CC1971-6C74-4C24-94C9-A316E9E2E31A}"/>
    <cellStyle name="style1643045880056" xfId="27" xr:uid="{838B15EE-445A-4EBB-A43D-A9C843D04106}"/>
    <cellStyle name="style1643045880123" xfId="29" xr:uid="{3B6B321E-4D69-45FE-9DBF-E609726C8360}"/>
    <cellStyle name="style1643045880213" xfId="33" xr:uid="{BD5615E0-3EA9-4000-AF5B-B04496114EDA}"/>
    <cellStyle name="style1643045880282" xfId="35" xr:uid="{F49858CB-6CB2-4B38-B47C-E22C030D6FEE}"/>
    <cellStyle name="style1643045881044" xfId="39" xr:uid="{D35E2E3B-5E42-43EB-85A2-B38A524EB99E}"/>
    <cellStyle name="style1643045881186" xfId="41" xr:uid="{90BB3674-8083-48EE-8361-0597275984E2}"/>
    <cellStyle name="style1643045881291" xfId="43" xr:uid="{72093471-E22D-4E2F-99CF-A7C1F3382E31}"/>
    <cellStyle name="style1643045881368" xfId="45" xr:uid="{CB0D547B-3CDB-4392-A94B-AED182EFD132}"/>
    <cellStyle name="style1643045881447" xfId="49" xr:uid="{B1EEE3BC-ED3A-4636-A7DF-84E9C68FF9FB}"/>
    <cellStyle name="style1643045881519" xfId="51" xr:uid="{7FB993CA-63A8-4407-B54C-62248930211A}"/>
    <cellStyle name="Title 2" xfId="181" xr:uid="{84864E94-B278-46FD-A4D1-2F9663D08B0F}"/>
    <cellStyle name="Title 2 2" xfId="482" xr:uid="{305CB382-7A1C-4423-AA6B-5DBBF8C087C9}"/>
    <cellStyle name="Title 3" xfId="180" xr:uid="{5B05A447-22C9-4F25-B363-758E86A78455}"/>
    <cellStyle name="Total 2" xfId="183" xr:uid="{534D67A0-621D-47BF-858C-A860F14DF94B}"/>
    <cellStyle name="Total 2 2" xfId="483" xr:uid="{DA9BDA2A-5639-44C0-8C02-E1126FA4D13D}"/>
    <cellStyle name="Total 2 3" xfId="237" xr:uid="{E52A58DD-5C9F-463B-8917-96DF02EB6ED0}"/>
    <cellStyle name="Total 3" xfId="236" xr:uid="{8EA4D236-C296-4CB8-933B-686262BBF416}"/>
    <cellStyle name="Total 4" xfId="182" xr:uid="{9B1CF675-DBE3-47E9-BF18-15BF471BD049}"/>
    <cellStyle name="Warning Text 2" xfId="185" xr:uid="{BEDC74A1-7119-4B6D-8E63-6CD337E741FE}"/>
    <cellStyle name="Warning Text 3" xfId="184" xr:uid="{2DDDC376-1A70-4802-A586-1E31874BDBF5}"/>
  </cellStyles>
  <dxfs count="0"/>
  <tableStyles count="0" defaultTableStyle="TableStyleMedium2" defaultPivotStyle="PivotStyleLight16"/>
  <colors>
    <mruColors>
      <color rgb="FF3333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2.1'!$W$3</c:f>
              <c:strCache>
                <c:ptCount val="1"/>
                <c:pt idx="0">
                  <c:v>has savings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2.1'!$U$4:$V$6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 occupiers</c:v>
                </c:pt>
              </c:strCache>
            </c:strRef>
          </c:cat>
          <c:val>
            <c:numRef>
              <c:f>'Fig 2.1'!$W$4:$W$6</c:f>
              <c:numCache>
                <c:formatCode>0.0</c:formatCode>
                <c:ptCount val="3"/>
                <c:pt idx="0">
                  <c:v>25.743560151176752</c:v>
                </c:pt>
                <c:pt idx="1">
                  <c:v>51.88192896770417</c:v>
                </c:pt>
                <c:pt idx="2">
                  <c:v>78.054484931704266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D-4448-A76D-8E173F1E3101}"/>
            </c:ext>
          </c:extLst>
        </c:ser>
        <c:ser>
          <c:idx val="1"/>
          <c:order val="1"/>
          <c:tx>
            <c:strRef>
              <c:f>'Fig 2.1'!$X$3</c:f>
              <c:strCache>
                <c:ptCount val="1"/>
                <c:pt idx="0">
                  <c:v>no savings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2.1'!$U$4:$V$6</c:f>
              <c:strCache>
                <c:ptCount val="3"/>
                <c:pt idx="0">
                  <c:v>social renters</c:v>
                </c:pt>
                <c:pt idx="1">
                  <c:v>private renters</c:v>
                </c:pt>
                <c:pt idx="2">
                  <c:v>owner occupiers</c:v>
                </c:pt>
              </c:strCache>
            </c:strRef>
          </c:cat>
          <c:val>
            <c:numRef>
              <c:f>'Fig 2.1'!$X$4:$X$6</c:f>
              <c:numCache>
                <c:formatCode>0.0</c:formatCode>
                <c:ptCount val="3"/>
                <c:pt idx="0">
                  <c:v>74.256439848823248</c:v>
                </c:pt>
                <c:pt idx="1">
                  <c:v>48.118071032295646</c:v>
                </c:pt>
                <c:pt idx="2">
                  <c:v>21.945515068295808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8-47B5-A33A-CED907A7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065104"/>
        <c:axId val="403067072"/>
      </c:barChart>
      <c:catAx>
        <c:axId val="4030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067072"/>
        <c:crosses val="autoZero"/>
        <c:auto val="1"/>
        <c:lblAlgn val="ctr"/>
        <c:lblOffset val="100"/>
        <c:noMultiLvlLbl val="0"/>
      </c:catAx>
      <c:valAx>
        <c:axId val="40306707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06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304800</xdr:colOff>
      <xdr:row>18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75D876-E60F-4A74-A960-046BA95AE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286907</xdr:colOff>
      <xdr:row>18</xdr:row>
      <xdr:rowOff>176277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66ECF1-254A-43D8-9ACB-C61820A9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2450"/>
          <a:ext cx="4554107" cy="29385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196850</xdr:colOff>
      <xdr:row>23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B95C5E-23AA-4187-A548-A5859890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2450"/>
          <a:ext cx="6292850" cy="386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286907</xdr:colOff>
      <xdr:row>26</xdr:row>
      <xdr:rowOff>68699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72D19D-6AF3-41AA-BF7D-BFE724D62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2450"/>
          <a:ext cx="4554107" cy="4304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286907</xdr:colOff>
      <xdr:row>18</xdr:row>
      <xdr:rowOff>72636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CC24DF-1DC2-479B-B0CB-B22DCD387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2450"/>
          <a:ext cx="4554107" cy="28348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22"/>
      <sheetName val="SE_combined_020322"/>
      <sheetName val="Social_Sector22"/>
      <sheetName val="Modelled_Estimates22"/>
      <sheetName val="Mod__combined_020322"/>
      <sheetName val="CI_pri_WLS_line22"/>
      <sheetName val="CI_Soc_WLS_line_22"/>
      <sheetName val="CI_WLS_Eng22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harts"/>
      <sheetName val="CI_comparison"/>
      <sheetName val="CI_Soc_WLS_line_"/>
      <sheetName val="1991_Variables"/>
      <sheetName val="1996_Variables"/>
      <sheetName val="2001_Variables"/>
      <sheetName val="Costs_Comparison_(2)"/>
      <sheetName val="Sheet2"/>
      <sheetName val="Sheet1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I_comparison21"/>
      <sheetName val="CI_Soc_WLS_line_21"/>
      <sheetName val="1991_Variables21"/>
      <sheetName val="1996_Variables21"/>
      <sheetName val="2001_Variables21"/>
      <sheetName val="Costs_Comparison_(2)21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22"/>
      <sheetName val="SE_v_Mod22"/>
      <sheetName val="Mod_Comparison22"/>
      <sheetName val="V_Comparison22"/>
      <sheetName val="VND_Comparison22"/>
      <sheetName val="Social_Comparison22"/>
      <sheetName val="CI_around_WLS_line22"/>
      <sheetName val="CI_WLS_Eng22"/>
      <sheetName val="CI_comparison22"/>
      <sheetName val="CI_Soc_WLS_line_22"/>
      <sheetName val="1991_Variables22"/>
      <sheetName val="1996_Variables22"/>
      <sheetName val="2001_Variables22"/>
      <sheetName val="Costs_Comparison_(2)22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E902-7D2F-4BA2-AE45-99CA4FC61E04}">
  <dimension ref="B2:B12"/>
  <sheetViews>
    <sheetView tabSelected="1" workbookViewId="0"/>
  </sheetViews>
  <sheetFormatPr defaultColWidth="8.7109375" defaultRowHeight="15" x14ac:dyDescent="0.25"/>
  <cols>
    <col min="1" max="16384" width="8.7109375" style="1"/>
  </cols>
  <sheetData>
    <row r="2" spans="2:2" x14ac:dyDescent="0.25">
      <c r="B2" s="2" t="s">
        <v>17</v>
      </c>
    </row>
    <row r="4" spans="2:2" x14ac:dyDescent="0.25">
      <c r="B4" s="2" t="s">
        <v>18</v>
      </c>
    </row>
    <row r="6" spans="2:2" x14ac:dyDescent="0.25">
      <c r="B6" s="2" t="s">
        <v>4</v>
      </c>
    </row>
    <row r="8" spans="2:2" x14ac:dyDescent="0.25">
      <c r="B8" s="3" t="str">
        <f>'Fig 2.1'!B2</f>
        <v>Fig 2.1 Presence of savings by tenure, 2021-22</v>
      </c>
    </row>
    <row r="9" spans="2:2" x14ac:dyDescent="0.25">
      <c r="B9" s="3" t="str">
        <f>'Fig 2.2.'!B2</f>
        <v>Fig 2.2 Proportion of households in rent arrears, 2021-22</v>
      </c>
    </row>
    <row r="10" spans="2:2" x14ac:dyDescent="0.25">
      <c r="B10" s="3" t="str">
        <f>'Fig 2.3'!B2</f>
        <v>Fig 2.3 Amount owed in arrears, 2021-22</v>
      </c>
    </row>
    <row r="11" spans="2:2" x14ac:dyDescent="0.25">
      <c r="B11" s="3" t="str">
        <f>'Fig 2.4'!B2</f>
        <v>Fig 2.4 Method of payment for electricity and gas by ease of paying rent, 2021-22</v>
      </c>
    </row>
    <row r="12" spans="2:2" x14ac:dyDescent="0.25">
      <c r="B12" s="3" t="str">
        <f>'Fig 2.5'!B2</f>
        <v>Fig 2.5 Method of payment for electricity and gas by whether in arrears, 2021-22</v>
      </c>
    </row>
  </sheetData>
  <hyperlinks>
    <hyperlink ref="B8" location="'Fig 3.1'!A1" display="'Fig 3.1'!A1" xr:uid="{B7E858AB-3966-4EED-AB4A-557E3A1F03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7CA8-4E5D-4645-AC9B-522557776C52}">
  <dimension ref="A2:X23"/>
  <sheetViews>
    <sheetView showGridLines="0" workbookViewId="0"/>
  </sheetViews>
  <sheetFormatPr defaultRowHeight="15" x14ac:dyDescent="0.25"/>
  <cols>
    <col min="3" max="3" width="8.7109375" customWidth="1"/>
    <col min="23" max="23" width="11.140625" customWidth="1"/>
  </cols>
  <sheetData>
    <row r="2" spans="1:24" x14ac:dyDescent="0.25">
      <c r="A2" s="4"/>
      <c r="B2" s="4" t="s">
        <v>23</v>
      </c>
    </row>
    <row r="3" spans="1:24" x14ac:dyDescent="0.25">
      <c r="A3" s="4"/>
      <c r="B3" s="4"/>
      <c r="U3" s="14"/>
      <c r="V3" s="14"/>
      <c r="W3" s="16" t="s">
        <v>44</v>
      </c>
      <c r="X3" s="16" t="s">
        <v>45</v>
      </c>
    </row>
    <row r="4" spans="1:24" x14ac:dyDescent="0.25">
      <c r="U4" s="24" t="s">
        <v>2</v>
      </c>
      <c r="V4" s="24"/>
      <c r="W4" s="15">
        <v>25.743560151176752</v>
      </c>
      <c r="X4" s="15">
        <v>74.256439848823248</v>
      </c>
    </row>
    <row r="5" spans="1:24" x14ac:dyDescent="0.25">
      <c r="U5" s="24" t="s">
        <v>1</v>
      </c>
      <c r="V5" s="24"/>
      <c r="W5" s="15">
        <v>51.88192896770417</v>
      </c>
      <c r="X5" s="15">
        <v>48.118071032295646</v>
      </c>
    </row>
    <row r="6" spans="1:24" x14ac:dyDescent="0.25">
      <c r="U6" s="24" t="s">
        <v>0</v>
      </c>
      <c r="V6" s="24"/>
      <c r="W6" s="15">
        <v>78.054484931704266</v>
      </c>
      <c r="X6" s="15">
        <v>21.945515068295808</v>
      </c>
    </row>
    <row r="20" spans="2:7" x14ac:dyDescent="0.25">
      <c r="B20" s="22" t="s">
        <v>3</v>
      </c>
      <c r="C20" s="23"/>
      <c r="D20" s="23"/>
      <c r="E20" s="23"/>
      <c r="F20" s="23"/>
      <c r="G20" s="23"/>
    </row>
    <row r="21" spans="2:7" x14ac:dyDescent="0.25">
      <c r="B21" s="20" t="s">
        <v>16</v>
      </c>
      <c r="C21" s="21"/>
      <c r="D21" s="21"/>
      <c r="E21" s="21"/>
      <c r="F21" s="21"/>
      <c r="G21" s="21"/>
    </row>
    <row r="22" spans="2:7" x14ac:dyDescent="0.25">
      <c r="B22" s="20" t="s">
        <v>5</v>
      </c>
      <c r="C22" s="21"/>
      <c r="D22" s="21"/>
      <c r="E22" s="21"/>
      <c r="F22" s="21"/>
      <c r="G22" s="21"/>
    </row>
    <row r="23" spans="2:7" x14ac:dyDescent="0.25">
      <c r="B23" s="21"/>
      <c r="C23" s="21"/>
      <c r="D23" s="21"/>
      <c r="E23" s="21"/>
      <c r="F23" s="21"/>
      <c r="G23" s="21"/>
    </row>
  </sheetData>
  <mergeCells count="4">
    <mergeCell ref="B20:G20"/>
    <mergeCell ref="U4:V4"/>
    <mergeCell ref="U5:V5"/>
    <mergeCell ref="U6:V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DD0A-B475-4CF4-90A4-CF02D9919F13}">
  <dimension ref="B2:X21"/>
  <sheetViews>
    <sheetView showGridLines="0" workbookViewId="0"/>
  </sheetViews>
  <sheetFormatPr defaultRowHeight="15" x14ac:dyDescent="0.25"/>
  <cols>
    <col min="23" max="23" width="12.42578125" customWidth="1"/>
  </cols>
  <sheetData>
    <row r="2" spans="2:24" x14ac:dyDescent="0.25">
      <c r="B2" s="4" t="s">
        <v>22</v>
      </c>
    </row>
    <row r="4" spans="2:24" x14ac:dyDescent="0.25">
      <c r="U4" s="14"/>
      <c r="V4" s="14"/>
      <c r="W4" s="16" t="s">
        <v>2</v>
      </c>
      <c r="X4" s="16" t="s">
        <v>1</v>
      </c>
    </row>
    <row r="5" spans="2:24" x14ac:dyDescent="0.25">
      <c r="U5" s="24" t="s">
        <v>19</v>
      </c>
      <c r="V5" s="24"/>
      <c r="W5" s="15">
        <v>17.557620239301304</v>
      </c>
      <c r="X5" s="15">
        <v>7.4001500909087943</v>
      </c>
    </row>
    <row r="6" spans="2:24" x14ac:dyDescent="0.25">
      <c r="U6" s="24" t="s">
        <v>20</v>
      </c>
      <c r="V6" s="24"/>
      <c r="W6" s="15">
        <v>82.442379760698572</v>
      </c>
      <c r="X6" s="15">
        <v>92.599849909091176</v>
      </c>
    </row>
    <row r="20" spans="2:7" x14ac:dyDescent="0.25">
      <c r="B20" s="22" t="s">
        <v>21</v>
      </c>
      <c r="C20" s="23"/>
      <c r="D20" s="23"/>
      <c r="E20" s="23"/>
      <c r="F20" s="23"/>
      <c r="G20" s="23"/>
    </row>
    <row r="21" spans="2:7" x14ac:dyDescent="0.25">
      <c r="B21" s="20" t="s">
        <v>5</v>
      </c>
      <c r="C21" s="21"/>
      <c r="D21" s="21"/>
      <c r="E21" s="21"/>
      <c r="F21" s="21"/>
      <c r="G21" s="21"/>
    </row>
  </sheetData>
  <mergeCells count="3">
    <mergeCell ref="U5:V5"/>
    <mergeCell ref="U6:V6"/>
    <mergeCell ref="B20:G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B82F-22E3-4921-8BA6-331B92D39CFC}">
  <dimension ref="B2:W29"/>
  <sheetViews>
    <sheetView showGridLines="0" workbookViewId="0"/>
  </sheetViews>
  <sheetFormatPr defaultRowHeight="15" x14ac:dyDescent="0.25"/>
  <cols>
    <col min="22" max="22" width="14.42578125" customWidth="1"/>
  </cols>
  <sheetData>
    <row r="2" spans="2:23" x14ac:dyDescent="0.25">
      <c r="B2" s="4" t="s">
        <v>24</v>
      </c>
    </row>
    <row r="5" spans="2:23" x14ac:dyDescent="0.25">
      <c r="U5" s="8"/>
      <c r="V5" s="9" t="s">
        <v>42</v>
      </c>
      <c r="W5" s="9" t="s">
        <v>43</v>
      </c>
    </row>
    <row r="6" spans="2:23" x14ac:dyDescent="0.25">
      <c r="U6" s="10" t="s">
        <v>6</v>
      </c>
      <c r="V6" s="11">
        <v>168.04047186923</v>
      </c>
      <c r="W6" s="11">
        <v>129.43189878300001</v>
      </c>
    </row>
    <row r="7" spans="2:23" x14ac:dyDescent="0.25">
      <c r="U7" s="10" t="s">
        <v>7</v>
      </c>
      <c r="V7" s="11">
        <v>177.05818082830001</v>
      </c>
      <c r="W7" s="11">
        <v>129.91708610329999</v>
      </c>
    </row>
    <row r="8" spans="2:23" x14ac:dyDescent="0.25">
      <c r="U8" s="10" t="s">
        <v>8</v>
      </c>
      <c r="V8" s="11">
        <v>184.42676503000001</v>
      </c>
      <c r="W8" s="11">
        <v>132.36156414999999</v>
      </c>
    </row>
    <row r="9" spans="2:23" x14ac:dyDescent="0.25">
      <c r="U9" s="10" t="s">
        <v>9</v>
      </c>
      <c r="V9" s="11">
        <v>199.32291598</v>
      </c>
      <c r="W9" s="11">
        <v>132.24131828</v>
      </c>
    </row>
    <row r="10" spans="2:23" x14ac:dyDescent="0.25">
      <c r="U10" s="10" t="s">
        <v>10</v>
      </c>
      <c r="V10" s="11">
        <v>203.60271184999999</v>
      </c>
      <c r="W10" s="11">
        <v>126.80521589</v>
      </c>
    </row>
    <row r="11" spans="2:23" x14ac:dyDescent="0.25">
      <c r="U11" s="10" t="s">
        <v>11</v>
      </c>
      <c r="V11" s="11">
        <v>205.81834619</v>
      </c>
      <c r="W11" s="11">
        <v>130.21421192</v>
      </c>
    </row>
    <row r="12" spans="2:23" x14ac:dyDescent="0.25">
      <c r="U12" s="10" t="s">
        <v>12</v>
      </c>
      <c r="V12" s="11">
        <v>234.94582276</v>
      </c>
      <c r="W12" s="11">
        <v>147.6328054</v>
      </c>
    </row>
    <row r="13" spans="2:23" x14ac:dyDescent="0.25">
      <c r="U13" s="10" t="s">
        <v>13</v>
      </c>
      <c r="V13" s="11">
        <v>245.32288503000001</v>
      </c>
      <c r="W13" s="11">
        <v>168.65432304000001</v>
      </c>
    </row>
    <row r="14" spans="2:23" x14ac:dyDescent="0.25">
      <c r="U14" s="10" t="s">
        <v>14</v>
      </c>
      <c r="V14" s="11">
        <v>283.55269292999998</v>
      </c>
      <c r="W14" s="11">
        <v>162.61828675000001</v>
      </c>
    </row>
    <row r="15" spans="2:23" x14ac:dyDescent="0.25">
      <c r="U15" s="10" t="s">
        <v>15</v>
      </c>
      <c r="V15" s="11">
        <v>317.18798816999998</v>
      </c>
      <c r="W15" s="11">
        <v>163.01270993</v>
      </c>
    </row>
    <row r="16" spans="2:23" x14ac:dyDescent="0.25">
      <c r="U16" s="10" t="s">
        <v>30</v>
      </c>
      <c r="V16" s="12">
        <v>334.66523735999999</v>
      </c>
      <c r="W16" s="13">
        <v>178.27948742999999</v>
      </c>
    </row>
    <row r="25" spans="2:2" x14ac:dyDescent="0.25">
      <c r="B25" s="5" t="s">
        <v>25</v>
      </c>
    </row>
    <row r="26" spans="2:2" x14ac:dyDescent="0.25">
      <c r="B26" s="6" t="s">
        <v>26</v>
      </c>
    </row>
    <row r="27" spans="2:2" x14ac:dyDescent="0.25">
      <c r="B27" s="7" t="s">
        <v>27</v>
      </c>
    </row>
    <row r="28" spans="2:2" x14ac:dyDescent="0.25">
      <c r="B28" s="6" t="s">
        <v>28</v>
      </c>
    </row>
    <row r="29" spans="2:2" x14ac:dyDescent="0.25">
      <c r="B29" s="7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1C54-8D73-44A7-9F37-AE05E218456F}">
  <dimension ref="B2:AA29"/>
  <sheetViews>
    <sheetView showGridLines="0" workbookViewId="0"/>
  </sheetViews>
  <sheetFormatPr defaultRowHeight="15" x14ac:dyDescent="0.25"/>
  <cols>
    <col min="23" max="23" width="10.28515625" bestFit="1" customWidth="1"/>
    <col min="24" max="24" width="13.5703125" bestFit="1" customWidth="1"/>
    <col min="25" max="25" width="11.5703125" bestFit="1" customWidth="1"/>
    <col min="26" max="26" width="5.42578125" bestFit="1" customWidth="1"/>
  </cols>
  <sheetData>
    <row r="2" spans="2:27" x14ac:dyDescent="0.25">
      <c r="B2" s="4" t="s">
        <v>31</v>
      </c>
    </row>
    <row r="5" spans="2:27" x14ac:dyDescent="0.25">
      <c r="U5" s="14"/>
      <c r="V5" s="17"/>
      <c r="W5" s="18" t="s">
        <v>32</v>
      </c>
      <c r="X5" s="18" t="s">
        <v>33</v>
      </c>
      <c r="Y5" s="18" t="s">
        <v>34</v>
      </c>
      <c r="Z5" s="18" t="s">
        <v>35</v>
      </c>
      <c r="AA5" s="18" t="s">
        <v>46</v>
      </c>
    </row>
    <row r="6" spans="2:27" x14ac:dyDescent="0.25">
      <c r="U6" s="14" t="s">
        <v>36</v>
      </c>
      <c r="V6" s="14" t="s">
        <v>37</v>
      </c>
      <c r="W6" s="15">
        <v>49.069050635372982</v>
      </c>
      <c r="X6" s="15">
        <v>13.661528215244278</v>
      </c>
      <c r="Y6" s="15">
        <v>36.67909820557761</v>
      </c>
      <c r="Z6" s="15">
        <v>0.5903229438050196</v>
      </c>
      <c r="AA6" s="19">
        <v>100</v>
      </c>
    </row>
    <row r="7" spans="2:27" x14ac:dyDescent="0.25">
      <c r="U7" s="14"/>
      <c r="V7" s="14" t="s">
        <v>38</v>
      </c>
      <c r="W7" s="15">
        <v>39.749846737997196</v>
      </c>
      <c r="X7" s="15">
        <v>11.636361549838151</v>
      </c>
      <c r="Y7" s="15">
        <v>47.458346268536751</v>
      </c>
      <c r="Z7" s="15">
        <v>1.1554454436279549</v>
      </c>
      <c r="AA7" s="19">
        <v>100</v>
      </c>
    </row>
    <row r="8" spans="2:27" x14ac:dyDescent="0.25">
      <c r="U8" s="14" t="s">
        <v>39</v>
      </c>
      <c r="V8" s="14" t="s">
        <v>37</v>
      </c>
      <c r="W8" s="15">
        <v>50.632540825148752</v>
      </c>
      <c r="X8" s="15">
        <v>13.536061698249577</v>
      </c>
      <c r="Y8" s="15">
        <v>34.678654495724537</v>
      </c>
      <c r="Z8" s="15">
        <v>1.1527429808770151</v>
      </c>
      <c r="AA8" s="19">
        <v>100</v>
      </c>
    </row>
    <row r="9" spans="2:27" x14ac:dyDescent="0.25">
      <c r="U9" s="14"/>
      <c r="V9" s="14" t="s">
        <v>38</v>
      </c>
      <c r="W9" s="15">
        <v>40.480386399972659</v>
      </c>
      <c r="X9" s="15">
        <v>12.652680493986676</v>
      </c>
      <c r="Y9" s="15">
        <v>45.068806532504659</v>
      </c>
      <c r="Z9" s="15">
        <v>1.7981265735361085</v>
      </c>
      <c r="AA9" s="19">
        <v>100</v>
      </c>
    </row>
    <row r="10" spans="2:27" x14ac:dyDescent="0.25">
      <c r="U10" s="14"/>
      <c r="V10" s="14"/>
      <c r="W10" s="14"/>
      <c r="X10" s="14"/>
      <c r="Y10" s="14"/>
      <c r="Z10" s="14"/>
      <c r="AA10" s="14"/>
    </row>
    <row r="28" spans="2:7" x14ac:dyDescent="0.25">
      <c r="B28" s="22" t="s">
        <v>41</v>
      </c>
      <c r="C28" s="23"/>
      <c r="D28" s="23"/>
      <c r="E28" s="23"/>
      <c r="F28" s="23"/>
      <c r="G28" s="23"/>
    </row>
    <row r="29" spans="2:7" x14ac:dyDescent="0.25">
      <c r="B29" s="20" t="s">
        <v>5</v>
      </c>
      <c r="C29" s="21"/>
      <c r="D29" s="21"/>
      <c r="E29" s="21"/>
      <c r="F29" s="21"/>
      <c r="G29" s="21"/>
    </row>
  </sheetData>
  <mergeCells count="1">
    <mergeCell ref="B28:G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DC75-A9FB-4D78-9127-424A876EC6E9}">
  <dimension ref="B2:AA21"/>
  <sheetViews>
    <sheetView showGridLines="0" workbookViewId="0"/>
  </sheetViews>
  <sheetFormatPr defaultRowHeight="15" x14ac:dyDescent="0.25"/>
  <cols>
    <col min="22" max="22" width="11.85546875" customWidth="1"/>
    <col min="23" max="23" width="10.5703125" bestFit="1" customWidth="1"/>
    <col min="24" max="24" width="14" bestFit="1" customWidth="1"/>
    <col min="25" max="25" width="11.5703125" bestFit="1" customWidth="1"/>
    <col min="26" max="26" width="4.85546875" bestFit="1" customWidth="1"/>
  </cols>
  <sheetData>
    <row r="2" spans="2:27" x14ac:dyDescent="0.25">
      <c r="B2" s="4" t="s">
        <v>40</v>
      </c>
    </row>
    <row r="4" spans="2:27" x14ac:dyDescent="0.25">
      <c r="U4" s="14"/>
      <c r="V4" s="14"/>
      <c r="W4" s="18" t="s">
        <v>32</v>
      </c>
      <c r="X4" s="18" t="s">
        <v>33</v>
      </c>
      <c r="Y4" s="18" t="s">
        <v>34</v>
      </c>
      <c r="Z4" s="18" t="s">
        <v>35</v>
      </c>
      <c r="AA4" s="18" t="s">
        <v>46</v>
      </c>
    </row>
    <row r="5" spans="2:27" x14ac:dyDescent="0.25">
      <c r="U5" s="14" t="s">
        <v>36</v>
      </c>
      <c r="V5" s="14" t="s">
        <v>19</v>
      </c>
      <c r="W5" s="15">
        <v>33.121788340344885</v>
      </c>
      <c r="X5" s="15">
        <v>10.530044271016504</v>
      </c>
      <c r="Y5" s="15">
        <v>55.051960378466887</v>
      </c>
      <c r="Z5" s="15">
        <v>1.2962070101717442</v>
      </c>
      <c r="AA5" s="19">
        <v>100.00000000000001</v>
      </c>
    </row>
    <row r="6" spans="2:27" x14ac:dyDescent="0.25">
      <c r="U6" s="14"/>
      <c r="V6" s="14" t="s">
        <v>20</v>
      </c>
      <c r="W6" s="15">
        <v>48.100175262844438</v>
      </c>
      <c r="X6" s="15">
        <v>13.826767404182439</v>
      </c>
      <c r="Y6" s="15">
        <v>37.244870447500112</v>
      </c>
      <c r="Z6" s="15">
        <v>0.82818688547303643</v>
      </c>
      <c r="AA6" s="19">
        <v>100.00000000000003</v>
      </c>
    </row>
    <row r="7" spans="2:27" x14ac:dyDescent="0.25">
      <c r="U7" s="14" t="s">
        <v>39</v>
      </c>
      <c r="V7" s="14" t="s">
        <v>19</v>
      </c>
      <c r="W7" s="15">
        <v>34.560817570308281</v>
      </c>
      <c r="X7" s="15">
        <v>8.1928299321580322</v>
      </c>
      <c r="Y7" s="15">
        <v>55.139574016113826</v>
      </c>
      <c r="Z7" s="15">
        <v>2.1067784814199504</v>
      </c>
      <c r="AA7" s="19">
        <v>100.00000000000009</v>
      </c>
    </row>
    <row r="8" spans="2:27" x14ac:dyDescent="0.25">
      <c r="U8" s="14"/>
      <c r="V8" s="14" t="s">
        <v>20</v>
      </c>
      <c r="W8" s="15">
        <v>49.201872081724282</v>
      </c>
      <c r="X8" s="15">
        <v>15.475230484353702</v>
      </c>
      <c r="Y8" s="15">
        <v>34.111861567601395</v>
      </c>
      <c r="Z8" s="15">
        <v>1.2110358663206271</v>
      </c>
      <c r="AA8" s="19">
        <v>100.00000000000001</v>
      </c>
    </row>
    <row r="20" spans="2:7" x14ac:dyDescent="0.25">
      <c r="B20" s="22" t="s">
        <v>41</v>
      </c>
      <c r="C20" s="23"/>
      <c r="D20" s="23"/>
      <c r="E20" s="23"/>
      <c r="F20" s="23"/>
      <c r="G20" s="23"/>
    </row>
    <row r="21" spans="2:7" x14ac:dyDescent="0.25">
      <c r="B21" s="20" t="s">
        <v>5</v>
      </c>
      <c r="C21" s="21"/>
      <c r="D21" s="21"/>
      <c r="E21" s="21"/>
      <c r="F21" s="21"/>
      <c r="G21" s="21"/>
    </row>
  </sheetData>
  <mergeCells count="1">
    <mergeCell ref="B20:G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Fig 2.1</vt:lpstr>
      <vt:lpstr>Fig 2.2.</vt:lpstr>
      <vt:lpstr>Fig 2.3</vt:lpstr>
      <vt:lpstr>Fig 2.4</vt:lpstr>
      <vt:lpstr>Fig 2.5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Chauncey Glass</cp:lastModifiedBy>
  <dcterms:created xsi:type="dcterms:W3CDTF">2022-03-15T13:04:19Z</dcterms:created>
  <dcterms:modified xsi:type="dcterms:W3CDTF">2023-06-28T21:04:17Z</dcterms:modified>
</cp:coreProperties>
</file>