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122/SRS/8. Final Report/"/>
    </mc:Choice>
  </mc:AlternateContent>
  <xr:revisionPtr revIDLastSave="7" documentId="13_ncr:1_{7D639EAC-2F8E-4E3C-A5FD-AC1AFBB48E11}" xr6:coauthVersionLast="47" xr6:coauthVersionMax="47" xr10:uidLastSave="{F29F365C-67FD-4BA0-BC5A-5667B744D076}"/>
  <bookViews>
    <workbookView minimized="1" xWindow="3810" yWindow="3810" windowWidth="21105" windowHeight="17145" xr2:uid="{1FD84299-C47C-4E60-9EBC-5EB6970E9C3C}"/>
  </bookViews>
  <sheets>
    <sheet name="Fig 1.1" sheetId="2" r:id="rId1"/>
    <sheet name="Fig 1.2" sheetId="1" r:id="rId2"/>
    <sheet name="Fig 1.3" sheetId="7" r:id="rId3"/>
    <sheet name="Fig1.4" sheetId="8" r:id="rId4"/>
    <sheet name="Fig 1.5" sheetId="9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" i="9" l="1"/>
  <c r="Q18" i="9"/>
  <c r="Q19" i="9"/>
  <c r="Q20" i="9"/>
  <c r="Q21" i="9"/>
  <c r="Q22" i="9"/>
  <c r="Q16" i="9"/>
  <c r="P17" i="9"/>
  <c r="P18" i="9"/>
  <c r="P19" i="9"/>
  <c r="P20" i="9"/>
  <c r="P21" i="9"/>
  <c r="P22" i="9"/>
  <c r="P16" i="9"/>
  <c r="O17" i="9"/>
  <c r="O18" i="9"/>
  <c r="O19" i="9"/>
  <c r="O20" i="9"/>
  <c r="O21" i="9"/>
  <c r="O22" i="9"/>
  <c r="O16" i="9"/>
  <c r="Q11" i="1"/>
  <c r="Q12" i="1"/>
  <c r="Q13" i="1"/>
  <c r="Q14" i="1"/>
  <c r="Q15" i="1"/>
  <c r="Q16" i="1"/>
  <c r="Q17" i="1"/>
  <c r="Q18" i="1"/>
  <c r="Q19" i="1"/>
  <c r="Q20" i="1"/>
  <c r="Q10" i="1"/>
  <c r="N13" i="2"/>
  <c r="N14" i="2"/>
  <c r="N15" i="2"/>
  <c r="N12" i="2"/>
  <c r="M13" i="2"/>
  <c r="M14" i="2"/>
  <c r="M15" i="2"/>
  <c r="M12" i="2"/>
  <c r="L13" i="2"/>
  <c r="L14" i="2"/>
  <c r="L15" i="2"/>
  <c r="L12" i="2"/>
  <c r="X12" i="7"/>
  <c r="X13" i="7"/>
  <c r="X14" i="7"/>
  <c r="X15" i="7"/>
  <c r="X16" i="7"/>
  <c r="X17" i="7"/>
  <c r="X18" i="7"/>
  <c r="X19" i="7"/>
  <c r="X11" i="7"/>
  <c r="W12" i="7"/>
  <c r="W13" i="7"/>
  <c r="W14" i="7"/>
  <c r="W15" i="7"/>
  <c r="W16" i="7"/>
  <c r="W17" i="7"/>
  <c r="W18" i="7"/>
  <c r="W19" i="7"/>
  <c r="V18" i="7"/>
  <c r="V17" i="7"/>
  <c r="V16" i="7"/>
  <c r="V15" i="7"/>
  <c r="V14" i="7"/>
  <c r="V13" i="7"/>
  <c r="V12" i="7"/>
  <c r="V19" i="7"/>
</calcChain>
</file>

<file path=xl/sharedStrings.xml><?xml version="1.0" encoding="utf-8"?>
<sst xmlns="http://schemas.openxmlformats.org/spreadsheetml/2006/main" count="125" uniqueCount="77">
  <si>
    <t xml:space="preserve"> all owners</t>
  </si>
  <si>
    <t xml:space="preserve"> all social renters</t>
  </si>
  <si>
    <t xml:space="preserve"> Vision</t>
  </si>
  <si>
    <t>Hearing</t>
  </si>
  <si>
    <t xml:space="preserve"> Mobility</t>
  </si>
  <si>
    <t>Dexterity</t>
  </si>
  <si>
    <t xml:space="preserve"> Learning difficulty</t>
  </si>
  <si>
    <t xml:space="preserve"> Memory</t>
  </si>
  <si>
    <t xml:space="preserve"> Mental health</t>
  </si>
  <si>
    <t xml:space="preserve"> Stamina</t>
  </si>
  <si>
    <t xml:space="preserve"> Social</t>
  </si>
  <si>
    <t xml:space="preserve"> Other</t>
  </si>
  <si>
    <t xml:space="preserve"> None of these</t>
  </si>
  <si>
    <t>one person</t>
  </si>
  <si>
    <t xml:space="preserve"> couple, no children</t>
  </si>
  <si>
    <t xml:space="preserve"> couple, dependent children</t>
  </si>
  <si>
    <t xml:space="preserve"> lone parent, dependent children</t>
  </si>
  <si>
    <t>Owner</t>
  </si>
  <si>
    <t xml:space="preserve"> North East</t>
  </si>
  <si>
    <t xml:space="preserve"> North West</t>
  </si>
  <si>
    <t>Yorkshire and the Humber</t>
  </si>
  <si>
    <t xml:space="preserve"> East Midlands</t>
  </si>
  <si>
    <t xml:space="preserve"> West Midlands</t>
  </si>
  <si>
    <t>East</t>
  </si>
  <si>
    <t>London</t>
  </si>
  <si>
    <t>South East</t>
  </si>
  <si>
    <t>South West</t>
  </si>
  <si>
    <t>all owners</t>
  </si>
  <si>
    <t>all social renters</t>
  </si>
  <si>
    <t xml:space="preserve"> detached house</t>
  </si>
  <si>
    <t xml:space="preserve"> semi-detached</t>
  </si>
  <si>
    <t>terrace</t>
  </si>
  <si>
    <t xml:space="preserve"> purpose built flat</t>
  </si>
  <si>
    <t>flat conversion</t>
  </si>
  <si>
    <t>caravan or boat</t>
  </si>
  <si>
    <t>other</t>
  </si>
  <si>
    <t>all owner occupiers</t>
  </si>
  <si>
    <t>private renters</t>
  </si>
  <si>
    <t>has children</t>
  </si>
  <si>
    <t>no children</t>
  </si>
  <si>
    <t>all private renters</t>
  </si>
  <si>
    <t xml:space="preserve">Notes:  </t>
  </si>
  <si>
    <t>1) excludes non-response cases</t>
  </si>
  <si>
    <t>2) to safeguard against data disclosure, findings derived from unweighted cell counts of less than 5 and more than 0 are replaced with a “u”</t>
  </si>
  <si>
    <t>Source: English Housing Survey, full household sample</t>
  </si>
  <si>
    <t>Notes:</t>
  </si>
  <si>
    <t>2) totals sum to more than 100% as respondents could select more one answer</t>
  </si>
  <si>
    <t>Note: overcrowding data are based on three year averages, sample size shown includes three years of data</t>
  </si>
  <si>
    <t>3) overcrowding data are based on three year averages, sample size shown includes three years of data</t>
  </si>
  <si>
    <t>All social renters</t>
  </si>
  <si>
    <t>All private renters</t>
  </si>
  <si>
    <t>Figure 1.1: Household type by tenure 2021-22</t>
  </si>
  <si>
    <t xml:space="preserve">Figure 1.2: Long Term Health Conditions  in Social Rented Housing  </t>
  </si>
  <si>
    <t>Figure 1.4: Overcrowding by tenure and region</t>
  </si>
  <si>
    <t xml:space="preserve">Figure 1.5: Overcrowding by dependent children </t>
  </si>
  <si>
    <t>Figure 1.6: Overcrowding by Dwelling Type</t>
  </si>
  <si>
    <t xml:space="preserve"> mobility</t>
  </si>
  <si>
    <t xml:space="preserve"> stamina</t>
  </si>
  <si>
    <t xml:space="preserve"> mental health</t>
  </si>
  <si>
    <t>dexterity</t>
  </si>
  <si>
    <t xml:space="preserve"> memory</t>
  </si>
  <si>
    <t xml:space="preserve"> learning difficulty</t>
  </si>
  <si>
    <t xml:space="preserve"> vision</t>
  </si>
  <si>
    <t>hearing</t>
  </si>
  <si>
    <t xml:space="preserve"> social</t>
  </si>
  <si>
    <t xml:space="preserve"> other</t>
  </si>
  <si>
    <t xml:space="preserve"> none of these</t>
  </si>
  <si>
    <t>Underlying data for Figure 1.1: Household type by tenure 2021-2022</t>
  </si>
  <si>
    <t>percentages</t>
  </si>
  <si>
    <t xml:space="preserve">health condition </t>
  </si>
  <si>
    <t>type of disability</t>
  </si>
  <si>
    <t>Figure 1.2: all social renters where HRP has long term illness or disability</t>
  </si>
  <si>
    <t>owner</t>
  </si>
  <si>
    <t>Figure 1.4: Overcrowding by region by tenure</t>
  </si>
  <si>
    <t>Figure 1.5: Overcrowding by dependent children,  2021-22</t>
  </si>
  <si>
    <t>Figure: 1.6 Overcrowding by Dwelling type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</si>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</sst>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%"/>
    <numFmt numFmtId="165" formatCode="0.0"/>
    <numFmt numFmtId="166" formatCode="#\ ##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00999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000000"/>
      <name val="Arial"/>
      <family val="2"/>
    </font>
    <font>
      <i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113">
    <xf numFmtId="0" fontId="0" fillId="0" borderId="0" xfId="0"/>
    <xf numFmtId="0" fontId="0" fillId="0" borderId="0" xfId="0" applyBorder="1"/>
    <xf numFmtId="0" fontId="2" fillId="2" borderId="0" xfId="4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 applyBorder="1"/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top" wrapText="1"/>
    </xf>
    <xf numFmtId="164" fontId="3" fillId="2" borderId="0" xfId="1" applyNumberFormat="1" applyFont="1" applyFill="1" applyBorder="1" applyAlignment="1">
      <alignment horizontal="right" vertical="top"/>
    </xf>
    <xf numFmtId="164" fontId="3" fillId="2" borderId="0" xfId="2" applyNumberFormat="1" applyFont="1" applyFill="1" applyBorder="1" applyAlignment="1">
      <alignment horizontal="right" vertical="top"/>
    </xf>
    <xf numFmtId="0" fontId="2" fillId="2" borderId="0" xfId="4" applyFont="1" applyFill="1" applyBorder="1" applyAlignment="1">
      <alignment horizontal="center" wrapText="1"/>
    </xf>
    <xf numFmtId="0" fontId="2" fillId="2" borderId="0" xfId="2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right" vertical="top"/>
    </xf>
    <xf numFmtId="0" fontId="2" fillId="2" borderId="0" xfId="1" applyFont="1" applyFill="1" applyBorder="1" applyAlignment="1">
      <alignment horizontal="left" vertical="top" wrapText="1"/>
    </xf>
    <xf numFmtId="165" fontId="8" fillId="2" borderId="0" xfId="0" applyNumberFormat="1" applyFont="1" applyFill="1"/>
    <xf numFmtId="165" fontId="9" fillId="2" borderId="0" xfId="0" applyNumberFormat="1" applyFont="1" applyFill="1"/>
    <xf numFmtId="166" fontId="7" fillId="2" borderId="1" xfId="9" applyNumberFormat="1" applyFont="1" applyFill="1" applyBorder="1" applyAlignment="1">
      <alignment horizontal="left"/>
    </xf>
    <xf numFmtId="0" fontId="6" fillId="3" borderId="0" xfId="8" applyFont="1" applyFill="1"/>
    <xf numFmtId="0" fontId="12" fillId="2" borderId="0" xfId="8" applyFont="1" applyFill="1"/>
    <xf numFmtId="0" fontId="5" fillId="3" borderId="0" xfId="8" applyFont="1" applyFill="1"/>
    <xf numFmtId="165" fontId="13" fillId="2" borderId="0" xfId="3" applyNumberFormat="1" applyFont="1" applyFill="1" applyAlignment="1">
      <alignment horizontal="right"/>
    </xf>
    <xf numFmtId="3" fontId="18" fillId="2" borderId="0" xfId="10" applyNumberFormat="1" applyFont="1" applyFill="1" applyAlignment="1">
      <alignment horizontal="right"/>
    </xf>
    <xf numFmtId="0" fontId="19" fillId="2" borderId="0" xfId="5" applyFont="1" applyFill="1"/>
    <xf numFmtId="0" fontId="19" fillId="2" borderId="0" xfId="5" applyFont="1" applyFill="1" applyAlignment="1">
      <alignment horizontal="left" indent="1"/>
    </xf>
    <xf numFmtId="0" fontId="19" fillId="4" borderId="0" xfId="5" applyFont="1" applyFill="1"/>
    <xf numFmtId="0" fontId="19" fillId="2" borderId="0" xfId="5" applyFont="1" applyFill="1" applyAlignment="1">
      <alignment wrapText="1"/>
    </xf>
    <xf numFmtId="0" fontId="19" fillId="2" borderId="0" xfId="5" applyFont="1" applyFill="1" applyAlignment="1">
      <alignment horizontal="left" vertical="center" wrapText="1"/>
    </xf>
    <xf numFmtId="0" fontId="19" fillId="2" borderId="0" xfId="5" applyFont="1" applyFill="1" applyAlignment="1">
      <alignment vertical="top"/>
    </xf>
    <xf numFmtId="0" fontId="20" fillId="2" borderId="0" xfId="0" applyFont="1" applyFill="1"/>
    <xf numFmtId="0" fontId="19" fillId="2" borderId="0" xfId="8" applyFont="1" applyFill="1" applyAlignment="1">
      <alignment wrapText="1"/>
    </xf>
    <xf numFmtId="0" fontId="0" fillId="2" borderId="0" xfId="0" applyFill="1" applyAlignment="1">
      <alignment horizontal="left" indent="1"/>
    </xf>
    <xf numFmtId="0" fontId="20" fillId="2" borderId="0" xfId="0" applyFont="1" applyFill="1" applyAlignment="1">
      <alignment horizontal="left" indent="1"/>
    </xf>
    <xf numFmtId="164" fontId="21" fillId="2" borderId="0" xfId="2" applyNumberFormat="1" applyFont="1" applyFill="1" applyBorder="1" applyAlignment="1">
      <alignment horizontal="left" vertical="top"/>
    </xf>
    <xf numFmtId="0" fontId="22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left" vertical="center" readingOrder="1"/>
    </xf>
    <xf numFmtId="0" fontId="0" fillId="0" borderId="0" xfId="0" applyFill="1" applyBorder="1"/>
    <xf numFmtId="0" fontId="25" fillId="0" borderId="0" xfId="0" applyFont="1" applyFill="1" applyBorder="1"/>
    <xf numFmtId="0" fontId="4" fillId="0" borderId="0" xfId="2" applyFont="1" applyFill="1" applyBorder="1" applyAlignment="1">
      <alignment horizontal="center" wrapText="1"/>
    </xf>
    <xf numFmtId="164" fontId="4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left" vertical="top" wrapText="1"/>
    </xf>
    <xf numFmtId="0" fontId="0" fillId="2" borderId="0" xfId="0" applyFill="1" applyBorder="1" applyAlignment="1"/>
    <xf numFmtId="0" fontId="7" fillId="0" borderId="2" xfId="0" applyFont="1" applyFill="1" applyBorder="1"/>
    <xf numFmtId="0" fontId="7" fillId="0" borderId="2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top" wrapText="1"/>
    </xf>
    <xf numFmtId="2" fontId="1" fillId="0" borderId="0" xfId="2" applyNumberFormat="1" applyFont="1" applyFill="1" applyBorder="1" applyAlignment="1">
      <alignment horizontal="right" vertical="top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26" fillId="5" borderId="0" xfId="0" applyFont="1" applyFill="1" applyAlignment="1">
      <alignment horizontal="right" vertical="center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top" wrapText="1"/>
    </xf>
    <xf numFmtId="3" fontId="26" fillId="5" borderId="0" xfId="6" applyNumberFormat="1" applyFont="1" applyFill="1" applyAlignment="1">
      <alignment horizontal="right" wrapText="1"/>
    </xf>
    <xf numFmtId="2" fontId="1" fillId="2" borderId="0" xfId="1" applyNumberFormat="1" applyFont="1" applyFill="1" applyBorder="1" applyAlignment="1">
      <alignment vertical="top"/>
    </xf>
    <xf numFmtId="0" fontId="24" fillId="2" borderId="0" xfId="0" applyFont="1" applyFill="1" applyBorder="1"/>
    <xf numFmtId="0" fontId="8" fillId="2" borderId="0" xfId="0" applyFont="1" applyFill="1"/>
    <xf numFmtId="0" fontId="9" fillId="2" borderId="2" xfId="0" applyFont="1" applyFill="1" applyBorder="1"/>
    <xf numFmtId="3" fontId="27" fillId="5" borderId="0" xfId="6" applyNumberFormat="1" applyFont="1" applyFill="1" applyAlignment="1">
      <alignment horizontal="right" wrapText="1"/>
    </xf>
    <xf numFmtId="164" fontId="14" fillId="2" borderId="0" xfId="1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3" applyFont="1" applyFill="1" applyBorder="1" applyAlignment="1">
      <alignment horizontal="left" vertical="top" wrapText="1"/>
    </xf>
    <xf numFmtId="164" fontId="1" fillId="0" borderId="0" xfId="3" applyNumberFormat="1" applyFont="1" applyFill="1" applyBorder="1" applyAlignment="1">
      <alignment horizontal="right" vertical="top"/>
    </xf>
    <xf numFmtId="0" fontId="25" fillId="2" borderId="0" xfId="0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3" applyFont="1" applyFill="1" applyBorder="1" applyAlignment="1">
      <alignment horizontal="left" vertical="top" wrapText="1"/>
    </xf>
    <xf numFmtId="2" fontId="1" fillId="0" borderId="0" xfId="0" applyNumberFormat="1" applyFont="1" applyBorder="1"/>
    <xf numFmtId="0" fontId="7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9" fillId="0" borderId="0" xfId="0" applyFont="1"/>
    <xf numFmtId="0" fontId="6" fillId="3" borderId="0" xfId="8" applyFont="1" applyFill="1" applyBorder="1"/>
    <xf numFmtId="165" fontId="15" fillId="2" borderId="0" xfId="0" applyNumberFormat="1" applyFont="1" applyFill="1" applyBorder="1"/>
    <xf numFmtId="0" fontId="7" fillId="2" borderId="0" xfId="8" applyFont="1" applyFill="1" applyBorder="1"/>
    <xf numFmtId="165" fontId="14" fillId="2" borderId="0" xfId="10" applyNumberFormat="1" applyFont="1" applyFill="1" applyBorder="1" applyAlignment="1">
      <alignment horizontal="right"/>
    </xf>
    <xf numFmtId="1" fontId="17" fillId="2" borderId="0" xfId="10" applyNumberFormat="1" applyFont="1" applyFill="1" applyBorder="1" applyAlignment="1">
      <alignment horizontal="right"/>
    </xf>
    <xf numFmtId="166" fontId="7" fillId="2" borderId="3" xfId="9" applyNumberFormat="1" applyFont="1" applyFill="1" applyBorder="1" applyAlignment="1">
      <alignment horizontal="left"/>
    </xf>
    <xf numFmtId="166" fontId="7" fillId="2" borderId="0" xfId="9" applyNumberFormat="1" applyFont="1" applyFill="1" applyBorder="1" applyAlignment="1">
      <alignment horizontal="left"/>
    </xf>
    <xf numFmtId="0" fontId="5" fillId="3" borderId="0" xfId="8" applyFont="1" applyFill="1" applyBorder="1"/>
    <xf numFmtId="165" fontId="13" fillId="2" borderId="0" xfId="3" applyNumberFormat="1" applyFont="1" applyFill="1" applyBorder="1" applyAlignment="1">
      <alignment horizontal="right"/>
    </xf>
    <xf numFmtId="0" fontId="8" fillId="0" borderId="0" xfId="0" applyFont="1" applyBorder="1"/>
    <xf numFmtId="165" fontId="9" fillId="2" borderId="0" xfId="0" applyNumberFormat="1" applyFont="1" applyFill="1" applyBorder="1"/>
    <xf numFmtId="164" fontId="3" fillId="2" borderId="0" xfId="3" applyNumberFormat="1" applyFont="1" applyFill="1" applyBorder="1" applyAlignment="1">
      <alignment horizontal="right" vertical="top"/>
    </xf>
    <xf numFmtId="165" fontId="8" fillId="2" borderId="0" xfId="0" applyNumberFormat="1" applyFont="1" applyFill="1" applyBorder="1"/>
    <xf numFmtId="0" fontId="12" fillId="2" borderId="0" xfId="8" applyFont="1" applyFill="1" applyBorder="1"/>
    <xf numFmtId="3" fontId="18" fillId="2" borderId="0" xfId="10" applyNumberFormat="1" applyFont="1" applyFill="1" applyBorder="1" applyAlignment="1">
      <alignment horizontal="right"/>
    </xf>
    <xf numFmtId="0" fontId="16" fillId="0" borderId="0" xfId="0" applyFont="1" applyBorder="1"/>
    <xf numFmtId="3" fontId="18" fillId="2" borderId="0" xfId="3" applyNumberFormat="1" applyFont="1" applyFill="1" applyBorder="1" applyAlignment="1">
      <alignment horizontal="right" vertical="top"/>
    </xf>
    <xf numFmtId="0" fontId="19" fillId="2" borderId="0" xfId="8" applyFont="1" applyFill="1" applyBorder="1"/>
    <xf numFmtId="3" fontId="12" fillId="2" borderId="0" xfId="8" applyNumberFormat="1" applyFont="1" applyFill="1" applyBorder="1"/>
    <xf numFmtId="0" fontId="28" fillId="2" borderId="0" xfId="0" applyFont="1" applyFill="1"/>
    <xf numFmtId="164" fontId="13" fillId="2" borderId="0" xfId="3" applyNumberFormat="1" applyFont="1" applyFill="1" applyAlignment="1">
      <alignment horizontal="right" vertical="top"/>
    </xf>
    <xf numFmtId="0" fontId="28" fillId="2" borderId="0" xfId="0" applyFont="1" applyFill="1" applyBorder="1"/>
    <xf numFmtId="164" fontId="4" fillId="2" borderId="0" xfId="3" applyNumberFormat="1" applyFont="1" applyFill="1" applyBorder="1" applyAlignment="1">
      <alignment horizontal="right" vertical="top"/>
    </xf>
    <xf numFmtId="0" fontId="4" fillId="2" borderId="0" xfId="3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2" xfId="3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2" fontId="1" fillId="2" borderId="0" xfId="3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3" fontId="26" fillId="5" borderId="0" xfId="6" applyNumberFormat="1" applyFont="1" applyFill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" fillId="0" borderId="0" xfId="3" applyFont="1" applyFill="1" applyBorder="1" applyAlignment="1">
      <alignment horizontal="left" vertical="top" wrapText="1"/>
    </xf>
    <xf numFmtId="0" fontId="19" fillId="2" borderId="0" xfId="5" applyFont="1" applyFill="1" applyAlignment="1">
      <alignment horizontal="left" wrapText="1" indent="1"/>
    </xf>
    <xf numFmtId="166" fontId="7" fillId="2" borderId="0" xfId="9" applyNumberFormat="1" applyFont="1" applyFill="1" applyBorder="1" applyAlignment="1">
      <alignment horizontal="right" wrapText="1"/>
    </xf>
    <xf numFmtId="0" fontId="7" fillId="2" borderId="0" xfId="7" applyFont="1" applyFill="1" applyAlignment="1">
      <alignment horizontal="left" vertical="center" wrapText="1"/>
    </xf>
    <xf numFmtId="166" fontId="7" fillId="2" borderId="3" xfId="9" applyNumberFormat="1" applyFont="1" applyFill="1" applyBorder="1" applyAlignment="1">
      <alignment horizontal="right" wrapText="1"/>
    </xf>
    <xf numFmtId="166" fontId="7" fillId="2" borderId="1" xfId="9" applyNumberFormat="1" applyFont="1" applyFill="1" applyBorder="1" applyAlignment="1">
      <alignment horizontal="right" wrapText="1"/>
    </xf>
    <xf numFmtId="0" fontId="11" fillId="2" borderId="0" xfId="7" applyFont="1" applyFill="1" applyAlignment="1">
      <alignment horizontal="left" vertical="center" wrapText="1"/>
    </xf>
  </cellXfs>
  <cellStyles count="11">
    <cellStyle name="Normal" xfId="0" builtinId="0"/>
    <cellStyle name="Normal 2" xfId="5" xr:uid="{0DE97B28-6FE7-40E8-A06D-249552D49DE8}"/>
    <cellStyle name="Normal 2 4" xfId="8" xr:uid="{8E2A156E-CA35-4015-BE7A-5103B64DAB11}"/>
    <cellStyle name="Normal 3 2 2" xfId="6" xr:uid="{7EB38451-310D-4F18-AB54-E24318AF00AA}"/>
    <cellStyle name="Normal 3 2 2 2" xfId="9" xr:uid="{CBC64817-2FD9-44B2-A9D9-7113B5557123}"/>
    <cellStyle name="Normal 3 2 3" xfId="7" xr:uid="{7BBDFFC7-A4FF-4F64-98F7-689A6B44149F}"/>
    <cellStyle name="Normal_hhltsick-dsmental2" xfId="1" xr:uid="{3181C268-4B80-4B37-9F3D-2AE84D0E3DB2}"/>
    <cellStyle name="Normal_hhtype11rec1" xfId="2" xr:uid="{6AD0B07C-6EA4-4E67-9BE0-3B799E5AE70A}"/>
    <cellStyle name="Normal_Sheet1" xfId="4" xr:uid="{61078B09-FBB9-4ACA-9327-EE1B93A49007}"/>
    <cellStyle name="Normal_Sheet1_1" xfId="3" xr:uid="{DA922D77-58CE-444C-8910-3661E83147C4}"/>
    <cellStyle name="Normal_Sheet2 2" xfId="10" xr:uid="{6B9CC978-E1E4-4E56-925B-B46ED19F0AA4}"/>
  </cellStyles>
  <dxfs count="0"/>
  <tableStyles count="0" defaultTableStyle="TableStyleMedium2" defaultPivotStyle="PivotStyleLight16"/>
  <colors>
    <mruColors>
      <color rgb="FFC5C5C5"/>
      <color rgb="FF333366"/>
      <color rgb="FF0099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1.1'!$L$10</c:f>
              <c:strCache>
                <c:ptCount val="1"/>
                <c:pt idx="0">
                  <c:v> all owners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1.1'!$K$12:$K$15</c:f>
              <c:strCache>
                <c:ptCount val="4"/>
                <c:pt idx="0">
                  <c:v>one person</c:v>
                </c:pt>
                <c:pt idx="1">
                  <c:v> couple, no children</c:v>
                </c:pt>
                <c:pt idx="2">
                  <c:v> couple, dependent children</c:v>
                </c:pt>
                <c:pt idx="3">
                  <c:v> lone parent, dependent children</c:v>
                </c:pt>
              </c:strCache>
            </c:strRef>
          </c:cat>
          <c:val>
            <c:numRef>
              <c:f>'Fig 1.1'!$L$12:$L$15</c:f>
              <c:numCache>
                <c:formatCode>0.00</c:formatCode>
                <c:ptCount val="4"/>
                <c:pt idx="0">
                  <c:v>29.650770306223993</c:v>
                </c:pt>
                <c:pt idx="1">
                  <c:v>33.083343581263776</c:v>
                </c:pt>
                <c:pt idx="2">
                  <c:v>21.279014320968955</c:v>
                </c:pt>
                <c:pt idx="3">
                  <c:v>2.9270274699801981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3-4DF5-874C-6D68C92E6C28}"/>
            </c:ext>
          </c:extLst>
        </c:ser>
        <c:ser>
          <c:idx val="1"/>
          <c:order val="1"/>
          <c:tx>
            <c:strRef>
              <c:f>'Fig 1.1'!$M$10</c:f>
              <c:strCache>
                <c:ptCount val="1"/>
                <c:pt idx="0">
                  <c:v> all social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1.1'!$K$12:$K$15</c:f>
              <c:strCache>
                <c:ptCount val="4"/>
                <c:pt idx="0">
                  <c:v>one person</c:v>
                </c:pt>
                <c:pt idx="1">
                  <c:v> couple, no children</c:v>
                </c:pt>
                <c:pt idx="2">
                  <c:v> couple, dependent children</c:v>
                </c:pt>
                <c:pt idx="3">
                  <c:v> lone parent, dependent children</c:v>
                </c:pt>
              </c:strCache>
            </c:strRef>
          </c:cat>
          <c:val>
            <c:numRef>
              <c:f>'Fig 1.1'!$M$12:$M$15</c:f>
              <c:numCache>
                <c:formatCode>0.00</c:formatCode>
                <c:ptCount val="4"/>
                <c:pt idx="0">
                  <c:v>42.810045065515304</c:v>
                </c:pt>
                <c:pt idx="1">
                  <c:v>11.060232734244343</c:v>
                </c:pt>
                <c:pt idx="2">
                  <c:v>13.292414597652574</c:v>
                </c:pt>
                <c:pt idx="3">
                  <c:v>17.967569855677361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3-4DF5-874C-6D68C92E6C28}"/>
            </c:ext>
          </c:extLst>
        </c:ser>
        <c:ser>
          <c:idx val="2"/>
          <c:order val="2"/>
          <c:tx>
            <c:strRef>
              <c:f>'Fig 1.1'!$N$10</c:f>
              <c:strCache>
                <c:ptCount val="1"/>
                <c:pt idx="0">
                  <c:v>all private renters</c:v>
                </c:pt>
              </c:strCache>
            </c:strRef>
          </c:tx>
          <c:spPr>
            <a:solidFill>
              <a:srgbClr val="C5C5C5"/>
            </a:solidFill>
            <a:ln>
              <a:noFill/>
            </a:ln>
            <a:effectLst/>
          </c:spPr>
          <c:invertIfNegative val="0"/>
          <c:cat>
            <c:strRef>
              <c:f>'Fig 1.1'!$K$12:$K$15</c:f>
              <c:strCache>
                <c:ptCount val="4"/>
                <c:pt idx="0">
                  <c:v>one person</c:v>
                </c:pt>
                <c:pt idx="1">
                  <c:v> couple, no children</c:v>
                </c:pt>
                <c:pt idx="2">
                  <c:v> couple, dependent children</c:v>
                </c:pt>
                <c:pt idx="3">
                  <c:v> lone parent, dependent children</c:v>
                </c:pt>
              </c:strCache>
            </c:strRef>
          </c:cat>
          <c:val>
            <c:numRef>
              <c:f>'Fig 1.1'!$N$12:$N$15</c:f>
              <c:numCache>
                <c:formatCode>0.00</c:formatCode>
                <c:ptCount val="4"/>
                <c:pt idx="0">
                  <c:v>33.839976355439575</c:v>
                </c:pt>
                <c:pt idx="1">
                  <c:v>21.77088387801621</c:v>
                </c:pt>
                <c:pt idx="2">
                  <c:v>19.235432276538258</c:v>
                </c:pt>
                <c:pt idx="3">
                  <c:v>11.731068382825589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3-4DF5-874C-6D68C92E6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094152"/>
        <c:axId val="405091200"/>
      </c:barChart>
      <c:catAx>
        <c:axId val="40509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091200"/>
        <c:crosses val="autoZero"/>
        <c:auto val="1"/>
        <c:lblAlgn val="ctr"/>
        <c:lblOffset val="100"/>
        <c:noMultiLvlLbl val="0"/>
      </c:catAx>
      <c:valAx>
        <c:axId val="4050912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en-GB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803633168200953E-2"/>
              <c:y val="0.27233913860132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09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1.2'!$P$10:$P$20</c:f>
              <c:strCache>
                <c:ptCount val="11"/>
                <c:pt idx="0">
                  <c:v> mobility</c:v>
                </c:pt>
                <c:pt idx="1">
                  <c:v> stamina</c:v>
                </c:pt>
                <c:pt idx="2">
                  <c:v> mental health</c:v>
                </c:pt>
                <c:pt idx="3">
                  <c:v>dexterity</c:v>
                </c:pt>
                <c:pt idx="4">
                  <c:v> memory</c:v>
                </c:pt>
                <c:pt idx="5">
                  <c:v> learning difficulty</c:v>
                </c:pt>
                <c:pt idx="6">
                  <c:v> vision</c:v>
                </c:pt>
                <c:pt idx="7">
                  <c:v>hearing</c:v>
                </c:pt>
                <c:pt idx="8">
                  <c:v> social</c:v>
                </c:pt>
                <c:pt idx="9">
                  <c:v> other</c:v>
                </c:pt>
                <c:pt idx="10">
                  <c:v> none of these</c:v>
                </c:pt>
              </c:strCache>
            </c:strRef>
          </c:cat>
          <c:val>
            <c:numRef>
              <c:f>'Fig 1.2'!$Q$10:$Q$20</c:f>
              <c:numCache>
                <c:formatCode>0.00</c:formatCode>
                <c:ptCount val="11"/>
                <c:pt idx="0">
                  <c:v>54.493483562454692</c:v>
                </c:pt>
                <c:pt idx="1">
                  <c:v>45.46698686594749</c:v>
                </c:pt>
                <c:pt idx="2">
                  <c:v>39.738516917419027</c:v>
                </c:pt>
                <c:pt idx="3">
                  <c:v>33.990438468300681</c:v>
                </c:pt>
                <c:pt idx="4">
                  <c:v>17.601497611876589</c:v>
                </c:pt>
                <c:pt idx="5">
                  <c:v>16.869786690315223</c:v>
                </c:pt>
                <c:pt idx="6">
                  <c:v>13.096225032498918</c:v>
                </c:pt>
                <c:pt idx="7">
                  <c:v>10.74498420981927</c:v>
                </c:pt>
                <c:pt idx="8">
                  <c:v>8.7525664693181646</c:v>
                </c:pt>
                <c:pt idx="9">
                  <c:v>7.17678701010938</c:v>
                </c:pt>
                <c:pt idx="10">
                  <c:v>9.3636576481002436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E-453E-8AE7-B4BB02564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985632"/>
        <c:axId val="597984976"/>
      </c:barChart>
      <c:catAx>
        <c:axId val="5979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84976"/>
        <c:crosses val="autoZero"/>
        <c:auto val="1"/>
        <c:lblAlgn val="ctr"/>
        <c:lblOffset val="100"/>
        <c:noMultiLvlLbl val="0"/>
      </c:catAx>
      <c:valAx>
        <c:axId val="5979849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endParaRPr lang="en-GB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8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1.3'!$V$9</c:f>
              <c:strCache>
                <c:ptCount val="1"/>
                <c:pt idx="0">
                  <c:v>owner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1.3'!$U$11:$U$19</c:f>
              <c:strCache>
                <c:ptCount val="9"/>
                <c:pt idx="0">
                  <c:v> North East</c:v>
                </c:pt>
                <c:pt idx="1">
                  <c:v> North West</c:v>
                </c:pt>
                <c:pt idx="2">
                  <c:v>Yorkshire and the Humber</c:v>
                </c:pt>
                <c:pt idx="3">
                  <c:v> East Midlands</c:v>
                </c:pt>
                <c:pt idx="4">
                  <c:v> 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1.3'!$V$11:$V$19</c:f>
              <c:numCache>
                <c:formatCode>0.00</c:formatCode>
                <c:ptCount val="9"/>
                <c:pt idx="0">
                  <c:v>0</c:v>
                </c:pt>
                <c:pt idx="1">
                  <c:v>1.0533233218886087</c:v>
                </c:pt>
                <c:pt idx="2">
                  <c:v>1.2002495026996434</c:v>
                </c:pt>
                <c:pt idx="3">
                  <c:v>1.7454962235227234</c:v>
                </c:pt>
                <c:pt idx="4">
                  <c:v>1.8227501415961043</c:v>
                </c:pt>
                <c:pt idx="5">
                  <c:v>0.69540700128058153</c:v>
                </c:pt>
                <c:pt idx="6">
                  <c:v>1.9070423828778507</c:v>
                </c:pt>
                <c:pt idx="7">
                  <c:v>0.69153663370593332</c:v>
                </c:pt>
                <c:pt idx="8">
                  <c:v>2.4571339560821874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1-4B00-8AE4-D231CF27966D}"/>
            </c:ext>
          </c:extLst>
        </c:ser>
        <c:ser>
          <c:idx val="1"/>
          <c:order val="1"/>
          <c:tx>
            <c:strRef>
              <c:f>'Fig 1.3'!$W$9</c:f>
              <c:strCache>
                <c:ptCount val="1"/>
                <c:pt idx="0">
                  <c:v>all social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1.3'!$U$11:$U$19</c:f>
              <c:strCache>
                <c:ptCount val="9"/>
                <c:pt idx="0">
                  <c:v> North East</c:v>
                </c:pt>
                <c:pt idx="1">
                  <c:v> North West</c:v>
                </c:pt>
                <c:pt idx="2">
                  <c:v>Yorkshire and the Humber</c:v>
                </c:pt>
                <c:pt idx="3">
                  <c:v> East Midlands</c:v>
                </c:pt>
                <c:pt idx="4">
                  <c:v> 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1.3'!$W$11:$W$19</c:f>
              <c:numCache>
                <c:formatCode>0.00</c:formatCode>
                <c:ptCount val="9"/>
                <c:pt idx="0">
                  <c:v>0</c:v>
                </c:pt>
                <c:pt idx="1">
                  <c:v>6.1552663199418145</c:v>
                </c:pt>
                <c:pt idx="2">
                  <c:v>4.7328144239228873</c:v>
                </c:pt>
                <c:pt idx="3">
                  <c:v>6.4260151295383965</c:v>
                </c:pt>
                <c:pt idx="4">
                  <c:v>7.6732514493064734</c:v>
                </c:pt>
                <c:pt idx="5">
                  <c:v>5.8951213980870918</c:v>
                </c:pt>
                <c:pt idx="6">
                  <c:v>16.329117460340914</c:v>
                </c:pt>
                <c:pt idx="7">
                  <c:v>9.0415406844146453</c:v>
                </c:pt>
                <c:pt idx="8">
                  <c:v>5.2546493085090269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1-4B00-8AE4-D231CF27966D}"/>
            </c:ext>
          </c:extLst>
        </c:ser>
        <c:ser>
          <c:idx val="2"/>
          <c:order val="2"/>
          <c:tx>
            <c:strRef>
              <c:f>'Fig 1.3'!$X$9</c:f>
              <c:strCache>
                <c:ptCount val="1"/>
                <c:pt idx="0">
                  <c:v>all private renters</c:v>
                </c:pt>
              </c:strCache>
            </c:strRef>
          </c:tx>
          <c:spPr>
            <a:solidFill>
              <a:srgbClr val="C5C5C5"/>
            </a:solidFill>
            <a:ln>
              <a:noFill/>
            </a:ln>
            <a:effectLst/>
          </c:spPr>
          <c:invertIfNegative val="0"/>
          <c:cat>
            <c:strRef>
              <c:f>'Fig 1.3'!$U$11:$U$19</c:f>
              <c:strCache>
                <c:ptCount val="9"/>
                <c:pt idx="0">
                  <c:v> North East</c:v>
                </c:pt>
                <c:pt idx="1">
                  <c:v> North West</c:v>
                </c:pt>
                <c:pt idx="2">
                  <c:v>Yorkshire and the Humber</c:v>
                </c:pt>
                <c:pt idx="3">
                  <c:v> East Midlands</c:v>
                </c:pt>
                <c:pt idx="4">
                  <c:v> 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1.3'!$X$11:$X$19</c:f>
              <c:numCache>
                <c:formatCode>0.00</c:formatCode>
                <c:ptCount val="9"/>
                <c:pt idx="0">
                  <c:v>2.7574212562731755</c:v>
                </c:pt>
                <c:pt idx="1">
                  <c:v>4.5615022242878549</c:v>
                </c:pt>
                <c:pt idx="2">
                  <c:v>1.9292607362461343</c:v>
                </c:pt>
                <c:pt idx="3">
                  <c:v>2.3944179228081084</c:v>
                </c:pt>
                <c:pt idx="4">
                  <c:v>5.2120649966531989</c:v>
                </c:pt>
                <c:pt idx="5">
                  <c:v>2.7270156065026994</c:v>
                </c:pt>
                <c:pt idx="6">
                  <c:v>11.565854729081812</c:v>
                </c:pt>
                <c:pt idx="7">
                  <c:v>3.7540260116980582</c:v>
                </c:pt>
                <c:pt idx="8">
                  <c:v>3.3701691629611612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1-4B00-8AE4-D231CF279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821008"/>
        <c:axId val="536822648"/>
      </c:barChart>
      <c:catAx>
        <c:axId val="53682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822648"/>
        <c:crosses val="autoZero"/>
        <c:auto val="1"/>
        <c:lblAlgn val="ctr"/>
        <c:lblOffset val="100"/>
        <c:noMultiLvlLbl val="0"/>
      </c:catAx>
      <c:valAx>
        <c:axId val="5368226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endParaRPr lang="en-GB" sz="9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82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[1]Overcrowding!$Q$114</c:f>
              <c:strCache>
                <c:ptCount val="1"/>
                <c:pt idx="0">
                  <c:v>has children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multiLvlStrRef>
              <c:f>[1]Overcrowding!$R$111:$T$113</c:f>
              <c:multiLvlStrCache>
                <c:ptCount val="3"/>
                <c:lvl/>
                <c:lvl/>
                <c:lvl>
                  <c:pt idx="0">
                    <c:v>all owner occupiers</c:v>
                  </c:pt>
                  <c:pt idx="1">
                    <c:v>private renters</c:v>
                  </c:pt>
                  <c:pt idx="2">
                    <c:v>all social renters</c:v>
                  </c:pt>
                </c:lvl>
              </c:multiLvlStrCache>
            </c:multiLvlStrRef>
          </c:cat>
          <c:val>
            <c:numRef>
              <c:f>[1]Overcrowding!$R$114:$T$114</c:f>
              <c:numCache>
                <c:formatCode>General</c:formatCode>
                <c:ptCount val="3"/>
                <c:pt idx="0">
                  <c:v>3.4452403098134301</c:v>
                </c:pt>
                <c:pt idx="1">
                  <c:v>13.452776821013902</c:v>
                </c:pt>
                <c:pt idx="2">
                  <c:v>21.4427474366674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B-4D6B-9829-C3C4E66CEED9}"/>
            </c:ext>
          </c:extLst>
        </c:ser>
        <c:ser>
          <c:idx val="1"/>
          <c:order val="1"/>
          <c:tx>
            <c:strRef>
              <c:f>[1]Overcrowding!$Q$115</c:f>
              <c:strCache>
                <c:ptCount val="1"/>
                <c:pt idx="0">
                  <c:v>no children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multiLvlStrRef>
              <c:f>[1]Overcrowding!$R$111:$T$113</c:f>
              <c:multiLvlStrCache>
                <c:ptCount val="3"/>
                <c:lvl/>
                <c:lvl/>
                <c:lvl>
                  <c:pt idx="0">
                    <c:v>all owner occupiers</c:v>
                  </c:pt>
                  <c:pt idx="1">
                    <c:v>private renters</c:v>
                  </c:pt>
                  <c:pt idx="2">
                    <c:v>all social renters</c:v>
                  </c:pt>
                </c:lvl>
              </c:multiLvlStrCache>
            </c:multiLvlStrRef>
          </c:cat>
          <c:val>
            <c:numRef>
              <c:f>[1]Overcrowding!$R$115:$T$115</c:f>
              <c:numCache>
                <c:formatCode>General</c:formatCode>
                <c:ptCount val="3"/>
                <c:pt idx="0">
                  <c:v>0.331706875619803</c:v>
                </c:pt>
                <c:pt idx="1">
                  <c:v>1.33592606062452</c:v>
                </c:pt>
                <c:pt idx="2">
                  <c:v>1.5471696448344587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B-4D6B-9829-C3C4E66CE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4379136"/>
        <c:axId val="684374544"/>
      </c:barChart>
      <c:catAx>
        <c:axId val="684379136"/>
        <c:scaling>
          <c:orientation val="minMax"/>
        </c:scaling>
        <c:delete val="0"/>
        <c:axPos val="b"/>
        <c:numFmt formatCode="General" sourceLinked="1"/>
        <c:majorTickMark val="in"/>
        <c:minorTickMark val="cross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4374544"/>
        <c:crosses val="autoZero"/>
        <c:auto val="1"/>
        <c:lblAlgn val="ctr"/>
        <c:lblOffset val="100"/>
        <c:noMultiLvlLbl val="0"/>
      </c:catAx>
      <c:valAx>
        <c:axId val="684374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endParaRPr lang="en-GB" sz="9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3957105758336367E-2"/>
              <c:y val="0.1747647935086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43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1.5'!$O$14</c:f>
              <c:strCache>
                <c:ptCount val="1"/>
                <c:pt idx="0">
                  <c:v>all owners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1.5'!$N$16:$N$22</c:f>
              <c:strCache>
                <c:ptCount val="7"/>
                <c:pt idx="0">
                  <c:v> detached house</c:v>
                </c:pt>
                <c:pt idx="1">
                  <c:v> semi-detached</c:v>
                </c:pt>
                <c:pt idx="2">
                  <c:v>terrace</c:v>
                </c:pt>
                <c:pt idx="3">
                  <c:v> purpose built flat</c:v>
                </c:pt>
                <c:pt idx="4">
                  <c:v>flat conversion</c:v>
                </c:pt>
                <c:pt idx="5">
                  <c:v>caravan or boat</c:v>
                </c:pt>
                <c:pt idx="6">
                  <c:v>other</c:v>
                </c:pt>
              </c:strCache>
            </c:strRef>
          </c:cat>
          <c:val>
            <c:numRef>
              <c:f>'Fig 1.5'!$O$16:$O$22</c:f>
              <c:numCache>
                <c:formatCode>0.00</c:formatCode>
                <c:ptCount val="7"/>
                <c:pt idx="0">
                  <c:v>0.36323021041512465</c:v>
                </c:pt>
                <c:pt idx="1">
                  <c:v>1.2132071387499306</c:v>
                </c:pt>
                <c:pt idx="2">
                  <c:v>1.4212754895992652</c:v>
                </c:pt>
                <c:pt idx="3">
                  <c:v>2.245192693894813</c:v>
                </c:pt>
                <c:pt idx="4">
                  <c:v>2.1642624148334444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F-4DC3-BD33-EE0B2B79F08F}"/>
            </c:ext>
          </c:extLst>
        </c:ser>
        <c:ser>
          <c:idx val="1"/>
          <c:order val="1"/>
          <c:tx>
            <c:strRef>
              <c:f>'Fig 1.5'!$P$14</c:f>
              <c:strCache>
                <c:ptCount val="1"/>
                <c:pt idx="0">
                  <c:v>all social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1.5'!$N$16:$N$22</c:f>
              <c:strCache>
                <c:ptCount val="7"/>
                <c:pt idx="0">
                  <c:v> detached house</c:v>
                </c:pt>
                <c:pt idx="1">
                  <c:v> semi-detached</c:v>
                </c:pt>
                <c:pt idx="2">
                  <c:v>terrace</c:v>
                </c:pt>
                <c:pt idx="3">
                  <c:v> purpose built flat</c:v>
                </c:pt>
                <c:pt idx="4">
                  <c:v>flat conversion</c:v>
                </c:pt>
                <c:pt idx="5">
                  <c:v>caravan or boat</c:v>
                </c:pt>
                <c:pt idx="6">
                  <c:v>other</c:v>
                </c:pt>
              </c:strCache>
            </c:strRef>
          </c:cat>
          <c:val>
            <c:numRef>
              <c:f>'Fig 1.5'!$P$16:$P$22</c:f>
              <c:numCache>
                <c:formatCode>0.00</c:formatCode>
                <c:ptCount val="7"/>
                <c:pt idx="0">
                  <c:v>9.6656438118301207</c:v>
                </c:pt>
                <c:pt idx="1">
                  <c:v>6.9853609044622651</c:v>
                </c:pt>
                <c:pt idx="2">
                  <c:v>8.1795949688418901</c:v>
                </c:pt>
                <c:pt idx="3">
                  <c:v>8.7555919955917947</c:v>
                </c:pt>
                <c:pt idx="4">
                  <c:v>6.9546002147002355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CF-4DC3-BD33-EE0B2B79F08F}"/>
            </c:ext>
          </c:extLst>
        </c:ser>
        <c:ser>
          <c:idx val="2"/>
          <c:order val="2"/>
          <c:tx>
            <c:strRef>
              <c:f>'Fig 1.5'!$Q$14</c:f>
              <c:strCache>
                <c:ptCount val="1"/>
                <c:pt idx="0">
                  <c:v>all private renters</c:v>
                </c:pt>
              </c:strCache>
            </c:strRef>
          </c:tx>
          <c:spPr>
            <a:solidFill>
              <a:srgbClr val="C5C5C5"/>
            </a:solidFill>
            <a:ln>
              <a:noFill/>
            </a:ln>
            <a:effectLst/>
          </c:spPr>
          <c:invertIfNegative val="0"/>
          <c:cat>
            <c:strRef>
              <c:f>'Fig 1.5'!$N$16:$N$22</c:f>
              <c:strCache>
                <c:ptCount val="7"/>
                <c:pt idx="0">
                  <c:v> detached house</c:v>
                </c:pt>
                <c:pt idx="1">
                  <c:v> semi-detached</c:v>
                </c:pt>
                <c:pt idx="2">
                  <c:v>terrace</c:v>
                </c:pt>
                <c:pt idx="3">
                  <c:v> purpose built flat</c:v>
                </c:pt>
                <c:pt idx="4">
                  <c:v>flat conversion</c:v>
                </c:pt>
                <c:pt idx="5">
                  <c:v>caravan or boat</c:v>
                </c:pt>
                <c:pt idx="6">
                  <c:v>other</c:v>
                </c:pt>
              </c:strCache>
            </c:strRef>
          </c:cat>
          <c:val>
            <c:numRef>
              <c:f>'Fig 1.5'!$Q$16:$Q$22</c:f>
              <c:numCache>
                <c:formatCode>0.00</c:formatCode>
                <c:ptCount val="7"/>
                <c:pt idx="0">
                  <c:v>1.6639011435848401</c:v>
                </c:pt>
                <c:pt idx="1">
                  <c:v>3.8668474108813</c:v>
                </c:pt>
                <c:pt idx="2">
                  <c:v>4.8668155345580697</c:v>
                </c:pt>
                <c:pt idx="3">
                  <c:v>6.7885246691645458</c:v>
                </c:pt>
                <c:pt idx="4">
                  <c:v>6.6811386644815327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CF-4DC3-BD33-EE0B2B79F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609752"/>
        <c:axId val="603613360"/>
      </c:barChart>
      <c:catAx>
        <c:axId val="60360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3613360"/>
        <c:crosses val="autoZero"/>
        <c:auto val="1"/>
        <c:lblAlgn val="ctr"/>
        <c:lblOffset val="100"/>
        <c:noMultiLvlLbl val="0"/>
      </c:catAx>
      <c:valAx>
        <c:axId val="603613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endParaRPr lang="en-GB" sz="9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368016153362015E-2"/>
              <c:y val="0.1707933437739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0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465667</xdr:colOff>
      <xdr:row>4</xdr:row>
      <xdr:rowOff>110066</xdr:rowOff>
    </xdr:from>
    <xdr:to>
      <xdr:col>2</xdr:col>
      <xdr:colOff>535392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E35729-B5E6-4719-A009-926D664138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474202</xdr:colOff>
      <xdr:row>4</xdr:row>
      <xdr:rowOff>108360</xdr:rowOff>
    </xdr:from>
    <xdr:to>
      <xdr:col>8</xdr:col>
      <xdr:colOff>130073</xdr:colOff>
      <xdr:row>19</xdr:row>
      <xdr:rowOff>86237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D099B4-F39F-439C-A539-52CE984B2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578134</xdr:colOff>
      <xdr:row>3</xdr:row>
      <xdr:rowOff>0</xdr:rowOff>
    </xdr:from>
    <xdr:to>
      <xdr:col>10</xdr:col>
      <xdr:colOff>274850</xdr:colOff>
      <xdr:row>15</xdr:row>
      <xdr:rowOff>113730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710B99-053D-4F62-980F-7D2B929FFD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19622</xdr:colOff>
      <xdr:row>3</xdr:row>
      <xdr:rowOff>12408</xdr:rowOff>
    </xdr:from>
    <xdr:to>
      <xdr:col>2</xdr:col>
      <xdr:colOff>170722</xdr:colOff>
      <xdr:row>18</xdr:row>
      <xdr:rowOff>64999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2FCBA8-1195-4A38-BC61-86A1C9A0A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410229</xdr:colOff>
      <xdr:row>3</xdr:row>
      <xdr:rowOff>70556</xdr:rowOff>
    </xdr:from>
    <xdr:to>
      <xdr:col>10</xdr:col>
      <xdr:colOff>473730</xdr:colOff>
      <xdr:row>19</xdr:row>
      <xdr:rowOff>171350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69A2A7-158C-4AEE-A591-557FA68B7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lish%20Housing%20Survey/1.%20P15602%20EHS%2021-22/11.%20Reporting/14.%20SRS%20report/Chapter%201/Second%20Draft/EHS%20Chapter%201_Second%20Draft_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"/>
      <sheetName val="Household"/>
      <sheetName val="Internet"/>
      <sheetName val="Overcrowding"/>
    </sheetNames>
    <sheetDataSet>
      <sheetData sheetId="0"/>
      <sheetData sheetId="1"/>
      <sheetData sheetId="2"/>
      <sheetData sheetId="3">
        <row r="111">
          <cell r="R111" t="str">
            <v>all owner occupiers</v>
          </cell>
          <cell r="S111" t="str">
            <v>private renters</v>
          </cell>
          <cell r="T111" t="str">
            <v>all social renters</v>
          </cell>
        </row>
        <row r="114">
          <cell r="Q114" t="str">
            <v>has children</v>
          </cell>
          <cell r="R114">
            <v>3.4452403098134301</v>
          </cell>
          <cell r="S114">
            <v>13.452776821013902</v>
          </cell>
          <cell r="T114">
            <v>21.4427474366674</v>
          </cell>
        </row>
        <row r="115">
          <cell r="Q115" t="str">
            <v>no children</v>
          </cell>
          <cell r="R115">
            <v>0.331706875619803</v>
          </cell>
          <cell r="S115">
            <v>1.33592606062452</v>
          </cell>
          <cell r="T115">
            <v>1.5471696448344587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9D4C-C225-4A2D-9A18-7F97FE200D45}">
  <dimension ref="A1:AW53"/>
  <sheetViews>
    <sheetView showGridLines="0" tabSelected="1" zoomScaleNormal="100" workbookViewId="0"/>
  </sheetViews>
  <sheetFormatPr defaultRowHeight="15" x14ac:dyDescent="0.25"/>
  <cols>
    <col min="2" max="2" width="64.85546875" customWidth="1"/>
    <col min="11" max="11" width="22.140625" customWidth="1"/>
    <col min="15" max="15" width="10.42578125" customWidth="1"/>
    <col min="16" max="16" width="24.85546875" customWidth="1"/>
  </cols>
  <sheetData>
    <row r="1" spans="1:26" ht="14.25" customHeight="1" x14ac:dyDescent="0.25">
      <c r="A1" s="11"/>
      <c r="B1" s="9"/>
      <c r="C1" s="9"/>
      <c r="D1" s="9"/>
      <c r="E1" s="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1"/>
      <c r="T1" s="9"/>
      <c r="U1" s="9"/>
      <c r="V1" s="9"/>
      <c r="W1" s="4"/>
      <c r="X1" s="4"/>
      <c r="Y1" s="4"/>
      <c r="Z1" s="4"/>
    </row>
    <row r="2" spans="1:26" ht="14.25" customHeight="1" x14ac:dyDescent="0.25">
      <c r="A2" s="11"/>
      <c r="B2" s="32" t="s">
        <v>51</v>
      </c>
      <c r="C2" s="9"/>
      <c r="D2" s="9"/>
      <c r="E2" s="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1"/>
      <c r="T2" s="9"/>
      <c r="U2" s="9"/>
      <c r="V2" s="9"/>
      <c r="W2" s="4"/>
      <c r="X2" s="4"/>
      <c r="Y2" s="4"/>
      <c r="Z2" s="4"/>
    </row>
    <row r="3" spans="1:26" ht="27.95" customHeight="1" x14ac:dyDescent="0.25">
      <c r="A3" s="11"/>
      <c r="B3" s="9"/>
      <c r="C3" s="9"/>
      <c r="D3" s="9"/>
      <c r="E3" s="9"/>
      <c r="F3" s="4"/>
      <c r="G3" s="4"/>
      <c r="H3" s="4"/>
      <c r="I3" s="4"/>
      <c r="J3" s="4"/>
      <c r="K3" s="4"/>
      <c r="L3" s="4"/>
      <c r="M3" s="4"/>
      <c r="N3" s="4"/>
      <c r="O3" s="4"/>
      <c r="U3" s="38"/>
      <c r="V3" s="38"/>
      <c r="W3" s="4"/>
      <c r="X3" s="4"/>
      <c r="Y3" s="4"/>
      <c r="Z3" s="4"/>
    </row>
    <row r="4" spans="1:26" ht="14.25" customHeight="1" x14ac:dyDescent="0.25">
      <c r="A4" s="11"/>
      <c r="B4" s="9"/>
      <c r="C4" s="9"/>
      <c r="D4" s="9"/>
      <c r="E4" s="9"/>
      <c r="F4" s="4"/>
      <c r="G4" s="4"/>
      <c r="H4" s="4"/>
      <c r="I4" s="4"/>
      <c r="J4" s="4"/>
      <c r="K4" s="4"/>
      <c r="L4" s="4"/>
      <c r="M4" s="4"/>
      <c r="N4" s="4"/>
      <c r="O4" s="40"/>
      <c r="U4" s="38"/>
      <c r="V4" s="38"/>
      <c r="W4" s="4"/>
      <c r="X4" s="4"/>
      <c r="Y4" s="4"/>
      <c r="Z4" s="4"/>
    </row>
    <row r="5" spans="1:26" ht="14.25" customHeight="1" x14ac:dyDescent="0.25">
      <c r="A5" s="11"/>
      <c r="B5" s="9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4"/>
      <c r="O5" s="40"/>
      <c r="U5" s="38"/>
      <c r="V5" s="38"/>
      <c r="W5" s="4"/>
      <c r="X5" s="4"/>
      <c r="Y5" s="4"/>
      <c r="Z5" s="4"/>
    </row>
    <row r="6" spans="1:26" ht="14.25" customHeight="1" x14ac:dyDescent="0.25">
      <c r="A6" s="11"/>
      <c r="B6" s="9"/>
      <c r="C6" s="9"/>
      <c r="D6" s="9"/>
      <c r="E6" s="9"/>
      <c r="F6" s="4"/>
      <c r="G6" s="4"/>
      <c r="H6" s="4"/>
      <c r="I6" s="4"/>
      <c r="J6" s="4"/>
      <c r="K6" s="4"/>
      <c r="L6" s="4"/>
      <c r="M6" s="4"/>
      <c r="N6" s="4"/>
      <c r="O6" s="40"/>
      <c r="U6" s="38"/>
      <c r="V6" s="38"/>
      <c r="W6" s="4"/>
      <c r="X6" s="4"/>
      <c r="Y6" s="4"/>
      <c r="Z6" s="4"/>
    </row>
    <row r="7" spans="1:26" ht="14.25" customHeight="1" x14ac:dyDescent="0.25">
      <c r="A7" s="3"/>
      <c r="B7" s="3"/>
      <c r="C7" s="3"/>
      <c r="D7" s="3"/>
      <c r="E7" s="4"/>
      <c r="F7" s="4"/>
      <c r="G7" s="4"/>
      <c r="H7" s="4"/>
      <c r="I7" s="4"/>
      <c r="J7" s="4"/>
      <c r="K7" s="45"/>
      <c r="L7" s="45"/>
      <c r="M7" s="45"/>
      <c r="N7" s="45"/>
      <c r="O7" s="46"/>
      <c r="U7" s="36"/>
      <c r="V7" s="36"/>
      <c r="W7" s="4"/>
      <c r="X7" s="4"/>
      <c r="Y7" s="4"/>
      <c r="Z7" s="4"/>
    </row>
    <row r="8" spans="1:26" ht="14.25" customHeight="1" x14ac:dyDescent="0.25">
      <c r="A8" s="3"/>
      <c r="B8" s="3"/>
      <c r="C8" s="3"/>
      <c r="D8" s="3"/>
      <c r="E8" s="4"/>
      <c r="F8" s="4"/>
      <c r="G8" s="4"/>
      <c r="H8" s="4"/>
      <c r="I8" s="4"/>
      <c r="J8" s="4"/>
      <c r="K8" s="45" t="s">
        <v>67</v>
      </c>
      <c r="L8" s="45"/>
      <c r="M8" s="45"/>
      <c r="N8" s="45"/>
      <c r="O8" s="45"/>
      <c r="U8" s="36"/>
      <c r="V8" s="36"/>
      <c r="W8" s="4"/>
      <c r="X8" s="4"/>
      <c r="Y8" s="4"/>
      <c r="Z8" s="4"/>
    </row>
    <row r="9" spans="1:26" ht="14.25" customHeight="1" x14ac:dyDescent="0.25">
      <c r="A9" s="3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36"/>
      <c r="Q9" s="36"/>
      <c r="R9" s="36"/>
      <c r="S9" s="36"/>
      <c r="T9" s="36"/>
      <c r="U9" s="36"/>
      <c r="V9" s="36"/>
      <c r="W9" s="4"/>
      <c r="X9" s="4"/>
      <c r="Y9" s="4"/>
      <c r="Z9" s="4"/>
    </row>
    <row r="10" spans="1:26" ht="28.5" customHeight="1" x14ac:dyDescent="0.25">
      <c r="A10" s="3"/>
      <c r="B10" s="3"/>
      <c r="C10" s="3"/>
      <c r="D10" s="3"/>
      <c r="E10" s="4"/>
      <c r="F10" s="4"/>
      <c r="G10" s="4"/>
      <c r="H10" s="4"/>
      <c r="I10" s="4"/>
      <c r="J10" s="4"/>
      <c r="K10" s="41"/>
      <c r="L10" s="42" t="s">
        <v>0</v>
      </c>
      <c r="M10" s="42" t="s">
        <v>1</v>
      </c>
      <c r="N10" s="42" t="s">
        <v>40</v>
      </c>
      <c r="O10" s="4"/>
      <c r="P10" s="36"/>
      <c r="Q10" s="36"/>
      <c r="R10" s="36"/>
      <c r="S10" s="36"/>
      <c r="T10" s="36"/>
      <c r="U10" s="36"/>
      <c r="V10" s="36"/>
      <c r="W10" s="4"/>
      <c r="X10" s="4"/>
      <c r="Y10" s="4"/>
      <c r="Z10" s="4"/>
    </row>
    <row r="11" spans="1:26" ht="14.25" customHeight="1" x14ac:dyDescent="0.25">
      <c r="A11" s="3"/>
      <c r="B11" s="3"/>
      <c r="C11" s="3"/>
      <c r="D11" s="3"/>
      <c r="E11" s="4"/>
      <c r="F11" s="4"/>
      <c r="G11" s="4"/>
      <c r="H11" s="4"/>
      <c r="I11" s="4"/>
      <c r="J11" s="4"/>
      <c r="N11" s="47" t="s">
        <v>68</v>
      </c>
      <c r="O11" s="4"/>
      <c r="P11" s="36"/>
      <c r="Q11" s="36"/>
      <c r="R11" s="36"/>
      <c r="S11" s="36"/>
      <c r="T11" s="36"/>
      <c r="U11" s="36"/>
      <c r="V11" s="36"/>
      <c r="W11" s="4"/>
      <c r="X11" s="4"/>
      <c r="Y11" s="4"/>
      <c r="Z11" s="4"/>
    </row>
    <row r="12" spans="1:26" ht="14.25" customHeight="1" x14ac:dyDescent="0.25">
      <c r="A12" s="3"/>
      <c r="B12" s="3"/>
      <c r="C12" s="3"/>
      <c r="D12" s="3"/>
      <c r="E12" s="4"/>
      <c r="F12" s="4"/>
      <c r="G12" s="4"/>
      <c r="H12" s="4"/>
      <c r="I12" s="4"/>
      <c r="J12" s="4"/>
      <c r="K12" s="43" t="s">
        <v>13</v>
      </c>
      <c r="L12" s="44">
        <f t="shared" ref="L12:N15" si="0">AS49*100</f>
        <v>29.650770306223993</v>
      </c>
      <c r="M12" s="44">
        <f t="shared" si="0"/>
        <v>42.810045065515304</v>
      </c>
      <c r="N12" s="44">
        <f t="shared" si="0"/>
        <v>33.839976355439575</v>
      </c>
      <c r="O12" s="4"/>
      <c r="P12" s="36"/>
      <c r="Q12" s="36"/>
      <c r="R12" s="36"/>
      <c r="S12" s="36"/>
      <c r="T12" s="36"/>
      <c r="U12" s="36"/>
      <c r="V12" s="36"/>
      <c r="W12" s="4"/>
      <c r="X12" s="4"/>
      <c r="Y12" s="4"/>
    </row>
    <row r="13" spans="1:26" ht="14.25" customHeight="1" x14ac:dyDescent="0.25">
      <c r="A13" s="3"/>
      <c r="B13" s="3"/>
      <c r="C13" s="3"/>
      <c r="D13" s="3"/>
      <c r="E13" s="4"/>
      <c r="F13" s="4"/>
      <c r="G13" s="4"/>
      <c r="H13" s="4"/>
      <c r="I13" s="4"/>
      <c r="J13" s="4"/>
      <c r="K13" s="43" t="s">
        <v>14</v>
      </c>
      <c r="L13" s="44">
        <f t="shared" si="0"/>
        <v>33.083343581263776</v>
      </c>
      <c r="M13" s="44">
        <f t="shared" si="0"/>
        <v>11.060232734244343</v>
      </c>
      <c r="N13" s="44">
        <f t="shared" si="0"/>
        <v>21.77088387801621</v>
      </c>
      <c r="O13" s="4"/>
      <c r="P13" s="36"/>
      <c r="Q13" s="36"/>
      <c r="R13" s="36"/>
      <c r="S13" s="36"/>
      <c r="T13" s="36"/>
      <c r="U13" s="36"/>
      <c r="V13" s="36"/>
      <c r="W13" s="4"/>
      <c r="X13" s="4"/>
      <c r="Y13" s="4"/>
    </row>
    <row r="14" spans="1:26" ht="14.25" customHeight="1" x14ac:dyDescent="0.25">
      <c r="A14" s="3"/>
      <c r="B14" s="3"/>
      <c r="C14" s="3"/>
      <c r="D14" s="3"/>
      <c r="E14" s="4"/>
      <c r="F14" s="4"/>
      <c r="G14" s="4"/>
      <c r="H14" s="4"/>
      <c r="I14" s="4"/>
      <c r="J14" s="4"/>
      <c r="K14" s="43" t="s">
        <v>15</v>
      </c>
      <c r="L14" s="44">
        <f t="shared" si="0"/>
        <v>21.279014320968955</v>
      </c>
      <c r="M14" s="44">
        <f t="shared" si="0"/>
        <v>13.292414597652574</v>
      </c>
      <c r="N14" s="44">
        <f t="shared" si="0"/>
        <v>19.235432276538258</v>
      </c>
      <c r="O14" s="4"/>
      <c r="P14" s="36"/>
      <c r="Q14" s="36"/>
      <c r="R14" s="36"/>
      <c r="S14" s="36"/>
      <c r="T14" s="36"/>
      <c r="U14" s="36"/>
      <c r="V14" s="36"/>
      <c r="W14" s="4"/>
      <c r="X14" s="4"/>
      <c r="Y14" s="4"/>
    </row>
    <row r="15" spans="1:26" ht="14.25" customHeight="1" x14ac:dyDescent="0.25">
      <c r="A15" s="3"/>
      <c r="B15" s="3"/>
      <c r="C15" s="3"/>
      <c r="D15" s="3"/>
      <c r="E15" s="4"/>
      <c r="F15" s="4"/>
      <c r="G15" s="4"/>
      <c r="H15" s="4"/>
      <c r="I15" s="4"/>
      <c r="J15" s="4"/>
      <c r="K15" s="43" t="s">
        <v>16</v>
      </c>
      <c r="L15" s="44">
        <f t="shared" si="0"/>
        <v>2.9270274699801981</v>
      </c>
      <c r="M15" s="44">
        <f t="shared" si="0"/>
        <v>17.967569855677361</v>
      </c>
      <c r="N15" s="44">
        <f t="shared" si="0"/>
        <v>11.731068382825589</v>
      </c>
      <c r="O15" s="4"/>
      <c r="P15" s="36"/>
      <c r="Q15" s="36"/>
      <c r="R15" s="36"/>
      <c r="S15" s="36"/>
      <c r="T15" s="36"/>
      <c r="U15" s="36"/>
      <c r="V15" s="36"/>
      <c r="W15" s="4"/>
      <c r="X15" s="4"/>
      <c r="Y15" s="4"/>
    </row>
    <row r="16" spans="1:26" ht="14.25" customHeight="1" x14ac:dyDescent="0.25">
      <c r="A16" s="3"/>
      <c r="B16" s="3"/>
      <c r="C16" s="3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6"/>
      <c r="Q16" s="36"/>
      <c r="Y16" s="4"/>
    </row>
    <row r="17" spans="1:25" ht="14.25" customHeight="1" x14ac:dyDescent="0.25">
      <c r="A17" s="3"/>
      <c r="B17" s="3"/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6"/>
      <c r="Q17" s="36"/>
      <c r="Y17" s="4"/>
    </row>
    <row r="18" spans="1:25" ht="26.1" customHeight="1" x14ac:dyDescent="0.25">
      <c r="A18" s="3"/>
      <c r="B18" s="3"/>
      <c r="C18" s="3"/>
      <c r="D18" s="3"/>
      <c r="E18" s="4"/>
      <c r="F18" s="4"/>
      <c r="G18" s="4"/>
      <c r="H18" s="4"/>
      <c r="I18" s="4"/>
      <c r="J18" s="4"/>
      <c r="O18" s="38"/>
      <c r="P18" s="36"/>
      <c r="Q18" s="36"/>
      <c r="Y18" s="4"/>
    </row>
    <row r="19" spans="1:25" ht="14.25" customHeight="1" x14ac:dyDescent="0.25">
      <c r="A19" s="3"/>
      <c r="B19" s="22" t="s">
        <v>41</v>
      </c>
      <c r="C19" s="3"/>
      <c r="D19" s="3"/>
      <c r="E19" s="4"/>
      <c r="F19" s="4"/>
      <c r="G19" s="4"/>
      <c r="H19" s="4"/>
      <c r="I19" s="4"/>
      <c r="J19" s="4"/>
      <c r="O19" s="38"/>
      <c r="P19" s="36"/>
      <c r="Q19" s="36"/>
      <c r="Y19" s="4"/>
    </row>
    <row r="20" spans="1:25" ht="14.25" customHeight="1" x14ac:dyDescent="0.25">
      <c r="A20" s="3"/>
      <c r="B20" s="27" t="s">
        <v>42</v>
      </c>
      <c r="C20" s="3"/>
      <c r="D20" s="3"/>
      <c r="E20" s="4"/>
      <c r="F20" s="4"/>
      <c r="G20" s="4"/>
      <c r="H20" s="4"/>
      <c r="I20" s="4"/>
      <c r="J20" s="4"/>
      <c r="O20" s="38"/>
      <c r="P20" s="36"/>
      <c r="Q20" s="36"/>
      <c r="Y20" s="4"/>
    </row>
    <row r="21" spans="1:25" ht="28.7" customHeight="1" x14ac:dyDescent="0.25">
      <c r="A21" s="3"/>
      <c r="B21" s="26" t="s">
        <v>43</v>
      </c>
      <c r="C21" s="3"/>
      <c r="D21" s="3"/>
      <c r="E21" s="4"/>
      <c r="F21" s="4"/>
      <c r="G21" s="4"/>
      <c r="H21" s="4"/>
      <c r="I21" s="4"/>
      <c r="J21" s="4"/>
      <c r="O21" s="38"/>
      <c r="P21" s="36"/>
      <c r="Q21" s="36"/>
      <c r="Y21" s="4"/>
    </row>
    <row r="22" spans="1:25" ht="14.25" customHeight="1" x14ac:dyDescent="0.25">
      <c r="A22" s="3"/>
      <c r="B22" s="24" t="s">
        <v>44</v>
      </c>
      <c r="C22" s="3"/>
      <c r="D22" s="3"/>
      <c r="E22" s="4"/>
      <c r="F22" s="4"/>
      <c r="G22" s="4"/>
      <c r="H22" s="4"/>
      <c r="I22" s="4"/>
      <c r="J22" s="4"/>
      <c r="O22" s="36"/>
      <c r="P22" s="36"/>
      <c r="Q22" s="36"/>
      <c r="Y22" s="4"/>
    </row>
    <row r="23" spans="1:25" ht="14.25" customHeight="1" x14ac:dyDescent="0.25">
      <c r="A23" s="3"/>
      <c r="B23" s="3"/>
      <c r="C23" s="3"/>
      <c r="D23" s="3"/>
      <c r="E23" s="4"/>
      <c r="F23" s="4"/>
      <c r="G23" s="4"/>
      <c r="H23" s="4"/>
      <c r="I23" s="4"/>
      <c r="J23" s="4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4"/>
      <c r="X23" s="4"/>
      <c r="Y23" s="4"/>
    </row>
    <row r="24" spans="1:25" ht="14.25" customHeight="1" x14ac:dyDescent="0.25">
      <c r="A24" s="3"/>
      <c r="B24" s="3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6"/>
      <c r="Q24" s="36"/>
      <c r="R24" s="36"/>
      <c r="S24" s="36"/>
      <c r="T24" s="36"/>
      <c r="U24" s="36"/>
      <c r="V24" s="36"/>
      <c r="W24" s="4"/>
      <c r="X24" s="4"/>
      <c r="Y24" s="4"/>
    </row>
    <row r="25" spans="1:25" ht="14.25" customHeight="1" x14ac:dyDescent="0.25">
      <c r="A25" s="3"/>
      <c r="B25" s="3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6"/>
      <c r="Q25" s="36"/>
      <c r="R25" s="36"/>
      <c r="S25" s="36"/>
      <c r="T25" s="36"/>
      <c r="U25" s="36"/>
      <c r="V25" s="36"/>
      <c r="W25" s="4"/>
      <c r="X25" s="4"/>
      <c r="Y25" s="4"/>
    </row>
    <row r="26" spans="1:25" ht="14.25" customHeight="1" x14ac:dyDescent="0.25">
      <c r="A26" s="3"/>
      <c r="B26" s="3"/>
      <c r="C26" s="3"/>
      <c r="D26" s="3"/>
      <c r="E26" s="3"/>
      <c r="F26" s="3"/>
      <c r="G26" s="3"/>
      <c r="H26" s="3"/>
    </row>
    <row r="27" spans="1:25" x14ac:dyDescent="0.25">
      <c r="A27" s="3"/>
      <c r="B27" s="3"/>
      <c r="C27" s="3"/>
      <c r="D27" s="3"/>
      <c r="E27" s="3"/>
      <c r="F27" s="3"/>
      <c r="G27" s="3"/>
      <c r="H27" s="3"/>
    </row>
    <row r="28" spans="1:25" x14ac:dyDescent="0.25">
      <c r="A28" s="3"/>
      <c r="B28" s="3"/>
      <c r="C28" s="3"/>
      <c r="D28" s="3"/>
      <c r="E28" s="3"/>
      <c r="F28" s="3"/>
      <c r="G28" s="3"/>
      <c r="H28" s="3"/>
    </row>
    <row r="29" spans="1:25" x14ac:dyDescent="0.25">
      <c r="A29" s="3"/>
      <c r="B29" s="3"/>
      <c r="C29" s="3"/>
      <c r="D29" s="3"/>
      <c r="E29" s="3"/>
      <c r="F29" s="3"/>
      <c r="G29" s="3"/>
      <c r="H29" s="3"/>
    </row>
    <row r="47" spans="43:49" x14ac:dyDescent="0.25">
      <c r="AQ47" s="36"/>
      <c r="AR47" s="36"/>
      <c r="AS47" s="36"/>
      <c r="AT47" s="36"/>
      <c r="AU47" s="36"/>
      <c r="AV47" s="4"/>
      <c r="AW47" s="4"/>
    </row>
    <row r="48" spans="43:49" ht="24.75" x14ac:dyDescent="0.25">
      <c r="AQ48" s="36"/>
      <c r="AR48" s="36"/>
      <c r="AS48" s="37" t="s">
        <v>0</v>
      </c>
      <c r="AT48" s="37" t="s">
        <v>1</v>
      </c>
      <c r="AU48" s="37" t="s">
        <v>40</v>
      </c>
      <c r="AV48" s="4"/>
      <c r="AW48" s="4"/>
    </row>
    <row r="49" spans="43:49" ht="24" x14ac:dyDescent="0.25">
      <c r="AQ49" s="36"/>
      <c r="AR49" s="39" t="s">
        <v>13</v>
      </c>
      <c r="AS49" s="38">
        <v>0.29650770306223995</v>
      </c>
      <c r="AT49" s="38">
        <v>0.42810045065515306</v>
      </c>
      <c r="AU49" s="38">
        <v>0.33839976355439577</v>
      </c>
      <c r="AV49" s="4"/>
      <c r="AW49" s="4"/>
    </row>
    <row r="50" spans="43:49" ht="36" x14ac:dyDescent="0.25">
      <c r="AQ50" s="36"/>
      <c r="AR50" s="39" t="s">
        <v>14</v>
      </c>
      <c r="AS50" s="38">
        <v>0.33083343581263774</v>
      </c>
      <c r="AT50" s="38">
        <v>0.11060232734244342</v>
      </c>
      <c r="AU50" s="38">
        <v>0.21770883878016212</v>
      </c>
      <c r="AV50" s="4"/>
      <c r="AW50" s="4"/>
    </row>
    <row r="51" spans="43:49" ht="36" x14ac:dyDescent="0.25">
      <c r="AQ51" s="36"/>
      <c r="AR51" s="39" t="s">
        <v>15</v>
      </c>
      <c r="AS51" s="38">
        <v>0.21279014320968956</v>
      </c>
      <c r="AT51" s="38">
        <v>0.13292414597652574</v>
      </c>
      <c r="AU51" s="38">
        <v>0.19235432276538258</v>
      </c>
      <c r="AV51" s="4"/>
      <c r="AW51" s="4"/>
    </row>
    <row r="52" spans="43:49" ht="48" x14ac:dyDescent="0.25">
      <c r="AQ52" s="36"/>
      <c r="AR52" s="39" t="s">
        <v>16</v>
      </c>
      <c r="AS52" s="38">
        <v>2.9270274699801983E-2</v>
      </c>
      <c r="AT52" s="38">
        <v>0.17967569855677362</v>
      </c>
      <c r="AU52" s="38">
        <v>0.11731068382825588</v>
      </c>
      <c r="AV52" s="4"/>
      <c r="AW52" s="4"/>
    </row>
    <row r="53" spans="43:49" x14ac:dyDescent="0.25">
      <c r="AQ53" s="36"/>
      <c r="AR53" s="36"/>
      <c r="AS53" s="36"/>
      <c r="AT53" s="36"/>
      <c r="AU53" s="36"/>
      <c r="AV53" s="4"/>
      <c r="AW53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6C4B-9933-418B-931E-D6A881CC5C28}">
  <dimension ref="A2:AT58"/>
  <sheetViews>
    <sheetView showGridLines="0" zoomScaleNormal="100" workbookViewId="0"/>
  </sheetViews>
  <sheetFormatPr defaultRowHeight="15" x14ac:dyDescent="0.25"/>
  <cols>
    <col min="2" max="6" width="8.7109375" style="3"/>
    <col min="7" max="7" width="19.85546875" style="3" customWidth="1"/>
    <col min="8" max="8" width="10.5703125" style="3" customWidth="1"/>
    <col min="9" max="14" width="8.7109375" style="3"/>
    <col min="16" max="16" width="17.42578125" customWidth="1"/>
    <col min="17" max="17" width="16" customWidth="1"/>
  </cols>
  <sheetData>
    <row r="2" spans="1:44" x14ac:dyDescent="0.25">
      <c r="A2" s="3"/>
      <c r="B2" s="33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4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/>
      <c r="AF2" s="4"/>
      <c r="AG2" s="4"/>
      <c r="AH2" s="4"/>
      <c r="AI2" s="4"/>
      <c r="AJ2" s="3"/>
      <c r="AK2" s="3"/>
      <c r="AL2" s="3"/>
      <c r="AM2" s="3"/>
    </row>
    <row r="3" spans="1:4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6"/>
      <c r="Q3" s="6"/>
      <c r="R3" s="6"/>
      <c r="S3" s="4"/>
      <c r="T3" s="3"/>
      <c r="U3" s="3"/>
      <c r="V3" s="3"/>
      <c r="W3" s="3"/>
      <c r="X3" s="3"/>
      <c r="Y3" s="3"/>
      <c r="Z3" s="3"/>
      <c r="AA3" s="4"/>
      <c r="AB3" s="5"/>
      <c r="AC3" s="5"/>
      <c r="AD3" s="5"/>
      <c r="AE3" s="5"/>
      <c r="AF3" s="4"/>
      <c r="AG3" s="4"/>
      <c r="AH3" s="4"/>
      <c r="AI3" s="4"/>
      <c r="AJ3" s="3"/>
      <c r="AK3" s="3"/>
      <c r="AL3" s="3"/>
      <c r="AM3" s="3"/>
    </row>
    <row r="4" spans="1:4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3"/>
      <c r="P4" s="8"/>
      <c r="Q4" s="8"/>
      <c r="R4" s="8"/>
      <c r="S4" s="4"/>
      <c r="T4" s="3"/>
      <c r="U4" s="3"/>
      <c r="V4" s="3"/>
      <c r="W4" s="3"/>
      <c r="X4" s="3"/>
      <c r="Y4" s="3"/>
      <c r="Z4" s="3"/>
      <c r="AA4" s="4"/>
      <c r="AB4" s="5"/>
      <c r="AC4" s="6"/>
      <c r="AD4" s="6"/>
      <c r="AE4" s="6"/>
      <c r="AF4" s="4"/>
      <c r="AG4" s="4"/>
      <c r="AH4" s="4"/>
      <c r="AI4" s="4"/>
      <c r="AJ4" s="3"/>
      <c r="AK4" s="3"/>
      <c r="AL4" s="3"/>
      <c r="AM4" s="3"/>
    </row>
    <row r="5" spans="1:44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3"/>
      <c r="P5" s="8"/>
      <c r="Q5" s="8"/>
      <c r="R5" s="8"/>
      <c r="S5" s="4"/>
      <c r="T5" s="3"/>
      <c r="U5" s="3"/>
      <c r="V5" s="3"/>
      <c r="W5" s="3"/>
      <c r="X5" s="3"/>
      <c r="Y5" s="3"/>
      <c r="Z5" s="3"/>
      <c r="AA5" s="4"/>
      <c r="AB5" s="7"/>
      <c r="AC5" s="8"/>
      <c r="AD5" s="8"/>
      <c r="AE5" s="8"/>
      <c r="AF5" s="4"/>
      <c r="AG5" s="4"/>
      <c r="AH5" s="4"/>
      <c r="AI5" s="4"/>
      <c r="AJ5" s="3"/>
      <c r="AK5" s="3"/>
      <c r="AL5" s="3"/>
      <c r="AM5" s="3"/>
    </row>
    <row r="6" spans="1:44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3"/>
      <c r="P6" s="58" t="s">
        <v>71</v>
      </c>
      <c r="Q6" s="8"/>
      <c r="R6" s="8"/>
      <c r="S6" s="4"/>
      <c r="T6" s="3"/>
      <c r="U6" s="3"/>
      <c r="V6" s="3"/>
      <c r="W6" s="3"/>
      <c r="X6" s="3"/>
      <c r="Y6" s="3"/>
      <c r="Z6" s="3"/>
      <c r="AA6" s="4"/>
      <c r="AB6" s="7"/>
      <c r="AC6" s="8"/>
      <c r="AD6" s="8"/>
      <c r="AE6" s="8"/>
      <c r="AF6" s="4"/>
      <c r="AG6" s="4"/>
      <c r="AH6" s="4"/>
      <c r="AI6" s="4"/>
      <c r="AJ6" s="3"/>
      <c r="AK6" s="3"/>
      <c r="AL6" s="3"/>
      <c r="AM6" s="3"/>
    </row>
    <row r="7" spans="1:44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3"/>
      <c r="U7" s="3"/>
      <c r="V7" s="3"/>
      <c r="W7" s="3"/>
      <c r="X7" s="3"/>
      <c r="Y7" s="3"/>
      <c r="Z7" s="3"/>
      <c r="AA7" s="4"/>
      <c r="AB7" s="7"/>
      <c r="AC7" s="8"/>
      <c r="AD7" s="8"/>
      <c r="AE7" s="8"/>
      <c r="AF7" s="4"/>
      <c r="AG7" s="4"/>
      <c r="AH7" s="4"/>
      <c r="AI7" s="4"/>
      <c r="AJ7" s="3"/>
      <c r="AK7" s="3"/>
      <c r="AL7" s="3"/>
      <c r="AM7" s="3"/>
    </row>
    <row r="8" spans="1:44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5"/>
      <c r="P8" s="56" t="s">
        <v>70</v>
      </c>
      <c r="Q8" s="56" t="s">
        <v>1</v>
      </c>
      <c r="R8" s="54"/>
      <c r="S8" s="3"/>
      <c r="T8" s="3"/>
      <c r="U8" s="3"/>
      <c r="V8" s="3"/>
      <c r="W8" s="3"/>
      <c r="X8" s="3"/>
      <c r="Y8" s="3"/>
      <c r="Z8" s="3"/>
      <c r="AA8" s="4"/>
      <c r="AB8" s="4"/>
      <c r="AC8" s="4"/>
      <c r="AD8" s="4"/>
      <c r="AE8" s="4"/>
      <c r="AF8" s="4"/>
      <c r="AG8" s="4"/>
      <c r="AH8" s="4"/>
      <c r="AI8" s="4"/>
      <c r="AJ8" s="3"/>
      <c r="AK8" s="3"/>
      <c r="AL8" s="3"/>
      <c r="AM8" s="4"/>
      <c r="AN8" s="5"/>
      <c r="AO8" s="5"/>
      <c r="AP8" s="5"/>
      <c r="AQ8" s="5"/>
      <c r="AR8" s="4"/>
    </row>
    <row r="9" spans="1:44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5"/>
      <c r="P9" s="55"/>
      <c r="Q9" s="57" t="s">
        <v>68</v>
      </c>
      <c r="R9" s="3"/>
      <c r="S9" s="3"/>
      <c r="T9" s="3"/>
      <c r="U9" s="3"/>
      <c r="V9" s="3"/>
      <c r="W9" s="3"/>
      <c r="X9" s="3"/>
      <c r="Y9" s="3"/>
      <c r="Z9" s="3"/>
      <c r="AA9" s="4"/>
      <c r="AB9" s="4"/>
      <c r="AC9" s="4"/>
      <c r="AD9" s="4"/>
      <c r="AE9" s="4"/>
      <c r="AF9" s="4"/>
      <c r="AG9" s="4"/>
      <c r="AH9" s="4"/>
      <c r="AI9" s="4"/>
      <c r="AJ9" s="3"/>
      <c r="AK9" s="3"/>
      <c r="AL9" s="3"/>
      <c r="AM9" s="4"/>
      <c r="AN9" s="5"/>
      <c r="AO9" s="6"/>
      <c r="AP9" s="6"/>
      <c r="AQ9" s="6"/>
      <c r="AR9" s="4"/>
    </row>
    <row r="10" spans="1:44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5"/>
      <c r="P10" s="51" t="s">
        <v>56</v>
      </c>
      <c r="Q10" s="53">
        <f t="shared" ref="Q10:Q20" si="0">AQ32*100</f>
        <v>54.493483562454692</v>
      </c>
      <c r="R10" s="3"/>
      <c r="S10" s="3"/>
      <c r="T10" s="3"/>
      <c r="U10" s="3"/>
      <c r="V10" s="3"/>
      <c r="W10" s="3"/>
      <c r="X10" s="3"/>
      <c r="Y10" s="3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3"/>
      <c r="AK10" s="3"/>
      <c r="AL10" s="3"/>
      <c r="AM10" s="4"/>
      <c r="AN10" s="7"/>
      <c r="AO10" s="8"/>
      <c r="AP10" s="8"/>
      <c r="AQ10" s="8"/>
      <c r="AR10" s="4"/>
    </row>
    <row r="11" spans="1:44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5"/>
      <c r="P11" s="51" t="s">
        <v>57</v>
      </c>
      <c r="Q11" s="53">
        <f t="shared" si="0"/>
        <v>45.46698686594749</v>
      </c>
      <c r="R11" s="3"/>
      <c r="S11" s="3"/>
      <c r="T11" s="3"/>
      <c r="U11" s="3"/>
      <c r="V11" s="3"/>
      <c r="W11" s="3"/>
      <c r="X11" s="3"/>
      <c r="Y11" s="3"/>
      <c r="Z11" s="3"/>
      <c r="AA11" s="4"/>
      <c r="AB11" s="4"/>
      <c r="AC11" s="4"/>
      <c r="AD11" s="4"/>
      <c r="AE11" s="4"/>
      <c r="AF11" s="4"/>
      <c r="AG11" s="4"/>
      <c r="AH11" s="4"/>
      <c r="AI11" s="4"/>
      <c r="AJ11" s="3"/>
      <c r="AK11" s="3"/>
      <c r="AL11" s="3"/>
      <c r="AM11" s="4"/>
      <c r="AN11" s="7"/>
      <c r="AO11" s="8"/>
      <c r="AP11" s="8"/>
      <c r="AQ11" s="8"/>
      <c r="AR11" s="4"/>
    </row>
    <row r="12" spans="1:44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5"/>
      <c r="P12" s="51" t="s">
        <v>58</v>
      </c>
      <c r="Q12" s="53">
        <f t="shared" si="0"/>
        <v>39.738516917419027</v>
      </c>
      <c r="R12" s="3"/>
      <c r="S12" s="3"/>
      <c r="T12" s="3"/>
      <c r="U12" s="3"/>
      <c r="V12" s="3"/>
      <c r="W12" s="3"/>
      <c r="X12" s="3"/>
      <c r="Y12" s="3"/>
      <c r="Z12" s="3"/>
      <c r="AA12" s="4"/>
      <c r="AB12" s="4"/>
      <c r="AC12" s="4"/>
      <c r="AD12" s="4"/>
      <c r="AE12" s="4"/>
      <c r="AF12" s="4"/>
      <c r="AG12" s="4"/>
      <c r="AH12" s="4"/>
      <c r="AI12" s="4"/>
      <c r="AJ12" s="3"/>
      <c r="AK12" s="3"/>
      <c r="AL12" s="3"/>
      <c r="AM12" s="4"/>
      <c r="AN12" s="7"/>
      <c r="AO12" s="8"/>
      <c r="AP12" s="8"/>
      <c r="AQ12" s="8"/>
      <c r="AR12" s="4"/>
    </row>
    <row r="13" spans="1:44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5"/>
      <c r="P13" s="51" t="s">
        <v>59</v>
      </c>
      <c r="Q13" s="53">
        <f t="shared" si="0"/>
        <v>33.990438468300681</v>
      </c>
      <c r="R13" s="3"/>
      <c r="S13" s="3"/>
      <c r="T13" s="3"/>
      <c r="U13" s="3"/>
      <c r="V13" s="3"/>
      <c r="W13" s="3"/>
      <c r="X13" s="3"/>
      <c r="Y13" s="3"/>
      <c r="Z13" s="3"/>
      <c r="AA13" s="4"/>
      <c r="AB13" s="4"/>
      <c r="AC13" s="4"/>
      <c r="AD13" s="4"/>
      <c r="AE13" s="4"/>
      <c r="AF13" s="4"/>
      <c r="AG13" s="4"/>
      <c r="AH13" s="4"/>
      <c r="AI13" s="4"/>
      <c r="AJ13" s="3"/>
      <c r="AK13" s="3"/>
      <c r="AL13" s="3"/>
      <c r="AM13" s="4"/>
      <c r="AN13" s="4"/>
      <c r="AO13" s="4"/>
      <c r="AP13" s="4"/>
      <c r="AQ13" s="4"/>
      <c r="AR13" s="4"/>
    </row>
    <row r="14" spans="1:44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5"/>
      <c r="P14" s="51" t="s">
        <v>60</v>
      </c>
      <c r="Q14" s="53">
        <f t="shared" si="0"/>
        <v>17.601497611876589</v>
      </c>
      <c r="R14" s="3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3"/>
      <c r="AK14" s="3"/>
      <c r="AL14" s="3"/>
      <c r="AM14" s="4"/>
      <c r="AN14" s="1"/>
      <c r="AO14" s="1"/>
      <c r="AP14" s="1"/>
      <c r="AQ14" s="1"/>
      <c r="AR14" s="1"/>
    </row>
    <row r="15" spans="1:44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5"/>
      <c r="P15" s="51" t="s">
        <v>61</v>
      </c>
      <c r="Q15" s="53">
        <f t="shared" si="0"/>
        <v>16.869786690315223</v>
      </c>
      <c r="R15" s="3"/>
      <c r="S15" s="3"/>
      <c r="T15" s="8"/>
      <c r="U15" s="8"/>
      <c r="V15" s="8"/>
      <c r="W15" s="8"/>
      <c r="X15" s="8"/>
      <c r="Y15" s="8"/>
      <c r="Z15" s="8"/>
      <c r="AA15" s="4"/>
      <c r="AB15" s="4"/>
      <c r="AC15" s="4"/>
      <c r="AD15" s="4"/>
      <c r="AE15" s="4"/>
      <c r="AF15" s="4"/>
      <c r="AG15" s="4"/>
      <c r="AH15" s="4"/>
      <c r="AI15" s="4"/>
      <c r="AJ15" s="3"/>
      <c r="AK15" s="3"/>
      <c r="AL15" s="3"/>
      <c r="AM15" s="4"/>
      <c r="AN15" s="1"/>
      <c r="AO15" s="1"/>
      <c r="AP15" s="1"/>
      <c r="AQ15" s="1"/>
      <c r="AR15" s="1"/>
    </row>
    <row r="16" spans="1:44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5"/>
      <c r="P16" s="51" t="s">
        <v>62</v>
      </c>
      <c r="Q16" s="53">
        <f t="shared" si="0"/>
        <v>13.096225032498918</v>
      </c>
      <c r="R16" s="3"/>
      <c r="S16" s="3"/>
      <c r="T16" s="8"/>
      <c r="U16" s="8"/>
      <c r="V16" s="8"/>
      <c r="W16" s="8"/>
      <c r="X16" s="8"/>
      <c r="Y16" s="8"/>
      <c r="Z16" s="8"/>
      <c r="AA16" s="4"/>
      <c r="AB16" s="4"/>
      <c r="AC16" s="4"/>
      <c r="AD16" s="4"/>
      <c r="AE16" s="4"/>
      <c r="AF16" s="4"/>
      <c r="AG16" s="4"/>
      <c r="AH16" s="4"/>
      <c r="AI16" s="4"/>
      <c r="AJ16" s="3"/>
      <c r="AK16" s="3"/>
      <c r="AL16" s="3"/>
      <c r="AM16" s="4"/>
      <c r="AN16" s="1"/>
      <c r="AO16" s="1"/>
      <c r="AP16" s="1"/>
      <c r="AQ16" s="1"/>
      <c r="AR16" s="1"/>
    </row>
    <row r="17" spans="1:46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5"/>
      <c r="P17" s="51" t="s">
        <v>63</v>
      </c>
      <c r="Q17" s="53">
        <f t="shared" si="0"/>
        <v>10.74498420981927</v>
      </c>
      <c r="R17" s="3"/>
      <c r="S17" s="3"/>
      <c r="T17" s="8"/>
      <c r="U17" s="8"/>
      <c r="V17" s="8"/>
      <c r="W17" s="8"/>
      <c r="X17" s="8"/>
      <c r="Y17" s="8"/>
      <c r="Z17" s="8"/>
      <c r="AA17" s="4"/>
      <c r="AB17" s="4"/>
      <c r="AC17" s="4"/>
      <c r="AD17" s="4"/>
      <c r="AE17" s="4"/>
      <c r="AF17" s="4"/>
      <c r="AG17" s="4"/>
      <c r="AH17" s="4"/>
      <c r="AI17" s="4"/>
      <c r="AJ17" s="3"/>
      <c r="AK17" s="3"/>
      <c r="AL17" s="3"/>
      <c r="AM17" s="3"/>
    </row>
    <row r="18" spans="1:46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5"/>
      <c r="P18" s="51" t="s">
        <v>64</v>
      </c>
      <c r="Q18" s="53">
        <f t="shared" si="0"/>
        <v>8.7525664693181646</v>
      </c>
      <c r="R18" s="3"/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3"/>
      <c r="AK18" s="3"/>
      <c r="AL18" s="3"/>
      <c r="AM18" s="3"/>
    </row>
    <row r="19" spans="1:46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5"/>
      <c r="P19" s="51" t="s">
        <v>65</v>
      </c>
      <c r="Q19" s="53">
        <f t="shared" si="0"/>
        <v>7.17678701010938</v>
      </c>
      <c r="R19" s="3"/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3"/>
      <c r="AK19" s="3"/>
      <c r="AL19" s="3"/>
      <c r="AM19" s="3"/>
    </row>
    <row r="20" spans="1:46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5"/>
      <c r="P20" s="51" t="s">
        <v>66</v>
      </c>
      <c r="Q20" s="53">
        <f t="shared" si="0"/>
        <v>9.3636576481002436</v>
      </c>
      <c r="R20" s="3"/>
      <c r="S20" s="3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3"/>
      <c r="AK20" s="3"/>
      <c r="AL20" s="3"/>
      <c r="AM20" s="3"/>
    </row>
    <row r="21" spans="1:46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"/>
      <c r="AB21" s="4"/>
      <c r="AC21" s="4"/>
      <c r="AD21" s="4"/>
      <c r="AE21" s="4"/>
      <c r="AF21" s="4"/>
      <c r="AG21" s="4"/>
      <c r="AH21" s="4"/>
      <c r="AI21" s="4"/>
      <c r="AJ21" s="3"/>
      <c r="AK21" s="3"/>
      <c r="AL21" s="3"/>
      <c r="AM21" s="3"/>
    </row>
    <row r="22" spans="1:46" x14ac:dyDescent="0.25">
      <c r="A22" s="3"/>
      <c r="B22" s="25" t="s">
        <v>45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3"/>
      <c r="U22" s="3"/>
      <c r="V22" s="3"/>
      <c r="W22" s="3"/>
      <c r="X22" s="3"/>
      <c r="Y22" s="3"/>
      <c r="Z22" s="3"/>
      <c r="AA22" s="4"/>
      <c r="AB22" s="4"/>
      <c r="AC22" s="4"/>
      <c r="AD22" s="4"/>
      <c r="AE22" s="4"/>
      <c r="AF22" s="4"/>
      <c r="AG22" s="4"/>
      <c r="AH22" s="4"/>
      <c r="AI22" s="4"/>
      <c r="AJ22" s="3"/>
      <c r="AK22" s="3"/>
      <c r="AL22" s="3"/>
      <c r="AM22" s="3"/>
    </row>
    <row r="23" spans="1:46" x14ac:dyDescent="0.25">
      <c r="A23" s="3"/>
      <c r="B23" s="23" t="s">
        <v>42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4"/>
      <c r="AC23" s="4"/>
      <c r="AD23" s="4"/>
      <c r="AE23" s="4"/>
      <c r="AF23" s="4"/>
      <c r="AG23" s="4"/>
      <c r="AH23" s="4"/>
      <c r="AI23" s="4"/>
      <c r="AJ23" s="3"/>
      <c r="AK23" s="3"/>
      <c r="AL23" s="3"/>
      <c r="AM23" s="3"/>
    </row>
    <row r="24" spans="1:46" x14ac:dyDescent="0.25">
      <c r="A24" s="3"/>
      <c r="B24" s="23" t="s">
        <v>46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"/>
      <c r="AB24" s="4"/>
      <c r="AC24" s="4"/>
      <c r="AD24" s="4"/>
      <c r="AE24" s="4"/>
      <c r="AF24" s="4"/>
      <c r="AG24" s="4"/>
      <c r="AH24" s="4"/>
      <c r="AI24" s="4"/>
      <c r="AJ24" s="3"/>
      <c r="AK24" s="3"/>
      <c r="AL24" s="3"/>
      <c r="AM24" s="3"/>
    </row>
    <row r="25" spans="1:46" x14ac:dyDescent="0.25">
      <c r="A25" s="3"/>
      <c r="B25" s="24" t="s">
        <v>44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46" x14ac:dyDescent="0.25">
      <c r="A26" s="3"/>
      <c r="B2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46" x14ac:dyDescent="0.25">
      <c r="A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46" x14ac:dyDescent="0.25">
      <c r="A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46" x14ac:dyDescent="0.25">
      <c r="A29" s="3"/>
      <c r="O29" s="3"/>
      <c r="P29" s="3"/>
      <c r="Q29" s="4"/>
      <c r="R29" s="4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46" x14ac:dyDescent="0.25">
      <c r="A30" s="3"/>
      <c r="Q30" s="12"/>
      <c r="R30" s="12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46" x14ac:dyDescent="0.25">
      <c r="A31" s="3"/>
      <c r="Q31" s="12"/>
      <c r="R31" s="12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P31" t="s">
        <v>69</v>
      </c>
      <c r="AS31" s="35"/>
      <c r="AT31" s="35"/>
    </row>
    <row r="32" spans="1:46" x14ac:dyDescent="0.25">
      <c r="A32" s="3"/>
      <c r="Q32" s="12"/>
      <c r="R32" s="1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P32" s="50" t="s">
        <v>4</v>
      </c>
      <c r="AQ32" s="12">
        <v>0.54493483562454692</v>
      </c>
      <c r="AR32" s="3"/>
      <c r="AS32" s="48"/>
      <c r="AT32" s="49"/>
    </row>
    <row r="33" spans="15:46" ht="15.6" customHeight="1" x14ac:dyDescent="0.25">
      <c r="Q33" s="12"/>
      <c r="R33" s="1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P33" s="50" t="s">
        <v>9</v>
      </c>
      <c r="AQ33" s="12">
        <v>0.4546698686594749</v>
      </c>
      <c r="AR33" s="3"/>
      <c r="AS33" s="48"/>
      <c r="AT33" s="49"/>
    </row>
    <row r="34" spans="15:46" ht="24" x14ac:dyDescent="0.25">
      <c r="Q34" s="12"/>
      <c r="R34" s="1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P34" s="50" t="s">
        <v>8</v>
      </c>
      <c r="AQ34" s="12">
        <v>0.39738516917419026</v>
      </c>
      <c r="AR34" s="3"/>
      <c r="AS34" s="48"/>
      <c r="AT34" s="49"/>
    </row>
    <row r="35" spans="15:46" x14ac:dyDescent="0.25">
      <c r="Q35" s="12"/>
      <c r="R35" s="1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P35" s="50" t="s">
        <v>5</v>
      </c>
      <c r="AQ35" s="12">
        <v>0.33990438468300682</v>
      </c>
      <c r="AR35" s="3"/>
      <c r="AS35" s="48"/>
      <c r="AT35" s="49"/>
    </row>
    <row r="36" spans="15:46" x14ac:dyDescent="0.25">
      <c r="Q36" s="12"/>
      <c r="R36" s="1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P36" s="50" t="s">
        <v>7</v>
      </c>
      <c r="AQ36" s="12">
        <v>0.17601497611876588</v>
      </c>
      <c r="AR36" s="3"/>
      <c r="AS36" s="48"/>
      <c r="AT36" s="49"/>
    </row>
    <row r="37" spans="15:46" ht="24" x14ac:dyDescent="0.25">
      <c r="Q37" s="12"/>
      <c r="R37" s="1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P37" s="50" t="s">
        <v>6</v>
      </c>
      <c r="AQ37" s="12">
        <v>0.16869786690315222</v>
      </c>
      <c r="AR37" s="3"/>
      <c r="AS37" s="48"/>
      <c r="AT37" s="49"/>
    </row>
    <row r="38" spans="15:46" x14ac:dyDescent="0.25">
      <c r="Q38" s="12"/>
      <c r="R38" s="1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P38" s="50" t="s">
        <v>2</v>
      </c>
      <c r="AQ38" s="12">
        <v>0.13096225032498918</v>
      </c>
      <c r="AR38" s="3"/>
      <c r="AS38" s="48"/>
      <c r="AT38" s="49"/>
    </row>
    <row r="39" spans="15:46" x14ac:dyDescent="0.25">
      <c r="Q39" s="12"/>
      <c r="R39" s="1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P39" s="50" t="s">
        <v>3</v>
      </c>
      <c r="AQ39" s="12">
        <v>0.10744984209819269</v>
      </c>
      <c r="AR39" s="3"/>
      <c r="AS39" s="48"/>
      <c r="AT39" s="49"/>
    </row>
    <row r="40" spans="15:46" x14ac:dyDescent="0.25">
      <c r="Q40" s="12"/>
      <c r="R40" s="1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P40" s="50" t="s">
        <v>10</v>
      </c>
      <c r="AQ40" s="12">
        <v>8.752566469318164E-2</v>
      </c>
      <c r="AR40" s="3"/>
      <c r="AS40" s="48"/>
      <c r="AT40" s="49"/>
    </row>
    <row r="41" spans="15:46" x14ac:dyDescent="0.25"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P41" s="50" t="s">
        <v>11</v>
      </c>
      <c r="AQ41" s="12">
        <v>7.1767870101093797E-2</v>
      </c>
      <c r="AR41" s="3"/>
      <c r="AS41" s="48"/>
      <c r="AT41" s="49"/>
    </row>
    <row r="42" spans="15:46" ht="24" x14ac:dyDescent="0.25"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P42" s="50" t="s">
        <v>12</v>
      </c>
      <c r="AQ42" s="12">
        <v>9.3636576481002431E-2</v>
      </c>
      <c r="AR42" s="3"/>
      <c r="AS42" s="48"/>
      <c r="AT42" s="49"/>
    </row>
    <row r="43" spans="15:46" x14ac:dyDescent="0.25"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5:46" x14ac:dyDescent="0.25"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5:46" x14ac:dyDescent="0.25"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5:46" x14ac:dyDescent="0.25"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5:46" x14ac:dyDescent="0.25"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5:46" x14ac:dyDescent="0.25"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5:39" x14ac:dyDescent="0.25"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5:39" x14ac:dyDescent="0.25"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5:39" x14ac:dyDescent="0.25"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5:39" x14ac:dyDescent="0.25"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5:39" x14ac:dyDescent="0.25"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5:39" x14ac:dyDescent="0.25"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5:39" x14ac:dyDescent="0.25"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5:39" x14ac:dyDescent="0.25"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5:39" x14ac:dyDescent="0.25"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5:39" x14ac:dyDescent="0.25"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D5959-763F-42E1-8BF0-CF294A31D72D}">
  <dimension ref="A2:BA42"/>
  <sheetViews>
    <sheetView showGridLines="0" zoomScaleNormal="100" workbookViewId="0"/>
  </sheetViews>
  <sheetFormatPr defaultRowHeight="15" x14ac:dyDescent="0.25"/>
  <cols>
    <col min="21" max="21" width="10.85546875" customWidth="1"/>
    <col min="22" max="22" width="9.5703125" customWidth="1"/>
    <col min="23" max="23" width="10.85546875" customWidth="1"/>
    <col min="24" max="24" width="11" customWidth="1"/>
  </cols>
  <sheetData>
    <row r="2" spans="1:25" x14ac:dyDescent="0.25">
      <c r="A2" s="3"/>
      <c r="B2" s="33" t="s">
        <v>53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70" t="s">
        <v>73</v>
      </c>
      <c r="V7" s="70"/>
      <c r="W7" s="70"/>
      <c r="X7" s="70"/>
    </row>
    <row r="8" spans="1:2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5" ht="27.9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T9" s="3"/>
      <c r="U9" s="67"/>
      <c r="V9" s="68" t="s">
        <v>72</v>
      </c>
      <c r="W9" s="69" t="s">
        <v>28</v>
      </c>
      <c r="X9" s="69" t="s">
        <v>40</v>
      </c>
      <c r="Y9" s="64"/>
    </row>
    <row r="10" spans="1:2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T10" s="3"/>
      <c r="X10" s="52" t="s">
        <v>68</v>
      </c>
      <c r="Y10" s="63"/>
    </row>
    <row r="11" spans="1:2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T11" s="3"/>
      <c r="U11" s="65" t="s">
        <v>18</v>
      </c>
      <c r="V11" s="105" t="s">
        <v>76</v>
      </c>
      <c r="W11" s="105" t="s">
        <v>76</v>
      </c>
      <c r="X11" s="66">
        <f t="shared" ref="V11:X18" si="0">AZ31*100</f>
        <v>2.7574212562731755</v>
      </c>
      <c r="Y11" s="63"/>
    </row>
    <row r="12" spans="1:25" ht="25.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T12" s="3"/>
      <c r="U12" s="65" t="s">
        <v>19</v>
      </c>
      <c r="V12" s="66">
        <f t="shared" si="0"/>
        <v>1.0533233218886087</v>
      </c>
      <c r="W12" s="66">
        <f t="shared" si="0"/>
        <v>6.1552663199418145</v>
      </c>
      <c r="X12" s="66">
        <f t="shared" si="0"/>
        <v>4.5615022242878549</v>
      </c>
      <c r="Y12" s="63"/>
    </row>
    <row r="13" spans="1:25" ht="38.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T13" s="3"/>
      <c r="U13" s="65" t="s">
        <v>20</v>
      </c>
      <c r="V13" s="66">
        <f t="shared" si="0"/>
        <v>1.2002495026996434</v>
      </c>
      <c r="W13" s="66">
        <f t="shared" si="0"/>
        <v>4.7328144239228873</v>
      </c>
      <c r="X13" s="66">
        <f t="shared" si="0"/>
        <v>1.9292607362461343</v>
      </c>
      <c r="Y13" s="63"/>
    </row>
    <row r="14" spans="1:25" ht="25.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T14" s="3"/>
      <c r="U14" s="65" t="s">
        <v>21</v>
      </c>
      <c r="V14" s="66">
        <f t="shared" si="0"/>
        <v>1.7454962235227234</v>
      </c>
      <c r="W14" s="66">
        <f t="shared" si="0"/>
        <v>6.4260151295383965</v>
      </c>
      <c r="X14" s="66">
        <f t="shared" si="0"/>
        <v>2.3944179228081084</v>
      </c>
      <c r="Y14" s="63"/>
    </row>
    <row r="15" spans="1:25" ht="25.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T15" s="3"/>
      <c r="U15" s="65" t="s">
        <v>22</v>
      </c>
      <c r="V15" s="66">
        <f t="shared" si="0"/>
        <v>1.8227501415961043</v>
      </c>
      <c r="W15" s="66">
        <f t="shared" si="0"/>
        <v>7.6732514493064734</v>
      </c>
      <c r="X15" s="66">
        <f t="shared" si="0"/>
        <v>5.2120649966531989</v>
      </c>
      <c r="Y15" s="63"/>
    </row>
    <row r="16" spans="1: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3"/>
      <c r="U16" s="65" t="s">
        <v>23</v>
      </c>
      <c r="V16" s="66">
        <f t="shared" si="0"/>
        <v>0.69540700128058153</v>
      </c>
      <c r="W16" s="66">
        <f t="shared" si="0"/>
        <v>5.8951213980870918</v>
      </c>
      <c r="X16" s="66">
        <f t="shared" si="0"/>
        <v>2.7270156065026994</v>
      </c>
      <c r="Y16" s="63"/>
    </row>
    <row r="17" spans="1:53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T17" s="3"/>
      <c r="U17" s="65" t="s">
        <v>24</v>
      </c>
      <c r="V17" s="66">
        <f t="shared" si="0"/>
        <v>1.9070423828778507</v>
      </c>
      <c r="W17" s="66">
        <f t="shared" si="0"/>
        <v>16.329117460340914</v>
      </c>
      <c r="X17" s="66">
        <f t="shared" si="0"/>
        <v>11.565854729081812</v>
      </c>
      <c r="Y17" s="63"/>
    </row>
    <row r="18" spans="1:53" ht="14.45" customHeight="1" x14ac:dyDescent="0.25">
      <c r="A18" s="3"/>
      <c r="B18" s="22" t="s">
        <v>41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T18" s="3"/>
      <c r="U18" s="65" t="s">
        <v>25</v>
      </c>
      <c r="V18" s="66">
        <f t="shared" si="0"/>
        <v>0.69153663370593332</v>
      </c>
      <c r="W18" s="66">
        <f t="shared" si="0"/>
        <v>9.0415406844146453</v>
      </c>
      <c r="X18" s="66">
        <f t="shared" si="0"/>
        <v>3.7540260116980582</v>
      </c>
      <c r="Y18" s="63"/>
    </row>
    <row r="19" spans="1:53" x14ac:dyDescent="0.25">
      <c r="A19" s="3"/>
      <c r="B19" s="23" t="s">
        <v>42</v>
      </c>
      <c r="C19" s="30"/>
      <c r="D19" s="30"/>
      <c r="E19" s="30"/>
      <c r="F19" s="30"/>
      <c r="G19" s="30"/>
      <c r="H19" s="30"/>
      <c r="I19" s="30"/>
      <c r="J19" s="30"/>
      <c r="K19" s="3"/>
      <c r="L19" s="3"/>
      <c r="M19" s="3"/>
      <c r="T19" s="3"/>
      <c r="U19" s="65" t="s">
        <v>26</v>
      </c>
      <c r="V19" s="66">
        <f>AX39*100*10</f>
        <v>2.4571339560821874</v>
      </c>
      <c r="W19" s="66">
        <f>AY39*100</f>
        <v>5.2546493085090269</v>
      </c>
      <c r="X19" s="66">
        <f>AZ39*100</f>
        <v>3.3701691629611612</v>
      </c>
      <c r="Y19" s="63"/>
    </row>
    <row r="20" spans="1:53" x14ac:dyDescent="0.25">
      <c r="A20" s="3"/>
      <c r="B20" s="107" t="s">
        <v>43</v>
      </c>
      <c r="C20" s="107"/>
      <c r="D20" s="107"/>
      <c r="E20" s="107"/>
      <c r="F20" s="107"/>
      <c r="G20" s="107"/>
      <c r="H20" s="107"/>
      <c r="I20" s="107"/>
      <c r="J20" s="107"/>
      <c r="K20" s="3"/>
      <c r="L20" s="3"/>
      <c r="M20" s="3"/>
      <c r="T20" s="3"/>
    </row>
    <row r="21" spans="1:53" x14ac:dyDescent="0.25">
      <c r="A21" s="3"/>
      <c r="B21" s="107"/>
      <c r="C21" s="107"/>
      <c r="D21" s="107"/>
      <c r="E21" s="107"/>
      <c r="F21" s="107"/>
      <c r="G21" s="107"/>
      <c r="H21" s="107"/>
      <c r="I21" s="107"/>
      <c r="J21" s="107"/>
      <c r="K21" s="3"/>
      <c r="L21" s="3"/>
      <c r="M21" s="3"/>
      <c r="T21" s="3"/>
    </row>
    <row r="22" spans="1:53" x14ac:dyDescent="0.25">
      <c r="A22" s="3"/>
      <c r="B22" s="31" t="s">
        <v>48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53" x14ac:dyDescent="0.25">
      <c r="A23" s="3"/>
      <c r="B23" s="22" t="s">
        <v>44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5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5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5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5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5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30" spans="1:53" x14ac:dyDescent="0.25">
      <c r="AV30" s="59"/>
      <c r="AW30" s="59"/>
      <c r="AX30" s="59" t="s">
        <v>17</v>
      </c>
      <c r="AY30" s="59" t="s">
        <v>49</v>
      </c>
      <c r="AZ30" s="59" t="s">
        <v>50</v>
      </c>
      <c r="BA30" s="59"/>
    </row>
    <row r="31" spans="1:53" ht="25.5" x14ac:dyDescent="0.25">
      <c r="AV31" s="106"/>
      <c r="AW31" s="60" t="s">
        <v>18</v>
      </c>
      <c r="AX31" s="61">
        <v>6.6679744868689758E-3</v>
      </c>
      <c r="AY31" s="61">
        <v>8.9150283921531764E-3</v>
      </c>
      <c r="AZ31" s="61">
        <v>2.7574212562731754E-2</v>
      </c>
      <c r="BA31" s="59"/>
    </row>
    <row r="32" spans="1:53" ht="25.5" x14ac:dyDescent="0.25">
      <c r="AV32" s="106"/>
      <c r="AW32" s="60" t="s">
        <v>19</v>
      </c>
      <c r="AX32" s="61">
        <v>1.0533233218886086E-2</v>
      </c>
      <c r="AY32" s="61">
        <v>6.1552663199418142E-2</v>
      </c>
      <c r="AZ32" s="61">
        <v>4.5615022242878549E-2</v>
      </c>
      <c r="BA32" s="59"/>
    </row>
    <row r="33" spans="48:53" ht="38.25" x14ac:dyDescent="0.25">
      <c r="AV33" s="106"/>
      <c r="AW33" s="60" t="s">
        <v>20</v>
      </c>
      <c r="AX33" s="61">
        <v>1.2002495026996433E-2</v>
      </c>
      <c r="AY33" s="61">
        <v>4.7328144239228875E-2</v>
      </c>
      <c r="AZ33" s="61">
        <v>1.9292607362461342E-2</v>
      </c>
      <c r="BA33" s="59"/>
    </row>
    <row r="34" spans="48:53" ht="25.5" x14ac:dyDescent="0.25">
      <c r="AV34" s="106"/>
      <c r="AW34" s="60" t="s">
        <v>21</v>
      </c>
      <c r="AX34" s="61">
        <v>1.7454962235227234E-2</v>
      </c>
      <c r="AY34" s="61">
        <v>6.4260151295383969E-2</v>
      </c>
      <c r="AZ34" s="61">
        <v>2.3944179228081085E-2</v>
      </c>
      <c r="BA34" s="59"/>
    </row>
    <row r="35" spans="48:53" ht="25.5" x14ac:dyDescent="0.25">
      <c r="AV35" s="106"/>
      <c r="AW35" s="60" t="s">
        <v>22</v>
      </c>
      <c r="AX35" s="61">
        <v>1.8227501415961044E-2</v>
      </c>
      <c r="AY35" s="61">
        <v>7.673251449306473E-2</v>
      </c>
      <c r="AZ35" s="61">
        <v>5.2120649966531991E-2</v>
      </c>
      <c r="BA35" s="59"/>
    </row>
    <row r="36" spans="48:53" x14ac:dyDescent="0.25">
      <c r="AV36" s="106"/>
      <c r="AW36" s="60" t="s">
        <v>23</v>
      </c>
      <c r="AX36" s="61">
        <v>6.9540700128058151E-3</v>
      </c>
      <c r="AY36" s="61">
        <v>5.8951213980870915E-2</v>
      </c>
      <c r="AZ36" s="61">
        <v>2.7270156065026994E-2</v>
      </c>
      <c r="BA36" s="59"/>
    </row>
    <row r="37" spans="48:53" x14ac:dyDescent="0.25">
      <c r="AV37" s="106"/>
      <c r="AW37" s="60" t="s">
        <v>24</v>
      </c>
      <c r="AX37" s="61">
        <v>1.9070423828778507E-2</v>
      </c>
      <c r="AY37" s="61">
        <v>0.16329117460340914</v>
      </c>
      <c r="AZ37" s="61">
        <v>0.11565854729081812</v>
      </c>
      <c r="BA37" s="59"/>
    </row>
    <row r="38" spans="48:53" ht="25.5" x14ac:dyDescent="0.25">
      <c r="AV38" s="106"/>
      <c r="AW38" s="60" t="s">
        <v>25</v>
      </c>
      <c r="AX38" s="61">
        <v>6.9153663370593336E-3</v>
      </c>
      <c r="AY38" s="61">
        <v>9.0415406844146451E-2</v>
      </c>
      <c r="AZ38" s="61">
        <v>3.7540260116980584E-2</v>
      </c>
      <c r="BA38" s="59"/>
    </row>
    <row r="39" spans="48:53" ht="25.5" x14ac:dyDescent="0.25">
      <c r="AV39" s="106"/>
      <c r="AW39" s="60" t="s">
        <v>26</v>
      </c>
      <c r="AX39" s="61">
        <v>2.4571339560821872E-3</v>
      </c>
      <c r="AY39" s="61">
        <v>5.2546493085090268E-2</v>
      </c>
      <c r="AZ39" s="61">
        <v>3.3701691629611612E-2</v>
      </c>
      <c r="BA39" s="59"/>
    </row>
    <row r="40" spans="48:53" x14ac:dyDescent="0.25">
      <c r="AV40" s="59"/>
      <c r="AW40" s="59"/>
      <c r="AX40" s="59"/>
      <c r="AY40" s="59"/>
      <c r="AZ40" s="59"/>
      <c r="BA40" s="59"/>
    </row>
    <row r="41" spans="48:53" x14ac:dyDescent="0.25">
      <c r="AV41" s="59"/>
      <c r="AW41" s="59"/>
      <c r="AX41" s="59"/>
      <c r="AY41" s="59"/>
      <c r="AZ41" s="59"/>
      <c r="BA41" s="59"/>
    </row>
    <row r="42" spans="48:53" x14ac:dyDescent="0.25">
      <c r="AV42" s="59"/>
      <c r="AW42" s="59"/>
      <c r="AX42" s="59"/>
      <c r="AY42" s="59"/>
      <c r="AZ42" s="59"/>
      <c r="BA42" s="59"/>
    </row>
  </sheetData>
  <mergeCells count="2">
    <mergeCell ref="AV31:AV39"/>
    <mergeCell ref="B20:J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D636-3246-440E-8F2C-4342522A5CBF}">
  <dimension ref="A1:AB45"/>
  <sheetViews>
    <sheetView showGridLines="0" zoomScale="94" zoomScaleNormal="94" workbookViewId="0"/>
  </sheetViews>
  <sheetFormatPr defaultRowHeight="15" x14ac:dyDescent="0.25"/>
  <cols>
    <col min="2" max="2" width="62.140625" customWidth="1"/>
    <col min="8" max="8" width="15.140625" customWidth="1"/>
    <col min="9" max="9" width="9.7109375" customWidth="1"/>
    <col min="11" max="11" width="9.42578125" customWidth="1"/>
  </cols>
  <sheetData>
    <row r="1" spans="1:28" x14ac:dyDescent="0.25">
      <c r="A1" s="3"/>
      <c r="B1" s="3"/>
      <c r="C1" s="3"/>
      <c r="D1" s="3"/>
      <c r="E1" s="3"/>
    </row>
    <row r="2" spans="1:28" ht="15.75" x14ac:dyDescent="0.25">
      <c r="A2" s="3"/>
      <c r="B2" s="34" t="s">
        <v>54</v>
      </c>
      <c r="C2" s="3"/>
      <c r="D2" s="3"/>
      <c r="E2" s="3"/>
    </row>
    <row r="3" spans="1:28" x14ac:dyDescent="0.25">
      <c r="A3" s="3"/>
      <c r="B3" s="3"/>
      <c r="C3" s="3"/>
      <c r="D3" s="3"/>
      <c r="E3" s="3"/>
    </row>
    <row r="4" spans="1:28" x14ac:dyDescent="0.25">
      <c r="A4" s="3"/>
      <c r="B4" s="3"/>
      <c r="C4" s="3"/>
      <c r="D4" s="3"/>
      <c r="E4" s="3"/>
    </row>
    <row r="5" spans="1:28" x14ac:dyDescent="0.25">
      <c r="A5" s="3"/>
      <c r="B5" s="3"/>
      <c r="C5" s="3"/>
      <c r="D5" s="3"/>
      <c r="E5" s="3"/>
    </row>
    <row r="6" spans="1:28" x14ac:dyDescent="0.25">
      <c r="A6" s="3"/>
      <c r="B6" s="3"/>
      <c r="C6" s="3"/>
      <c r="D6" s="3"/>
      <c r="E6" s="3"/>
    </row>
    <row r="7" spans="1:28" x14ac:dyDescent="0.25">
      <c r="A7" s="3"/>
      <c r="B7" s="3"/>
      <c r="C7" s="3"/>
      <c r="D7" s="3"/>
      <c r="E7" s="3"/>
    </row>
    <row r="8" spans="1:28" x14ac:dyDescent="0.25">
      <c r="A8" s="3"/>
      <c r="B8" s="3"/>
      <c r="C8" s="3"/>
      <c r="D8" s="3"/>
      <c r="E8" s="3"/>
    </row>
    <row r="9" spans="1:2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3"/>
      <c r="B12" s="3"/>
      <c r="C12" s="3"/>
      <c r="D12" s="3"/>
      <c r="E12" s="3"/>
      <c r="F12" s="3"/>
      <c r="G12" s="3"/>
      <c r="H12" s="109" t="s">
        <v>74</v>
      </c>
      <c r="I12" s="109"/>
      <c r="J12" s="109"/>
      <c r="K12" s="109"/>
      <c r="L12" s="109"/>
      <c r="M12" s="109"/>
      <c r="N12" s="109"/>
      <c r="O12" s="109"/>
      <c r="P12" s="109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3"/>
      <c r="B13" s="3"/>
      <c r="C13" s="3"/>
      <c r="D13" s="3"/>
      <c r="E13" s="3"/>
      <c r="F13" s="3"/>
      <c r="G13" s="3"/>
      <c r="H13" s="90"/>
      <c r="I13" s="90"/>
      <c r="J13" s="90"/>
      <c r="K13" s="90"/>
      <c r="L13" s="90"/>
      <c r="M13" s="90"/>
      <c r="N13" s="90"/>
      <c r="O13" s="90"/>
      <c r="P13" s="90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100000000000001" customHeight="1" x14ac:dyDescent="0.25">
      <c r="A14" s="3"/>
      <c r="B14" s="3"/>
      <c r="C14" s="3"/>
      <c r="D14" s="3"/>
      <c r="E14" s="3"/>
      <c r="F14" s="3"/>
      <c r="G14" s="3"/>
      <c r="H14" s="76"/>
      <c r="I14" s="110" t="s">
        <v>36</v>
      </c>
      <c r="J14" s="110" t="s">
        <v>37</v>
      </c>
      <c r="K14" s="110" t="s">
        <v>28</v>
      </c>
      <c r="L14" s="90"/>
      <c r="M14" s="90"/>
      <c r="N14" s="90"/>
      <c r="O14" s="90"/>
      <c r="P14" s="9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1.6" customHeight="1" x14ac:dyDescent="0.25">
      <c r="A15" s="3"/>
      <c r="B15" s="3"/>
      <c r="C15" s="3"/>
      <c r="D15" s="3"/>
      <c r="E15" s="3"/>
      <c r="F15" s="3"/>
      <c r="G15" s="3"/>
      <c r="H15" s="16"/>
      <c r="I15" s="111"/>
      <c r="J15" s="111"/>
      <c r="K15" s="111"/>
      <c r="L15" s="90"/>
      <c r="M15" s="90"/>
      <c r="N15" s="90"/>
      <c r="O15" s="90"/>
      <c r="P15" s="90"/>
      <c r="Q15" s="3"/>
      <c r="R15" s="3"/>
      <c r="S15" s="112"/>
      <c r="T15" s="112"/>
      <c r="U15" s="112"/>
      <c r="V15" s="112"/>
      <c r="W15" s="112"/>
      <c r="X15" s="112"/>
      <c r="Y15" s="112"/>
      <c r="Z15" s="112"/>
      <c r="AA15" s="112"/>
      <c r="AB15" s="3"/>
    </row>
    <row r="16" spans="1:28" x14ac:dyDescent="0.25">
      <c r="A16" s="3"/>
      <c r="B16" s="3"/>
      <c r="C16" s="3"/>
      <c r="D16" s="3"/>
      <c r="E16" s="3"/>
      <c r="F16" s="3"/>
      <c r="G16" s="3"/>
      <c r="H16" s="19"/>
      <c r="I16" s="20"/>
      <c r="J16" s="20"/>
      <c r="K16" s="104" t="s">
        <v>68</v>
      </c>
      <c r="L16" s="90"/>
      <c r="M16" s="90"/>
      <c r="N16" s="90"/>
      <c r="O16" s="90"/>
      <c r="P16" s="9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3"/>
      <c r="B17" s="3"/>
      <c r="C17" s="3"/>
      <c r="D17" s="3"/>
      <c r="E17" s="3"/>
      <c r="F17" s="3"/>
      <c r="G17" s="3"/>
      <c r="H17" s="17" t="s">
        <v>38</v>
      </c>
      <c r="I17" s="15">
        <v>3.4452403098134301</v>
      </c>
      <c r="J17" s="15">
        <v>13.452776821013902</v>
      </c>
      <c r="K17" s="15">
        <v>21.4427474366674</v>
      </c>
      <c r="L17" s="90"/>
      <c r="M17" s="90"/>
      <c r="N17" s="90"/>
      <c r="O17" s="90"/>
      <c r="P17" s="90"/>
      <c r="Q17" s="3"/>
      <c r="R17" s="4"/>
      <c r="S17" s="77"/>
      <c r="T17" s="108"/>
      <c r="U17" s="108"/>
      <c r="V17" s="108"/>
      <c r="W17" s="4"/>
      <c r="X17" s="4"/>
      <c r="Y17" s="3"/>
      <c r="Z17" s="3"/>
      <c r="AA17" s="3"/>
      <c r="AB17" s="3"/>
    </row>
    <row r="18" spans="1:28" x14ac:dyDescent="0.25">
      <c r="A18" s="3"/>
      <c r="B18" s="3"/>
      <c r="C18" s="3"/>
      <c r="D18" s="3"/>
      <c r="E18" s="3"/>
      <c r="F18" s="3"/>
      <c r="G18" s="3"/>
      <c r="H18" s="17" t="s">
        <v>39</v>
      </c>
      <c r="I18" s="15">
        <v>0.331706875619803</v>
      </c>
      <c r="J18" s="15">
        <v>1.33592606062452</v>
      </c>
      <c r="K18" s="15">
        <v>1.5471696448344587</v>
      </c>
      <c r="L18" s="91"/>
      <c r="M18" s="90"/>
      <c r="N18" s="90"/>
      <c r="O18" s="90"/>
      <c r="P18" s="90"/>
      <c r="Q18" s="3"/>
      <c r="R18" s="4"/>
      <c r="S18" s="77"/>
      <c r="T18" s="108"/>
      <c r="U18" s="108"/>
      <c r="V18" s="108"/>
      <c r="W18" s="4"/>
      <c r="X18" s="4"/>
      <c r="Y18" s="3"/>
      <c r="Z18" s="3"/>
      <c r="AA18" s="3"/>
      <c r="AB18" s="3"/>
    </row>
    <row r="19" spans="1:28" x14ac:dyDescent="0.25">
      <c r="A19" s="3"/>
      <c r="B19" s="3"/>
      <c r="C19" s="3"/>
      <c r="D19" s="3"/>
      <c r="E19" s="3"/>
      <c r="F19" s="3"/>
      <c r="G19" s="3"/>
      <c r="H19" s="17"/>
      <c r="I19" s="14"/>
      <c r="J19" s="14"/>
      <c r="K19" s="14"/>
      <c r="L19" s="90"/>
      <c r="M19" s="90"/>
      <c r="N19" s="90"/>
      <c r="O19" s="90"/>
      <c r="P19" s="90"/>
      <c r="Q19" s="3"/>
      <c r="R19" s="4"/>
      <c r="S19" s="78"/>
      <c r="T19" s="79"/>
      <c r="U19" s="79"/>
      <c r="V19" s="80"/>
      <c r="W19" s="4"/>
      <c r="X19" s="4"/>
      <c r="Y19" s="3"/>
      <c r="Z19" s="3"/>
      <c r="AA19" s="3"/>
      <c r="AB19" s="3"/>
    </row>
    <row r="20" spans="1:28" ht="24.75" x14ac:dyDescent="0.25">
      <c r="A20" s="3"/>
      <c r="B20" s="29" t="s">
        <v>47</v>
      </c>
      <c r="C20" s="3"/>
      <c r="D20" s="3"/>
      <c r="E20" s="3"/>
      <c r="F20" s="3"/>
      <c r="G20" s="3"/>
      <c r="H20" s="71"/>
      <c r="I20" s="81"/>
      <c r="J20" s="81"/>
      <c r="K20" s="81"/>
      <c r="L20" s="92"/>
      <c r="M20" s="90"/>
      <c r="N20" s="90"/>
      <c r="O20" s="90"/>
      <c r="P20" s="90"/>
      <c r="Q20" s="3"/>
      <c r="R20" s="4"/>
      <c r="S20" s="71"/>
      <c r="T20" s="81"/>
      <c r="U20" s="81"/>
      <c r="V20" s="81"/>
      <c r="W20" s="4"/>
      <c r="X20" s="4"/>
      <c r="Y20" s="3"/>
      <c r="Z20" s="3"/>
      <c r="AA20" s="3"/>
      <c r="AB20" s="3"/>
    </row>
    <row r="21" spans="1:28" x14ac:dyDescent="0.25">
      <c r="A21" s="3"/>
      <c r="B21" s="28" t="s">
        <v>44</v>
      </c>
      <c r="C21" s="3"/>
      <c r="D21" s="3"/>
      <c r="E21" s="3"/>
      <c r="F21" s="3"/>
      <c r="G21" s="3"/>
      <c r="H21" s="90"/>
      <c r="I21" s="90"/>
      <c r="J21" s="90"/>
      <c r="K21" s="90"/>
      <c r="L21" s="90"/>
      <c r="M21" s="90"/>
      <c r="N21" s="90"/>
      <c r="O21" s="90"/>
      <c r="P21" s="90"/>
      <c r="Q21" s="3"/>
      <c r="R21" s="4"/>
      <c r="S21" s="71"/>
      <c r="T21" s="81"/>
      <c r="U21" s="81"/>
      <c r="V21" s="81"/>
      <c r="W21" s="82"/>
      <c r="X21" s="4"/>
      <c r="Y21" s="3"/>
      <c r="Z21" s="3"/>
      <c r="AA21" s="3"/>
      <c r="AB21" s="3"/>
    </row>
    <row r="22" spans="1:2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  <c r="S22" s="71"/>
      <c r="T22" s="83"/>
      <c r="U22" s="83"/>
      <c r="V22" s="83"/>
      <c r="W22" s="4"/>
      <c r="X22" s="4"/>
      <c r="Y22" s="3"/>
      <c r="Z22" s="3"/>
      <c r="AA22" s="3"/>
      <c r="AB22" s="3"/>
    </row>
    <row r="23" spans="1:2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  <c r="S23" s="71"/>
      <c r="T23" s="72"/>
      <c r="U23" s="72"/>
      <c r="V23" s="72"/>
      <c r="W23" s="4"/>
      <c r="X23" s="4"/>
      <c r="Y23" s="3"/>
      <c r="Z23" s="3"/>
      <c r="AA23" s="3"/>
      <c r="AB23" s="3"/>
    </row>
    <row r="24" spans="1:2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  <c r="S24" s="73"/>
      <c r="T24" s="74"/>
      <c r="U24" s="74"/>
      <c r="V24" s="74"/>
      <c r="W24" s="74"/>
      <c r="X24" s="4"/>
      <c r="Y24" s="3"/>
      <c r="Z24" s="3"/>
      <c r="AA24" s="3"/>
      <c r="AB24" s="3"/>
    </row>
    <row r="25" spans="1:2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  <c r="S25" s="73"/>
      <c r="T25" s="75"/>
      <c r="U25" s="75"/>
      <c r="V25" s="75"/>
      <c r="W25" s="75"/>
      <c r="X25" s="4"/>
      <c r="Y25" s="3"/>
      <c r="Z25" s="3"/>
      <c r="AA25" s="3"/>
      <c r="AB25" s="3"/>
    </row>
    <row r="26" spans="1:2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  <c r="S26" s="84"/>
      <c r="T26" s="85"/>
      <c r="U26" s="85"/>
      <c r="V26" s="85"/>
      <c r="W26" s="85"/>
      <c r="X26" s="4"/>
      <c r="Y26" s="3"/>
      <c r="Z26" s="3"/>
      <c r="AA26" s="3"/>
      <c r="AB26" s="3"/>
    </row>
    <row r="27" spans="1:28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S27" s="86"/>
      <c r="T27" s="87"/>
      <c r="U27" s="87"/>
      <c r="V27" s="87"/>
      <c r="W27" s="87"/>
      <c r="X27" s="4"/>
      <c r="Y27" s="3"/>
      <c r="Z27" s="3"/>
      <c r="AA27" s="3"/>
      <c r="AB27" s="3"/>
    </row>
    <row r="28" spans="1:2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  <c r="S28" s="88"/>
      <c r="T28" s="89"/>
      <c r="U28" s="89"/>
      <c r="V28" s="89"/>
      <c r="W28" s="4"/>
      <c r="X28" s="4"/>
      <c r="Y28" s="3"/>
      <c r="Z28" s="3"/>
      <c r="AA28" s="3"/>
      <c r="AB28" s="3"/>
    </row>
    <row r="29" spans="1:28" x14ac:dyDescent="0.25">
      <c r="A29" s="3"/>
      <c r="B29" s="3"/>
      <c r="C29" s="3"/>
      <c r="D29" s="3"/>
      <c r="E29" s="3"/>
      <c r="R29" s="1"/>
      <c r="S29" s="1"/>
      <c r="T29" s="1"/>
      <c r="U29" s="1"/>
      <c r="V29" s="1"/>
      <c r="W29" s="1"/>
      <c r="X29" s="1"/>
    </row>
    <row r="30" spans="1:28" x14ac:dyDescent="0.25">
      <c r="A30" s="3"/>
      <c r="B30" s="3"/>
      <c r="C30" s="3"/>
      <c r="D30" s="3"/>
      <c r="E30" s="3"/>
      <c r="R30" s="1"/>
      <c r="S30" s="1"/>
      <c r="T30" s="1"/>
      <c r="U30" s="1"/>
      <c r="V30" s="1"/>
      <c r="W30" s="1"/>
      <c r="X30" s="1"/>
    </row>
    <row r="42" spans="7:16" x14ac:dyDescent="0.25">
      <c r="G42" s="1"/>
    </row>
    <row r="43" spans="7:16" x14ac:dyDescent="0.25">
      <c r="G43" s="1"/>
      <c r="H43" s="73"/>
      <c r="I43" s="74"/>
      <c r="J43" s="74"/>
      <c r="K43" s="74"/>
      <c r="L43" s="74"/>
      <c r="M43" s="3"/>
      <c r="N43" s="3"/>
      <c r="O43" s="3"/>
      <c r="P43" s="3"/>
    </row>
    <row r="44" spans="7:16" x14ac:dyDescent="0.25">
      <c r="G44" s="1"/>
      <c r="H44" s="73"/>
      <c r="I44" s="75"/>
      <c r="J44" s="75"/>
      <c r="K44" s="75"/>
      <c r="L44" s="75"/>
      <c r="M44" s="3"/>
      <c r="N44" s="3"/>
      <c r="O44" s="3"/>
      <c r="P44" s="3"/>
    </row>
    <row r="45" spans="7:16" x14ac:dyDescent="0.25">
      <c r="H45" s="18"/>
      <c r="I45" s="21"/>
      <c r="J45" s="21"/>
      <c r="K45" s="21"/>
      <c r="L45" s="21"/>
      <c r="M45" s="3"/>
      <c r="N45" s="3"/>
      <c r="O45" s="3"/>
      <c r="P45" s="3"/>
    </row>
  </sheetData>
  <mergeCells count="8">
    <mergeCell ref="T17:T18"/>
    <mergeCell ref="U17:U18"/>
    <mergeCell ref="V17:V18"/>
    <mergeCell ref="H12:P12"/>
    <mergeCell ref="I14:I15"/>
    <mergeCell ref="J14:J15"/>
    <mergeCell ref="K14:K15"/>
    <mergeCell ref="S15:AA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02C-594B-4EB6-B5A6-C7381A18A9C7}">
  <dimension ref="A1:AW39"/>
  <sheetViews>
    <sheetView showGridLines="0" zoomScaleNormal="100" workbookViewId="0"/>
  </sheetViews>
  <sheetFormatPr defaultRowHeight="15" x14ac:dyDescent="0.25"/>
  <cols>
    <col min="14" max="14" width="14.85546875" customWidth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x14ac:dyDescent="0.25">
      <c r="A2" s="3"/>
      <c r="B2" s="33" t="s">
        <v>55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R4" s="3"/>
      <c r="S4" s="3"/>
      <c r="T4" s="3"/>
    </row>
    <row r="5" spans="1:2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R5" s="3"/>
      <c r="S5" s="3"/>
      <c r="T5" s="3"/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R6" s="3"/>
      <c r="S6" s="3"/>
      <c r="T6" s="3"/>
    </row>
    <row r="7" spans="1:2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R7" s="3"/>
      <c r="S7" s="3"/>
      <c r="T7" s="3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R8" s="3"/>
      <c r="S8" s="3"/>
      <c r="T8" s="3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R9" s="3"/>
      <c r="S9" s="3"/>
      <c r="T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R10" s="3"/>
      <c r="S10" s="3"/>
      <c r="T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R11" s="3"/>
      <c r="S11" s="3"/>
      <c r="T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4"/>
      <c r="N12" s="45" t="s">
        <v>75</v>
      </c>
      <c r="O12" s="4"/>
      <c r="P12" s="4"/>
      <c r="Q12" s="3"/>
      <c r="R12" s="3"/>
      <c r="S12" s="3"/>
      <c r="T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  <c r="M13" s="4"/>
      <c r="N13" s="10"/>
      <c r="O13" s="10"/>
      <c r="P13" s="10"/>
      <c r="Q13" s="3"/>
      <c r="R13" s="3"/>
      <c r="S13" s="3"/>
      <c r="T13" s="3"/>
    </row>
    <row r="14" spans="1:20" ht="3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  <c r="N14" s="98"/>
      <c r="O14" s="99" t="s">
        <v>27</v>
      </c>
      <c r="P14" s="99" t="s">
        <v>28</v>
      </c>
      <c r="Q14" s="99" t="s">
        <v>40</v>
      </c>
      <c r="R14" s="3"/>
      <c r="S14" s="3"/>
      <c r="T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  <c r="M15" s="4"/>
      <c r="Q15" s="104" t="s">
        <v>68</v>
      </c>
      <c r="R15" s="3"/>
      <c r="S15" s="3"/>
      <c r="T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4"/>
      <c r="N16" s="100" t="s">
        <v>29</v>
      </c>
      <c r="O16" s="101">
        <f t="shared" ref="O16:Q22" si="0">AU32*100</f>
        <v>0.36323021041512465</v>
      </c>
      <c r="P16" s="101">
        <f t="shared" si="0"/>
        <v>9.6656438118301207</v>
      </c>
      <c r="Q16" s="101">
        <f t="shared" si="0"/>
        <v>1.6639011435848401</v>
      </c>
      <c r="R16" s="3"/>
      <c r="S16" s="3"/>
      <c r="T16" s="3"/>
    </row>
    <row r="17" spans="1:4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2" t="s">
        <v>30</v>
      </c>
      <c r="O17" s="101">
        <f t="shared" si="0"/>
        <v>1.2132071387499306</v>
      </c>
      <c r="P17" s="101">
        <f t="shared" si="0"/>
        <v>6.9853609044622651</v>
      </c>
      <c r="Q17" s="101">
        <f t="shared" si="0"/>
        <v>3.8668474108813</v>
      </c>
      <c r="R17" s="3"/>
      <c r="S17" s="3"/>
      <c r="T17" s="3"/>
    </row>
    <row r="18" spans="1:4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2" t="s">
        <v>31</v>
      </c>
      <c r="O18" s="101">
        <f t="shared" si="0"/>
        <v>1.4212754895992652</v>
      </c>
      <c r="P18" s="101">
        <f t="shared" si="0"/>
        <v>8.1795949688418901</v>
      </c>
      <c r="Q18" s="101">
        <f t="shared" si="0"/>
        <v>4.8668155345580697</v>
      </c>
      <c r="R18" s="3"/>
      <c r="S18" s="3"/>
      <c r="T18" s="3"/>
    </row>
    <row r="19" spans="1:4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2" t="s">
        <v>32</v>
      </c>
      <c r="O19" s="101">
        <f t="shared" si="0"/>
        <v>2.245192693894813</v>
      </c>
      <c r="P19" s="101">
        <f t="shared" si="0"/>
        <v>8.7555919955917947</v>
      </c>
      <c r="Q19" s="101">
        <f t="shared" si="0"/>
        <v>6.7885246691645458</v>
      </c>
      <c r="R19" s="3"/>
      <c r="S19" s="3"/>
      <c r="T19" s="3"/>
    </row>
    <row r="20" spans="1:4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3" t="s">
        <v>33</v>
      </c>
      <c r="O20" s="101">
        <f t="shared" si="0"/>
        <v>2.1642624148334444</v>
      </c>
      <c r="P20" s="101">
        <f t="shared" si="0"/>
        <v>6.9546002147002355</v>
      </c>
      <c r="Q20" s="101">
        <f t="shared" si="0"/>
        <v>6.6811386644815327</v>
      </c>
    </row>
    <row r="21" spans="1:49" x14ac:dyDescent="0.25">
      <c r="A21" s="3"/>
      <c r="B21" s="22" t="s">
        <v>41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2" t="s">
        <v>34</v>
      </c>
      <c r="O21" s="101">
        <f t="shared" si="0"/>
        <v>0</v>
      </c>
      <c r="P21" s="101">
        <f t="shared" si="0"/>
        <v>0</v>
      </c>
      <c r="Q21" s="101">
        <f t="shared" si="0"/>
        <v>0</v>
      </c>
    </row>
    <row r="22" spans="1:49" x14ac:dyDescent="0.25">
      <c r="A22" s="3"/>
      <c r="B22" s="23" t="s">
        <v>42</v>
      </c>
      <c r="C22" s="30"/>
      <c r="D22" s="30"/>
      <c r="E22" s="30"/>
      <c r="F22" s="30"/>
      <c r="G22" s="30"/>
      <c r="H22" s="30"/>
      <c r="I22" s="30"/>
      <c r="J22" s="30"/>
      <c r="K22" s="3"/>
      <c r="L22" s="3"/>
      <c r="M22" s="3"/>
      <c r="N22" s="102" t="s">
        <v>35</v>
      </c>
      <c r="O22" s="101">
        <f t="shared" si="0"/>
        <v>0</v>
      </c>
      <c r="P22" s="101">
        <f t="shared" si="0"/>
        <v>0</v>
      </c>
      <c r="Q22" s="101">
        <f t="shared" si="0"/>
        <v>0</v>
      </c>
    </row>
    <row r="23" spans="1:49" x14ac:dyDescent="0.25">
      <c r="A23" s="3"/>
      <c r="B23" s="107" t="s">
        <v>43</v>
      </c>
      <c r="C23" s="107"/>
      <c r="D23" s="107"/>
      <c r="E23" s="107"/>
      <c r="F23" s="107"/>
      <c r="G23" s="107"/>
      <c r="H23" s="107"/>
      <c r="I23" s="107"/>
      <c r="J23" s="107"/>
      <c r="K23" s="3"/>
      <c r="L23" s="3"/>
      <c r="M23" s="3"/>
      <c r="N23" s="3"/>
      <c r="O23" s="3"/>
      <c r="P23" s="3"/>
    </row>
    <row r="24" spans="1:49" x14ac:dyDescent="0.25">
      <c r="A24" s="3"/>
      <c r="B24" s="107"/>
      <c r="C24" s="107"/>
      <c r="D24" s="107"/>
      <c r="E24" s="107"/>
      <c r="F24" s="107"/>
      <c r="G24" s="107"/>
      <c r="H24" s="107"/>
      <c r="I24" s="107"/>
      <c r="J24" s="107"/>
      <c r="K24" s="3"/>
      <c r="L24" s="3"/>
      <c r="M24" s="3"/>
      <c r="N24" s="3"/>
      <c r="O24" s="3"/>
      <c r="P24" s="3"/>
    </row>
    <row r="25" spans="1:49" x14ac:dyDescent="0.25">
      <c r="A25" s="3"/>
      <c r="B25" s="31" t="s">
        <v>48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49" x14ac:dyDescent="0.25">
      <c r="A26" s="3"/>
      <c r="B26" s="22" t="s">
        <v>44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4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4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4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4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49" ht="24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AT31" s="62"/>
      <c r="AU31" s="94" t="s">
        <v>27</v>
      </c>
      <c r="AV31" s="94" t="s">
        <v>28</v>
      </c>
      <c r="AW31" s="94" t="s">
        <v>40</v>
      </c>
    </row>
    <row r="32" spans="1:4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AT32" s="95" t="s">
        <v>29</v>
      </c>
      <c r="AU32" s="93">
        <v>3.6323021041512467E-3</v>
      </c>
      <c r="AV32" s="93">
        <v>9.6656438118301213E-2</v>
      </c>
      <c r="AW32" s="93">
        <v>1.6639011435848401E-2</v>
      </c>
    </row>
    <row r="33" spans="1:4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AT33" s="96" t="s">
        <v>30</v>
      </c>
      <c r="AU33" s="93">
        <v>1.2132071387499306E-2</v>
      </c>
      <c r="AV33" s="93">
        <v>6.985360904462265E-2</v>
      </c>
      <c r="AW33" s="93">
        <v>3.8668474108813002E-2</v>
      </c>
    </row>
    <row r="34" spans="1:4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AT34" s="96" t="s">
        <v>31</v>
      </c>
      <c r="AU34" s="93">
        <v>1.4212754895992653E-2</v>
      </c>
      <c r="AV34" s="93">
        <v>8.1795949688418898E-2</v>
      </c>
      <c r="AW34" s="93">
        <v>4.8668155345580701E-2</v>
      </c>
    </row>
    <row r="35" spans="1:4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AT35" s="96" t="s">
        <v>32</v>
      </c>
      <c r="AU35" s="93">
        <v>2.2451926938948132E-2</v>
      </c>
      <c r="AV35" s="93">
        <v>8.7555919955917952E-2</v>
      </c>
      <c r="AW35" s="93">
        <v>6.7885246691645459E-2</v>
      </c>
    </row>
    <row r="36" spans="1:4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AT36" s="97" t="s">
        <v>33</v>
      </c>
      <c r="AU36" s="93">
        <v>2.1642624148334445E-2</v>
      </c>
      <c r="AV36" s="93">
        <v>6.954600214700235E-2</v>
      </c>
      <c r="AW36" s="93">
        <v>6.6811386644815327E-2</v>
      </c>
    </row>
    <row r="37" spans="1:4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AT37" s="96" t="s">
        <v>34</v>
      </c>
      <c r="AU37" s="93">
        <v>0</v>
      </c>
      <c r="AV37" s="93">
        <v>0</v>
      </c>
      <c r="AW37" s="93">
        <v>0</v>
      </c>
    </row>
    <row r="38" spans="1:4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AT38" s="96" t="s">
        <v>35</v>
      </c>
      <c r="AU38" s="93">
        <v>0</v>
      </c>
      <c r="AV38" s="93">
        <v>0</v>
      </c>
      <c r="AW38" s="93">
        <v>0</v>
      </c>
    </row>
    <row r="39" spans="1:4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1">
    <mergeCell ref="B23:J2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9ef8961-c85a-47ca-b7b4-60ebc345f83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BA973F5249F4A9F2246963E4B60A4" ma:contentTypeVersion="3" ma:contentTypeDescription="Create a new document." ma:contentTypeScope="" ma:versionID="a3ddddc80c2ddea9b5f134875469603a">
  <xsd:schema xmlns:xsd="http://www.w3.org/2001/XMLSchema" xmlns:xs="http://www.w3.org/2001/XMLSchema" xmlns:p="http://schemas.microsoft.com/office/2006/metadata/properties" xmlns:ns3="d9ef8961-c85a-47ca-b7b4-60ebc345f83f" targetNamespace="http://schemas.microsoft.com/office/2006/metadata/properties" ma:root="true" ma:fieldsID="12a38e2df1fe31fa61caacba2e4997a1" ns3:_="">
    <xsd:import namespace="d9ef8961-c85a-47ca-b7b4-60ebc345f83f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f8961-c85a-47ca-b7b4-60ebc345f83f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709842-4F20-4284-8359-FE51370777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356388-EE0C-4382-A252-6A24A9EC3105}">
  <ds:schemaRefs>
    <ds:schemaRef ds:uri="http://schemas.microsoft.com/office/2006/documentManagement/types"/>
    <ds:schemaRef ds:uri="d9ef8961-c85a-47ca-b7b4-60ebc345f83f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E98CA0-D388-4435-AD65-AA9C1F22F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ef8961-c85a-47ca-b7b4-60ebc345f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1.1</vt:lpstr>
      <vt:lpstr>Fig 1.2</vt:lpstr>
      <vt:lpstr>Fig 1.3</vt:lpstr>
      <vt:lpstr>Fig1.4</vt:lpstr>
      <vt:lpstr>Fig 1.5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Cottis-Black</dc:creator>
  <cp:lastModifiedBy>Chauncey Glass</cp:lastModifiedBy>
  <dcterms:created xsi:type="dcterms:W3CDTF">2023-02-27T11:05:39Z</dcterms:created>
  <dcterms:modified xsi:type="dcterms:W3CDTF">2023-07-11T12:35:54Z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0x01010068ABA973F5249F4A9F2246963E4B60A4</vt:lpwstr>
  </property>
</Properties>
</file>