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W:\English Housing Survey\1. P15602 EHS 21-22\11. Reporting\13. PRS report\Chapter 2\4. Final Draft\"/>
    </mc:Choice>
  </mc:AlternateContent>
  <xr:revisionPtr revIDLastSave="0" documentId="13_ncr:1_{C25D7F48-0C5C-4C18-B9AB-1248E7F53CF6}" xr6:coauthVersionLast="47" xr6:coauthVersionMax="47" xr10:uidLastSave="{00000000-0000-0000-0000-000000000000}"/>
  <bookViews>
    <workbookView xWindow="-110" yWindow="-110" windowWidth="19420" windowHeight="10420" activeTab="1" xr2:uid="{00000000-000D-0000-FFFF-FFFF00000000}"/>
  </bookViews>
  <sheets>
    <sheet name="guidance" sheetId="19" r:id="rId1"/>
    <sheet name="proportions" sheetId="18" r:id="rId2"/>
    <sheet name="Same sample mututally exclusive" sheetId="20" r:id="rId3"/>
    <sheet name="means" sheetId="17" r:id="rId4"/>
  </sheets>
  <externalReferences>
    <externalReference r:id="rId5"/>
    <externalReference r:id="rId6"/>
  </externalReferences>
  <definedNames>
    <definedName name="_xlnm._FilterDatabase" localSheetId="1" hidden="1">proportions!$K$1:$K$210</definedName>
    <definedName name="b">'[1]CI pri WLS line'!$G$3</definedName>
    <definedName name="d">'[2]CI around WLS line'!$G$3</definedName>
    <definedName name="m">'[1]CI pri WLS line'!$G$2</definedName>
    <definedName name="y">'[2]CI around WLS line'!$G$2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8" i="18" l="1"/>
  <c r="G168" i="18"/>
  <c r="T27" i="20"/>
  <c r="Q27" i="20"/>
  <c r="N27" i="20"/>
  <c r="I27" i="20"/>
  <c r="M27" i="20" s="1"/>
  <c r="H27" i="20"/>
  <c r="K27" i="20" s="1"/>
  <c r="H177" i="18"/>
  <c r="G177" i="18"/>
  <c r="H176" i="18"/>
  <c r="G176" i="18"/>
  <c r="H175" i="18"/>
  <c r="G175" i="18"/>
  <c r="H181" i="18"/>
  <c r="G181" i="18"/>
  <c r="H180" i="18"/>
  <c r="G180" i="18"/>
  <c r="J63" i="17"/>
  <c r="I63" i="17"/>
  <c r="K63" i="17" s="1"/>
  <c r="L63" i="17" s="1"/>
  <c r="J52" i="17"/>
  <c r="I52" i="17"/>
  <c r="J51" i="17"/>
  <c r="I51" i="17"/>
  <c r="I180" i="18" l="1"/>
  <c r="J180" i="18" s="1"/>
  <c r="I168" i="18"/>
  <c r="J168" i="18" s="1"/>
  <c r="I176" i="18"/>
  <c r="J176" i="18" s="1"/>
  <c r="L27" i="20"/>
  <c r="I181" i="18"/>
  <c r="J181" i="18" s="1"/>
  <c r="O27" i="20"/>
  <c r="P27" i="20" s="1"/>
  <c r="R27" i="20" s="1"/>
  <c r="S27" i="20" s="1"/>
  <c r="J27" i="20"/>
  <c r="I177" i="18"/>
  <c r="J177" i="18" s="1"/>
  <c r="I175" i="18"/>
  <c r="J175" i="18" s="1"/>
  <c r="K52" i="17"/>
  <c r="L52" i="17" s="1"/>
  <c r="K51" i="17"/>
  <c r="L51" i="17" s="1"/>
  <c r="H226" i="18" l="1"/>
  <c r="G226" i="18"/>
  <c r="H223" i="18"/>
  <c r="G223" i="18"/>
  <c r="H222" i="18"/>
  <c r="G222" i="18"/>
  <c r="H221" i="18"/>
  <c r="G221" i="18"/>
  <c r="H220" i="18"/>
  <c r="G220" i="18"/>
  <c r="H219" i="18"/>
  <c r="G219" i="18"/>
  <c r="H216" i="18"/>
  <c r="G216" i="18"/>
  <c r="H215" i="18"/>
  <c r="G215" i="18"/>
  <c r="H214" i="18"/>
  <c r="G214" i="18"/>
  <c r="H213" i="18"/>
  <c r="G213" i="18"/>
  <c r="H212" i="18"/>
  <c r="G212" i="18"/>
  <c r="H211" i="18"/>
  <c r="G211" i="18"/>
  <c r="H210" i="18"/>
  <c r="G210" i="18"/>
  <c r="H205" i="18"/>
  <c r="G205" i="18"/>
  <c r="H204" i="18"/>
  <c r="G204" i="18"/>
  <c r="H203" i="18"/>
  <c r="G203" i="18"/>
  <c r="H196" i="18"/>
  <c r="G196" i="18"/>
  <c r="H193" i="18"/>
  <c r="G193" i="18"/>
  <c r="H192" i="18"/>
  <c r="G192" i="18"/>
  <c r="H191" i="18"/>
  <c r="G191" i="18"/>
  <c r="I221" i="18" l="1"/>
  <c r="J221" i="18" s="1"/>
  <c r="I223" i="18"/>
  <c r="J223" i="18" s="1"/>
  <c r="I214" i="18"/>
  <c r="J214" i="18" s="1"/>
  <c r="I216" i="18"/>
  <c r="J216" i="18" s="1"/>
  <c r="I222" i="18"/>
  <c r="J222" i="18" s="1"/>
  <c r="I220" i="18"/>
  <c r="J220" i="18" s="1"/>
  <c r="I226" i="18"/>
  <c r="J226" i="18" s="1"/>
  <c r="I211" i="18"/>
  <c r="J211" i="18" s="1"/>
  <c r="I196" i="18"/>
  <c r="J196" i="18" s="1"/>
  <c r="I210" i="18"/>
  <c r="J210" i="18" s="1"/>
  <c r="I205" i="18"/>
  <c r="J205" i="18" s="1"/>
  <c r="I213" i="18"/>
  <c r="J213" i="18" s="1"/>
  <c r="I215" i="18"/>
  <c r="J215" i="18" s="1"/>
  <c r="I212" i="18"/>
  <c r="J212" i="18" s="1"/>
  <c r="I219" i="18"/>
  <c r="J219" i="18" s="1"/>
  <c r="I204" i="18"/>
  <c r="J204" i="18" s="1"/>
  <c r="I203" i="18"/>
  <c r="J203" i="18" s="1"/>
  <c r="I193" i="18"/>
  <c r="J193" i="18" s="1"/>
  <c r="I192" i="18"/>
  <c r="J192" i="18" s="1"/>
  <c r="I191" i="18"/>
  <c r="J191" i="18" s="1"/>
  <c r="H105" i="18" l="1"/>
  <c r="G105" i="18"/>
  <c r="I105" i="18" l="1"/>
  <c r="J105" i="18" s="1"/>
  <c r="H98" i="18" l="1"/>
  <c r="G98" i="18"/>
  <c r="H97" i="18"/>
  <c r="G97" i="18"/>
  <c r="H92" i="18"/>
  <c r="G92" i="18"/>
  <c r="H77" i="18"/>
  <c r="G77" i="18"/>
  <c r="J77" i="17"/>
  <c r="I77" i="17"/>
  <c r="J76" i="17"/>
  <c r="I76" i="17"/>
  <c r="J62" i="17"/>
  <c r="I62" i="17"/>
  <c r="K77" i="17" l="1"/>
  <c r="L77" i="17" s="1"/>
  <c r="I97" i="18"/>
  <c r="J97" i="18" s="1"/>
  <c r="I98" i="18"/>
  <c r="J98" i="18" s="1"/>
  <c r="I92" i="18"/>
  <c r="J92" i="18" s="1"/>
  <c r="I77" i="18"/>
  <c r="J77" i="18" s="1"/>
  <c r="K62" i="17"/>
  <c r="L62" i="17" s="1"/>
  <c r="K76" i="17"/>
  <c r="L76" i="17" s="1"/>
  <c r="J27" i="17" l="1"/>
  <c r="I27" i="17"/>
  <c r="K27" i="17" l="1"/>
  <c r="L27" i="17" s="1"/>
  <c r="J30" i="17"/>
  <c r="I30" i="17"/>
  <c r="J29" i="17"/>
  <c r="I29" i="17"/>
  <c r="J28" i="17"/>
  <c r="I28" i="17"/>
  <c r="K30" i="17" l="1"/>
  <c r="L30" i="17" s="1"/>
  <c r="K29" i="17"/>
  <c r="L29" i="17" s="1"/>
  <c r="K28" i="17"/>
  <c r="L28" i="17" s="1"/>
  <c r="H20" i="18" l="1"/>
  <c r="G20" i="18"/>
  <c r="I20" i="18" l="1"/>
  <c r="J20" i="18" s="1"/>
  <c r="J65" i="17"/>
  <c r="I65" i="17"/>
  <c r="K65" i="17" l="1"/>
  <c r="L65" i="17" s="1"/>
  <c r="H38" i="18"/>
  <c r="G38" i="18"/>
  <c r="H37" i="18"/>
  <c r="G37" i="18"/>
  <c r="H10" i="18"/>
  <c r="G10" i="18"/>
  <c r="H13" i="18"/>
  <c r="G13" i="18"/>
  <c r="H14" i="18"/>
  <c r="G14" i="18"/>
  <c r="H17" i="18"/>
  <c r="G17" i="18"/>
  <c r="T10" i="20"/>
  <c r="Q10" i="20"/>
  <c r="N10" i="20"/>
  <c r="H10" i="20"/>
  <c r="J10" i="20" s="1"/>
  <c r="I10" i="20"/>
  <c r="L10" i="20" s="1"/>
  <c r="O10" i="20" l="1"/>
  <c r="P10" i="20" s="1"/>
  <c r="R10" i="20" s="1"/>
  <c r="S10" i="20" s="1"/>
  <c r="I37" i="18"/>
  <c r="J37" i="18" s="1"/>
  <c r="I13" i="18"/>
  <c r="J13" i="18" s="1"/>
  <c r="I38" i="18"/>
  <c r="J38" i="18" s="1"/>
  <c r="I14" i="18"/>
  <c r="J14" i="18" s="1"/>
  <c r="I10" i="18"/>
  <c r="J10" i="18" s="1"/>
  <c r="I17" i="18"/>
  <c r="J17" i="18" s="1"/>
  <c r="M10" i="20"/>
  <c r="K10" i="20"/>
  <c r="T29" i="20"/>
  <c r="Q29" i="20"/>
  <c r="N29" i="20"/>
  <c r="I29" i="20"/>
  <c r="L29" i="20" s="1"/>
  <c r="H29" i="20"/>
  <c r="K29" i="20" s="1"/>
  <c r="T28" i="20"/>
  <c r="Q28" i="20"/>
  <c r="N28" i="20"/>
  <c r="I28" i="20"/>
  <c r="L28" i="20" s="1"/>
  <c r="H28" i="20"/>
  <c r="K28" i="20" s="1"/>
  <c r="T26" i="20"/>
  <c r="Q26" i="20"/>
  <c r="N26" i="20"/>
  <c r="I26" i="20"/>
  <c r="M26" i="20" s="1"/>
  <c r="H26" i="20"/>
  <c r="K26" i="20" s="1"/>
  <c r="T25" i="20"/>
  <c r="Q25" i="20"/>
  <c r="N25" i="20"/>
  <c r="I25" i="20"/>
  <c r="M25" i="20" s="1"/>
  <c r="H25" i="20"/>
  <c r="J25" i="20" s="1"/>
  <c r="T24" i="20"/>
  <c r="Q24" i="20"/>
  <c r="N24" i="20"/>
  <c r="I24" i="20"/>
  <c r="M24" i="20" s="1"/>
  <c r="H24" i="20"/>
  <c r="J24" i="20" s="1"/>
  <c r="T22" i="20"/>
  <c r="Q22" i="20"/>
  <c r="N22" i="20"/>
  <c r="I22" i="20"/>
  <c r="L22" i="20" s="1"/>
  <c r="H22" i="20"/>
  <c r="T21" i="20"/>
  <c r="Q21" i="20"/>
  <c r="N21" i="20"/>
  <c r="I21" i="20"/>
  <c r="L21" i="20" s="1"/>
  <c r="H21" i="20"/>
  <c r="J21" i="20" s="1"/>
  <c r="T19" i="20"/>
  <c r="Q19" i="20"/>
  <c r="N19" i="20"/>
  <c r="I19" i="20"/>
  <c r="L19" i="20" s="1"/>
  <c r="H19" i="20"/>
  <c r="K19" i="20" s="1"/>
  <c r="T18" i="20"/>
  <c r="Q18" i="20"/>
  <c r="N18" i="20"/>
  <c r="I18" i="20"/>
  <c r="M18" i="20" s="1"/>
  <c r="H18" i="20"/>
  <c r="K18" i="20" s="1"/>
  <c r="T17" i="20"/>
  <c r="Q17" i="20"/>
  <c r="N17" i="20"/>
  <c r="I17" i="20"/>
  <c r="H17" i="20"/>
  <c r="K17" i="20" s="1"/>
  <c r="T16" i="20"/>
  <c r="Q16" i="20"/>
  <c r="N16" i="20"/>
  <c r="I16" i="20"/>
  <c r="M16" i="20" s="1"/>
  <c r="H16" i="20"/>
  <c r="K16" i="20" s="1"/>
  <c r="T15" i="20"/>
  <c r="Q15" i="20"/>
  <c r="N15" i="20"/>
  <c r="I15" i="20"/>
  <c r="M15" i="20" s="1"/>
  <c r="H15" i="20"/>
  <c r="K15" i="20" s="1"/>
  <c r="T13" i="20"/>
  <c r="Q13" i="20"/>
  <c r="N13" i="20"/>
  <c r="I13" i="20"/>
  <c r="M13" i="20" s="1"/>
  <c r="H13" i="20"/>
  <c r="J13" i="20" s="1"/>
  <c r="T12" i="20"/>
  <c r="Q12" i="20"/>
  <c r="N12" i="20"/>
  <c r="I12" i="20"/>
  <c r="L12" i="20" s="1"/>
  <c r="H12" i="20"/>
  <c r="K12" i="20" s="1"/>
  <c r="T9" i="20"/>
  <c r="Q9" i="20"/>
  <c r="N9" i="20"/>
  <c r="I9" i="20"/>
  <c r="L9" i="20" s="1"/>
  <c r="H9" i="20"/>
  <c r="T8" i="20"/>
  <c r="Q8" i="20"/>
  <c r="N8" i="20"/>
  <c r="I8" i="20"/>
  <c r="M8" i="20" s="1"/>
  <c r="H8" i="20"/>
  <c r="K8" i="20" s="1"/>
  <c r="T7" i="20"/>
  <c r="Q7" i="20"/>
  <c r="N7" i="20"/>
  <c r="I7" i="20"/>
  <c r="M7" i="20" s="1"/>
  <c r="H7" i="20"/>
  <c r="K7" i="20" s="1"/>
  <c r="T6" i="20"/>
  <c r="Q6" i="20"/>
  <c r="N6" i="20"/>
  <c r="I6" i="20"/>
  <c r="H6" i="20"/>
  <c r="K6" i="20" s="1"/>
  <c r="T5" i="20"/>
  <c r="Q5" i="20"/>
  <c r="N5" i="20"/>
  <c r="I5" i="20"/>
  <c r="M5" i="20" s="1"/>
  <c r="H5" i="20"/>
  <c r="J5" i="20" s="1"/>
  <c r="T4" i="20"/>
  <c r="Q4" i="20"/>
  <c r="N4" i="20"/>
  <c r="I4" i="20"/>
  <c r="M4" i="20" s="1"/>
  <c r="H4" i="20"/>
  <c r="J4" i="20" s="1"/>
  <c r="O16" i="20" l="1"/>
  <c r="P16" i="20" s="1"/>
  <c r="R16" i="20" s="1"/>
  <c r="S16" i="20" s="1"/>
  <c r="M22" i="20"/>
  <c r="J18" i="20"/>
  <c r="O5" i="20"/>
  <c r="P5" i="20" s="1"/>
  <c r="R5" i="20" s="1"/>
  <c r="S5" i="20" s="1"/>
  <c r="J7" i="20"/>
  <c r="M12" i="20"/>
  <c r="O9" i="20"/>
  <c r="P9" i="20" s="1"/>
  <c r="R9" i="20" s="1"/>
  <c r="S9" i="20" s="1"/>
  <c r="M29" i="20"/>
  <c r="O12" i="20"/>
  <c r="P12" i="20" s="1"/>
  <c r="R12" i="20" s="1"/>
  <c r="S12" i="20" s="1"/>
  <c r="L26" i="20"/>
  <c r="L8" i="20"/>
  <c r="O17" i="20"/>
  <c r="P17" i="20" s="1"/>
  <c r="R17" i="20" s="1"/>
  <c r="S17" i="20" s="1"/>
  <c r="M19" i="20"/>
  <c r="L7" i="20"/>
  <c r="L18" i="20"/>
  <c r="K25" i="20"/>
  <c r="L16" i="20"/>
  <c r="O19" i="20"/>
  <c r="P19" i="20" s="1"/>
  <c r="R19" i="20" s="1"/>
  <c r="S19" i="20" s="1"/>
  <c r="O26" i="20"/>
  <c r="P26" i="20" s="1"/>
  <c r="R26" i="20" s="1"/>
  <c r="S26" i="20" s="1"/>
  <c r="J29" i="20"/>
  <c r="O6" i="20"/>
  <c r="P6" i="20" s="1"/>
  <c r="R6" i="20" s="1"/>
  <c r="S6" i="20" s="1"/>
  <c r="J9" i="20"/>
  <c r="K5" i="20"/>
  <c r="J6" i="20"/>
  <c r="O15" i="20"/>
  <c r="P15" i="20" s="1"/>
  <c r="R15" i="20" s="1"/>
  <c r="S15" i="20" s="1"/>
  <c r="J17" i="20"/>
  <c r="L5" i="20"/>
  <c r="K4" i="20"/>
  <c r="O8" i="20"/>
  <c r="P8" i="20" s="1"/>
  <c r="R8" i="20" s="1"/>
  <c r="S8" i="20" s="1"/>
  <c r="J15" i="20"/>
  <c r="O22" i="20"/>
  <c r="P22" i="20" s="1"/>
  <c r="R22" i="20" s="1"/>
  <c r="S22" i="20" s="1"/>
  <c r="M28" i="20"/>
  <c r="O7" i="20"/>
  <c r="P7" i="20" s="1"/>
  <c r="R7" i="20" s="1"/>
  <c r="S7" i="20" s="1"/>
  <c r="O18" i="20"/>
  <c r="P18" i="20" s="1"/>
  <c r="R18" i="20" s="1"/>
  <c r="S18" i="20" s="1"/>
  <c r="O21" i="20"/>
  <c r="P21" i="20" s="1"/>
  <c r="R21" i="20" s="1"/>
  <c r="S21" i="20" s="1"/>
  <c r="K22" i="20"/>
  <c r="O28" i="20"/>
  <c r="P28" i="20" s="1"/>
  <c r="R28" i="20" s="1"/>
  <c r="S28" i="20" s="1"/>
  <c r="L4" i="20"/>
  <c r="L15" i="20"/>
  <c r="L25" i="20"/>
  <c r="L6" i="20"/>
  <c r="J8" i="20"/>
  <c r="M9" i="20"/>
  <c r="K13" i="20"/>
  <c r="L17" i="20"/>
  <c r="J19" i="20"/>
  <c r="M21" i="20"/>
  <c r="K24" i="20"/>
  <c r="J28" i="20"/>
  <c r="K9" i="20"/>
  <c r="O4" i="20"/>
  <c r="P4" i="20" s="1"/>
  <c r="R4" i="20" s="1"/>
  <c r="S4" i="20" s="1"/>
  <c r="M6" i="20"/>
  <c r="L13" i="20"/>
  <c r="J16" i="20"/>
  <c r="M17" i="20"/>
  <c r="L24" i="20"/>
  <c r="O25" i="20"/>
  <c r="P25" i="20" s="1"/>
  <c r="R25" i="20" s="1"/>
  <c r="S25" i="20" s="1"/>
  <c r="J26" i="20"/>
  <c r="K21" i="20"/>
  <c r="J12" i="20"/>
  <c r="J22" i="20"/>
  <c r="O29" i="20"/>
  <c r="P29" i="20" s="1"/>
  <c r="R29" i="20" s="1"/>
  <c r="S29" i="20" s="1"/>
  <c r="O13" i="20"/>
  <c r="P13" i="20" s="1"/>
  <c r="R13" i="20" s="1"/>
  <c r="S13" i="20" s="1"/>
  <c r="O24" i="20"/>
  <c r="P24" i="20" s="1"/>
  <c r="R24" i="20" s="1"/>
  <c r="S24" i="20" s="1"/>
  <c r="H106" i="18" l="1"/>
  <c r="G106" i="18"/>
  <c r="H104" i="18"/>
  <c r="G104" i="18"/>
  <c r="H158" i="18"/>
  <c r="G158" i="18"/>
  <c r="H159" i="18"/>
  <c r="G159" i="18"/>
  <c r="I104" i="18" l="1"/>
  <c r="J104" i="18" s="1"/>
  <c r="I106" i="18"/>
  <c r="J106" i="18" s="1"/>
  <c r="I159" i="18"/>
  <c r="J159" i="18" s="1"/>
  <c r="I158" i="18"/>
  <c r="J158" i="18" s="1"/>
  <c r="H65" i="18"/>
  <c r="G65" i="18"/>
  <c r="I65" i="18" l="1"/>
  <c r="J65" i="18" s="1"/>
  <c r="J59" i="17"/>
  <c r="I59" i="17"/>
  <c r="K59" i="17" l="1"/>
  <c r="L59" i="17" s="1"/>
  <c r="B153" i="18"/>
  <c r="H128" i="18"/>
  <c r="G128" i="18"/>
  <c r="H125" i="18"/>
  <c r="G125" i="18"/>
  <c r="H121" i="18"/>
  <c r="G121" i="18"/>
  <c r="B58" i="18"/>
  <c r="H39" i="18"/>
  <c r="G39" i="18"/>
  <c r="I125" i="18" l="1"/>
  <c r="J125" i="18" s="1"/>
  <c r="I128" i="18"/>
  <c r="J128" i="18" s="1"/>
  <c r="I121" i="18"/>
  <c r="J121" i="18" s="1"/>
  <c r="I39" i="18"/>
  <c r="J39" i="18" s="1"/>
  <c r="H54" i="18" l="1"/>
  <c r="G54" i="18" l="1"/>
  <c r="I54" i="18" s="1"/>
  <c r="J54" i="18" s="1"/>
  <c r="H199" i="18"/>
  <c r="H172" i="18"/>
  <c r="G172" i="18"/>
  <c r="E162" i="18"/>
  <c r="B162" i="18"/>
  <c r="H157" i="18"/>
  <c r="H153" i="18"/>
  <c r="H133" i="18"/>
  <c r="H137" i="18"/>
  <c r="E124" i="18"/>
  <c r="B124" i="18"/>
  <c r="E101" i="18"/>
  <c r="H82" i="18"/>
  <c r="I172" i="18" l="1"/>
  <c r="J172" i="18" s="1"/>
  <c r="H80" i="18"/>
  <c r="G199" i="18"/>
  <c r="I199" i="18" s="1"/>
  <c r="J199" i="18" s="1"/>
  <c r="G84" i="18"/>
  <c r="H150" i="18"/>
  <c r="H83" i="18"/>
  <c r="G138" i="18"/>
  <c r="G137" i="18"/>
  <c r="I137" i="18" s="1"/>
  <c r="J137" i="18" s="1"/>
  <c r="G85" i="18"/>
  <c r="H131" i="18"/>
  <c r="G157" i="18"/>
  <c r="I157" i="18" s="1"/>
  <c r="J157" i="18" s="1"/>
  <c r="G150" i="18"/>
  <c r="G83" i="18"/>
  <c r="H138" i="18"/>
  <c r="G133" i="18"/>
  <c r="I133" i="18" s="1"/>
  <c r="J133" i="18" s="1"/>
  <c r="G153" i="18"/>
  <c r="I153" i="18" s="1"/>
  <c r="J153" i="18" s="1"/>
  <c r="H86" i="18"/>
  <c r="H84" i="18"/>
  <c r="G86" i="18"/>
  <c r="G80" i="18"/>
  <c r="H85" i="18"/>
  <c r="G131" i="18"/>
  <c r="G82" i="18"/>
  <c r="I82" i="18" s="1"/>
  <c r="J82" i="18" s="1"/>
  <c r="H36" i="18"/>
  <c r="G35" i="18"/>
  <c r="H34" i="18"/>
  <c r="G34" i="18"/>
  <c r="H32" i="18"/>
  <c r="H30" i="18"/>
  <c r="H26" i="18"/>
  <c r="I138" i="18" l="1"/>
  <c r="J138" i="18" s="1"/>
  <c r="I84" i="18"/>
  <c r="J84" i="18" s="1"/>
  <c r="I150" i="18"/>
  <c r="J150" i="18" s="1"/>
  <c r="I85" i="18"/>
  <c r="J85" i="18" s="1"/>
  <c r="I83" i="18"/>
  <c r="J83" i="18" s="1"/>
  <c r="I80" i="18"/>
  <c r="J80" i="18" s="1"/>
  <c r="I34" i="18"/>
  <c r="J34" i="18" s="1"/>
  <c r="H35" i="18"/>
  <c r="I35" i="18" s="1"/>
  <c r="J35" i="18" s="1"/>
  <c r="I86" i="18"/>
  <c r="J86" i="18" s="1"/>
  <c r="I131" i="18"/>
  <c r="J131" i="18" s="1"/>
  <c r="G36" i="18"/>
  <c r="I36" i="18" s="1"/>
  <c r="J36" i="18" s="1"/>
  <c r="G32" i="18"/>
  <c r="I32" i="18" s="1"/>
  <c r="J32" i="18" s="1"/>
  <c r="G26" i="18"/>
  <c r="I26" i="18" s="1"/>
  <c r="J26" i="18" s="1"/>
  <c r="G30" i="18"/>
  <c r="I30" i="18" s="1"/>
  <c r="J30" i="18" s="1"/>
  <c r="H11" i="18" l="1"/>
  <c r="G11" i="18" l="1"/>
  <c r="I11" i="18" s="1"/>
  <c r="J11" i="18" s="1"/>
  <c r="H15" i="18"/>
  <c r="G15" i="18"/>
  <c r="I15" i="18" l="1"/>
  <c r="J15" i="18" s="1"/>
  <c r="H165" i="18"/>
  <c r="H167" i="18" l="1"/>
  <c r="H171" i="18"/>
  <c r="G165" i="18"/>
  <c r="I165" i="18" s="1"/>
  <c r="J165" i="18" s="1"/>
  <c r="G167" i="18"/>
  <c r="G171" i="18"/>
  <c r="G166" i="18"/>
  <c r="H166" i="18"/>
  <c r="H162" i="18"/>
  <c r="G156" i="18"/>
  <c r="G146" i="18"/>
  <c r="G144" i="18"/>
  <c r="H142" i="18"/>
  <c r="H49" i="18"/>
  <c r="J45" i="17"/>
  <c r="I45" i="17"/>
  <c r="J42" i="17"/>
  <c r="I42" i="17"/>
  <c r="I167" i="18" l="1"/>
  <c r="J167" i="18" s="1"/>
  <c r="I171" i="18"/>
  <c r="J171" i="18" s="1"/>
  <c r="H132" i="18"/>
  <c r="K45" i="17"/>
  <c r="L45" i="17" s="1"/>
  <c r="K42" i="17"/>
  <c r="L42" i="17" s="1"/>
  <c r="H55" i="18"/>
  <c r="H25" i="18"/>
  <c r="G33" i="18"/>
  <c r="G145" i="18"/>
  <c r="G49" i="18"/>
  <c r="I49" i="18" s="1"/>
  <c r="J49" i="18" s="1"/>
  <c r="H33" i="18"/>
  <c r="H145" i="18"/>
  <c r="I166" i="18"/>
  <c r="J166" i="18" s="1"/>
  <c r="H71" i="18"/>
  <c r="H143" i="18"/>
  <c r="H134" i="18"/>
  <c r="H146" i="18"/>
  <c r="I146" i="18" s="1"/>
  <c r="J146" i="18" s="1"/>
  <c r="H141" i="18"/>
  <c r="H149" i="18"/>
  <c r="H156" i="18"/>
  <c r="I156" i="18" s="1"/>
  <c r="J156" i="18" s="1"/>
  <c r="H144" i="18"/>
  <c r="I144" i="18" s="1"/>
  <c r="J144" i="18" s="1"/>
  <c r="G162" i="18"/>
  <c r="I162" i="18" s="1"/>
  <c r="J162" i="18" s="1"/>
  <c r="G53" i="18"/>
  <c r="G141" i="18"/>
  <c r="G132" i="18"/>
  <c r="G142" i="18"/>
  <c r="I142" i="18" s="1"/>
  <c r="J142" i="18" s="1"/>
  <c r="G55" i="18"/>
  <c r="G71" i="18"/>
  <c r="G134" i="18"/>
  <c r="G143" i="18"/>
  <c r="G149" i="18"/>
  <c r="H53" i="18"/>
  <c r="H27" i="18"/>
  <c r="G25" i="18"/>
  <c r="G27" i="18"/>
  <c r="G23" i="18"/>
  <c r="G24" i="18"/>
  <c r="H24" i="18"/>
  <c r="G31" i="18"/>
  <c r="H31" i="18"/>
  <c r="G40" i="18"/>
  <c r="H40" i="18"/>
  <c r="E44" i="18"/>
  <c r="G47" i="18"/>
  <c r="G51" i="18"/>
  <c r="H51" i="18"/>
  <c r="H52" i="18"/>
  <c r="G52" i="18"/>
  <c r="G59" i="18"/>
  <c r="H60" i="18"/>
  <c r="G61" i="18"/>
  <c r="H61" i="18"/>
  <c r="H67" i="18"/>
  <c r="H70" i="18"/>
  <c r="G96" i="18"/>
  <c r="B101" i="18"/>
  <c r="G109" i="18"/>
  <c r="H109" i="18"/>
  <c r="G110" i="18"/>
  <c r="H110" i="18"/>
  <c r="G113" i="18"/>
  <c r="H113" i="18"/>
  <c r="G116" i="18"/>
  <c r="H116" i="18"/>
  <c r="G117" i="18"/>
  <c r="H117" i="18"/>
  <c r="G118" i="18"/>
  <c r="H118" i="18"/>
  <c r="G124" i="18"/>
  <c r="H124" i="18"/>
  <c r="G185" i="18"/>
  <c r="G189" i="18"/>
  <c r="G190" i="18"/>
  <c r="I25" i="18" l="1"/>
  <c r="J25" i="18" s="1"/>
  <c r="I33" i="18"/>
  <c r="J33" i="18" s="1"/>
  <c r="I149" i="18"/>
  <c r="J149" i="18" s="1"/>
  <c r="I132" i="18"/>
  <c r="J132" i="18" s="1"/>
  <c r="I145" i="18"/>
  <c r="J145" i="18" s="1"/>
  <c r="I141" i="18"/>
  <c r="J141" i="18" s="1"/>
  <c r="I71" i="18"/>
  <c r="J71" i="18" s="1"/>
  <c r="I55" i="18"/>
  <c r="J55" i="18" s="1"/>
  <c r="I143" i="18"/>
  <c r="J143" i="18" s="1"/>
  <c r="G8" i="18"/>
  <c r="G101" i="18"/>
  <c r="I134" i="18"/>
  <c r="J134" i="18" s="1"/>
  <c r="H9" i="18"/>
  <c r="I27" i="18"/>
  <c r="J27" i="18" s="1"/>
  <c r="I53" i="18"/>
  <c r="J53" i="18" s="1"/>
  <c r="G91" i="18"/>
  <c r="H66" i="18"/>
  <c r="G12" i="18"/>
  <c r="G7" i="18"/>
  <c r="I52" i="18"/>
  <c r="J52" i="18" s="1"/>
  <c r="H91" i="18"/>
  <c r="H101" i="18"/>
  <c r="G201" i="18"/>
  <c r="G48" i="18"/>
  <c r="G70" i="18"/>
  <c r="I70" i="18" s="1"/>
  <c r="J70" i="18" s="1"/>
  <c r="G81" i="18"/>
  <c r="I124" i="18"/>
  <c r="J124" i="18" s="1"/>
  <c r="I113" i="18"/>
  <c r="J113" i="18" s="1"/>
  <c r="H59" i="18"/>
  <c r="I59" i="18" s="1"/>
  <c r="J59" i="18" s="1"/>
  <c r="G9" i="18"/>
  <c r="G188" i="18"/>
  <c r="G90" i="18"/>
  <c r="H185" i="18"/>
  <c r="I185" i="18" s="1"/>
  <c r="J185" i="18" s="1"/>
  <c r="I118" i="18"/>
  <c r="J118" i="18" s="1"/>
  <c r="I110" i="18"/>
  <c r="J110" i="18" s="1"/>
  <c r="I61" i="18"/>
  <c r="J61" i="18" s="1"/>
  <c r="H47" i="18"/>
  <c r="I47" i="18" s="1"/>
  <c r="J47" i="18" s="1"/>
  <c r="H16" i="18"/>
  <c r="G67" i="18"/>
  <c r="I67" i="18" s="1"/>
  <c r="J67" i="18" s="1"/>
  <c r="G60" i="18"/>
  <c r="I60" i="18" s="1"/>
  <c r="J60" i="18" s="1"/>
  <c r="I51" i="18"/>
  <c r="J51" i="18" s="1"/>
  <c r="H12" i="18"/>
  <c r="I116" i="18"/>
  <c r="J116" i="18" s="1"/>
  <c r="H201" i="18"/>
  <c r="G74" i="18"/>
  <c r="G66" i="18"/>
  <c r="G200" i="18"/>
  <c r="H188" i="18"/>
  <c r="G184" i="18"/>
  <c r="H189" i="18"/>
  <c r="I189" i="18" s="1"/>
  <c r="J189" i="18" s="1"/>
  <c r="G95" i="18"/>
  <c r="H90" i="18"/>
  <c r="G64" i="18"/>
  <c r="G50" i="18"/>
  <c r="G44" i="18"/>
  <c r="I40" i="18"/>
  <c r="J40" i="18" s="1"/>
  <c r="I117" i="18"/>
  <c r="J117" i="18" s="1"/>
  <c r="I109" i="18"/>
  <c r="J109" i="18" s="1"/>
  <c r="G58" i="18"/>
  <c r="I24" i="18"/>
  <c r="J24" i="18" s="1"/>
  <c r="I31" i="18"/>
  <c r="J31" i="18" s="1"/>
  <c r="G16" i="18"/>
  <c r="H8" i="18"/>
  <c r="H64" i="18"/>
  <c r="H190" i="18"/>
  <c r="I190" i="18" s="1"/>
  <c r="J190" i="18" s="1"/>
  <c r="H95" i="18"/>
  <c r="H74" i="18"/>
  <c r="H48" i="18"/>
  <c r="H200" i="18"/>
  <c r="H81" i="18"/>
  <c r="H50" i="18"/>
  <c r="H184" i="18"/>
  <c r="H96" i="18"/>
  <c r="I96" i="18" s="1"/>
  <c r="J96" i="18" s="1"/>
  <c r="H58" i="18"/>
  <c r="H44" i="18"/>
  <c r="H23" i="18"/>
  <c r="I23" i="18" s="1"/>
  <c r="J23" i="18" s="1"/>
  <c r="H7" i="18"/>
  <c r="I50" i="18" l="1"/>
  <c r="J50" i="18" s="1"/>
  <c r="I9" i="18"/>
  <c r="J9" i="18" s="1"/>
  <c r="I101" i="18"/>
  <c r="J101" i="18" s="1"/>
  <c r="I8" i="18"/>
  <c r="J8" i="18" s="1"/>
  <c r="I12" i="18"/>
  <c r="J12" i="18" s="1"/>
  <c r="I66" i="18"/>
  <c r="J66" i="18" s="1"/>
  <c r="I81" i="18"/>
  <c r="J81" i="18" s="1"/>
  <c r="I201" i="18"/>
  <c r="J201" i="18" s="1"/>
  <c r="I7" i="18"/>
  <c r="J7" i="18" s="1"/>
  <c r="I91" i="18"/>
  <c r="J91" i="18" s="1"/>
  <c r="I95" i="18"/>
  <c r="J95" i="18" s="1"/>
  <c r="I64" i="18"/>
  <c r="J64" i="18" s="1"/>
  <c r="I48" i="18"/>
  <c r="J48" i="18" s="1"/>
  <c r="I200" i="18"/>
  <c r="J200" i="18" s="1"/>
  <c r="I74" i="18"/>
  <c r="J74" i="18" s="1"/>
  <c r="I188" i="18"/>
  <c r="J188" i="18" s="1"/>
  <c r="I90" i="18"/>
  <c r="J90" i="18" s="1"/>
  <c r="I16" i="18"/>
  <c r="J16" i="18" s="1"/>
  <c r="I44" i="18"/>
  <c r="J44" i="18" s="1"/>
  <c r="I184" i="18"/>
  <c r="J184" i="18" s="1"/>
  <c r="I58" i="18"/>
  <c r="J58" i="18" s="1"/>
  <c r="H206" i="18"/>
  <c r="G206" i="18"/>
  <c r="H202" i="18" l="1"/>
  <c r="I206" i="18"/>
  <c r="J206" i="18" s="1"/>
  <c r="G202" i="18"/>
  <c r="J80" i="17"/>
  <c r="I80" i="17"/>
  <c r="J36" i="17"/>
  <c r="I36" i="17"/>
  <c r="J35" i="17"/>
  <c r="I35" i="17"/>
  <c r="I202" i="18" l="1"/>
  <c r="J202" i="18" s="1"/>
  <c r="K80" i="17"/>
  <c r="L80" i="17" s="1"/>
  <c r="K35" i="17"/>
  <c r="L35" i="17" s="1"/>
  <c r="K36" i="17"/>
  <c r="L36" i="17" s="1"/>
  <c r="J33" i="17"/>
  <c r="I33" i="17"/>
  <c r="J26" i="17"/>
  <c r="I26" i="17"/>
  <c r="J21" i="17"/>
  <c r="I21" i="17"/>
  <c r="K21" i="17" l="1"/>
  <c r="L21" i="17" s="1"/>
  <c r="K26" i="17"/>
  <c r="L26" i="17" s="1"/>
  <c r="K33" i="17"/>
  <c r="L33" i="17" s="1"/>
  <c r="J49" i="17" l="1"/>
  <c r="I49" i="17"/>
  <c r="J25" i="17"/>
  <c r="I25" i="17"/>
  <c r="J7" i="17"/>
  <c r="I7" i="17"/>
  <c r="J6" i="17"/>
  <c r="I6" i="17"/>
  <c r="J11" i="17"/>
  <c r="I11" i="17"/>
  <c r="J13" i="17"/>
  <c r="I13" i="17"/>
  <c r="J12" i="17"/>
  <c r="I12" i="17"/>
  <c r="K25" i="17" l="1"/>
  <c r="L25" i="17" s="1"/>
  <c r="K49" i="17"/>
  <c r="L49" i="17" s="1"/>
  <c r="K11" i="17"/>
  <c r="L11" i="17" s="1"/>
  <c r="K13" i="17"/>
  <c r="L13" i="17" s="1"/>
  <c r="K12" i="17"/>
  <c r="L12" i="17" s="1"/>
  <c r="K6" i="17"/>
  <c r="L6" i="17" s="1"/>
  <c r="K7" i="17"/>
  <c r="L7" i="17" s="1"/>
  <c r="G209" i="18"/>
  <c r="J71" i="17"/>
  <c r="I71" i="17"/>
  <c r="J70" i="17"/>
  <c r="I70" i="17"/>
  <c r="K70" i="17" l="1"/>
  <c r="L70" i="17" s="1"/>
  <c r="K71" i="17"/>
  <c r="L71" i="17" s="1"/>
  <c r="H209" i="18" l="1"/>
  <c r="I209" i="18" l="1"/>
  <c r="J209" i="18" s="1"/>
  <c r="J75" i="17"/>
  <c r="I75" i="17"/>
  <c r="J74" i="17"/>
  <c r="I74" i="17"/>
  <c r="J69" i="17"/>
  <c r="I69" i="17"/>
  <c r="J68" i="17"/>
  <c r="I68" i="17"/>
  <c r="J64" i="17"/>
  <c r="I64" i="17"/>
  <c r="J61" i="17"/>
  <c r="I61" i="17"/>
  <c r="J60" i="17"/>
  <c r="I60" i="17"/>
  <c r="J56" i="17"/>
  <c r="I56" i="17"/>
  <c r="J55" i="17"/>
  <c r="I55" i="17"/>
  <c r="J50" i="17"/>
  <c r="I50" i="17"/>
  <c r="J48" i="17"/>
  <c r="I48" i="17"/>
  <c r="J39" i="17"/>
  <c r="I39" i="17"/>
  <c r="J34" i="17"/>
  <c r="I34" i="17"/>
  <c r="J24" i="17"/>
  <c r="I24" i="17"/>
  <c r="J23" i="17"/>
  <c r="I23" i="17"/>
  <c r="J22" i="17"/>
  <c r="I22" i="17"/>
  <c r="J10" i="17"/>
  <c r="I10" i="17"/>
  <c r="H8" i="19"/>
  <c r="K68" i="17" l="1"/>
  <c r="L68" i="17" s="1"/>
  <c r="K23" i="17"/>
  <c r="L23" i="17" s="1"/>
  <c r="K10" i="17"/>
  <c r="L10" i="17" s="1"/>
  <c r="K64" i="17"/>
  <c r="L64" i="17" s="1"/>
  <c r="K69" i="17"/>
  <c r="L69" i="17" s="1"/>
  <c r="K48" i="17"/>
  <c r="L48" i="17" s="1"/>
  <c r="K55" i="17"/>
  <c r="L55" i="17" s="1"/>
  <c r="K56" i="17"/>
  <c r="L56" i="17" s="1"/>
  <c r="K75" i="17"/>
  <c r="L75" i="17" s="1"/>
  <c r="K22" i="17"/>
  <c r="L22" i="17" s="1"/>
  <c r="K24" i="17"/>
  <c r="L24" i="17" s="1"/>
  <c r="K34" i="17"/>
  <c r="L34" i="17" s="1"/>
  <c r="K39" i="17"/>
  <c r="L39" i="17" s="1"/>
  <c r="K50" i="17"/>
  <c r="L50" i="17" s="1"/>
  <c r="K74" i="17"/>
  <c r="L74" i="17" s="1"/>
  <c r="K61" i="17"/>
  <c r="L61" i="17" s="1"/>
  <c r="K60" i="17"/>
  <c r="L60" i="17" s="1"/>
  <c r="K22" i="19"/>
  <c r="J22" i="19"/>
  <c r="L22" i="19" l="1"/>
  <c r="M22" i="19" s="1"/>
  <c r="I15" i="19" l="1"/>
  <c r="H15" i="19"/>
  <c r="I14" i="19"/>
  <c r="H14" i="19"/>
  <c r="J14" i="19" l="1"/>
  <c r="K14" i="19" s="1"/>
  <c r="J15" i="19"/>
  <c r="K15" i="19" s="1"/>
  <c r="I8" i="19" l="1"/>
  <c r="J8" i="19"/>
  <c r="K8" i="19" s="1"/>
</calcChain>
</file>

<file path=xl/sharedStrings.xml><?xml version="1.0" encoding="utf-8"?>
<sst xmlns="http://schemas.openxmlformats.org/spreadsheetml/2006/main" count="638" uniqueCount="406">
  <si>
    <t>Testing differences between proportions</t>
  </si>
  <si>
    <t>Testing differences between means</t>
  </si>
  <si>
    <t>group 1</t>
  </si>
  <si>
    <t>group 2</t>
  </si>
  <si>
    <r>
      <t>proportion</t>
    </r>
    <r>
      <rPr>
        <vertAlign val="subscript"/>
        <sz val="9"/>
        <color indexed="8"/>
        <rFont val="Arial"/>
        <family val="2"/>
      </rPr>
      <t>1</t>
    </r>
  </si>
  <si>
    <r>
      <t>proportion</t>
    </r>
    <r>
      <rPr>
        <vertAlign val="subscript"/>
        <sz val="9"/>
        <color indexed="8"/>
        <rFont val="Arial"/>
        <family val="2"/>
      </rPr>
      <t>2</t>
    </r>
  </si>
  <si>
    <t>difference between groups</t>
  </si>
  <si>
    <t>standard error of difference</t>
  </si>
  <si>
    <r>
      <t>means</t>
    </r>
    <r>
      <rPr>
        <vertAlign val="subscript"/>
        <sz val="9"/>
        <color indexed="8"/>
        <rFont val="Arial"/>
        <family val="2"/>
      </rPr>
      <t>1</t>
    </r>
  </si>
  <si>
    <r>
      <t>means</t>
    </r>
    <r>
      <rPr>
        <vertAlign val="subscript"/>
        <sz val="9"/>
        <color indexed="8"/>
        <rFont val="Arial"/>
        <family val="2"/>
      </rPr>
      <t>2</t>
    </r>
  </si>
  <si>
    <r>
      <t>standard deviation</t>
    </r>
    <r>
      <rPr>
        <vertAlign val="subscript"/>
        <sz val="9"/>
        <color indexed="8"/>
        <rFont val="Arial"/>
        <family val="2"/>
      </rPr>
      <t>1</t>
    </r>
  </si>
  <si>
    <r>
      <t>standard deviation</t>
    </r>
    <r>
      <rPr>
        <vertAlign val="subscript"/>
        <sz val="9"/>
        <color indexed="8"/>
        <rFont val="Arial"/>
        <family val="2"/>
      </rPr>
      <t>2</t>
    </r>
  </si>
  <si>
    <t>statistical significance</t>
  </si>
  <si>
    <t>2014-15, buying with mortgage, aged 25-34</t>
  </si>
  <si>
    <r>
      <t>proportion</t>
    </r>
    <r>
      <rPr>
        <vertAlign val="subscript"/>
        <sz val="9"/>
        <color indexed="8"/>
        <rFont val="Arial"/>
        <family val="2"/>
      </rPr>
      <t xml:space="preserve">1 </t>
    </r>
    <r>
      <rPr>
        <sz val="9"/>
        <color indexed="8"/>
        <rFont val="Arial"/>
        <family val="2"/>
      </rPr>
      <t>(between 0 and 100)</t>
    </r>
  </si>
  <si>
    <r>
      <t>proportion</t>
    </r>
    <r>
      <rPr>
        <vertAlign val="subscript"/>
        <sz val="9"/>
        <color indexed="8"/>
        <rFont val="Arial"/>
        <family val="2"/>
      </rPr>
      <t xml:space="preserve">2 </t>
    </r>
    <r>
      <rPr>
        <sz val="9"/>
        <color indexed="8"/>
        <rFont val="Arial"/>
        <family val="2"/>
      </rPr>
      <t>(between 0 and 100)</t>
    </r>
  </si>
  <si>
    <t xml:space="preserve">The SPSS analysis should therefore be set up to output between 0 and 100. </t>
  </si>
  <si>
    <t>2004-05, buying with mortgage, aged 25-34</t>
  </si>
  <si>
    <t>The base is the sample size of households in 2014-15 with an HRP aged 25 to 34 years.</t>
  </si>
  <si>
    <t>The base is the sample size of households in 2004-05 with an HRP aged 25 to 34 years.</t>
  </si>
  <si>
    <t xml:space="preserve">The proportion of 34 copied from SPSS with all decimal places. </t>
  </si>
  <si>
    <t xml:space="preserve">The proportion of 54 copied from SPSS with all decimal places. </t>
  </si>
  <si>
    <t>A percentage point decrease of 20 from 2004-05 to 2014-15.</t>
  </si>
  <si>
    <t>difference between groups / standard error of difference x design factor</t>
  </si>
  <si>
    <t>20 / 2 x 1.2</t>
  </si>
  <si>
    <t>The table style presents proportions from 0 to 100 with no '%' sign.</t>
  </si>
  <si>
    <r>
      <t xml:space="preserve">DCLG publish standard errors, design factors and confidence intervals taking account of complex sample design for several key variables in the English Housing Survey, available in Chapter 7 of the Technical Report. </t>
    </r>
    <r>
      <rPr>
        <i/>
        <sz val="10"/>
        <rFont val="Arial"/>
        <family val="2"/>
      </rPr>
      <t xml:space="preserve"> </t>
    </r>
  </si>
  <si>
    <t xml:space="preserve">These outputs are currently computed in STATA, with an additional adjustment calculated in Excel for Finite Population Correction at the area level (half of all clusters are selected each year, which results in the intra-cluster correlation being halved in size). </t>
  </si>
  <si>
    <t>More detail on the methodology and syntax used to compute uncertainty from complex sample design are available on request.</t>
  </si>
  <si>
    <t xml:space="preserve">The design factor is the ratio of the standard error for a complex survey divided by the standard error for a simple random sample. </t>
  </si>
  <si>
    <t>The average design factor calculated for the key 2012-13 interview survey variables was 1.15 and 1.20 for the key physical survey variables in the 2012 two-year dataset.</t>
  </si>
  <si>
    <r>
      <t xml:space="preserve">o   </t>
    </r>
    <r>
      <rPr>
        <u/>
        <sz val="10"/>
        <rFont val="Arial"/>
        <family val="2"/>
      </rPr>
      <t xml:space="preserve">Option 2: </t>
    </r>
    <r>
      <rPr>
        <sz val="10"/>
        <rFont val="Arial"/>
        <family val="2"/>
      </rPr>
      <t xml:space="preserve">Conduct all significance testing using STATA or SPSS complex samples commands/modules taking account of complex sample design in calculation of standard errors and design factors. </t>
    </r>
  </si>
  <si>
    <t xml:space="preserve">The methodology for significance testing was reviewed in December 2014 at the EHS Technical Advisory Group meeting. Two options were considered and it was decided to continue with using an average design factor: </t>
  </si>
  <si>
    <r>
      <t xml:space="preserve">o   </t>
    </r>
    <r>
      <rPr>
        <b/>
        <u/>
        <sz val="10"/>
        <color rgb="FF0070C0"/>
        <rFont val="Arial"/>
        <family val="2"/>
      </rPr>
      <t xml:space="preserve">Option 1: </t>
    </r>
    <r>
      <rPr>
        <b/>
        <sz val="10"/>
        <color rgb="FF0070C0"/>
        <rFont val="Arial"/>
        <family val="2"/>
      </rPr>
      <t xml:space="preserve">Conduct significance testing using an average design factor for exploratory analysis and calculate specific values using specialist software if borderline significance. If this is preferred option, review the average design factor as to whether 1.2 is an appropriate value.  </t>
    </r>
  </si>
  <si>
    <r>
      <t xml:space="preserve">As a result of the findings on the 2012-13 average design factors, </t>
    </r>
    <r>
      <rPr>
        <b/>
        <sz val="10"/>
        <color rgb="FF0070C0"/>
        <rFont val="Arial"/>
        <family val="2"/>
      </rPr>
      <t xml:space="preserve">1.2 was considered to be an appropriate value to use. </t>
    </r>
  </si>
  <si>
    <t>Background on methodology for computing standard errors and design factors</t>
  </si>
  <si>
    <t>If the calculated value is less than 1.96 = not significant</t>
  </si>
  <si>
    <t>If the calculated value is greater between 1.96 and 2.58 = significant difference at 95%</t>
  </si>
  <si>
    <t xml:space="preserve">The comparator group: 2004-05, buying with a mortgage as proportion of households with an HRP aged 25 to 34 years. </t>
  </si>
  <si>
    <t xml:space="preserve">The base is the sample size from which a proportion calculated. </t>
  </si>
  <si>
    <t xml:space="preserve">Take care to select the correct sample size base from the SPSS output table. </t>
  </si>
  <si>
    <t>2014-15, other inactive, social renters</t>
  </si>
  <si>
    <t>2014-15, other inactive, private renters</t>
  </si>
  <si>
    <t>2014-15, other inactive, owner occupiers</t>
  </si>
  <si>
    <t xml:space="preserve">The base is the sample size of social rented households. </t>
  </si>
  <si>
    <t xml:space="preserve">The base is the sample size of private renters in the first row and owner occupiers in the second row. </t>
  </si>
  <si>
    <r>
      <rPr>
        <b/>
        <sz val="9"/>
        <color rgb="FFFF0000"/>
        <rFont val="Arial"/>
        <family val="2"/>
      </rPr>
      <t xml:space="preserve">WARNING: </t>
    </r>
    <r>
      <rPr>
        <sz val="9"/>
        <color rgb="FFFF0000"/>
        <rFont val="Arial"/>
        <family val="2"/>
      </rPr>
      <t>statistical significance will not be calculated correctly if proportions input are between 0 and 1.</t>
    </r>
  </si>
  <si>
    <t>calculated value with design factor</t>
  </si>
  <si>
    <t>If the calculated value is greater than or equal to 2.58 = significant difference at 99%</t>
  </si>
  <si>
    <t>2014-15, mean floor area, social renters</t>
  </si>
  <si>
    <t>2014-15, mean floor area, private renters</t>
  </si>
  <si>
    <r>
      <t xml:space="preserve">Proportions example 1: </t>
    </r>
    <r>
      <rPr>
        <sz val="10"/>
        <rFont val="Arial"/>
        <family val="2"/>
      </rPr>
      <t>Over the last 10 years, the proportion of 25-34 year olds buying with a mortgage decreased from 54% to 34%.</t>
    </r>
  </si>
  <si>
    <r>
      <t xml:space="preserve">Proportions example 2: </t>
    </r>
    <r>
      <rPr>
        <sz val="10"/>
        <rFont val="Arial"/>
        <family val="2"/>
      </rPr>
      <t xml:space="preserve">The proportion of ‘other inactive’ households was considerably higher in the social rented sector. Around a quarter (22%) of social rented sector HRPs were in the ’other inactive’ category, compared with 9% of private renters and 3% of owner occupiers. </t>
    </r>
  </si>
  <si>
    <t xml:space="preserve">The base is the sample size from which a mean calculated. </t>
  </si>
  <si>
    <t>Compute the mean in SPSS and copy to the tester.</t>
  </si>
  <si>
    <t>Compute the standard deviation in SPSS and copy to the tester.</t>
  </si>
  <si>
    <t>difference in means between social and private renters</t>
  </si>
  <si>
    <t>(Difference / Standard error of difference) * design factor</t>
  </si>
  <si>
    <t xml:space="preserve">p1 and n1 are proportion and base of group 1. p2 and n2 are proportion and base of group 2. </t>
  </si>
  <si>
    <t>proportions</t>
  </si>
  <si>
    <t>means</t>
  </si>
  <si>
    <t>guidance</t>
  </si>
  <si>
    <t>calculations</t>
  </si>
  <si>
    <t>&lt;--------------------------------------------------------------enter data here----------------------------------------------------------------&gt;</t>
  </si>
  <si>
    <t>&lt;-----------------------------------------------------------------------------enter data here--------------------------------------------------------------------------------&gt;</t>
  </si>
  <si>
    <t>&lt;-------------------------------------------------------------------------------------------------------------------------------------------------------------------enter data here---------------------------------------------------------------------------------------------------------------------------------------&gt;</t>
  </si>
  <si>
    <r>
      <t>p</t>
    </r>
    <r>
      <rPr>
        <vertAlign val="subscript"/>
        <sz val="9"/>
        <rFont val="Arial"/>
        <family val="2"/>
      </rPr>
      <t>1</t>
    </r>
    <r>
      <rPr>
        <sz val="9"/>
        <rFont val="Arial"/>
        <family val="2"/>
      </rPr>
      <t>-p</t>
    </r>
    <r>
      <rPr>
        <vertAlign val="subscript"/>
        <sz val="9"/>
        <rFont val="Arial"/>
        <family val="2"/>
      </rPr>
      <t>2</t>
    </r>
  </si>
  <si>
    <r>
      <rPr>
        <b/>
        <sz val="9"/>
        <rFont val="Arial"/>
        <family val="2"/>
      </rPr>
      <t xml:space="preserve">√ </t>
    </r>
    <r>
      <rPr>
        <sz val="9"/>
        <rFont val="Arial"/>
        <family val="2"/>
      </rPr>
      <t>[(34 x 66 /1841) + (54 x 46 /1163)]</t>
    </r>
  </si>
  <si>
    <t>&lt;----------------------------------------------------------------------------------------------------------------enter data here---------------------------------------------------------------------------------------------------------------------&gt;</t>
  </si>
  <si>
    <r>
      <rPr>
        <b/>
        <sz val="10"/>
        <color theme="1"/>
        <rFont val="Arial"/>
        <family val="2"/>
      </rPr>
      <t xml:space="preserve">Means example: </t>
    </r>
    <r>
      <rPr>
        <sz val="10"/>
        <color theme="1"/>
        <rFont val="Arial"/>
        <family val="2"/>
      </rPr>
      <t>Homes in the social sector tended to be smaller (67m</t>
    </r>
    <r>
      <rPr>
        <vertAlign val="superscript"/>
        <sz val="10"/>
        <color theme="1"/>
        <rFont val="Arial"/>
        <family val="2"/>
      </rPr>
      <t>2</t>
    </r>
    <r>
      <rPr>
        <sz val="10"/>
        <color theme="1"/>
        <rFont val="Arial"/>
        <family val="2"/>
      </rPr>
      <t>) than homes in the private rented sector (77m</t>
    </r>
    <r>
      <rPr>
        <vertAlign val="superscript"/>
        <sz val="10"/>
        <color theme="1"/>
        <rFont val="Arial"/>
        <family val="2"/>
      </rPr>
      <t>2</t>
    </r>
    <r>
      <rPr>
        <sz val="10"/>
        <color theme="1"/>
        <rFont val="Arial"/>
        <family val="2"/>
      </rPr>
      <t xml:space="preserve">). </t>
    </r>
  </si>
  <si>
    <r>
      <t>variance of difference = ((sd</t>
    </r>
    <r>
      <rPr>
        <vertAlign val="subscript"/>
        <sz val="9"/>
        <rFont val="Arial"/>
        <family val="2"/>
      </rPr>
      <t>1</t>
    </r>
    <r>
      <rPr>
        <sz val="9"/>
        <rFont val="Arial"/>
        <family val="2"/>
      </rPr>
      <t>^2)/n</t>
    </r>
    <r>
      <rPr>
        <vertAlign val="subscript"/>
        <sz val="9"/>
        <rFont val="Arial"/>
        <family val="2"/>
      </rPr>
      <t>1</t>
    </r>
    <r>
      <rPr>
        <sz val="9"/>
        <rFont val="Arial"/>
        <family val="2"/>
      </rPr>
      <t>)+((sd</t>
    </r>
    <r>
      <rPr>
        <vertAlign val="subscript"/>
        <sz val="9"/>
        <rFont val="Arial"/>
        <family val="2"/>
      </rPr>
      <t>2</t>
    </r>
    <r>
      <rPr>
        <sz val="9"/>
        <rFont val="Arial"/>
        <family val="2"/>
      </rPr>
      <t>^2)/n</t>
    </r>
    <r>
      <rPr>
        <vertAlign val="subscript"/>
        <sz val="9"/>
        <rFont val="Arial"/>
        <family val="2"/>
      </rPr>
      <t>2</t>
    </r>
    <r>
      <rPr>
        <sz val="9"/>
        <rFont val="Arial"/>
        <family val="2"/>
      </rPr>
      <t>)</t>
    </r>
  </si>
  <si>
    <r>
      <t>sd</t>
    </r>
    <r>
      <rPr>
        <vertAlign val="subscript"/>
        <sz val="9"/>
        <rFont val="Arial"/>
        <family val="2"/>
      </rPr>
      <t>1</t>
    </r>
    <r>
      <rPr>
        <sz val="9"/>
        <rFont val="Arial"/>
        <family val="2"/>
      </rPr>
      <t xml:space="preserve"> and n</t>
    </r>
    <r>
      <rPr>
        <vertAlign val="subscript"/>
        <sz val="9"/>
        <rFont val="Arial"/>
        <family val="2"/>
      </rPr>
      <t>1</t>
    </r>
    <r>
      <rPr>
        <sz val="9"/>
        <rFont val="Arial"/>
        <family val="2"/>
      </rPr>
      <t xml:space="preserve"> are standard deviation and base of group 1. sd</t>
    </r>
    <r>
      <rPr>
        <vertAlign val="subscript"/>
        <sz val="9"/>
        <rFont val="Arial"/>
        <family val="2"/>
      </rPr>
      <t>2</t>
    </r>
    <r>
      <rPr>
        <sz val="9"/>
        <rFont val="Arial"/>
        <family val="2"/>
      </rPr>
      <t xml:space="preserve"> and n</t>
    </r>
    <r>
      <rPr>
        <vertAlign val="subscript"/>
        <sz val="9"/>
        <rFont val="Arial"/>
        <family val="2"/>
      </rPr>
      <t>2</t>
    </r>
    <r>
      <rPr>
        <sz val="9"/>
        <rFont val="Arial"/>
        <family val="2"/>
      </rPr>
      <t xml:space="preserve"> are standard deviation and base of group 2. </t>
    </r>
  </si>
  <si>
    <r>
      <rPr>
        <b/>
        <sz val="9"/>
        <rFont val="Arial"/>
        <family val="2"/>
      </rPr>
      <t>standard error of difference</t>
    </r>
    <r>
      <rPr>
        <sz val="9"/>
        <rFont val="Arial"/>
        <family val="2"/>
      </rPr>
      <t xml:space="preserve"> = 
√ (variance of difference)</t>
    </r>
  </si>
  <si>
    <r>
      <t>unweighted base</t>
    </r>
    <r>
      <rPr>
        <vertAlign val="subscript"/>
        <sz val="9"/>
        <color indexed="8"/>
        <rFont val="Arial"/>
        <family val="2"/>
      </rPr>
      <t>1</t>
    </r>
  </si>
  <si>
    <r>
      <t>unweighted base</t>
    </r>
    <r>
      <rPr>
        <vertAlign val="subscript"/>
        <sz val="9"/>
        <color indexed="8"/>
        <rFont val="Arial"/>
        <family val="2"/>
      </rPr>
      <t>2</t>
    </r>
  </si>
  <si>
    <t>PRS highest income quintile (5)</t>
  </si>
  <si>
    <t>income, region</t>
  </si>
  <si>
    <t>PRS highest (5) - London</t>
  </si>
  <si>
    <t>income, age</t>
  </si>
  <si>
    <t>PRS mean rent - London</t>
  </si>
  <si>
    <t>PRS mean rent - North EAST</t>
  </si>
  <si>
    <t>mean rent, employment</t>
  </si>
  <si>
    <t>PRS mean rent - Full time</t>
  </si>
  <si>
    <t>PRS mean rent - part time</t>
  </si>
  <si>
    <t>mean rent, age</t>
  </si>
  <si>
    <t>40/30, age</t>
  </si>
  <si>
    <t>PRS 40/30 16-24</t>
  </si>
  <si>
    <t>PRS 40/30 25-34</t>
  </si>
  <si>
    <t>benefit receipt, employment</t>
  </si>
  <si>
    <t>PRS receive benefits - full time</t>
  </si>
  <si>
    <t>PRS receive benefits - part time</t>
  </si>
  <si>
    <t>benefits, age</t>
  </si>
  <si>
    <t>PRS savings</t>
  </si>
  <si>
    <t>SRS savings</t>
  </si>
  <si>
    <t>PRS savings - full time work</t>
  </si>
  <si>
    <t>PRS savings - retired</t>
  </si>
  <si>
    <t>PRS mean rent, 65-74</t>
  </si>
  <si>
    <t>PRS mean rent, 75+</t>
  </si>
  <si>
    <t>PRS savings - 75 and over</t>
  </si>
  <si>
    <t>income quintiles by benefit receipt</t>
  </si>
  <si>
    <t>PRS yes BR lowest quintile (1)</t>
  </si>
  <si>
    <t>SRS yes BR lowest quintile (1)</t>
  </si>
  <si>
    <t>income quintiles by economic status</t>
  </si>
  <si>
    <t>PRS full time highest quintile (5)</t>
  </si>
  <si>
    <t>significant difference at 99%</t>
  </si>
  <si>
    <t>PRS mean rent - retired</t>
  </si>
  <si>
    <t>PRS mean rent, 35-44</t>
  </si>
  <si>
    <t>PRS mean rent, 16-24</t>
  </si>
  <si>
    <t>PRS mean rent, 25-34</t>
  </si>
  <si>
    <t>mean rent, benefits</t>
  </si>
  <si>
    <t>PRS mean rent, with benefits</t>
  </si>
  <si>
    <t>PRS mean rent, no benefits</t>
  </si>
  <si>
    <t>SRS all</t>
  </si>
  <si>
    <t>PRS all</t>
  </si>
  <si>
    <t>PRS London</t>
  </si>
  <si>
    <t>PRS receiving benefits</t>
  </si>
  <si>
    <t>PRS receiving benefits, excl HB</t>
  </si>
  <si>
    <t>SRS receiving benefits</t>
  </si>
  <si>
    <t>SRS receiving benefits, excl HB</t>
  </si>
  <si>
    <t>Proportion of income spent on rent, by region</t>
  </si>
  <si>
    <t>Proportion of income spent on rent, by benefit receipt</t>
  </si>
  <si>
    <t>PRS full time work</t>
  </si>
  <si>
    <t>Proportion of income spent on rent, by economic status</t>
  </si>
  <si>
    <t>PRS retired</t>
  </si>
  <si>
    <t>PRS unemployed</t>
  </si>
  <si>
    <t>PRS full time education</t>
  </si>
  <si>
    <t>PRS part time work</t>
  </si>
  <si>
    <t>Proportion of income spent on rent, by age bands</t>
  </si>
  <si>
    <t>PRS 16-24</t>
  </si>
  <si>
    <t>PRS 65-74</t>
  </si>
  <si>
    <t>PRS highest quintile - 5</t>
  </si>
  <si>
    <t>PRS lowest quintile - 1</t>
  </si>
  <si>
    <t>Proportion of income spent on rent, by income quintiles</t>
  </si>
  <si>
    <t>PRS lowest quintile - 1 (excl HB)</t>
  </si>
  <si>
    <t>SRS lowest quintile - 1</t>
  </si>
  <si>
    <t>PRS 35-44</t>
  </si>
  <si>
    <t>40/30 ratio by region</t>
  </si>
  <si>
    <t xml:space="preserve">PRS over 30%, north east </t>
  </si>
  <si>
    <t xml:space="preserve">PRS over 30%, south east </t>
  </si>
  <si>
    <t>PRS 40/30 65 to 74</t>
  </si>
  <si>
    <t>PRS 40/30 75 or over</t>
  </si>
  <si>
    <t>PRS receive benefits</t>
  </si>
  <si>
    <t>PRS doesn't receive benefits</t>
  </si>
  <si>
    <t>40/30 by benefits</t>
  </si>
  <si>
    <t>benefit receipt, by region</t>
  </si>
  <si>
    <t>PRS receives benefit East Midlands</t>
  </si>
  <si>
    <t>PRS receives benefit South West</t>
  </si>
  <si>
    <t>Ease of paying rent by region</t>
  </si>
  <si>
    <t>PRS all difficult North East</t>
  </si>
  <si>
    <t>PRS all difficult London</t>
  </si>
  <si>
    <t>PRS all difficult rest of England</t>
  </si>
  <si>
    <t>Ease of paying rent by benefit receipt</t>
  </si>
  <si>
    <t>PRS all difficult no benefits</t>
  </si>
  <si>
    <t>PRS all difficult receive benefits</t>
  </si>
  <si>
    <t>PRS all difficult unemployed</t>
  </si>
  <si>
    <t>PRS all difficult part-time work</t>
  </si>
  <si>
    <t>PRS all difficult all inactive</t>
  </si>
  <si>
    <t>PRS all difficult full-time work</t>
  </si>
  <si>
    <t>Ease of paying rent by age</t>
  </si>
  <si>
    <t>PRS all difficult 25-34</t>
  </si>
  <si>
    <t>PRS all difficult 35-44</t>
  </si>
  <si>
    <t>Savings</t>
  </si>
  <si>
    <t>PRS savings London</t>
  </si>
  <si>
    <t>PRS savings rest of England</t>
  </si>
  <si>
    <t>PRS savings SW</t>
  </si>
  <si>
    <t>Savings, by region</t>
  </si>
  <si>
    <t>Savings, by economic status</t>
  </si>
  <si>
    <t>PRS savings - unemployed</t>
  </si>
  <si>
    <t>Savings, by age</t>
  </si>
  <si>
    <t>OO savings</t>
  </si>
  <si>
    <t>SRS mean rent London</t>
  </si>
  <si>
    <t>PRS mean rent - South East</t>
  </si>
  <si>
    <t>OO mean mrg London</t>
  </si>
  <si>
    <t>PRS mean rent</t>
  </si>
  <si>
    <t>SRS mean rent</t>
  </si>
  <si>
    <t>OO mean mrg</t>
  </si>
  <si>
    <t>mean weekly rent, by tenure</t>
  </si>
  <si>
    <t>OO mean rent - Full time</t>
  </si>
  <si>
    <t>MRG all</t>
  </si>
  <si>
    <t>PRS over 30% general</t>
  </si>
  <si>
    <t>SRS over 30% general</t>
  </si>
  <si>
    <t>40/30 ratio by tenure</t>
  </si>
  <si>
    <t>PRS income quintile (3)</t>
  </si>
  <si>
    <t>PRS income quintile (1)</t>
  </si>
  <si>
    <t>PRS highest (5) - rest of England</t>
  </si>
  <si>
    <t>SRS full time highest quintile (1)</t>
  </si>
  <si>
    <t>OO full time highest quintile (1)</t>
  </si>
  <si>
    <t>PRS lowest (1) 45-64</t>
  </si>
  <si>
    <t>PRS middle (3) 16-24</t>
  </si>
  <si>
    <t>PRS mean rent - YH</t>
  </si>
  <si>
    <t>PRS mean rent -SW</t>
  </si>
  <si>
    <t>PRS mean rent - NW</t>
  </si>
  <si>
    <t>PRS mean rent - NE</t>
  </si>
  <si>
    <t>PRS mean rent - SE</t>
  </si>
  <si>
    <t>PRS mean rent - East</t>
  </si>
  <si>
    <t>PRS mean rent full time education</t>
  </si>
  <si>
    <t>PRS mean rent - FT</t>
  </si>
  <si>
    <t>PRS mean rent - other inactive</t>
  </si>
  <si>
    <t>PRS mean rent - unemployed</t>
  </si>
  <si>
    <t>PRS mean rent -Full time</t>
  </si>
  <si>
    <t>PRS mean rent, 45-64</t>
  </si>
  <si>
    <t>PRS NE</t>
  </si>
  <si>
    <t>PRS 45-64</t>
  </si>
  <si>
    <t>Proportion of income spent on rent , has dependent children</t>
  </si>
  <si>
    <t>PRS no children</t>
  </si>
  <si>
    <t>PRS has children</t>
  </si>
  <si>
    <t>PRS over 30%, east midlands</t>
  </si>
  <si>
    <t>PRS over 30%, north west</t>
  </si>
  <si>
    <t>PRS over 30%, east</t>
  </si>
  <si>
    <t>40/30 economic status</t>
  </si>
  <si>
    <t>PRS 40/30 full time</t>
  </si>
  <si>
    <t>PRS 40/30 part time</t>
  </si>
  <si>
    <t>PRS 40/30 retired</t>
  </si>
  <si>
    <t>40/30 has childrem</t>
  </si>
  <si>
    <t>PRS benefits, 16-24</t>
  </si>
  <si>
    <t>PRS benefits 45-64</t>
  </si>
  <si>
    <t>PRS benefits, 25-34</t>
  </si>
  <si>
    <t>benefits, has children</t>
  </si>
  <si>
    <t>PRS savings YH</t>
  </si>
  <si>
    <t>PRS savings - full time ed</t>
  </si>
  <si>
    <t>PRS saving - inactive</t>
  </si>
  <si>
    <t>PRS savings - 35-44</t>
  </si>
  <si>
    <t>PRS lowest (1) 65-74</t>
  </si>
  <si>
    <t>PRS second quintile (2)</t>
  </si>
  <si>
    <t>PRS lowest (1) - London</t>
  </si>
  <si>
    <t>PRS lowest (1) - rest of England</t>
  </si>
  <si>
    <t>PRS  income quintile (3)</t>
  </si>
  <si>
    <t>PRS fourth quintile (4)</t>
  </si>
  <si>
    <t>PRS lowest (1)- NE</t>
  </si>
  <si>
    <t>PRS Lowest (1) - NW</t>
  </si>
  <si>
    <t>PRS Lowest (1) - YH</t>
  </si>
  <si>
    <t>PRS lowest (1) -SE</t>
  </si>
  <si>
    <t>PRS lowest (1) -SW</t>
  </si>
  <si>
    <t>PRS part time highest quintile (1)</t>
  </si>
  <si>
    <t>PRS retired lowest quintile (1)</t>
  </si>
  <si>
    <t>PRS retired second quintile (2)</t>
  </si>
  <si>
    <t>PRS unemployed second quintile (2)</t>
  </si>
  <si>
    <t>PRS other inactive second quintile (2)</t>
  </si>
  <si>
    <t>PRS full time ed second (quintile)</t>
  </si>
  <si>
    <t xml:space="preserve">PRS 75+ lowest (1) </t>
  </si>
  <si>
    <t>PRS highest (5) 35-44</t>
  </si>
  <si>
    <t>mean rent, income quintiles</t>
  </si>
  <si>
    <t>PRS mean rent lowest quintile (1)</t>
  </si>
  <si>
    <t>PRS mean rent highest quintile (5)</t>
  </si>
  <si>
    <t>mean rent, children</t>
  </si>
  <si>
    <t>PRS mean rent no children</t>
  </si>
  <si>
    <t>PRS mean rent, children</t>
  </si>
  <si>
    <t>PRS over 30%, rest of England</t>
  </si>
  <si>
    <t>PRS over 30%, south west</t>
  </si>
  <si>
    <t>PRS over 30%, London</t>
  </si>
  <si>
    <t>SRS receive ben</t>
  </si>
  <si>
    <t>Arrears</t>
  </si>
  <si>
    <t>PRS not arrears</t>
  </si>
  <si>
    <t>SRS not in arrears</t>
  </si>
  <si>
    <t>Arrears by employment</t>
  </si>
  <si>
    <t>Arrears by income</t>
  </si>
  <si>
    <t>Arrears by hh type</t>
  </si>
  <si>
    <t>PRS pre-payment very difficult</t>
  </si>
  <si>
    <t>Gas payment method by ease paying rent</t>
  </si>
  <si>
    <t>PRS pre-payment very easy</t>
  </si>
  <si>
    <t>PRS direct debit</t>
  </si>
  <si>
    <t>SRS direct debit</t>
  </si>
  <si>
    <t>PRS pre-payment</t>
  </si>
  <si>
    <t>SRS pre-payment</t>
  </si>
  <si>
    <t>PRS pre-payment not arrears</t>
  </si>
  <si>
    <t>PRS pre-payment have been in arrears</t>
  </si>
  <si>
    <t>PRS lowest (1) - East</t>
  </si>
  <si>
    <t>PRS unemployed lowest quintile (1)</t>
  </si>
  <si>
    <t>PRS other inactive lowest quintile (1)</t>
  </si>
  <si>
    <t>PRS lowest (1) 75+</t>
  </si>
  <si>
    <t>PRS highest (5) 16-24</t>
  </si>
  <si>
    <t>PRS lowest (1) 16-24</t>
  </si>
  <si>
    <t>PRS lowest (1) 35-44</t>
  </si>
  <si>
    <t>PRS receives benefit North East</t>
  </si>
  <si>
    <t>PRS receives benefit SE</t>
  </si>
  <si>
    <t>PRS receives benefit NW</t>
  </si>
  <si>
    <t>PRS receives benefit YH</t>
  </si>
  <si>
    <t>PRS receives benefit East</t>
  </si>
  <si>
    <t>Arrears region</t>
  </si>
  <si>
    <t>Arrears in last year London</t>
  </si>
  <si>
    <t>Arrears in last year rest of England</t>
  </si>
  <si>
    <t>Arrears in last year SW</t>
  </si>
  <si>
    <t>Arrear in last year East Midlands</t>
  </si>
  <si>
    <t xml:space="preserve">PRS arrears last year </t>
  </si>
  <si>
    <t>SRS in arrears last year</t>
  </si>
  <si>
    <t>PRS yes HB arrears last year</t>
  </si>
  <si>
    <t>PRS no HB now arrears</t>
  </si>
  <si>
    <t>PRS yes HB now arrears</t>
  </si>
  <si>
    <t>PRS no HB ben arrears last year</t>
  </si>
  <si>
    <t>PRS full time arrears last year</t>
  </si>
  <si>
    <t xml:space="preserve">SRS full time arrears last year </t>
  </si>
  <si>
    <t>retired arrears last year</t>
  </si>
  <si>
    <t>Unemployed arrears last year</t>
  </si>
  <si>
    <t>Part time arrears last year</t>
  </si>
  <si>
    <t>Other inactive arrears last year</t>
  </si>
  <si>
    <t>lowest quintile arrears now</t>
  </si>
  <si>
    <t>highest quintile arrears now</t>
  </si>
  <si>
    <t>lowest quintile arrears last year</t>
  </si>
  <si>
    <t>highest quintile arrears last year</t>
  </si>
  <si>
    <t xml:space="preserve">Arrears by age </t>
  </si>
  <si>
    <t>Arrrears last year 16-25</t>
  </si>
  <si>
    <t>Arrears last year 75+</t>
  </si>
  <si>
    <t>Couple with dep children arrears last year</t>
  </si>
  <si>
    <t>Couple no dep children arrears last year</t>
  </si>
  <si>
    <t>Lone parent dep children arrears last year</t>
  </si>
  <si>
    <t>White arrears now</t>
  </si>
  <si>
    <t>Non white arrear now</t>
  </si>
  <si>
    <t>PRS pre-payment arrears now</t>
  </si>
  <si>
    <t>PRS full-time ed lowest quintile (1)</t>
  </si>
  <si>
    <t>PRS fourth (4) 16-24</t>
  </si>
  <si>
    <t>PSR highest (5) 25-34</t>
  </si>
  <si>
    <t>significant difference at 95%</t>
  </si>
  <si>
    <t>PRS highest (5) 45-64</t>
  </si>
  <si>
    <t>Ease of paying rent by employment status</t>
  </si>
  <si>
    <t>Ease of paying rent by income quintiles</t>
  </si>
  <si>
    <t>PRS difficult lowest quintile (1)</t>
  </si>
  <si>
    <t>PRS difficult highest quintile (5)</t>
  </si>
  <si>
    <t>PRS fairly easy 35-44</t>
  </si>
  <si>
    <t>PRS fairly easy 25-34</t>
  </si>
  <si>
    <t>Ease of paying rent by children</t>
  </si>
  <si>
    <t>PRS no children difficult</t>
  </si>
  <si>
    <t>PRS has children difficult</t>
  </si>
  <si>
    <t>Arrears by ethnicity</t>
  </si>
  <si>
    <t>Gas payment by arrears</t>
  </si>
  <si>
    <t>PRS direct debit very easy</t>
  </si>
  <si>
    <t>PRS direct debit very diff</t>
  </si>
  <si>
    <t>SRS 40/30 full time</t>
  </si>
  <si>
    <t>no children arrears last year</t>
  </si>
  <si>
    <t>has dependent children arrears last year</t>
  </si>
  <si>
    <t>no children now arrears</t>
  </si>
  <si>
    <t>has children arrears now</t>
  </si>
  <si>
    <t>benefits receipt household type</t>
  </si>
  <si>
    <t>lone parent with only dep children</t>
  </si>
  <si>
    <t>couple with dep children only</t>
  </si>
  <si>
    <t>couple no children</t>
  </si>
  <si>
    <t>group1</t>
  </si>
  <si>
    <t>Proportion
(between 0 and 100)</t>
  </si>
  <si>
    <t>UW base</t>
  </si>
  <si>
    <t>group2</t>
  </si>
  <si>
    <t>Estimated Design Factor (optional)</t>
  </si>
  <si>
    <t xml:space="preserve">Standard Error G1 </t>
  </si>
  <si>
    <t>Standard Error G2</t>
  </si>
  <si>
    <t>95% Confidence Intervals G1</t>
  </si>
  <si>
    <t>95% Confidence Intervals G2</t>
  </si>
  <si>
    <t>Difference in the proportions</t>
  </si>
  <si>
    <t>Standard Error of the difference</t>
  </si>
  <si>
    <t>T-statistic</t>
  </si>
  <si>
    <t>Degrees of Freedom</t>
  </si>
  <si>
    <t>2-tailed significance</t>
  </si>
  <si>
    <t>Significant?</t>
  </si>
  <si>
    <t>Extra term for dep</t>
  </si>
  <si>
    <t>p</t>
  </si>
  <si>
    <t>n</t>
  </si>
  <si>
    <t>DEFT</t>
  </si>
  <si>
    <t>se(p)</t>
  </si>
  <si>
    <t>Lower</t>
  </si>
  <si>
    <t>Upper</t>
  </si>
  <si>
    <t>d</t>
  </si>
  <si>
    <t>se(d)</t>
  </si>
  <si>
    <t>d/se(d)</t>
  </si>
  <si>
    <t>df</t>
  </si>
  <si>
    <t>Sig</t>
  </si>
  <si>
    <t>INCOME, AGE</t>
  </si>
  <si>
    <t>PRS Income</t>
  </si>
  <si>
    <t>PRS lowest (1) 25-34</t>
  </si>
  <si>
    <t>*% in a cell with &lt;5 cases</t>
  </si>
  <si>
    <t>PRS yes BR second quintile (2)</t>
  </si>
  <si>
    <t>income, HB</t>
  </si>
  <si>
    <t>mean weekly rent, region</t>
  </si>
  <si>
    <t>SRS mean - FT</t>
  </si>
  <si>
    <t>SRS highest quintile 5</t>
  </si>
  <si>
    <t>Benefit receipt</t>
  </si>
  <si>
    <t>PRS</t>
  </si>
  <si>
    <t>SRS</t>
  </si>
  <si>
    <t>PRS receives benefits London</t>
  </si>
  <si>
    <t>not significant</t>
  </si>
  <si>
    <t>PRS rec ben retired</t>
  </si>
  <si>
    <t>PRs benefits 35-44</t>
  </si>
  <si>
    <t>*variance of sample size</t>
  </si>
  <si>
    <t>lone parent with dep children (all)</t>
  </si>
  <si>
    <t>couple with dep children (all)</t>
  </si>
  <si>
    <t>PRS savings NW</t>
  </si>
  <si>
    <t>PRS savings NE</t>
  </si>
  <si>
    <t>Savings, by HB</t>
  </si>
  <si>
    <t>PRS with HB</t>
  </si>
  <si>
    <t>PRS no HB</t>
  </si>
  <si>
    <t xml:space="preserve">PRS savings 45-64 </t>
  </si>
  <si>
    <t>PRS savings 16-24</t>
  </si>
  <si>
    <t>PRS savings 25-34</t>
  </si>
  <si>
    <t>PRS savings 65-74</t>
  </si>
  <si>
    <t>Savings by hhtype</t>
  </si>
  <si>
    <t>couple no dep</t>
  </si>
  <si>
    <t>one person under 60</t>
  </si>
  <si>
    <t>couple with dep</t>
  </si>
  <si>
    <t>lone parent with dep</t>
  </si>
  <si>
    <t>multi person</t>
  </si>
  <si>
    <t>one peson under 60</t>
  </si>
  <si>
    <t>one person over 60</t>
  </si>
  <si>
    <t>sublet</t>
  </si>
  <si>
    <t>PRS SE</t>
  </si>
  <si>
    <t>PRS East of England</t>
  </si>
  <si>
    <t xml:space="preserve">PRS inactive </t>
  </si>
  <si>
    <t>Electricty payment by ease of paying rent</t>
  </si>
  <si>
    <t>Electricity payment by arrears</t>
  </si>
  <si>
    <t>PRS electricity direct debit</t>
  </si>
  <si>
    <t>PRS electricity  pre-payment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</si>
</sst>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000"/>
    <numFmt numFmtId="166" formatCode="###0.00000"/>
    <numFmt numFmtId="167" formatCode="0.00000"/>
    <numFmt numFmtId="168" formatCode="0.0"/>
    <numFmt numFmtId="169" formatCode="0.0000000"/>
    <numFmt numFmtId="170" formatCode="0.000%"/>
    <numFmt numFmtId="171" formatCode="0.0%"/>
  </numFmts>
  <fonts count="45" x14ac:knownFonts="1">
    <font>
      <sz val="10"/>
      <name val="Arial"/>
    </font>
    <font>
      <sz val="11"/>
      <color theme="1"/>
      <name val="Calibri"/>
      <family val="2"/>
      <scheme val="minor"/>
    </font>
    <font>
      <sz val="12"/>
      <color theme="1"/>
      <name val="Arial"/>
      <family val="2"/>
    </font>
    <font>
      <sz val="10"/>
      <name val="Arial"/>
      <family val="2"/>
    </font>
    <font>
      <b/>
      <sz val="10"/>
      <name val="Arial"/>
      <family val="2"/>
    </font>
    <font>
      <sz val="10"/>
      <name val="Arial"/>
      <family val="2"/>
    </font>
    <font>
      <sz val="10"/>
      <name val="Arial"/>
      <family val="2"/>
    </font>
    <font>
      <b/>
      <sz val="12"/>
      <color indexed="8"/>
      <name val="Arial"/>
      <family val="2"/>
    </font>
    <font>
      <sz val="11"/>
      <color indexed="8"/>
      <name val="Calibri"/>
      <family val="2"/>
    </font>
    <font>
      <vertAlign val="subscript"/>
      <sz val="9"/>
      <color indexed="8"/>
      <name val="Arial"/>
      <family val="2"/>
    </font>
    <font>
      <sz val="12"/>
      <color theme="1"/>
      <name val="Arial"/>
      <family val="2"/>
    </font>
    <font>
      <sz val="9"/>
      <color theme="1"/>
      <name val="Arial"/>
      <family val="2"/>
    </font>
    <font>
      <sz val="11"/>
      <color theme="1"/>
      <name val="Arial"/>
      <family val="2"/>
    </font>
    <font>
      <b/>
      <sz val="9"/>
      <color theme="1"/>
      <name val="Arial"/>
      <family val="2"/>
    </font>
    <font>
      <sz val="12"/>
      <name val="Arial"/>
      <family val="2"/>
    </font>
    <font>
      <sz val="11"/>
      <name val="Arial"/>
      <family val="2"/>
    </font>
    <font>
      <i/>
      <sz val="11"/>
      <name val="Arial"/>
      <family val="2"/>
    </font>
    <font>
      <b/>
      <sz val="12"/>
      <name val="Arial"/>
      <family val="2"/>
    </font>
    <font>
      <b/>
      <i/>
      <sz val="11"/>
      <name val="Cambria Math"/>
      <family val="1"/>
    </font>
    <font>
      <i/>
      <sz val="12"/>
      <name val="Cambria Math"/>
      <family val="1"/>
    </font>
    <font>
      <i/>
      <sz val="10"/>
      <name val="Arial"/>
      <family val="2"/>
    </font>
    <font>
      <sz val="10"/>
      <color rgb="FFFF0000"/>
      <name val="Arial"/>
      <family val="2"/>
    </font>
    <font>
      <sz val="9"/>
      <color indexed="8"/>
      <name val="Arial"/>
      <family val="2"/>
    </font>
    <font>
      <sz val="9"/>
      <color rgb="FFFF0000"/>
      <name val="Arial"/>
      <family val="2"/>
    </font>
    <font>
      <b/>
      <sz val="9"/>
      <color rgb="FFFF0000"/>
      <name val="Arial"/>
      <family val="2"/>
    </font>
    <font>
      <sz val="10"/>
      <color theme="1"/>
      <name val="Arial"/>
      <family val="2"/>
    </font>
    <font>
      <sz val="11"/>
      <name val="Courier New"/>
      <family val="3"/>
    </font>
    <font>
      <u/>
      <sz val="10"/>
      <name val="Arial"/>
      <family val="2"/>
    </font>
    <font>
      <b/>
      <u/>
      <sz val="10"/>
      <name val="Arial"/>
      <family val="2"/>
    </font>
    <font>
      <b/>
      <sz val="10"/>
      <color rgb="FF0070C0"/>
      <name val="Arial"/>
      <family val="2"/>
    </font>
    <font>
      <b/>
      <u/>
      <sz val="10"/>
      <color rgb="FF0070C0"/>
      <name val="Arial"/>
      <family val="2"/>
    </font>
    <font>
      <sz val="9"/>
      <name val="Arial"/>
      <family val="2"/>
    </font>
    <font>
      <b/>
      <sz val="12"/>
      <color theme="1"/>
      <name val="Arial"/>
      <family val="2"/>
    </font>
    <font>
      <b/>
      <sz val="10"/>
      <color theme="1"/>
      <name val="Arial"/>
      <family val="2"/>
    </font>
    <font>
      <b/>
      <sz val="9"/>
      <name val="Arial"/>
      <family val="2"/>
    </font>
    <font>
      <vertAlign val="subscript"/>
      <sz val="9"/>
      <name val="Arial"/>
      <family val="2"/>
    </font>
    <font>
      <vertAlign val="superscript"/>
      <sz val="10"/>
      <color theme="1"/>
      <name val="Arial"/>
      <family val="2"/>
    </font>
    <font>
      <sz val="10"/>
      <name val="Arial"/>
      <family val="2"/>
    </font>
    <font>
      <sz val="10"/>
      <color indexed="8"/>
      <name val="HelveticaNeue LT 55 Roman"/>
      <family val="2"/>
    </font>
    <font>
      <sz val="8"/>
      <name val="Arial"/>
      <family val="2"/>
    </font>
    <font>
      <sz val="10"/>
      <color indexed="8"/>
      <name val="HelveticaNeue LT 55 Roman"/>
      <family val="2"/>
    </font>
    <font>
      <b/>
      <sz val="8"/>
      <name val="Arial"/>
      <family val="2"/>
    </font>
    <font>
      <sz val="10"/>
      <color rgb="FF00B000"/>
      <name val="Arial"/>
      <family val="2"/>
    </font>
    <font>
      <sz val="9"/>
      <color rgb="FF00B000"/>
      <name val="Arial"/>
      <family val="2"/>
    </font>
    <font>
      <sz val="10"/>
      <color rgb="FFFF0511"/>
      <name val="Arial"/>
      <family val="2"/>
    </font>
  </fonts>
  <fills count="13">
    <fill>
      <patternFill patternType="none"/>
    </fill>
    <fill>
      <patternFill patternType="gray125"/>
    </fill>
    <fill>
      <patternFill patternType="solid">
        <fgColor theme="3" tint="0.79998168889431442"/>
        <bgColor indexed="64"/>
      </patternFill>
    </fill>
    <fill>
      <patternFill patternType="solid">
        <fgColor theme="7" tint="0.79998168889431442"/>
        <bgColor indexed="64"/>
      </patternFill>
    </fill>
    <fill>
      <patternFill patternType="solid">
        <fgColor rgb="FFF9FCDC"/>
        <bgColor indexed="64"/>
      </patternFill>
    </fill>
    <fill>
      <patternFill patternType="solid">
        <fgColor theme="0" tint="-4.9989318521683403E-2"/>
        <bgColor indexed="64"/>
      </patternFill>
    </fill>
    <fill>
      <gradientFill degree="45">
        <stop position="0">
          <color rgb="FFC6EFCE"/>
        </stop>
        <stop position="0.5">
          <color rgb="FFFFC7CE"/>
        </stop>
        <stop position="1">
          <color rgb="FFC6EFCE"/>
        </stop>
      </gradientFill>
    </fill>
    <fill>
      <patternFill patternType="solid">
        <fgColor theme="0" tint="-4.9989318521683403E-2"/>
        <bgColor auto="1"/>
      </patternFill>
    </fill>
    <fill>
      <patternFill patternType="solid">
        <fgColor rgb="FF00B000"/>
        <bgColor indexed="64"/>
      </patternFill>
    </fill>
    <fill>
      <patternFill patternType="solid">
        <fgColor theme="8" tint="0.79998168889431442"/>
        <bgColor indexed="64"/>
      </patternFill>
    </fill>
    <fill>
      <patternFill patternType="solid">
        <fgColor indexed="43"/>
        <bgColor indexed="64"/>
      </patternFill>
    </fill>
    <fill>
      <patternFill patternType="solid">
        <fgColor theme="4" tint="0.79998168889431442"/>
        <bgColor indexed="64"/>
      </patternFill>
    </fill>
    <fill>
      <patternFill patternType="solid">
        <fgColor indexed="51"/>
        <bgColor indexed="64"/>
      </patternFill>
    </fill>
  </fills>
  <borders count="39">
    <border>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style="medium">
        <color auto="1"/>
      </top>
      <bottom/>
      <diagonal/>
    </border>
    <border>
      <left style="medium">
        <color indexed="64"/>
      </left>
      <right style="medium">
        <color indexed="64"/>
      </right>
      <top/>
      <bottom style="medium">
        <color indexed="64"/>
      </bottom>
      <diagonal/>
    </border>
    <border>
      <left/>
      <right/>
      <top/>
      <bottom style="medium">
        <color auto="1"/>
      </bottom>
      <diagonal/>
    </border>
    <border>
      <left style="medium">
        <color auto="1"/>
      </left>
      <right style="medium">
        <color auto="1"/>
      </right>
      <top/>
      <bottom/>
      <diagonal/>
    </border>
    <border>
      <left style="medium">
        <color indexed="64"/>
      </left>
      <right/>
      <top/>
      <bottom style="medium">
        <color indexed="64"/>
      </bottom>
      <diagonal/>
    </border>
    <border>
      <left style="medium">
        <color auto="1"/>
      </left>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right style="medium">
        <color auto="1"/>
      </right>
      <top/>
      <bottom/>
      <diagonal/>
    </border>
    <border>
      <left/>
      <right style="thin">
        <color indexed="8"/>
      </right>
      <top style="thin">
        <color indexed="8"/>
      </top>
      <bottom/>
      <diagonal/>
    </border>
    <border>
      <left style="thin">
        <color indexed="63"/>
      </left>
      <right style="thin">
        <color indexed="63"/>
      </right>
      <top style="thin">
        <color indexed="22"/>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63"/>
      </right>
      <top style="thin">
        <color indexed="61"/>
      </top>
      <bottom style="thin">
        <color indexed="22"/>
      </bottom>
      <diagonal/>
    </border>
    <border>
      <left style="thin">
        <color indexed="63"/>
      </left>
      <right/>
      <top style="thin">
        <color indexed="61"/>
      </top>
      <bottom style="thin">
        <color indexed="22"/>
      </bottom>
      <diagonal/>
    </border>
    <border>
      <left/>
      <right style="thin">
        <color indexed="63"/>
      </right>
      <top style="thin">
        <color indexed="22"/>
      </top>
      <bottom style="thin">
        <color indexed="22"/>
      </bottom>
      <diagonal/>
    </border>
    <border>
      <left style="thin">
        <color indexed="63"/>
      </left>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s>
  <cellStyleXfs count="22">
    <xf numFmtId="0" fontId="0" fillId="0" borderId="0"/>
    <xf numFmtId="164" fontId="3"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0" fontId="6" fillId="0" borderId="0"/>
    <xf numFmtId="0" fontId="11" fillId="0" borderId="0"/>
    <xf numFmtId="0" fontId="12" fillId="0" borderId="0"/>
    <xf numFmtId="0" fontId="5"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164" fontId="2" fillId="0" borderId="0" applyFont="0" applyFill="0" applyBorder="0" applyAlignment="0" applyProtection="0"/>
    <xf numFmtId="0" fontId="37"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cellStyleXfs>
  <cellXfs count="244">
    <xf numFmtId="0" fontId="0" fillId="0" borderId="0" xfId="0"/>
    <xf numFmtId="0" fontId="11" fillId="2" borderId="3" xfId="5" applyFill="1" applyBorder="1"/>
    <xf numFmtId="0" fontId="11" fillId="2" borderId="1" xfId="5" applyFill="1" applyBorder="1"/>
    <xf numFmtId="1" fontId="11" fillId="2" borderId="0" xfId="5" applyNumberFormat="1" applyFill="1" applyAlignment="1">
      <alignment horizontal="left"/>
    </xf>
    <xf numFmtId="164" fontId="11" fillId="2" borderId="0" xfId="1" applyFont="1" applyFill="1" applyAlignment="1">
      <alignment horizontal="right"/>
    </xf>
    <xf numFmtId="0" fontId="11" fillId="2" borderId="0" xfId="5" applyFill="1"/>
    <xf numFmtId="0" fontId="0" fillId="2" borderId="0" xfId="0" applyFill="1"/>
    <xf numFmtId="0" fontId="11" fillId="3" borderId="1" xfId="5" applyFill="1" applyBorder="1"/>
    <xf numFmtId="0" fontId="11" fillId="3" borderId="0" xfId="5" applyFill="1" applyAlignment="1">
      <alignment horizontal="left"/>
    </xf>
    <xf numFmtId="164" fontId="11" fillId="3" borderId="0" xfId="1" applyFont="1" applyFill="1" applyAlignment="1">
      <alignment horizontal="right"/>
    </xf>
    <xf numFmtId="0" fontId="11" fillId="3" borderId="0" xfId="5" applyFill="1"/>
    <xf numFmtId="0" fontId="0" fillId="3" borderId="0" xfId="0" applyFill="1"/>
    <xf numFmtId="0" fontId="5" fillId="3" borderId="0" xfId="0" applyFont="1" applyFill="1"/>
    <xf numFmtId="0" fontId="11" fillId="4" borderId="6" xfId="5" applyFill="1" applyBorder="1"/>
    <xf numFmtId="0" fontId="7" fillId="5" borderId="1" xfId="5" applyFont="1" applyFill="1" applyBorder="1" applyAlignment="1">
      <alignment vertical="center"/>
    </xf>
    <xf numFmtId="0" fontId="11" fillId="5" borderId="1" xfId="5" applyFill="1" applyBorder="1" applyAlignment="1">
      <alignment vertical="center"/>
    </xf>
    <xf numFmtId="0" fontId="11" fillId="5" borderId="5" xfId="5" applyFill="1" applyBorder="1" applyAlignment="1">
      <alignment vertical="center"/>
    </xf>
    <xf numFmtId="0" fontId="11" fillId="4" borderId="0" xfId="5" applyFill="1"/>
    <xf numFmtId="164" fontId="11" fillId="4" borderId="0" xfId="1" applyFont="1" applyFill="1" applyBorder="1"/>
    <xf numFmtId="0" fontId="15"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vertical="center"/>
    </xf>
    <xf numFmtId="0" fontId="5" fillId="0" borderId="0" xfId="0" applyFont="1" applyAlignment="1">
      <alignment vertical="center" wrapText="1"/>
    </xf>
    <xf numFmtId="0" fontId="4" fillId="0" borderId="0" xfId="0" applyFont="1"/>
    <xf numFmtId="164" fontId="0" fillId="0" borderId="0" xfId="0" applyNumberFormat="1"/>
    <xf numFmtId="0" fontId="5" fillId="0" borderId="0" xfId="0" applyFont="1"/>
    <xf numFmtId="0" fontId="5" fillId="0" borderId="0" xfId="0" applyFont="1" applyAlignment="1">
      <alignment wrapText="1"/>
    </xf>
    <xf numFmtId="164" fontId="5" fillId="0" borderId="0" xfId="0" applyNumberFormat="1" applyFont="1"/>
    <xf numFmtId="0" fontId="5" fillId="0" borderId="0" xfId="0" applyFont="1" applyAlignment="1">
      <alignment vertical="center"/>
    </xf>
    <xf numFmtId="0" fontId="20" fillId="0" borderId="0" xfId="0" applyFont="1"/>
    <xf numFmtId="0" fontId="26" fillId="0" borderId="0" xfId="0" applyFont="1" applyAlignment="1">
      <alignment horizontal="left" vertical="center" indent="8"/>
    </xf>
    <xf numFmtId="0" fontId="5" fillId="0" borderId="0" xfId="0" applyFont="1" applyAlignment="1">
      <alignment horizontal="left" vertical="center" indent="1"/>
    </xf>
    <xf numFmtId="0" fontId="29" fillId="0" borderId="0" xfId="0" applyFont="1" applyAlignment="1">
      <alignment horizontal="left" vertical="center" indent="1"/>
    </xf>
    <xf numFmtId="0" fontId="28" fillId="0" borderId="0" xfId="0" applyFont="1"/>
    <xf numFmtId="0" fontId="0" fillId="5" borderId="0" xfId="0" applyFill="1"/>
    <xf numFmtId="0" fontId="31" fillId="2" borderId="0" xfId="0" applyFont="1" applyFill="1"/>
    <xf numFmtId="0" fontId="31" fillId="3" borderId="0" xfId="0" applyFont="1" applyFill="1"/>
    <xf numFmtId="0" fontId="5" fillId="7" borderId="7" xfId="0" applyFont="1" applyFill="1" applyBorder="1" applyAlignment="1">
      <alignment horizontal="right"/>
    </xf>
    <xf numFmtId="0" fontId="11" fillId="4" borderId="1" xfId="5" applyFill="1" applyBorder="1" applyAlignment="1">
      <alignment horizontal="center" vertical="center" wrapText="1"/>
    </xf>
    <xf numFmtId="0" fontId="11" fillId="2" borderId="1" xfId="5" applyFill="1" applyBorder="1" applyAlignment="1">
      <alignment horizontal="center" vertical="center" wrapText="1"/>
    </xf>
    <xf numFmtId="0" fontId="11" fillId="2" borderId="1" xfId="5" applyFill="1" applyBorder="1" applyAlignment="1">
      <alignment horizontal="center" vertical="center"/>
    </xf>
    <xf numFmtId="0" fontId="11" fillId="3" borderId="1" xfId="5" applyFill="1" applyBorder="1" applyAlignment="1">
      <alignment horizontal="center" vertical="center"/>
    </xf>
    <xf numFmtId="0" fontId="11" fillId="3" borderId="1" xfId="5" applyFill="1" applyBorder="1" applyAlignment="1">
      <alignment horizontal="center" vertical="center" wrapText="1"/>
    </xf>
    <xf numFmtId="164" fontId="11" fillId="2" borderId="0" xfId="1" applyFont="1" applyFill="1" applyBorder="1"/>
    <xf numFmtId="164" fontId="31" fillId="3" borderId="0" xfId="1" applyFont="1" applyFill="1"/>
    <xf numFmtId="0" fontId="7" fillId="5" borderId="0" xfId="5" applyFont="1" applyFill="1" applyAlignment="1">
      <alignment vertical="center"/>
    </xf>
    <xf numFmtId="0" fontId="11" fillId="5" borderId="0" xfId="5" applyFill="1" applyAlignment="1">
      <alignment vertical="center"/>
    </xf>
    <xf numFmtId="0" fontId="5" fillId="0" borderId="0" xfId="0" applyFont="1" applyAlignment="1">
      <alignment horizontal="right" wrapText="1"/>
    </xf>
    <xf numFmtId="0" fontId="0" fillId="0" borderId="8" xfId="0" applyBorder="1"/>
    <xf numFmtId="0" fontId="0" fillId="0" borderId="12" xfId="0" applyBorder="1"/>
    <xf numFmtId="0" fontId="0" fillId="0" borderId="10" xfId="0" applyBorder="1"/>
    <xf numFmtId="0" fontId="25" fillId="0" borderId="13" xfId="0" applyFont="1" applyBorder="1"/>
    <xf numFmtId="0" fontId="11" fillId="5" borderId="2" xfId="5" applyFill="1" applyBorder="1" applyAlignment="1">
      <alignment vertical="center"/>
    </xf>
    <xf numFmtId="0" fontId="11" fillId="4" borderId="13" xfId="5" applyFill="1" applyBorder="1"/>
    <xf numFmtId="0" fontId="11" fillId="4" borderId="17" xfId="5" applyFill="1" applyBorder="1" applyAlignment="1">
      <alignment horizontal="center" vertical="center" wrapText="1"/>
    </xf>
    <xf numFmtId="164" fontId="11" fillId="4" borderId="18" xfId="1" applyFont="1" applyFill="1" applyBorder="1"/>
    <xf numFmtId="0" fontId="0" fillId="0" borderId="18" xfId="0" applyBorder="1"/>
    <xf numFmtId="0" fontId="11" fillId="4" borderId="21" xfId="5" applyFill="1" applyBorder="1" applyAlignment="1">
      <alignment horizontal="right"/>
    </xf>
    <xf numFmtId="0" fontId="11" fillId="4" borderId="22" xfId="5" applyFill="1" applyBorder="1"/>
    <xf numFmtId="0" fontId="5" fillId="0" borderId="13" xfId="0" applyFont="1" applyBorder="1" applyAlignment="1">
      <alignment horizontal="right" wrapText="1"/>
    </xf>
    <xf numFmtId="0" fontId="11" fillId="4" borderId="0" xfId="5" applyFill="1" applyAlignment="1">
      <alignment horizontal="right"/>
    </xf>
    <xf numFmtId="0" fontId="11" fillId="4" borderId="18" xfId="5" applyFill="1" applyBorder="1"/>
    <xf numFmtId="0" fontId="34" fillId="0" borderId="6" xfId="0" applyFont="1" applyBorder="1"/>
    <xf numFmtId="0" fontId="31" fillId="0" borderId="6" xfId="0" applyFont="1" applyBorder="1" applyAlignment="1">
      <alignment wrapText="1"/>
    </xf>
    <xf numFmtId="0" fontId="31" fillId="0" borderId="6" xfId="0" applyFont="1" applyBorder="1"/>
    <xf numFmtId="0" fontId="31" fillId="0" borderId="0" xfId="0" applyFont="1" applyAlignment="1">
      <alignment wrapText="1"/>
    </xf>
    <xf numFmtId="0" fontId="34" fillId="0" borderId="1" xfId="0" applyFont="1" applyBorder="1"/>
    <xf numFmtId="0" fontId="31" fillId="0" borderId="1" xfId="0" applyFont="1" applyBorder="1" applyAlignment="1">
      <alignment wrapText="1"/>
    </xf>
    <xf numFmtId="0" fontId="31" fillId="0" borderId="1" xfId="0" applyFont="1" applyBorder="1"/>
    <xf numFmtId="0" fontId="31" fillId="0" borderId="17" xfId="0" applyFont="1" applyBorder="1" applyAlignment="1">
      <alignment horizontal="center" vertical="center"/>
    </xf>
    <xf numFmtId="0" fontId="31" fillId="0" borderId="18" xfId="0" applyFont="1" applyBorder="1" applyAlignment="1">
      <alignment wrapText="1"/>
    </xf>
    <xf numFmtId="0" fontId="23" fillId="0" borderId="0" xfId="0" applyFont="1"/>
    <xf numFmtId="0" fontId="31" fillId="0" borderId="0" xfId="0" applyFont="1"/>
    <xf numFmtId="0" fontId="31" fillId="0" borderId="18" xfId="0" applyFont="1" applyBorder="1"/>
    <xf numFmtId="0" fontId="31" fillId="0" borderId="0" xfId="0" applyFont="1" applyAlignment="1">
      <alignment horizontal="right" wrapText="1"/>
    </xf>
    <xf numFmtId="0" fontId="31" fillId="0" borderId="8" xfId="0" applyFont="1" applyBorder="1" applyAlignment="1">
      <alignment horizontal="right" wrapText="1"/>
    </xf>
    <xf numFmtId="0" fontId="4" fillId="2" borderId="0" xfId="0" applyFont="1" applyFill="1"/>
    <xf numFmtId="0" fontId="3" fillId="2" borderId="0" xfId="0" applyFont="1" applyFill="1"/>
    <xf numFmtId="0" fontId="3" fillId="3" borderId="0" xfId="0" applyFont="1" applyFill="1"/>
    <xf numFmtId="0" fontId="20" fillId="2" borderId="0" xfId="0" applyFont="1" applyFill="1"/>
    <xf numFmtId="0" fontId="34" fillId="3" borderId="0" xfId="0" applyFont="1" applyFill="1"/>
    <xf numFmtId="0" fontId="34" fillId="2" borderId="0" xfId="0" applyFont="1" applyFill="1"/>
    <xf numFmtId="0" fontId="11" fillId="2" borderId="0" xfId="5" applyFill="1" applyAlignment="1">
      <alignment horizontal="center" vertical="center"/>
    </xf>
    <xf numFmtId="0" fontId="11" fillId="2" borderId="0" xfId="5" applyFill="1" applyAlignment="1">
      <alignment horizontal="center" vertical="center" wrapText="1"/>
    </xf>
    <xf numFmtId="0" fontId="11" fillId="3" borderId="0" xfId="5" applyFill="1" applyAlignment="1">
      <alignment horizontal="center" vertical="center"/>
    </xf>
    <xf numFmtId="0" fontId="11" fillId="3" borderId="0" xfId="5" applyFill="1" applyAlignment="1">
      <alignment horizontal="center" vertical="center" wrapText="1"/>
    </xf>
    <xf numFmtId="0" fontId="11" fillId="4" borderId="18" xfId="5" applyFill="1" applyBorder="1" applyAlignment="1">
      <alignment horizontal="center" vertical="center" wrapText="1"/>
    </xf>
    <xf numFmtId="0" fontId="11" fillId="4" borderId="0" xfId="5" applyFill="1" applyAlignment="1">
      <alignment horizontal="center" vertical="center" wrapText="1"/>
    </xf>
    <xf numFmtId="0" fontId="25" fillId="6" borderId="21" xfId="0" applyFont="1" applyFill="1" applyBorder="1" applyAlignment="1">
      <alignment horizontal="center" vertical="center"/>
    </xf>
    <xf numFmtId="0" fontId="13" fillId="2" borderId="0" xfId="5" applyFont="1" applyFill="1"/>
    <xf numFmtId="165" fontId="38" fillId="0" borderId="24" xfId="14" applyNumberFormat="1" applyFont="1" applyBorder="1" applyAlignment="1">
      <alignment horizontal="right" vertical="top"/>
    </xf>
    <xf numFmtId="0" fontId="11" fillId="8" borderId="21" xfId="5" applyFill="1" applyBorder="1" applyAlignment="1">
      <alignment horizontal="right"/>
    </xf>
    <xf numFmtId="0" fontId="3" fillId="0" borderId="0" xfId="0" applyFont="1"/>
    <xf numFmtId="165" fontId="40" fillId="2" borderId="26" xfId="16" applyNumberFormat="1" applyFont="1" applyFill="1" applyBorder="1" applyAlignment="1">
      <alignment horizontal="right" vertical="top"/>
    </xf>
    <xf numFmtId="166" fontId="40" fillId="2" borderId="27" xfId="16" applyNumberFormat="1" applyFont="1" applyFill="1" applyBorder="1" applyAlignment="1">
      <alignment horizontal="right" vertical="top"/>
    </xf>
    <xf numFmtId="2" fontId="31" fillId="2" borderId="28" xfId="19" applyNumberFormat="1" applyFont="1" applyFill="1" applyBorder="1" applyAlignment="1">
      <alignment horizontal="right" vertical="top"/>
    </xf>
    <xf numFmtId="2" fontId="31" fillId="2" borderId="29" xfId="19" applyNumberFormat="1" applyFont="1" applyFill="1" applyBorder="1" applyAlignment="1">
      <alignment horizontal="right" vertical="top"/>
    </xf>
    <xf numFmtId="2" fontId="31" fillId="3" borderId="30" xfId="19" applyNumberFormat="1" applyFont="1" applyFill="1" applyBorder="1" applyAlignment="1">
      <alignment horizontal="right" vertical="top"/>
    </xf>
    <xf numFmtId="2" fontId="31" fillId="3" borderId="31" xfId="19" applyNumberFormat="1" applyFont="1" applyFill="1" applyBorder="1" applyAlignment="1">
      <alignment horizontal="right" vertical="top"/>
    </xf>
    <xf numFmtId="2" fontId="31" fillId="2" borderId="0" xfId="19" applyNumberFormat="1" applyFont="1" applyFill="1" applyAlignment="1">
      <alignment horizontal="right" vertical="top"/>
    </xf>
    <xf numFmtId="2" fontId="31" fillId="3" borderId="0" xfId="19" applyNumberFormat="1" applyFont="1" applyFill="1" applyAlignment="1">
      <alignment horizontal="right" vertical="top"/>
    </xf>
    <xf numFmtId="0" fontId="3" fillId="9" borderId="0" xfId="16" applyFill="1"/>
    <xf numFmtId="2" fontId="11" fillId="2" borderId="0" xfId="5" applyNumberFormat="1" applyFill="1" applyAlignment="1">
      <alignment vertical="center"/>
    </xf>
    <xf numFmtId="2" fontId="11" fillId="2" borderId="1" xfId="5" applyNumberFormat="1" applyFill="1" applyBorder="1" applyAlignment="1">
      <alignment horizontal="center" vertical="center" wrapText="1"/>
    </xf>
    <xf numFmtId="2" fontId="11" fillId="2" borderId="0" xfId="1" applyNumberFormat="1" applyFont="1" applyFill="1" applyAlignment="1">
      <alignment horizontal="right"/>
    </xf>
    <xf numFmtId="2" fontId="31" fillId="2" borderId="0" xfId="0" applyNumberFormat="1" applyFont="1" applyFill="1"/>
    <xf numFmtId="2" fontId="0" fillId="2" borderId="0" xfId="0" applyNumberFormat="1" applyFill="1"/>
    <xf numFmtId="2" fontId="31" fillId="2" borderId="0" xfId="17" applyNumberFormat="1" applyFont="1" applyFill="1" applyAlignment="1">
      <alignment horizontal="right" vertical="top"/>
    </xf>
    <xf numFmtId="2" fontId="11" fillId="3" borderId="0" xfId="5" applyNumberFormat="1" applyFill="1" applyAlignment="1">
      <alignment horizontal="center" vertical="center" wrapText="1"/>
    </xf>
    <xf numFmtId="2" fontId="11" fillId="3" borderId="0" xfId="1" applyNumberFormat="1" applyFont="1" applyFill="1" applyBorder="1" applyAlignment="1">
      <alignment horizontal="right"/>
    </xf>
    <xf numFmtId="2" fontId="0" fillId="3" borderId="0" xfId="0" applyNumberFormat="1" applyFill="1"/>
    <xf numFmtId="2" fontId="31" fillId="3" borderId="0" xfId="0" applyNumberFormat="1" applyFont="1" applyFill="1"/>
    <xf numFmtId="2" fontId="40" fillId="3" borderId="0" xfId="18" applyNumberFormat="1" applyFont="1" applyFill="1" applyAlignment="1">
      <alignment horizontal="right" vertical="top"/>
    </xf>
    <xf numFmtId="2" fontId="31" fillId="3" borderId="0" xfId="17" applyNumberFormat="1" applyFont="1" applyFill="1" applyAlignment="1">
      <alignment horizontal="right" vertical="top"/>
    </xf>
    <xf numFmtId="2" fontId="4" fillId="2" borderId="0" xfId="0" applyNumberFormat="1" applyFont="1" applyFill="1"/>
    <xf numFmtId="0" fontId="4" fillId="3" borderId="0" xfId="0" applyFont="1" applyFill="1"/>
    <xf numFmtId="2" fontId="34" fillId="3" borderId="0" xfId="0" applyNumberFormat="1" applyFont="1" applyFill="1"/>
    <xf numFmtId="164" fontId="13" fillId="4" borderId="18" xfId="1" applyFont="1" applyFill="1" applyBorder="1"/>
    <xf numFmtId="164" fontId="13" fillId="4" borderId="0" xfId="1" applyFont="1" applyFill="1" applyBorder="1"/>
    <xf numFmtId="0" fontId="4" fillId="7" borderId="7" xfId="0" applyFont="1" applyFill="1" applyBorder="1" applyAlignment="1">
      <alignment horizontal="right"/>
    </xf>
    <xf numFmtId="2" fontId="3" fillId="2" borderId="0" xfId="0" applyNumberFormat="1" applyFont="1" applyFill="1"/>
    <xf numFmtId="2" fontId="3" fillId="3" borderId="0" xfId="0" applyNumberFormat="1" applyFont="1" applyFill="1"/>
    <xf numFmtId="168" fontId="0" fillId="2" borderId="0" xfId="0" applyNumberFormat="1" applyFill="1"/>
    <xf numFmtId="168" fontId="0" fillId="3" borderId="0" xfId="0" applyNumberFormat="1" applyFill="1"/>
    <xf numFmtId="0" fontId="0" fillId="2" borderId="0" xfId="0" applyFill="1" applyAlignment="1">
      <alignment horizontal="left"/>
    </xf>
    <xf numFmtId="1" fontId="11" fillId="11" borderId="33" xfId="5" applyNumberFormat="1" applyFill="1" applyBorder="1" applyAlignment="1">
      <alignment horizontal="left"/>
    </xf>
    <xf numFmtId="0" fontId="11" fillId="11" borderId="33" xfId="5" applyFill="1" applyBorder="1" applyAlignment="1">
      <alignment horizontal="left"/>
    </xf>
    <xf numFmtId="0" fontId="34" fillId="11" borderId="33" xfId="0" applyFont="1" applyFill="1" applyBorder="1" applyAlignment="1">
      <alignment horizontal="left" vertical="center"/>
    </xf>
    <xf numFmtId="0" fontId="31" fillId="11" borderId="33" xfId="0" applyFont="1" applyFill="1" applyBorder="1" applyAlignment="1">
      <alignment horizontal="left" vertical="center"/>
    </xf>
    <xf numFmtId="164" fontId="31" fillId="11" borderId="33" xfId="1" applyFont="1" applyFill="1" applyBorder="1" applyAlignment="1">
      <alignment horizontal="left" vertical="center"/>
    </xf>
    <xf numFmtId="3" fontId="31" fillId="11" borderId="33" xfId="0" applyNumberFormat="1" applyFont="1" applyFill="1" applyBorder="1" applyAlignment="1">
      <alignment horizontal="left" vertical="center"/>
    </xf>
    <xf numFmtId="4" fontId="31" fillId="11" borderId="33" xfId="0" applyNumberFormat="1" applyFont="1" applyFill="1" applyBorder="1" applyAlignment="1">
      <alignment horizontal="left" vertical="center"/>
    </xf>
    <xf numFmtId="2" fontId="39" fillId="10" borderId="38" xfId="0" applyNumberFormat="1" applyFont="1" applyFill="1" applyBorder="1" applyAlignment="1">
      <alignment horizontal="left" vertical="center"/>
    </xf>
    <xf numFmtId="169" fontId="39" fillId="10" borderId="32" xfId="0" applyNumberFormat="1" applyFont="1" applyFill="1" applyBorder="1" applyAlignment="1">
      <alignment horizontal="left" vertical="center"/>
    </xf>
    <xf numFmtId="2" fontId="39" fillId="10" borderId="32" xfId="0" applyNumberFormat="1" applyFont="1" applyFill="1" applyBorder="1" applyAlignment="1">
      <alignment horizontal="left" vertical="center"/>
    </xf>
    <xf numFmtId="167" fontId="39" fillId="10" borderId="32" xfId="0" applyNumberFormat="1" applyFont="1" applyFill="1" applyBorder="1" applyAlignment="1">
      <alignment horizontal="left" vertical="center"/>
    </xf>
    <xf numFmtId="3" fontId="39" fillId="12" borderId="32" xfId="0" applyNumberFormat="1" applyFont="1" applyFill="1" applyBorder="1" applyAlignment="1">
      <alignment horizontal="left" vertical="center"/>
    </xf>
    <xf numFmtId="170" fontId="39" fillId="10" borderId="32" xfId="0" applyNumberFormat="1" applyFont="1" applyFill="1" applyBorder="1" applyAlignment="1">
      <alignment horizontal="left" vertical="center"/>
    </xf>
    <xf numFmtId="171" fontId="39" fillId="10" borderId="32" xfId="0" applyNumberFormat="1" applyFont="1" applyFill="1" applyBorder="1" applyAlignment="1">
      <alignment horizontal="left" vertical="center"/>
    </xf>
    <xf numFmtId="2" fontId="41" fillId="10" borderId="32" xfId="0" applyNumberFormat="1" applyFont="1" applyFill="1" applyBorder="1" applyAlignment="1">
      <alignment horizontal="left" vertical="center"/>
    </xf>
    <xf numFmtId="0" fontId="0" fillId="0" borderId="0" xfId="0" applyAlignment="1">
      <alignment horizontal="left"/>
    </xf>
    <xf numFmtId="0" fontId="31" fillId="11" borderId="33" xfId="0" applyFont="1" applyFill="1" applyBorder="1" applyAlignment="1">
      <alignment horizontal="left" vertical="top"/>
    </xf>
    <xf numFmtId="164" fontId="31" fillId="11" borderId="33" xfId="1" applyFont="1" applyFill="1" applyBorder="1" applyAlignment="1">
      <alignment horizontal="left" vertical="top"/>
    </xf>
    <xf numFmtId="3" fontId="31" fillId="11" borderId="33" xfId="0" applyNumberFormat="1" applyFont="1" applyFill="1" applyBorder="1" applyAlignment="1">
      <alignment horizontal="left" vertical="top"/>
    </xf>
    <xf numFmtId="4" fontId="31" fillId="11" borderId="33" xfId="0" applyNumberFormat="1" applyFont="1" applyFill="1" applyBorder="1" applyAlignment="1">
      <alignment horizontal="left" vertical="top"/>
    </xf>
    <xf numFmtId="2" fontId="39" fillId="10" borderId="38" xfId="0" applyNumberFormat="1" applyFont="1" applyFill="1" applyBorder="1" applyAlignment="1">
      <alignment horizontal="left" vertical="top"/>
    </xf>
    <xf numFmtId="169" fontId="39" fillId="10" borderId="32" xfId="0" applyNumberFormat="1" applyFont="1" applyFill="1" applyBorder="1" applyAlignment="1">
      <alignment horizontal="left" vertical="top"/>
    </xf>
    <xf numFmtId="2" fontId="39" fillId="10" borderId="32" xfId="0" applyNumberFormat="1" applyFont="1" applyFill="1" applyBorder="1" applyAlignment="1">
      <alignment horizontal="left" vertical="top"/>
    </xf>
    <xf numFmtId="167" fontId="39" fillId="10" borderId="32" xfId="0" applyNumberFormat="1" applyFont="1" applyFill="1" applyBorder="1" applyAlignment="1">
      <alignment horizontal="left" vertical="top"/>
    </xf>
    <xf numFmtId="3" fontId="39" fillId="12" borderId="32" xfId="0" applyNumberFormat="1" applyFont="1" applyFill="1" applyBorder="1" applyAlignment="1">
      <alignment horizontal="left" vertical="top"/>
    </xf>
    <xf numFmtId="170" fontId="39" fillId="10" borderId="32" xfId="0" applyNumberFormat="1" applyFont="1" applyFill="1" applyBorder="1" applyAlignment="1">
      <alignment horizontal="left" vertical="top"/>
    </xf>
    <xf numFmtId="171" fontId="39" fillId="10" borderId="32" xfId="0" applyNumberFormat="1" applyFont="1" applyFill="1" applyBorder="1" applyAlignment="1">
      <alignment horizontal="left" vertical="top"/>
    </xf>
    <xf numFmtId="2" fontId="41" fillId="10" borderId="32" xfId="0" applyNumberFormat="1" applyFont="1" applyFill="1" applyBorder="1" applyAlignment="1">
      <alignment horizontal="left" vertical="top"/>
    </xf>
    <xf numFmtId="0" fontId="0" fillId="0" borderId="0" xfId="0" applyAlignment="1">
      <alignment horizontal="left" vertical="top"/>
    </xf>
    <xf numFmtId="0" fontId="41" fillId="10" borderId="32" xfId="0" applyFont="1" applyFill="1" applyBorder="1" applyAlignment="1">
      <alignment horizontal="left" vertical="center" wrapText="1"/>
    </xf>
    <xf numFmtId="0" fontId="41" fillId="10" borderId="33" xfId="0" applyFont="1" applyFill="1" applyBorder="1" applyAlignment="1">
      <alignment horizontal="left" vertical="center" wrapText="1"/>
    </xf>
    <xf numFmtId="3" fontId="41" fillId="10" borderId="33" xfId="0" applyNumberFormat="1" applyFont="1" applyFill="1" applyBorder="1" applyAlignment="1">
      <alignment horizontal="left" vertical="center" wrapText="1"/>
    </xf>
    <xf numFmtId="0" fontId="41" fillId="10" borderId="36" xfId="0" applyFont="1" applyFill="1" applyBorder="1" applyAlignment="1">
      <alignment horizontal="left" vertical="center" wrapText="1"/>
    </xf>
    <xf numFmtId="0" fontId="41" fillId="10" borderId="37" xfId="0" applyFont="1" applyFill="1" applyBorder="1" applyAlignment="1">
      <alignment horizontal="left" vertical="center" wrapText="1"/>
    </xf>
    <xf numFmtId="2" fontId="11" fillId="11" borderId="33" xfId="5" applyNumberFormat="1" applyFill="1" applyBorder="1" applyAlignment="1">
      <alignment horizontal="left"/>
    </xf>
    <xf numFmtId="0" fontId="34" fillId="11" borderId="33" xfId="0" applyFont="1" applyFill="1" applyBorder="1" applyAlignment="1">
      <alignment horizontal="left"/>
    </xf>
    <xf numFmtId="2" fontId="31" fillId="11" borderId="33" xfId="0" applyNumberFormat="1" applyFont="1" applyFill="1" applyBorder="1" applyAlignment="1">
      <alignment horizontal="left"/>
    </xf>
    <xf numFmtId="0" fontId="31" fillId="11" borderId="33" xfId="0" applyFont="1" applyFill="1" applyBorder="1" applyAlignment="1">
      <alignment horizontal="left"/>
    </xf>
    <xf numFmtId="0" fontId="4" fillId="0" borderId="0" xfId="0" applyFont="1" applyAlignment="1">
      <alignment horizontal="left"/>
    </xf>
    <xf numFmtId="0" fontId="23" fillId="2" borderId="0" xfId="0" applyFont="1" applyFill="1"/>
    <xf numFmtId="3" fontId="23" fillId="11" borderId="33" xfId="0" applyNumberFormat="1" applyFont="1" applyFill="1" applyBorder="1" applyAlignment="1">
      <alignment horizontal="left" vertical="center"/>
    </xf>
    <xf numFmtId="0" fontId="21" fillId="3" borderId="0" xfId="0" applyFont="1" applyFill="1"/>
    <xf numFmtId="0" fontId="42" fillId="2" borderId="0" xfId="0" applyFont="1" applyFill="1"/>
    <xf numFmtId="0" fontId="42" fillId="3" borderId="0" xfId="0" applyFont="1" applyFill="1"/>
    <xf numFmtId="2" fontId="43" fillId="3" borderId="0" xfId="0" applyNumberFormat="1" applyFont="1" applyFill="1"/>
    <xf numFmtId="3" fontId="43" fillId="11" borderId="33" xfId="0" applyNumberFormat="1" applyFont="1" applyFill="1" applyBorder="1" applyAlignment="1">
      <alignment horizontal="left" vertical="center"/>
    </xf>
    <xf numFmtId="0" fontId="44" fillId="2" borderId="0" xfId="0" applyFont="1" applyFill="1"/>
    <xf numFmtId="2" fontId="21" fillId="3" borderId="0" xfId="0" applyNumberFormat="1" applyFont="1" applyFill="1"/>
    <xf numFmtId="0" fontId="23" fillId="3" borderId="0" xfId="0" applyFont="1" applyFill="1"/>
    <xf numFmtId="2" fontId="23" fillId="3" borderId="0" xfId="0" applyNumberFormat="1" applyFont="1" applyFill="1"/>
    <xf numFmtId="2" fontId="42" fillId="2" borderId="0" xfId="0" applyNumberFormat="1" applyFont="1" applyFill="1"/>
    <xf numFmtId="1" fontId="31" fillId="3" borderId="0" xfId="0" applyNumberFormat="1" applyFont="1" applyFill="1"/>
    <xf numFmtId="1" fontId="31" fillId="11" borderId="33" xfId="5" applyNumberFormat="1" applyFont="1" applyFill="1" applyBorder="1" applyAlignment="1">
      <alignment horizontal="left"/>
    </xf>
    <xf numFmtId="2" fontId="31" fillId="11" borderId="33" xfId="5" applyNumberFormat="1" applyFont="1" applyFill="1" applyBorder="1" applyAlignment="1">
      <alignment horizontal="left"/>
    </xf>
    <xf numFmtId="167" fontId="3" fillId="2" borderId="0" xfId="0" applyNumberFormat="1" applyFont="1" applyFill="1"/>
    <xf numFmtId="168" fontId="25" fillId="0" borderId="0" xfId="0" applyNumberFormat="1" applyFont="1"/>
    <xf numFmtId="0" fontId="0" fillId="3" borderId="18" xfId="0" applyFill="1" applyBorder="1"/>
    <xf numFmtId="166" fontId="31" fillId="3" borderId="25" xfId="15" applyNumberFormat="1" applyFont="1" applyFill="1" applyBorder="1" applyAlignment="1">
      <alignment horizontal="right" vertical="top"/>
    </xf>
    <xf numFmtId="0" fontId="21" fillId="2" borderId="0" xfId="0" applyFont="1" applyFill="1"/>
    <xf numFmtId="0" fontId="5" fillId="0" borderId="0" xfId="0" applyFont="1" applyAlignment="1">
      <alignment vertical="center" wrapText="1"/>
    </xf>
    <xf numFmtId="0" fontId="13" fillId="2" borderId="0" xfId="5" applyFont="1" applyFill="1" applyAlignment="1">
      <alignment horizontal="center" wrapText="1"/>
    </xf>
    <xf numFmtId="0" fontId="4" fillId="2" borderId="0" xfId="0" applyFont="1" applyFill="1" applyAlignment="1">
      <alignment horizontal="center" wrapText="1"/>
    </xf>
    <xf numFmtId="0" fontId="13" fillId="3" borderId="0" xfId="5" applyFont="1" applyFill="1" applyAlignment="1">
      <alignment horizontal="center" wrapText="1"/>
    </xf>
    <xf numFmtId="0" fontId="4" fillId="3" borderId="0" xfId="0" applyFont="1" applyFill="1" applyAlignment="1">
      <alignment horizontal="center" wrapText="1"/>
    </xf>
    <xf numFmtId="0" fontId="13" fillId="6" borderId="7" xfId="5" applyFont="1" applyFill="1" applyBorder="1" applyAlignment="1">
      <alignment horizontal="center" vertical="center" wrapText="1"/>
    </xf>
    <xf numFmtId="0" fontId="25" fillId="6" borderId="3" xfId="0" applyFont="1" applyFill="1" applyBorder="1" applyAlignment="1">
      <alignment horizontal="center" vertical="center"/>
    </xf>
    <xf numFmtId="0" fontId="13" fillId="2" borderId="6" xfId="5" applyFont="1" applyFill="1" applyBorder="1" applyAlignment="1">
      <alignment horizontal="center" wrapText="1"/>
    </xf>
    <xf numFmtId="0" fontId="4" fillId="2" borderId="6" xfId="0" applyFont="1" applyFill="1" applyBorder="1" applyAlignment="1">
      <alignment horizontal="center" wrapText="1"/>
    </xf>
    <xf numFmtId="0" fontId="13" fillId="3" borderId="6" xfId="5" applyFont="1" applyFill="1" applyBorder="1" applyAlignment="1">
      <alignment horizontal="center" wrapText="1"/>
    </xf>
    <xf numFmtId="0" fontId="4" fillId="3" borderId="6" xfId="0" applyFont="1" applyFill="1" applyBorder="1" applyAlignment="1">
      <alignment horizontal="center" wrapText="1"/>
    </xf>
    <xf numFmtId="0" fontId="13" fillId="6" borderId="4" xfId="5" applyFont="1" applyFill="1" applyBorder="1" applyAlignment="1">
      <alignment horizontal="center" vertical="center" wrapText="1"/>
    </xf>
    <xf numFmtId="0" fontId="31" fillId="0" borderId="22" xfId="0" applyFont="1" applyBorder="1" applyAlignment="1">
      <alignment wrapText="1"/>
    </xf>
    <xf numFmtId="0" fontId="31" fillId="0" borderId="6" xfId="0" applyFont="1" applyBorder="1" applyAlignment="1">
      <alignment wrapText="1"/>
    </xf>
    <xf numFmtId="0" fontId="17" fillId="5" borderId="11" xfId="0" applyFont="1" applyFill="1" applyBorder="1" applyAlignment="1">
      <alignment textRotation="255" wrapText="1"/>
    </xf>
    <xf numFmtId="0" fontId="17" fillId="5" borderId="9" xfId="0" applyFont="1" applyFill="1" applyBorder="1" applyAlignment="1">
      <alignment textRotation="255" wrapText="1"/>
    </xf>
    <xf numFmtId="0" fontId="0" fillId="0" borderId="11" xfId="0" applyBorder="1" applyAlignment="1">
      <alignment textRotation="255" wrapText="1"/>
    </xf>
    <xf numFmtId="0" fontId="0" fillId="0" borderId="9" xfId="0" applyBorder="1" applyAlignment="1">
      <alignment textRotation="255" wrapText="1"/>
    </xf>
    <xf numFmtId="0" fontId="17" fillId="0" borderId="14" xfId="0" applyFont="1" applyBorder="1" applyAlignment="1">
      <alignment horizontal="center" vertical="center" wrapText="1"/>
    </xf>
    <xf numFmtId="0" fontId="0" fillId="0" borderId="15" xfId="0" applyBorder="1" applyAlignment="1">
      <alignment horizontal="center" vertical="center" wrapText="1"/>
    </xf>
    <xf numFmtId="0" fontId="17" fillId="0" borderId="14" xfId="0" quotePrefix="1"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7" fillId="5" borderId="14" xfId="5" quotePrefix="1" applyFont="1" applyFill="1" applyBorder="1" applyAlignment="1">
      <alignment vertical="center" wrapText="1"/>
    </xf>
    <xf numFmtId="0" fontId="0" fillId="0" borderId="15" xfId="0" applyBorder="1" applyAlignment="1">
      <alignment vertical="center" wrapText="1"/>
    </xf>
    <xf numFmtId="0" fontId="32" fillId="5" borderId="14" xfId="5" applyFont="1" applyFill="1" applyBorder="1" applyAlignment="1">
      <alignment horizontal="center" vertical="center" wrapText="1"/>
    </xf>
    <xf numFmtId="0" fontId="17" fillId="0" borderId="15" xfId="0" applyFont="1" applyBorder="1" applyAlignment="1">
      <alignment horizontal="center" vertical="center" wrapText="1"/>
    </xf>
    <xf numFmtId="0" fontId="17" fillId="5" borderId="23" xfId="0" applyFont="1" applyFill="1" applyBorder="1" applyAlignment="1">
      <alignment vertical="top" textRotation="255" wrapText="1"/>
    </xf>
    <xf numFmtId="0" fontId="0" fillId="0" borderId="23" xfId="0" applyBorder="1" applyAlignment="1">
      <alignment wrapText="1"/>
    </xf>
    <xf numFmtId="0" fontId="13" fillId="2" borderId="7" xfId="5" applyFont="1" applyFill="1" applyBorder="1" applyAlignment="1">
      <alignment horizontal="center" wrapText="1"/>
    </xf>
    <xf numFmtId="0" fontId="23" fillId="5" borderId="7" xfId="5" applyFont="1" applyFill="1" applyBorder="1" applyAlignment="1">
      <alignment vertical="center" wrapText="1"/>
    </xf>
    <xf numFmtId="0" fontId="21" fillId="0" borderId="0" xfId="0" applyFont="1" applyAlignment="1">
      <alignment vertical="center" wrapText="1"/>
    </xf>
    <xf numFmtId="0" fontId="21" fillId="0" borderId="2" xfId="0" applyFont="1" applyBorder="1" applyAlignment="1">
      <alignment vertical="center" wrapText="1"/>
    </xf>
    <xf numFmtId="0" fontId="17" fillId="0" borderId="16" xfId="0" applyFont="1" applyBorder="1" applyAlignment="1">
      <alignment horizontal="center" vertical="center" wrapText="1"/>
    </xf>
    <xf numFmtId="0" fontId="0" fillId="0" borderId="16" xfId="0" applyBorder="1" applyAlignment="1">
      <alignment vertical="center" wrapText="1"/>
    </xf>
    <xf numFmtId="3" fontId="41" fillId="10" borderId="32" xfId="0" applyNumberFormat="1" applyFont="1" applyFill="1" applyBorder="1" applyAlignment="1">
      <alignment horizontal="left" vertical="center" wrapText="1"/>
    </xf>
    <xf numFmtId="3" fontId="41" fillId="10" borderId="37" xfId="0" applyNumberFormat="1" applyFont="1" applyFill="1" applyBorder="1" applyAlignment="1">
      <alignment horizontal="left" vertical="center" wrapText="1"/>
    </xf>
    <xf numFmtId="0" fontId="41" fillId="10" borderId="34" xfId="0" applyFont="1" applyFill="1" applyBorder="1" applyAlignment="1">
      <alignment horizontal="left" vertical="center" wrapText="1"/>
    </xf>
    <xf numFmtId="0" fontId="41" fillId="10" borderId="35" xfId="0" applyFont="1" applyFill="1" applyBorder="1" applyAlignment="1">
      <alignment horizontal="left" vertical="center" wrapText="1"/>
    </xf>
    <xf numFmtId="0" fontId="13" fillId="2" borderId="4" xfId="5" applyFont="1" applyFill="1" applyBorder="1" applyAlignment="1">
      <alignment horizontal="center" wrapText="1"/>
    </xf>
    <xf numFmtId="0" fontId="0" fillId="0" borderId="6" xfId="0" applyBorder="1" applyAlignment="1">
      <alignment horizontal="center" wrapText="1"/>
    </xf>
    <xf numFmtId="0" fontId="13" fillId="6" borderId="19" xfId="5" applyFont="1" applyFill="1" applyBorder="1" applyAlignment="1">
      <alignment horizontal="center" vertical="center" wrapText="1"/>
    </xf>
    <xf numFmtId="0" fontId="25" fillId="6" borderId="20" xfId="0" applyFont="1" applyFill="1" applyBorder="1" applyAlignment="1">
      <alignment horizontal="center" vertical="center"/>
    </xf>
    <xf numFmtId="2" fontId="39" fillId="0" borderId="38" xfId="0" applyNumberFormat="1" applyFont="1" applyFill="1" applyBorder="1" applyAlignment="1">
      <alignment horizontal="left" vertical="center"/>
    </xf>
    <xf numFmtId="169" fontId="39" fillId="0" borderId="32" xfId="0" applyNumberFormat="1" applyFont="1" applyFill="1" applyBorder="1" applyAlignment="1">
      <alignment horizontal="left" vertical="center"/>
    </xf>
    <xf numFmtId="2" fontId="39" fillId="0" borderId="32" xfId="0" applyNumberFormat="1" applyFont="1" applyFill="1" applyBorder="1" applyAlignment="1">
      <alignment horizontal="left" vertical="center"/>
    </xf>
    <xf numFmtId="167" fontId="39" fillId="0" borderId="32" xfId="0" applyNumberFormat="1" applyFont="1" applyFill="1" applyBorder="1" applyAlignment="1">
      <alignment horizontal="left" vertical="center"/>
    </xf>
    <xf numFmtId="3" fontId="39" fillId="0" borderId="32" xfId="0" applyNumberFormat="1" applyFont="1" applyFill="1" applyBorder="1" applyAlignment="1">
      <alignment horizontal="left" vertical="center"/>
    </xf>
    <xf numFmtId="170" fontId="39" fillId="0" borderId="32" xfId="0" applyNumberFormat="1" applyFont="1" applyFill="1" applyBorder="1" applyAlignment="1">
      <alignment horizontal="left" vertical="center"/>
    </xf>
    <xf numFmtId="171" fontId="39" fillId="0" borderId="32" xfId="0" applyNumberFormat="1" applyFont="1" applyFill="1" applyBorder="1" applyAlignment="1">
      <alignment horizontal="left" vertical="center"/>
    </xf>
    <xf numFmtId="2" fontId="41" fillId="0" borderId="32" xfId="0" applyNumberFormat="1" applyFont="1" applyFill="1" applyBorder="1" applyAlignment="1">
      <alignment horizontal="left" vertical="center"/>
    </xf>
    <xf numFmtId="0" fontId="0" fillId="0" borderId="0" xfId="0" applyFill="1" applyAlignment="1">
      <alignment horizontal="left"/>
    </xf>
    <xf numFmtId="0" fontId="3" fillId="11" borderId="0" xfId="0" applyFont="1" applyFill="1"/>
    <xf numFmtId="2" fontId="3" fillId="11" borderId="0" xfId="0" applyNumberFormat="1" applyFont="1" applyFill="1"/>
    <xf numFmtId="0" fontId="31" fillId="11" borderId="0" xfId="0" applyFont="1" applyFill="1"/>
    <xf numFmtId="0" fontId="31" fillId="11" borderId="33" xfId="0" applyFont="1" applyFill="1" applyBorder="1" applyAlignment="1">
      <alignment horizontal="right"/>
    </xf>
    <xf numFmtId="3" fontId="31" fillId="11" borderId="33" xfId="0" applyNumberFormat="1" applyFont="1" applyFill="1" applyBorder="1" applyAlignment="1">
      <alignment horizontal="right" vertical="center"/>
    </xf>
  </cellXfs>
  <cellStyles count="22">
    <cellStyle name="Comma" xfId="1" builtinId="3"/>
    <cellStyle name="Comma 2" xfId="2" xr:uid="{00000000-0005-0000-0000-000001000000}"/>
    <cellStyle name="Comma 2 2" xfId="3" xr:uid="{00000000-0005-0000-0000-000002000000}"/>
    <cellStyle name="Comma 3" xfId="13" xr:uid="{00000000-0005-0000-0000-000003000000}"/>
    <cellStyle name="Normal" xfId="0" builtinId="0"/>
    <cellStyle name="Normal 2" xfId="4" xr:uid="{00000000-0005-0000-0000-000005000000}"/>
    <cellStyle name="Normal 3" xfId="5" xr:uid="{00000000-0005-0000-0000-000006000000}"/>
    <cellStyle name="Normal 3 2" xfId="6" xr:uid="{00000000-0005-0000-0000-000007000000}"/>
    <cellStyle name="Normal 4" xfId="7" xr:uid="{00000000-0005-0000-0000-000008000000}"/>
    <cellStyle name="Normal_2.5" xfId="19" xr:uid="{F6A99DB2-1F97-4A0E-A09D-52C517E56A7B}"/>
    <cellStyle name="Normal_2.5 Social Renters" xfId="14" xr:uid="{3ABA2FD9-C647-49DF-BA7C-44833BD556D8}"/>
    <cellStyle name="Normal_2.6-7 Social Renters" xfId="15" xr:uid="{A7B3943B-7C1B-4486-8FFD-E9D042A04310}"/>
    <cellStyle name="Normal_2.8 Private R" xfId="17" xr:uid="{2B349665-B963-4635-B724-70339F912072}"/>
    <cellStyle name="Normal_2.8 Social Renters" xfId="18" xr:uid="{F3786FE4-68CF-4545-B557-FB934B9316EB}"/>
    <cellStyle name="Normal_means" xfId="16" xr:uid="{17FEAFF2-F052-4557-B6D1-0CC400AF257D}"/>
    <cellStyle name="Percent 11" xfId="8" xr:uid="{00000000-0005-0000-0000-000009000000}"/>
    <cellStyle name="Percent 13" xfId="9" xr:uid="{00000000-0005-0000-0000-00000A000000}"/>
    <cellStyle name="Percent 15" xfId="10" xr:uid="{00000000-0005-0000-0000-00000B000000}"/>
    <cellStyle name="Percent 2" xfId="11" xr:uid="{00000000-0005-0000-0000-00000C000000}"/>
    <cellStyle name="Percent 3" xfId="12" xr:uid="{00000000-0005-0000-0000-00000D000000}"/>
    <cellStyle name="style1678289414676" xfId="20" xr:uid="{04D11C59-B2E3-4FDE-94C9-7A9B1B92AC31}"/>
    <cellStyle name="style1678291148388" xfId="21" xr:uid="{3F0DF644-6BF0-4098-BBA2-B2F09FBA778B}"/>
  </cellStyles>
  <dxfs count="286">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ill>
        <patternFill>
          <bgColor theme="9" tint="0.79998168889431442"/>
        </patternFill>
      </fill>
    </dxf>
    <dxf>
      <font>
        <b/>
        <i val="0"/>
      </font>
      <fill>
        <patternFill>
          <bgColor indexed="50"/>
        </patternFill>
      </fill>
    </dxf>
    <dxf>
      <font>
        <color indexed="9"/>
      </font>
      <fill>
        <patternFill>
          <bgColor indexed="60"/>
        </patternFill>
      </fill>
    </dxf>
    <dxf>
      <font>
        <b/>
        <i val="0"/>
      </font>
      <fill>
        <patternFill>
          <bgColor indexed="50"/>
        </patternFill>
      </fill>
    </dxf>
    <dxf>
      <font>
        <color indexed="9"/>
      </font>
      <fill>
        <patternFill>
          <bgColor indexed="60"/>
        </patternFill>
      </fill>
    </dxf>
    <dxf>
      <font>
        <b/>
        <i val="0"/>
      </font>
      <fill>
        <patternFill>
          <bgColor indexed="50"/>
        </patternFill>
      </fill>
    </dxf>
    <dxf>
      <font>
        <color indexed="9"/>
      </font>
      <fill>
        <patternFill>
          <bgColor indexed="60"/>
        </patternFill>
      </fill>
    </dxf>
    <dxf>
      <font>
        <b/>
        <i val="0"/>
      </font>
      <fill>
        <patternFill>
          <bgColor indexed="50"/>
        </patternFill>
      </fill>
    </dxf>
    <dxf>
      <font>
        <color indexed="9"/>
      </font>
      <fill>
        <patternFill>
          <bgColor indexed="60"/>
        </patternFill>
      </fill>
    </dxf>
    <dxf>
      <font>
        <b/>
        <i val="0"/>
      </font>
      <fill>
        <patternFill>
          <bgColor indexed="50"/>
        </patternFill>
      </fill>
    </dxf>
    <dxf>
      <font>
        <color indexed="9"/>
      </font>
      <fill>
        <patternFill>
          <bgColor indexed="60"/>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color rgb="FF9C0006"/>
      </font>
      <fill>
        <patternFill>
          <bgColor rgb="FF00B0F0"/>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color rgb="FF9C0006"/>
      </font>
      <fill>
        <patternFill>
          <bgColor rgb="FF00B0F0"/>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
      <font>
        <b val="0"/>
        <i/>
        <color rgb="FF006100"/>
      </font>
      <fill>
        <patternFill>
          <bgColor rgb="FFC6EFCE"/>
        </patternFill>
      </fill>
    </dxf>
    <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dxf>
    <dxf>
      <font>
        <color rgb="FF9C0006"/>
      </font>
      <fill>
        <patternFill>
          <bgColor rgb="FFFFC7CE"/>
        </patternFill>
      </fill>
    </dxf>
  </dxfs>
  <tableStyles count="0" defaultTableStyle="TableStyleMedium9" defaultPivotStyle="PivotStyleLight16"/>
  <colors>
    <mruColors>
      <color rgb="FFFF0511"/>
      <color rgb="FF00B000"/>
      <color rgb="FFFFC7CE"/>
      <color rgb="FF9C0006"/>
      <color rgb="FFC6EFCE"/>
      <color rgb="FF00F600"/>
      <color rgb="FFDA000A"/>
      <color rgb="FF006100"/>
      <color rgb="FF000000"/>
      <color rgb="FFF9F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1171574</xdr:colOff>
      <xdr:row>1</xdr:row>
      <xdr:rowOff>552449</xdr:rowOff>
    </xdr:from>
    <xdr:to>
      <xdr:col>8</xdr:col>
      <xdr:colOff>1771649</xdr:colOff>
      <xdr:row>3</xdr:row>
      <xdr:rowOff>123824</xdr:rowOff>
    </xdr:to>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66839"/>
        <a:stretch/>
      </xdr:blipFill>
      <xdr:spPr bwMode="auto">
        <a:xfrm>
          <a:off x="12706349" y="714374"/>
          <a:ext cx="17811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20NT%204.0%20Workstation%20Profile\ContinEHCS\ContinEHCS\Regional%20Report\Dwelling%20EHCS%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20NT%204.0%20Workstation%20Profile\ContinEHCS\PSSCI%20Comparison%20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rvey_estimates"/>
      <sheetName val="SE_combined_0203"/>
      <sheetName val="Social_Sector"/>
      <sheetName val="Modelled_Estimates"/>
      <sheetName val="Mod__combined_0203"/>
      <sheetName val="CI_pri_WLS_line"/>
      <sheetName val="CI_Soc_WLS_line_"/>
      <sheetName val="CI_WLS_Eng"/>
      <sheetName val="Survey_estimates1"/>
      <sheetName val="SE_combined_02031"/>
      <sheetName val="Social_Sector1"/>
      <sheetName val="Modelled_Estimates1"/>
      <sheetName val="Mod__combined_02031"/>
      <sheetName val="CI_pri_WLS_line1"/>
      <sheetName val="CI_Soc_WLS_line_1"/>
      <sheetName val="CI_WLS_Eng1"/>
      <sheetName val="Survey_estimates5"/>
      <sheetName val="SE_combined_02035"/>
      <sheetName val="Social_Sector5"/>
      <sheetName val="Modelled_Estimates5"/>
      <sheetName val="Mod__combined_02035"/>
      <sheetName val="CI_pri_WLS_line5"/>
      <sheetName val="CI_Soc_WLS_line_5"/>
      <sheetName val="CI_WLS_Eng5"/>
      <sheetName val="Survey_estimates2"/>
      <sheetName val="SE_combined_02032"/>
      <sheetName val="Social_Sector2"/>
      <sheetName val="Modelled_Estimates2"/>
      <sheetName val="Mod__combined_02032"/>
      <sheetName val="CI_pri_WLS_line2"/>
      <sheetName val="CI_Soc_WLS_line_2"/>
      <sheetName val="CI_WLS_Eng2"/>
      <sheetName val="Survey_estimates3"/>
      <sheetName val="SE_combined_02033"/>
      <sheetName val="Social_Sector3"/>
      <sheetName val="Modelled_Estimates3"/>
      <sheetName val="Mod__combined_02033"/>
      <sheetName val="CI_pri_WLS_line3"/>
      <sheetName val="CI_Soc_WLS_line_3"/>
      <sheetName val="CI_WLS_Eng3"/>
      <sheetName val="Survey_estimates4"/>
      <sheetName val="SE_combined_02034"/>
      <sheetName val="Social_Sector4"/>
      <sheetName val="Modelled_Estimates4"/>
      <sheetName val="Mod__combined_02034"/>
      <sheetName val="CI_pri_WLS_line4"/>
      <sheetName val="CI_Soc_WLS_line_4"/>
      <sheetName val="CI_WLS_Eng4"/>
      <sheetName val="Survey_estimates10"/>
      <sheetName val="SE_combined_020310"/>
      <sheetName val="Social_Sector10"/>
      <sheetName val="Modelled_Estimates10"/>
      <sheetName val="Mod__combined_020310"/>
      <sheetName val="CI_pri_WLS_line10"/>
      <sheetName val="CI_Soc_WLS_line_10"/>
      <sheetName val="CI_WLS_Eng10"/>
      <sheetName val="Survey_estimates7"/>
      <sheetName val="SE_combined_02037"/>
      <sheetName val="Social_Sector7"/>
      <sheetName val="Modelled_Estimates7"/>
      <sheetName val="Mod__combined_02037"/>
      <sheetName val="CI_pri_WLS_line7"/>
      <sheetName val="CI_Soc_WLS_line_7"/>
      <sheetName val="CI_WLS_Eng7"/>
      <sheetName val="Survey_estimates6"/>
      <sheetName val="SE_combined_02036"/>
      <sheetName val="Social_Sector6"/>
      <sheetName val="Modelled_Estimates6"/>
      <sheetName val="Mod__combined_02036"/>
      <sheetName val="CI_pri_WLS_line6"/>
      <sheetName val="CI_Soc_WLS_line_6"/>
      <sheetName val="CI_WLS_Eng6"/>
      <sheetName val="Survey_estimates9"/>
      <sheetName val="SE_combined_02039"/>
      <sheetName val="Social_Sector9"/>
      <sheetName val="Modelled_Estimates9"/>
      <sheetName val="Mod__combined_02039"/>
      <sheetName val="CI_pri_WLS_line9"/>
      <sheetName val="CI_Soc_WLS_line_9"/>
      <sheetName val="CI_WLS_Eng9"/>
      <sheetName val="Survey_estimates8"/>
      <sheetName val="SE_combined_02038"/>
      <sheetName val="Social_Sector8"/>
      <sheetName val="Modelled_Estimates8"/>
      <sheetName val="Mod__combined_02038"/>
      <sheetName val="CI_pri_WLS_line8"/>
      <sheetName val="CI_Soc_WLS_line_8"/>
      <sheetName val="CI_WLS_Eng8"/>
      <sheetName val="Survey_estimates11"/>
      <sheetName val="SE_combined_020311"/>
      <sheetName val="Social_Sector11"/>
      <sheetName val="Modelled_Estimates11"/>
      <sheetName val="Mod__combined_020311"/>
      <sheetName val="CI_pri_WLS_line11"/>
      <sheetName val="CI_Soc_WLS_line_11"/>
      <sheetName val="CI_WLS_Eng11"/>
      <sheetName val="Survey_estimates12"/>
      <sheetName val="SE_combined_020312"/>
      <sheetName val="Social_Sector12"/>
      <sheetName val="Modelled_Estimates12"/>
      <sheetName val="Mod__combined_020312"/>
      <sheetName val="CI_pri_WLS_line12"/>
      <sheetName val="CI_Soc_WLS_line_12"/>
      <sheetName val="CI_WLS_Eng12"/>
      <sheetName val="Survey estimates"/>
      <sheetName val="SE combined 0203"/>
      <sheetName val="Social Sector"/>
      <sheetName val="Modelled Estimates"/>
      <sheetName val="Mod. combined 0203"/>
      <sheetName val="CI pri WLS line"/>
      <sheetName val="CI Soc WLS line "/>
      <sheetName val="CI WLS Eng"/>
      <sheetName val="Survey_estimates13"/>
      <sheetName val="SE_combined_020313"/>
      <sheetName val="Social_Sector13"/>
      <sheetName val="Modelled_Estimates13"/>
      <sheetName val="Mod__combined_020313"/>
      <sheetName val="CI_pri_WLS_line13"/>
      <sheetName val="CI_Soc_WLS_line_13"/>
      <sheetName val="CI_WLS_Eng13"/>
      <sheetName val="Survey_estimates14"/>
      <sheetName val="SE_combined_020314"/>
      <sheetName val="Social_Sector14"/>
      <sheetName val="Modelled_Estimates14"/>
      <sheetName val="Mod__combined_020314"/>
      <sheetName val="CI_pri_WLS_line14"/>
      <sheetName val="CI_Soc_WLS_line_14"/>
      <sheetName val="CI_WLS_Eng14"/>
      <sheetName val="Survey_estimates15"/>
      <sheetName val="SE_combined_020315"/>
      <sheetName val="Social_Sector15"/>
      <sheetName val="Modelled_Estimates15"/>
      <sheetName val="Mod__combined_020315"/>
      <sheetName val="CI_pri_WLS_line15"/>
      <sheetName val="CI_Soc_WLS_line_15"/>
      <sheetName val="CI_WLS_Eng15"/>
      <sheetName val="Survey_estimates17"/>
      <sheetName val="SE_combined_020317"/>
      <sheetName val="Social_Sector17"/>
      <sheetName val="Modelled_Estimates17"/>
      <sheetName val="Mod__combined_020317"/>
      <sheetName val="CI_pri_WLS_line17"/>
      <sheetName val="CI_Soc_WLS_line_17"/>
      <sheetName val="CI_WLS_Eng17"/>
      <sheetName val="Survey_estimates16"/>
      <sheetName val="SE_combined_020316"/>
      <sheetName val="Social_Sector16"/>
      <sheetName val="Modelled_Estimates16"/>
      <sheetName val="Mod__combined_020316"/>
      <sheetName val="CI_pri_WLS_line16"/>
      <sheetName val="CI_Soc_WLS_line_16"/>
      <sheetName val="CI_WLS_Eng16"/>
      <sheetName val="Survey_estimates18"/>
      <sheetName val="SE_combined_020318"/>
      <sheetName val="Social_Sector18"/>
      <sheetName val="Modelled_Estimates18"/>
      <sheetName val="Mod__combined_020318"/>
      <sheetName val="CI_pri_WLS_line18"/>
      <sheetName val="CI_Soc_WLS_line_18"/>
      <sheetName val="CI_WLS_Eng18"/>
      <sheetName val="Survey_estimates20"/>
      <sheetName val="SE_combined_020320"/>
      <sheetName val="Social_Sector20"/>
      <sheetName val="Modelled_Estimates20"/>
      <sheetName val="Mod__combined_020320"/>
      <sheetName val="CI_pri_WLS_line20"/>
      <sheetName val="CI_Soc_WLS_line_20"/>
      <sheetName val="CI_WLS_Eng20"/>
      <sheetName val="Survey_estimates19"/>
      <sheetName val="SE_combined_020319"/>
      <sheetName val="Social_Sector19"/>
      <sheetName val="Modelled_Estimates19"/>
      <sheetName val="Mod__combined_020319"/>
      <sheetName val="CI_pri_WLS_line19"/>
      <sheetName val="CI_Soc_WLS_line_19"/>
      <sheetName val="CI_WLS_Eng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refreshError="1"/>
      <sheetData sheetId="105" refreshError="1"/>
      <sheetData sheetId="106" refreshError="1"/>
      <sheetData sheetId="107" refreshError="1"/>
      <sheetData sheetId="108" refreshError="1"/>
      <sheetData sheetId="109"/>
      <sheetData sheetId="110" refreshError="1"/>
      <sheetData sheetId="111" refreshError="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_Comparison"/>
      <sheetName val="SE_v_Mod"/>
      <sheetName val="Mod_Comparison"/>
      <sheetName val="V_Comparison"/>
      <sheetName val="VND_Comparison"/>
      <sheetName val="Social_Comparison"/>
      <sheetName val="CI_around_WLS_line"/>
      <sheetName val="CI_WLS_Eng"/>
      <sheetName val="Charts"/>
      <sheetName val="CI_comparison"/>
      <sheetName val="CI_Soc_WLS_line_"/>
      <sheetName val="1991_Variables"/>
      <sheetName val="1996_Variables"/>
      <sheetName val="2001_Variables"/>
      <sheetName val="Costs_Comparison_(2)"/>
      <sheetName val="Sheet2"/>
      <sheetName val="Sheet1"/>
      <sheetName val="SE_Comparison1"/>
      <sheetName val="SE_v_Mod1"/>
      <sheetName val="Mod_Comparison1"/>
      <sheetName val="V_Comparison1"/>
      <sheetName val="VND_Comparison1"/>
      <sheetName val="Social_Comparison1"/>
      <sheetName val="CI_around_WLS_line1"/>
      <sheetName val="CI_WLS_Eng1"/>
      <sheetName val="CI_comparison1"/>
      <sheetName val="CI_Soc_WLS_line_1"/>
      <sheetName val="1991_Variables1"/>
      <sheetName val="1996_Variables1"/>
      <sheetName val="2001_Variables1"/>
      <sheetName val="Costs_Comparison_(2)1"/>
      <sheetName val="SE_Comparison5"/>
      <sheetName val="SE_v_Mod5"/>
      <sheetName val="Mod_Comparison5"/>
      <sheetName val="V_Comparison5"/>
      <sheetName val="VND_Comparison5"/>
      <sheetName val="Social_Comparison5"/>
      <sheetName val="CI_around_WLS_line5"/>
      <sheetName val="CI_WLS_Eng5"/>
      <sheetName val="CI_comparison5"/>
      <sheetName val="CI_Soc_WLS_line_5"/>
      <sheetName val="1991_Variables5"/>
      <sheetName val="1996_Variables5"/>
      <sheetName val="2001_Variables5"/>
      <sheetName val="Costs_Comparison_(2)5"/>
      <sheetName val="SE_Comparison2"/>
      <sheetName val="SE_v_Mod2"/>
      <sheetName val="Mod_Comparison2"/>
      <sheetName val="V_Comparison2"/>
      <sheetName val="VND_Comparison2"/>
      <sheetName val="Social_Comparison2"/>
      <sheetName val="CI_around_WLS_line2"/>
      <sheetName val="CI_WLS_Eng2"/>
      <sheetName val="CI_comparison2"/>
      <sheetName val="CI_Soc_WLS_line_2"/>
      <sheetName val="1991_Variables2"/>
      <sheetName val="1996_Variables2"/>
      <sheetName val="2001_Variables2"/>
      <sheetName val="Costs_Comparison_(2)2"/>
      <sheetName val="SE_Comparison3"/>
      <sheetName val="SE_v_Mod3"/>
      <sheetName val="Mod_Comparison3"/>
      <sheetName val="V_Comparison3"/>
      <sheetName val="VND_Comparison3"/>
      <sheetName val="Social_Comparison3"/>
      <sheetName val="CI_around_WLS_line3"/>
      <sheetName val="CI_WLS_Eng3"/>
      <sheetName val="CI_comparison3"/>
      <sheetName val="CI_Soc_WLS_line_3"/>
      <sheetName val="1991_Variables3"/>
      <sheetName val="1996_Variables3"/>
      <sheetName val="2001_Variables3"/>
      <sheetName val="Costs_Comparison_(2)3"/>
      <sheetName val="SE_Comparison4"/>
      <sheetName val="SE_v_Mod4"/>
      <sheetName val="Mod_Comparison4"/>
      <sheetName val="V_Comparison4"/>
      <sheetName val="VND_Comparison4"/>
      <sheetName val="Social_Comparison4"/>
      <sheetName val="CI_around_WLS_line4"/>
      <sheetName val="CI_WLS_Eng4"/>
      <sheetName val="CI_comparison4"/>
      <sheetName val="CI_Soc_WLS_line_4"/>
      <sheetName val="1991_Variables4"/>
      <sheetName val="1996_Variables4"/>
      <sheetName val="2001_Variables4"/>
      <sheetName val="Costs_Comparison_(2)4"/>
      <sheetName val="SE_Comparison10"/>
      <sheetName val="SE_v_Mod10"/>
      <sheetName val="Mod_Comparison10"/>
      <sheetName val="V_Comparison10"/>
      <sheetName val="VND_Comparison10"/>
      <sheetName val="Social_Comparison10"/>
      <sheetName val="CI_around_WLS_line10"/>
      <sheetName val="CI_WLS_Eng10"/>
      <sheetName val="CI_comparison10"/>
      <sheetName val="CI_Soc_WLS_line_10"/>
      <sheetName val="1991_Variables10"/>
      <sheetName val="1996_Variables10"/>
      <sheetName val="2001_Variables10"/>
      <sheetName val="Costs_Comparison_(2)10"/>
      <sheetName val="SE_Comparison7"/>
      <sheetName val="SE_v_Mod7"/>
      <sheetName val="Mod_Comparison7"/>
      <sheetName val="V_Comparison7"/>
      <sheetName val="VND_Comparison7"/>
      <sheetName val="Social_Comparison7"/>
      <sheetName val="CI_around_WLS_line7"/>
      <sheetName val="CI_WLS_Eng7"/>
      <sheetName val="CI_comparison7"/>
      <sheetName val="CI_Soc_WLS_line_7"/>
      <sheetName val="1991_Variables7"/>
      <sheetName val="1996_Variables7"/>
      <sheetName val="2001_Variables7"/>
      <sheetName val="Costs_Comparison_(2)7"/>
      <sheetName val="SE_Comparison6"/>
      <sheetName val="SE_v_Mod6"/>
      <sheetName val="Mod_Comparison6"/>
      <sheetName val="V_Comparison6"/>
      <sheetName val="VND_Comparison6"/>
      <sheetName val="Social_Comparison6"/>
      <sheetName val="CI_around_WLS_line6"/>
      <sheetName val="CI_WLS_Eng6"/>
      <sheetName val="CI_comparison6"/>
      <sheetName val="CI_Soc_WLS_line_6"/>
      <sheetName val="1991_Variables6"/>
      <sheetName val="1996_Variables6"/>
      <sheetName val="2001_Variables6"/>
      <sheetName val="Costs_Comparison_(2)6"/>
      <sheetName val="SE_Comparison9"/>
      <sheetName val="SE_v_Mod9"/>
      <sheetName val="Mod_Comparison9"/>
      <sheetName val="V_Comparison9"/>
      <sheetName val="VND_Comparison9"/>
      <sheetName val="Social_Comparison9"/>
      <sheetName val="CI_around_WLS_line9"/>
      <sheetName val="CI_WLS_Eng9"/>
      <sheetName val="CI_comparison9"/>
      <sheetName val="CI_Soc_WLS_line_9"/>
      <sheetName val="1991_Variables9"/>
      <sheetName val="1996_Variables9"/>
      <sheetName val="2001_Variables9"/>
      <sheetName val="Costs_Comparison_(2)9"/>
      <sheetName val="SE_Comparison8"/>
      <sheetName val="SE_v_Mod8"/>
      <sheetName val="Mod_Comparison8"/>
      <sheetName val="V_Comparison8"/>
      <sheetName val="VND_Comparison8"/>
      <sheetName val="Social_Comparison8"/>
      <sheetName val="CI_around_WLS_line8"/>
      <sheetName val="CI_WLS_Eng8"/>
      <sheetName val="CI_comparison8"/>
      <sheetName val="CI_Soc_WLS_line_8"/>
      <sheetName val="1991_Variables8"/>
      <sheetName val="1996_Variables8"/>
      <sheetName val="2001_Variables8"/>
      <sheetName val="Costs_Comparison_(2)8"/>
      <sheetName val="SE_Comparison11"/>
      <sheetName val="SE_v_Mod11"/>
      <sheetName val="Mod_Comparison11"/>
      <sheetName val="V_Comparison11"/>
      <sheetName val="VND_Comparison11"/>
      <sheetName val="Social_Comparison11"/>
      <sheetName val="CI_around_WLS_line11"/>
      <sheetName val="CI_WLS_Eng11"/>
      <sheetName val="CI_comparison11"/>
      <sheetName val="CI_Soc_WLS_line_11"/>
      <sheetName val="1991_Variables11"/>
      <sheetName val="1996_Variables11"/>
      <sheetName val="2001_Variables11"/>
      <sheetName val="Costs_Comparison_(2)11"/>
      <sheetName val="SE_Comparison12"/>
      <sheetName val="SE_v_Mod12"/>
      <sheetName val="Mod_Comparison12"/>
      <sheetName val="V_Comparison12"/>
      <sheetName val="VND_Comparison12"/>
      <sheetName val="Social_Comparison12"/>
      <sheetName val="CI_around_WLS_line12"/>
      <sheetName val="CI_WLS_Eng12"/>
      <sheetName val="CI_comparison12"/>
      <sheetName val="CI_Soc_WLS_line_12"/>
      <sheetName val="1991_Variables12"/>
      <sheetName val="1996_Variables12"/>
      <sheetName val="2001_Variables12"/>
      <sheetName val="Costs_Comparison_(2)12"/>
      <sheetName val="SE Comparison"/>
      <sheetName val="SE v Mod"/>
      <sheetName val="Mod Comparison"/>
      <sheetName val="V Comparison"/>
      <sheetName val="VND Comparison"/>
      <sheetName val="Social Comparison"/>
      <sheetName val="CI around WLS line"/>
      <sheetName val="CI WLS Eng"/>
      <sheetName val="CI comparison"/>
      <sheetName val="CI Soc WLS line "/>
      <sheetName val="1991 Variables"/>
      <sheetName val="1996 Variables"/>
      <sheetName val="2001 Variables"/>
      <sheetName val="Costs Comparison (2)"/>
      <sheetName val="SE_Comparison13"/>
      <sheetName val="SE_v_Mod13"/>
      <sheetName val="Mod_Comparison13"/>
      <sheetName val="V_Comparison13"/>
      <sheetName val="VND_Comparison13"/>
      <sheetName val="Social_Comparison13"/>
      <sheetName val="CI_around_WLS_line13"/>
      <sheetName val="CI_WLS_Eng13"/>
      <sheetName val="CI_comparison13"/>
      <sheetName val="CI_Soc_WLS_line_13"/>
      <sheetName val="1991_Variables13"/>
      <sheetName val="1996_Variables13"/>
      <sheetName val="2001_Variables13"/>
      <sheetName val="Costs_Comparison_(2)13"/>
      <sheetName val="SE_Comparison14"/>
      <sheetName val="SE_v_Mod14"/>
      <sheetName val="Mod_Comparison14"/>
      <sheetName val="V_Comparison14"/>
      <sheetName val="VND_Comparison14"/>
      <sheetName val="Social_Comparison14"/>
      <sheetName val="CI_around_WLS_line14"/>
      <sheetName val="CI_WLS_Eng14"/>
      <sheetName val="CI_comparison14"/>
      <sheetName val="CI_Soc_WLS_line_14"/>
      <sheetName val="1991_Variables14"/>
      <sheetName val="1996_Variables14"/>
      <sheetName val="2001_Variables14"/>
      <sheetName val="Costs_Comparison_(2)14"/>
      <sheetName val="SE_Comparison15"/>
      <sheetName val="SE_v_Mod15"/>
      <sheetName val="Mod_Comparison15"/>
      <sheetName val="V_Comparison15"/>
      <sheetName val="VND_Comparison15"/>
      <sheetName val="Social_Comparison15"/>
      <sheetName val="CI_around_WLS_line15"/>
      <sheetName val="CI_WLS_Eng15"/>
      <sheetName val="CI_comparison15"/>
      <sheetName val="CI_Soc_WLS_line_15"/>
      <sheetName val="1991_Variables15"/>
      <sheetName val="1996_Variables15"/>
      <sheetName val="2001_Variables15"/>
      <sheetName val="Costs_Comparison_(2)15"/>
      <sheetName val="SE_Comparison17"/>
      <sheetName val="SE_v_Mod17"/>
      <sheetName val="Mod_Comparison17"/>
      <sheetName val="V_Comparison17"/>
      <sheetName val="VND_Comparison17"/>
      <sheetName val="Social_Comparison17"/>
      <sheetName val="CI_around_WLS_line17"/>
      <sheetName val="CI_WLS_Eng17"/>
      <sheetName val="CI_comparison17"/>
      <sheetName val="CI_Soc_WLS_line_17"/>
      <sheetName val="1991_Variables17"/>
      <sheetName val="1996_Variables17"/>
      <sheetName val="2001_Variables17"/>
      <sheetName val="Costs_Comparison_(2)17"/>
      <sheetName val="SE_Comparison16"/>
      <sheetName val="SE_v_Mod16"/>
      <sheetName val="Mod_Comparison16"/>
      <sheetName val="V_Comparison16"/>
      <sheetName val="VND_Comparison16"/>
      <sheetName val="Social_Comparison16"/>
      <sheetName val="CI_around_WLS_line16"/>
      <sheetName val="CI_WLS_Eng16"/>
      <sheetName val="CI_comparison16"/>
      <sheetName val="CI_Soc_WLS_line_16"/>
      <sheetName val="1991_Variables16"/>
      <sheetName val="1996_Variables16"/>
      <sheetName val="2001_Variables16"/>
      <sheetName val="Costs_Comparison_(2)16"/>
      <sheetName val="SE_Comparison18"/>
      <sheetName val="SE_v_Mod18"/>
      <sheetName val="Mod_Comparison18"/>
      <sheetName val="V_Comparison18"/>
      <sheetName val="VND_Comparison18"/>
      <sheetName val="Social_Comparison18"/>
      <sheetName val="CI_around_WLS_line18"/>
      <sheetName val="CI_WLS_Eng18"/>
      <sheetName val="CI_comparison18"/>
      <sheetName val="CI_Soc_WLS_line_18"/>
      <sheetName val="1991_Variables18"/>
      <sheetName val="1996_Variables18"/>
      <sheetName val="2001_Variables18"/>
      <sheetName val="Costs_Comparison_(2)18"/>
      <sheetName val="SE_Comparison20"/>
      <sheetName val="SE_v_Mod20"/>
      <sheetName val="Mod_Comparison20"/>
      <sheetName val="V_Comparison20"/>
      <sheetName val="VND_Comparison20"/>
      <sheetName val="Social_Comparison20"/>
      <sheetName val="CI_around_WLS_line20"/>
      <sheetName val="CI_WLS_Eng20"/>
      <sheetName val="CI_comparison20"/>
      <sheetName val="CI_Soc_WLS_line_20"/>
      <sheetName val="1991_Variables20"/>
      <sheetName val="1996_Variables20"/>
      <sheetName val="2001_Variables20"/>
      <sheetName val="Costs_Comparison_(2)20"/>
      <sheetName val="SE_Comparison19"/>
      <sheetName val="SE_v_Mod19"/>
      <sheetName val="Mod_Comparison19"/>
      <sheetName val="V_Comparison19"/>
      <sheetName val="VND_Comparison19"/>
      <sheetName val="Social_Comparison19"/>
      <sheetName val="CI_around_WLS_line19"/>
      <sheetName val="CI_WLS_Eng19"/>
      <sheetName val="CI_comparison19"/>
      <sheetName val="CI_Soc_WLS_line_19"/>
      <sheetName val="1991_Variables19"/>
      <sheetName val="1996_Variables19"/>
      <sheetName val="2001_Variables19"/>
      <sheetName val="Costs_Comparison_(2)19"/>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1"/>
  <sheetViews>
    <sheetView zoomScaleNormal="100" workbookViewId="0">
      <selection activeCell="B1" sqref="B1:G1"/>
    </sheetView>
  </sheetViews>
  <sheetFormatPr defaultRowHeight="12.5" x14ac:dyDescent="0.25"/>
  <cols>
    <col min="1" max="1" width="4.7265625" customWidth="1"/>
    <col min="2" max="2" width="40" customWidth="1"/>
    <col min="3" max="3" width="24.7265625" customWidth="1"/>
    <col min="4" max="4" width="25.7265625" customWidth="1"/>
    <col min="5" max="5" width="35.7265625" customWidth="1"/>
    <col min="6" max="6" width="32.453125" customWidth="1"/>
    <col min="7" max="7" width="25.7265625" customWidth="1"/>
    <col min="8" max="8" width="17.7265625" customWidth="1"/>
    <col min="9" max="9" width="31.26953125" customWidth="1"/>
    <col min="10" max="10" width="25.7265625" customWidth="1"/>
    <col min="11" max="11" width="28.453125" customWidth="1"/>
    <col min="12" max="12" width="15.81640625" customWidth="1"/>
    <col min="13" max="13" width="26.1796875" customWidth="1"/>
  </cols>
  <sheetData>
    <row r="1" spans="1:12" ht="25" customHeight="1" thickBot="1" x14ac:dyDescent="0.3">
      <c r="A1" s="214" t="s">
        <v>61</v>
      </c>
      <c r="B1" s="207" t="s">
        <v>68</v>
      </c>
      <c r="C1" s="208"/>
      <c r="D1" s="208"/>
      <c r="E1" s="208"/>
      <c r="F1" s="208"/>
      <c r="G1" s="209"/>
      <c r="H1" s="205" t="s">
        <v>62</v>
      </c>
      <c r="I1" s="206"/>
      <c r="J1" s="206"/>
      <c r="K1" s="206"/>
      <c r="L1" s="59"/>
    </row>
    <row r="2" spans="1:12" ht="45" customHeight="1" x14ac:dyDescent="0.25">
      <c r="A2" s="215"/>
      <c r="B2" s="65"/>
      <c r="C2" s="66" t="s">
        <v>25</v>
      </c>
      <c r="D2" s="66" t="s">
        <v>39</v>
      </c>
      <c r="E2" s="67"/>
      <c r="F2" s="67"/>
      <c r="G2" s="67"/>
      <c r="H2" s="199" t="s">
        <v>58</v>
      </c>
      <c r="I2" s="200"/>
      <c r="J2" s="66"/>
      <c r="K2" s="68" t="s">
        <v>36</v>
      </c>
      <c r="L2" s="59"/>
    </row>
    <row r="3" spans="1:12" ht="45" customHeight="1" x14ac:dyDescent="0.25">
      <c r="A3" s="215"/>
      <c r="B3" s="69"/>
      <c r="C3" s="70" t="s">
        <v>16</v>
      </c>
      <c r="D3" s="70" t="s">
        <v>40</v>
      </c>
      <c r="E3" s="71"/>
      <c r="F3" s="71"/>
      <c r="G3" s="71"/>
      <c r="H3" s="72" t="s">
        <v>66</v>
      </c>
      <c r="I3" s="71"/>
      <c r="J3" s="70" t="s">
        <v>23</v>
      </c>
      <c r="K3" s="70" t="s">
        <v>37</v>
      </c>
      <c r="L3" s="59"/>
    </row>
    <row r="4" spans="1:12" ht="14.25" customHeight="1" x14ac:dyDescent="0.3">
      <c r="A4" s="215"/>
      <c r="B4" s="26" t="s">
        <v>51</v>
      </c>
      <c r="C4" s="68"/>
      <c r="D4" s="68"/>
      <c r="E4" s="68"/>
      <c r="F4" s="68"/>
      <c r="G4" s="68"/>
      <c r="H4" s="73"/>
      <c r="I4" s="68"/>
      <c r="J4" s="68"/>
      <c r="K4" s="68"/>
      <c r="L4" s="59"/>
    </row>
    <row r="5" spans="1:12" ht="42.75" customHeight="1" x14ac:dyDescent="0.25">
      <c r="A5" s="215"/>
      <c r="C5" s="68" t="s">
        <v>20</v>
      </c>
      <c r="D5" s="68" t="s">
        <v>18</v>
      </c>
      <c r="E5" s="68" t="s">
        <v>38</v>
      </c>
      <c r="F5" s="68" t="s">
        <v>21</v>
      </c>
      <c r="G5" s="68" t="s">
        <v>19</v>
      </c>
      <c r="H5" s="73" t="s">
        <v>22</v>
      </c>
      <c r="I5" s="68" t="s">
        <v>67</v>
      </c>
      <c r="J5" s="68" t="s">
        <v>24</v>
      </c>
      <c r="K5" s="68" t="s">
        <v>48</v>
      </c>
      <c r="L5" s="59"/>
    </row>
    <row r="6" spans="1:12" ht="13" x14ac:dyDescent="0.3">
      <c r="A6" s="201" t="s">
        <v>59</v>
      </c>
      <c r="B6" s="188" t="s">
        <v>2</v>
      </c>
      <c r="C6" s="189"/>
      <c r="D6" s="189"/>
      <c r="E6" s="190" t="s">
        <v>3</v>
      </c>
      <c r="F6" s="191"/>
      <c r="G6" s="191"/>
      <c r="H6" s="64"/>
      <c r="I6" s="17"/>
      <c r="J6" s="17">
        <v>1.2</v>
      </c>
      <c r="K6" s="192" t="s">
        <v>12</v>
      </c>
      <c r="L6" s="59"/>
    </row>
    <row r="7" spans="1:12" ht="23" x14ac:dyDescent="0.25">
      <c r="A7" s="203"/>
      <c r="B7" s="2"/>
      <c r="C7" s="43" t="s">
        <v>4</v>
      </c>
      <c r="D7" s="43" t="s">
        <v>73</v>
      </c>
      <c r="E7" s="44"/>
      <c r="F7" s="44" t="s">
        <v>5</v>
      </c>
      <c r="G7" s="44" t="s">
        <v>74</v>
      </c>
      <c r="H7" s="57" t="s">
        <v>6</v>
      </c>
      <c r="I7" s="41" t="s">
        <v>7</v>
      </c>
      <c r="J7" s="41" t="s">
        <v>47</v>
      </c>
      <c r="K7" s="193"/>
      <c r="L7" s="59"/>
    </row>
    <row r="8" spans="1:12" ht="14.25" customHeight="1" x14ac:dyDescent="0.25">
      <c r="A8" s="203"/>
      <c r="B8" s="3" t="s">
        <v>13</v>
      </c>
      <c r="C8" s="4">
        <v>33.993065011552055</v>
      </c>
      <c r="D8" s="5">
        <v>1841</v>
      </c>
      <c r="E8" s="8" t="s">
        <v>17</v>
      </c>
      <c r="F8" s="9">
        <v>53.979741924481672</v>
      </c>
      <c r="G8" s="10">
        <v>1163</v>
      </c>
      <c r="H8" s="58">
        <f>C8-F8</f>
        <v>-19.986676912929617</v>
      </c>
      <c r="I8" s="18">
        <f>SQRT((((C8*(100-C8))/D8)+(((F8*(100-F8))/G8))))</f>
        <v>1.8316049641595953</v>
      </c>
      <c r="J8" s="18">
        <f>H8/(I8*$J$6)</f>
        <v>-9.0934259406477285</v>
      </c>
      <c r="K8" s="63" t="str">
        <f>IF(ABS(J8)&lt;1.96, "not significant", IF(ABS(J8)&gt;=2.58, "significant difference at 99%", "significant difference at 95%"))</f>
        <v>significant difference at 99%</v>
      </c>
      <c r="L8" s="59"/>
    </row>
    <row r="9" spans="1:12" x14ac:dyDescent="0.25">
      <c r="A9" s="203"/>
      <c r="C9" s="30"/>
      <c r="F9" s="27"/>
      <c r="H9" s="59"/>
      <c r="L9" s="59"/>
    </row>
    <row r="10" spans="1:12" ht="13" x14ac:dyDescent="0.3">
      <c r="A10" s="203"/>
      <c r="B10" s="26" t="s">
        <v>52</v>
      </c>
      <c r="D10" s="29"/>
      <c r="F10" s="29"/>
      <c r="G10" s="29"/>
      <c r="H10" s="59"/>
      <c r="L10" s="59"/>
    </row>
    <row r="11" spans="1:12" ht="46" x14ac:dyDescent="0.25">
      <c r="A11" s="203"/>
      <c r="B11" s="74"/>
      <c r="C11" s="75"/>
      <c r="D11" s="68" t="s">
        <v>44</v>
      </c>
      <c r="E11" s="75"/>
      <c r="F11" s="75"/>
      <c r="G11" s="68" t="s">
        <v>45</v>
      </c>
      <c r="H11" s="76"/>
      <c r="I11" s="75"/>
      <c r="J11" s="75"/>
      <c r="K11" s="75"/>
      <c r="L11" s="59"/>
    </row>
    <row r="12" spans="1:12" ht="13" x14ac:dyDescent="0.3">
      <c r="A12" s="203"/>
      <c r="B12" s="194" t="s">
        <v>2</v>
      </c>
      <c r="C12" s="195"/>
      <c r="D12" s="195"/>
      <c r="E12" s="196" t="s">
        <v>3</v>
      </c>
      <c r="F12" s="197"/>
      <c r="G12" s="197"/>
      <c r="H12" s="61"/>
      <c r="I12" s="13"/>
      <c r="J12" s="13">
        <v>1.2</v>
      </c>
      <c r="K12" s="198" t="s">
        <v>12</v>
      </c>
      <c r="L12" s="59"/>
    </row>
    <row r="13" spans="1:12" ht="23" x14ac:dyDescent="0.25">
      <c r="A13" s="203"/>
      <c r="B13" s="2"/>
      <c r="C13" s="43" t="s">
        <v>4</v>
      </c>
      <c r="D13" s="43" t="s">
        <v>73</v>
      </c>
      <c r="E13" s="44"/>
      <c r="F13" s="44" t="s">
        <v>5</v>
      </c>
      <c r="G13" s="44" t="s">
        <v>74</v>
      </c>
      <c r="H13" s="57" t="s">
        <v>6</v>
      </c>
      <c r="I13" s="41" t="s">
        <v>7</v>
      </c>
      <c r="J13" s="41" t="s">
        <v>47</v>
      </c>
      <c r="K13" s="193"/>
      <c r="L13" s="59"/>
    </row>
    <row r="14" spans="1:12" ht="14.25" customHeight="1" x14ac:dyDescent="0.25">
      <c r="A14" s="203"/>
      <c r="B14" s="3" t="s">
        <v>41</v>
      </c>
      <c r="C14" s="4">
        <v>22.244049655758769</v>
      </c>
      <c r="D14" s="5">
        <v>3270</v>
      </c>
      <c r="E14" s="8" t="s">
        <v>42</v>
      </c>
      <c r="F14" s="9">
        <v>8.9431161458141748</v>
      </c>
      <c r="G14" s="10">
        <v>2087</v>
      </c>
      <c r="H14" s="58">
        <f>C14-F14</f>
        <v>13.300933509944594</v>
      </c>
      <c r="I14" s="18">
        <f>SQRT((((C14*(100-C14))/D14)+(((F14*(100-F14))/G14))))</f>
        <v>0.95870987831625876</v>
      </c>
      <c r="J14" s="18">
        <f>H14/(I14*$J$6)</f>
        <v>11.561486440250007</v>
      </c>
      <c r="K14" s="63" t="str">
        <f>IF(ABS(J14)&lt;1.96, "not significant", IF(ABS(J14)&gt;=2.58, "significant difference at 99%", "significant difference at 95%"))</f>
        <v>significant difference at 99%</v>
      </c>
      <c r="L14" s="59"/>
    </row>
    <row r="15" spans="1:12" ht="14.25" customHeight="1" x14ac:dyDescent="0.25">
      <c r="A15" s="203"/>
      <c r="B15" s="3" t="s">
        <v>41</v>
      </c>
      <c r="C15" s="4">
        <v>22.244049655758769</v>
      </c>
      <c r="D15" s="5">
        <v>3270</v>
      </c>
      <c r="E15" s="8" t="s">
        <v>43</v>
      </c>
      <c r="F15" s="9">
        <v>3.1318782978505602</v>
      </c>
      <c r="G15" s="10">
        <v>7817</v>
      </c>
      <c r="H15" s="58">
        <f>C15-F15</f>
        <v>19.11217135790821</v>
      </c>
      <c r="I15" s="18">
        <f>SQRT((((C15*(100-C15))/D15)+(((F15*(100-F15))/G15))))</f>
        <v>0.75348659614106839</v>
      </c>
      <c r="J15" s="18">
        <f>H15/(I15*$J$6)</f>
        <v>21.137482135039438</v>
      </c>
      <c r="K15" s="63" t="str">
        <f>IF(ABS(J15)&lt;1.96, "not significant", IF(ABS(J15)&gt;=2.58, "significant difference at 99%", "significant difference at 95%"))</f>
        <v>significant difference at 99%</v>
      </c>
      <c r="L15" s="59"/>
    </row>
    <row r="16" spans="1:12" ht="13" thickBot="1" x14ac:dyDescent="0.3">
      <c r="A16" s="204"/>
      <c r="H16" s="52"/>
      <c r="L16" s="52"/>
    </row>
    <row r="17" spans="1:18" ht="28.5" customHeight="1" x14ac:dyDescent="0.3">
      <c r="A17" s="201" t="s">
        <v>60</v>
      </c>
      <c r="B17" s="54" t="s">
        <v>69</v>
      </c>
      <c r="C17" s="51"/>
      <c r="D17" s="51"/>
      <c r="E17" s="51"/>
      <c r="F17" s="51"/>
      <c r="G17" s="51"/>
      <c r="H17" s="51"/>
      <c r="I17" s="51"/>
      <c r="J17" s="62"/>
      <c r="K17" s="78" t="s">
        <v>72</v>
      </c>
      <c r="L17" s="51"/>
      <c r="M17" s="51"/>
      <c r="N17" s="59"/>
    </row>
    <row r="18" spans="1:18" ht="60" customHeight="1" thickBot="1" x14ac:dyDescent="0.4">
      <c r="A18" s="201"/>
      <c r="B18" s="75"/>
      <c r="C18" s="70" t="s">
        <v>54</v>
      </c>
      <c r="D18" s="70" t="s">
        <v>55</v>
      </c>
      <c r="E18" s="70" t="s">
        <v>53</v>
      </c>
      <c r="F18" s="75"/>
      <c r="G18" s="75"/>
      <c r="H18" s="75"/>
      <c r="I18" s="75"/>
      <c r="J18" s="73" t="s">
        <v>56</v>
      </c>
      <c r="K18" s="77" t="s">
        <v>70</v>
      </c>
      <c r="L18" s="68" t="s">
        <v>57</v>
      </c>
      <c r="M18" s="77" t="s">
        <v>71</v>
      </c>
      <c r="N18" s="59"/>
      <c r="O18" s="29"/>
      <c r="P18" s="29"/>
      <c r="Q18" s="29"/>
      <c r="R18" s="29"/>
    </row>
    <row r="19" spans="1:18" ht="20.149999999999999" customHeight="1" thickBot="1" x14ac:dyDescent="0.3">
      <c r="A19" s="201"/>
      <c r="B19" s="210" t="s">
        <v>65</v>
      </c>
      <c r="C19" s="211"/>
      <c r="D19" s="211"/>
      <c r="E19" s="211"/>
      <c r="F19" s="211"/>
      <c r="G19" s="211"/>
      <c r="H19" s="211"/>
      <c r="I19" s="211"/>
      <c r="J19" s="212" t="s">
        <v>62</v>
      </c>
      <c r="K19" s="213"/>
      <c r="L19" s="213"/>
      <c r="M19" s="213"/>
      <c r="N19" s="59"/>
      <c r="O19" s="29"/>
      <c r="P19" s="29"/>
      <c r="Q19" s="29"/>
      <c r="R19" s="29"/>
    </row>
    <row r="20" spans="1:18" ht="13" x14ac:dyDescent="0.3">
      <c r="A20" s="201"/>
      <c r="B20" s="194" t="s">
        <v>2</v>
      </c>
      <c r="C20" s="194"/>
      <c r="D20" s="194"/>
      <c r="E20" s="194"/>
      <c r="F20" s="196" t="s">
        <v>3</v>
      </c>
      <c r="G20" s="197"/>
      <c r="H20" s="197"/>
      <c r="I20" s="197"/>
      <c r="J20" s="61"/>
      <c r="K20" s="13"/>
      <c r="L20" s="13">
        <v>1.2</v>
      </c>
      <c r="M20" s="198" t="s">
        <v>12</v>
      </c>
      <c r="N20" s="59"/>
    </row>
    <row r="21" spans="1:18" ht="23" x14ac:dyDescent="0.25">
      <c r="A21" s="201"/>
      <c r="B21" s="2"/>
      <c r="C21" s="43" t="s">
        <v>8</v>
      </c>
      <c r="D21" s="42" t="s">
        <v>10</v>
      </c>
      <c r="E21" s="43" t="s">
        <v>73</v>
      </c>
      <c r="F21" s="7"/>
      <c r="G21" s="44" t="s">
        <v>9</v>
      </c>
      <c r="H21" s="45" t="s">
        <v>11</v>
      </c>
      <c r="I21" s="44" t="s">
        <v>74</v>
      </c>
      <c r="J21" s="57" t="s">
        <v>6</v>
      </c>
      <c r="K21" s="41" t="s">
        <v>7</v>
      </c>
      <c r="L21" s="41" t="s">
        <v>47</v>
      </c>
      <c r="M21" s="193" t="s">
        <v>12</v>
      </c>
      <c r="N21" s="59"/>
    </row>
    <row r="22" spans="1:18" ht="14.25" customHeight="1" x14ac:dyDescent="0.25">
      <c r="A22" s="201"/>
      <c r="B22" s="3" t="s">
        <v>49</v>
      </c>
      <c r="C22" s="4">
        <v>67.013616126452447</v>
      </c>
      <c r="D22" s="46">
        <v>20.953795683907028</v>
      </c>
      <c r="E22" s="5">
        <v>4838</v>
      </c>
      <c r="F22" s="8" t="s">
        <v>50</v>
      </c>
      <c r="G22" s="47">
        <v>77.113074959916247</v>
      </c>
      <c r="H22" s="47">
        <v>51.056181713850087</v>
      </c>
      <c r="I22" s="11">
        <v>2567</v>
      </c>
      <c r="J22" s="58">
        <f>C22-G22</f>
        <v>-10.0994588334638</v>
      </c>
      <c r="K22" s="18">
        <f>SQRT((((D22*D22))/E22)+(((H22*H22)/I22)))</f>
        <v>1.051775330964809</v>
      </c>
      <c r="L22" s="18">
        <f>J22/(K22*$L$20)</f>
        <v>-8.001913951369108</v>
      </c>
      <c r="M22" s="63" t="str">
        <f>IF(ABS(L22)&lt;1.96, "not significant", IF(ABS(L22)&gt;=2.58, "significant difference at 99%", "significant difference at 95%"))</f>
        <v>significant difference at 99%</v>
      </c>
      <c r="N22" s="59"/>
    </row>
    <row r="23" spans="1:18" ht="14.25" customHeight="1" thickBot="1" x14ac:dyDescent="0.3">
      <c r="A23" s="202"/>
      <c r="B23" s="52"/>
      <c r="C23" s="53"/>
      <c r="D23" s="53"/>
      <c r="E23" s="53"/>
      <c r="F23" s="53"/>
      <c r="G23" s="53"/>
      <c r="H23" s="53"/>
      <c r="I23" s="53"/>
      <c r="J23" s="52"/>
      <c r="K23" s="53"/>
      <c r="L23" s="53"/>
      <c r="M23" s="53"/>
      <c r="N23" s="59"/>
    </row>
    <row r="24" spans="1:18" ht="14.25" customHeight="1" x14ac:dyDescent="0.25">
      <c r="A24" s="37"/>
      <c r="B24" s="37"/>
      <c r="C24" s="37"/>
      <c r="D24" s="37"/>
      <c r="E24" s="37"/>
      <c r="F24" s="37"/>
      <c r="G24" s="37"/>
      <c r="H24" s="37"/>
      <c r="I24" s="37"/>
      <c r="J24" s="37"/>
      <c r="K24" s="37"/>
      <c r="L24" s="37"/>
      <c r="M24" s="37"/>
    </row>
    <row r="25" spans="1:18" ht="14.25" customHeight="1" x14ac:dyDescent="0.3">
      <c r="B25" s="36" t="s">
        <v>35</v>
      </c>
    </row>
    <row r="26" spans="1:18" ht="14.25" customHeight="1" x14ac:dyDescent="0.3">
      <c r="B26" s="26"/>
      <c r="K26" s="50"/>
    </row>
    <row r="27" spans="1:18" ht="14.25" customHeight="1" x14ac:dyDescent="0.25">
      <c r="B27" s="31" t="s">
        <v>32</v>
      </c>
      <c r="C27" s="31"/>
      <c r="D27" s="31"/>
      <c r="E27" s="31"/>
      <c r="F27" s="31"/>
      <c r="G27" s="31"/>
      <c r="H27" s="31"/>
      <c r="I27" s="31"/>
      <c r="J27" s="31"/>
      <c r="K27" s="31"/>
    </row>
    <row r="28" spans="1:18" ht="14.25" customHeight="1" x14ac:dyDescent="0.25">
      <c r="B28" s="35" t="s">
        <v>33</v>
      </c>
      <c r="C28" s="31"/>
      <c r="D28" s="31"/>
      <c r="E28" s="31"/>
      <c r="F28" s="31"/>
      <c r="G28" s="31"/>
      <c r="H28" s="31"/>
      <c r="I28" s="31"/>
      <c r="J28" s="31"/>
      <c r="K28" s="31"/>
    </row>
    <row r="29" spans="1:18" ht="14.25" customHeight="1" x14ac:dyDescent="0.25">
      <c r="B29" s="34" t="s">
        <v>31</v>
      </c>
      <c r="C29" s="31"/>
      <c r="D29" s="31"/>
      <c r="E29" s="31"/>
      <c r="F29" s="31"/>
      <c r="G29" s="31"/>
      <c r="H29" s="31"/>
      <c r="I29" s="31"/>
      <c r="J29" s="31"/>
      <c r="K29" s="31"/>
    </row>
    <row r="30" spans="1:18" ht="14.25" customHeight="1" x14ac:dyDescent="0.25">
      <c r="B30" s="34"/>
      <c r="C30" s="31"/>
      <c r="D30" s="31"/>
      <c r="E30" s="31"/>
      <c r="F30" s="31"/>
      <c r="G30" s="31"/>
      <c r="H30" s="31"/>
      <c r="I30" s="31"/>
      <c r="J30" s="31"/>
      <c r="K30" s="31"/>
    </row>
    <row r="31" spans="1:18" ht="14.25" customHeight="1" x14ac:dyDescent="0.25">
      <c r="B31" s="31" t="s">
        <v>29</v>
      </c>
      <c r="C31" s="31"/>
      <c r="D31" s="31"/>
      <c r="E31" s="31"/>
      <c r="F31" s="31"/>
      <c r="G31" s="31"/>
      <c r="H31" s="31"/>
      <c r="I31" s="31"/>
      <c r="J31" s="31"/>
      <c r="K31" s="31"/>
    </row>
    <row r="32" spans="1:18" ht="14.25" customHeight="1" x14ac:dyDescent="0.25">
      <c r="B32" t="s">
        <v>30</v>
      </c>
      <c r="C32" s="31"/>
      <c r="D32" s="31"/>
      <c r="E32" s="31"/>
      <c r="F32" s="31"/>
      <c r="G32" s="31"/>
      <c r="H32" s="31"/>
      <c r="I32" s="31"/>
      <c r="J32" s="31"/>
      <c r="K32" s="31"/>
    </row>
    <row r="33" spans="2:11" ht="14.25" customHeight="1" x14ac:dyDescent="0.3">
      <c r="B33" s="28" t="s">
        <v>34</v>
      </c>
      <c r="C33" s="31"/>
      <c r="D33" s="31"/>
      <c r="E33" s="31"/>
      <c r="F33" s="31"/>
      <c r="G33" s="31"/>
      <c r="H33" s="31"/>
      <c r="I33" s="31"/>
      <c r="J33" s="31"/>
      <c r="K33" s="31"/>
    </row>
    <row r="34" spans="2:11" ht="14.25" customHeight="1" x14ac:dyDescent="0.25">
      <c r="C34" s="31"/>
      <c r="D34" s="31"/>
      <c r="E34" s="31"/>
      <c r="F34" s="31"/>
      <c r="G34" s="31"/>
      <c r="H34" s="31"/>
      <c r="I34" s="31"/>
      <c r="J34" s="31"/>
      <c r="K34" s="31"/>
    </row>
    <row r="35" spans="2:11" ht="14.25" customHeight="1" x14ac:dyDescent="0.25">
      <c r="B35" s="31" t="s">
        <v>26</v>
      </c>
      <c r="C35" s="31"/>
      <c r="D35" s="31"/>
      <c r="E35" s="31"/>
      <c r="F35" s="31"/>
      <c r="G35" s="31"/>
      <c r="H35" s="31"/>
      <c r="I35" s="31"/>
      <c r="J35" s="31"/>
      <c r="K35" s="31"/>
    </row>
    <row r="36" spans="2:11" ht="14.25" customHeight="1" x14ac:dyDescent="0.25">
      <c r="B36" s="28" t="s">
        <v>27</v>
      </c>
      <c r="C36" s="21"/>
    </row>
    <row r="37" spans="2:11" ht="14.25" customHeight="1" x14ac:dyDescent="0.3">
      <c r="B37" s="32" t="s">
        <v>28</v>
      </c>
      <c r="C37" s="21"/>
    </row>
    <row r="38" spans="2:11" ht="14.25" customHeight="1" x14ac:dyDescent="0.3">
      <c r="B38" s="32"/>
      <c r="C38" s="21"/>
    </row>
    <row r="39" spans="2:11" x14ac:dyDescent="0.25">
      <c r="B39" s="31"/>
      <c r="C39" s="31"/>
      <c r="D39" s="31"/>
      <c r="E39" s="31"/>
      <c r="F39" s="31"/>
      <c r="G39" s="31"/>
      <c r="H39" s="31"/>
      <c r="I39" s="31"/>
      <c r="J39" s="31"/>
      <c r="K39" s="31"/>
    </row>
    <row r="40" spans="2:11" ht="14" x14ac:dyDescent="0.25">
      <c r="C40" s="19"/>
    </row>
    <row r="41" spans="2:11" x14ac:dyDescent="0.25">
      <c r="C41" s="187"/>
      <c r="D41" s="187"/>
      <c r="E41" s="187"/>
      <c r="F41" s="187"/>
      <c r="G41" s="187"/>
      <c r="H41" s="187"/>
      <c r="I41" s="187"/>
      <c r="J41" s="187"/>
      <c r="K41" s="187"/>
    </row>
    <row r="42" spans="2:11" ht="14.5" x14ac:dyDescent="0.25">
      <c r="B42" s="33"/>
      <c r="C42" s="25"/>
    </row>
    <row r="43" spans="2:11" ht="14.5" x14ac:dyDescent="0.25">
      <c r="B43" s="33"/>
    </row>
    <row r="44" spans="2:11" ht="14" x14ac:dyDescent="0.25">
      <c r="C44" s="19"/>
    </row>
    <row r="46" spans="2:11" ht="15.5" x14ac:dyDescent="0.25">
      <c r="C46" s="22"/>
    </row>
    <row r="48" spans="2:11" ht="15.5" x14ac:dyDescent="0.25">
      <c r="C48" s="20"/>
    </row>
    <row r="49" spans="3:3" ht="85.5" x14ac:dyDescent="0.25">
      <c r="C49" s="23"/>
    </row>
    <row r="50" spans="3:3" ht="93" x14ac:dyDescent="0.25">
      <c r="C50" s="24"/>
    </row>
    <row r="51" spans="3:3" ht="93" x14ac:dyDescent="0.25">
      <c r="C51" s="24"/>
    </row>
  </sheetData>
  <mergeCells count="18">
    <mergeCell ref="H2:I2"/>
    <mergeCell ref="A17:A23"/>
    <mergeCell ref="A6:A16"/>
    <mergeCell ref="H1:K1"/>
    <mergeCell ref="B1:G1"/>
    <mergeCell ref="B19:I19"/>
    <mergeCell ref="J19:M19"/>
    <mergeCell ref="A1:A5"/>
    <mergeCell ref="M20:M21"/>
    <mergeCell ref="C41:K41"/>
    <mergeCell ref="B6:D6"/>
    <mergeCell ref="E6:G6"/>
    <mergeCell ref="K6:K7"/>
    <mergeCell ref="B12:D12"/>
    <mergeCell ref="E12:G12"/>
    <mergeCell ref="K12:K13"/>
    <mergeCell ref="B20:E20"/>
    <mergeCell ref="F20:I20"/>
  </mergeCells>
  <pageMargins left="0.7" right="0.7" top="0.75" bottom="0.75" header="0.3" footer="0.3"/>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3" operator="containsText" id="{96864572-5B23-4BE0-9C37-C77E3E1633C6}">
            <xm:f>NOT(ISERROR(SEARCH("not significant",K2)))</xm:f>
            <xm:f>"not significant"</xm:f>
            <x14:dxf>
              <font>
                <color rgb="FF9C0006"/>
              </font>
              <fill>
                <patternFill>
                  <bgColor rgb="FFFFC7CE"/>
                </patternFill>
              </fill>
            </x14:dxf>
          </x14:cfRule>
          <x14:cfRule type="containsText" priority="14" operator="containsText" id="{04382318-9ECB-4EA8-9335-4C9B05BE8024}">
            <xm:f>NOT(ISERROR(SEARCH("significant difference at 95%",K2)))</xm:f>
            <xm:f>"significant difference at 95%"</xm:f>
            <x14: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x14:dxf>
          </x14:cfRule>
          <x14:cfRule type="containsText" priority="15" operator="containsText" id="{F022285E-B0DB-492A-85D4-AD63C9801D46}">
            <xm:f>NOT(ISERROR(SEARCH("significant difference at 99%",K2)))</xm:f>
            <xm:f>"significant difference at 99%"</xm:f>
            <x14:dxf>
              <font>
                <b val="0"/>
                <i/>
                <color rgb="FF006100"/>
              </font>
              <fill>
                <patternFill>
                  <bgColor rgb="FFC6EFCE"/>
                </patternFill>
              </fill>
            </x14:dxf>
          </x14:cfRule>
          <xm:sqref>K2:K4 K8</xm:sqref>
        </x14:conditionalFormatting>
        <x14:conditionalFormatting xmlns:xm="http://schemas.microsoft.com/office/excel/2006/main">
          <x14:cfRule type="containsText" priority="10" operator="containsText" id="{325A154B-AAB0-4612-A77A-4FDC112376FB}">
            <xm:f>NOT(ISERROR(SEARCH("not significant",K14)))</xm:f>
            <xm:f>"not significant"</xm:f>
            <x14:dxf>
              <font>
                <color rgb="FF9C0006"/>
              </font>
              <fill>
                <patternFill>
                  <bgColor rgb="FFFFC7CE"/>
                </patternFill>
              </fill>
            </x14:dxf>
          </x14:cfRule>
          <x14:cfRule type="containsText" priority="11" operator="containsText" id="{8ACAE46F-397E-4CE8-BF7A-0E25D95923EA}">
            <xm:f>NOT(ISERROR(SEARCH("significant difference at 95%",K14)))</xm:f>
            <xm:f>"significant difference at 95%"</xm:f>
            <x14: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x14:dxf>
          </x14:cfRule>
          <x14:cfRule type="containsText" priority="12" operator="containsText" id="{BA951C00-B9C3-4538-A846-46489D6F24DA}">
            <xm:f>NOT(ISERROR(SEARCH("significant difference at 99%",K14)))</xm:f>
            <xm:f>"significant difference at 99%"</xm:f>
            <x14:dxf>
              <font>
                <b val="0"/>
                <i/>
                <color rgb="FF006100"/>
              </font>
              <fill>
                <patternFill>
                  <bgColor rgb="FFC6EFCE"/>
                </patternFill>
              </fill>
            </x14:dxf>
          </x14:cfRule>
          <xm:sqref>K14</xm:sqref>
        </x14:conditionalFormatting>
        <x14:conditionalFormatting xmlns:xm="http://schemas.microsoft.com/office/excel/2006/main">
          <x14:cfRule type="containsText" priority="7" operator="containsText" id="{32BCEBA8-4E3B-4115-8349-0968217BDF38}">
            <xm:f>NOT(ISERROR(SEARCH("not significant",K15)))</xm:f>
            <xm:f>"not significant"</xm:f>
            <x14:dxf>
              <font>
                <color rgb="FF9C0006"/>
              </font>
              <fill>
                <patternFill>
                  <bgColor rgb="FFFFC7CE"/>
                </patternFill>
              </fill>
            </x14:dxf>
          </x14:cfRule>
          <x14:cfRule type="containsText" priority="8" operator="containsText" id="{FB11BEF9-5A15-4F03-957A-8700E86165BE}">
            <xm:f>NOT(ISERROR(SEARCH("significant difference at 95%",K15)))</xm:f>
            <xm:f>"significant difference at 95%"</xm:f>
            <x14: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x14:dxf>
          </x14:cfRule>
          <x14:cfRule type="containsText" priority="9" operator="containsText" id="{722C49FE-BAE2-40F5-8EEF-60FACA0439E0}">
            <xm:f>NOT(ISERROR(SEARCH("significant difference at 99%",K15)))</xm:f>
            <xm:f>"significant difference at 99%"</xm:f>
            <x14:dxf>
              <font>
                <b val="0"/>
                <i/>
                <color rgb="FF006100"/>
              </font>
              <fill>
                <patternFill>
                  <bgColor rgb="FFC6EFCE"/>
                </patternFill>
              </fill>
            </x14:dxf>
          </x14:cfRule>
          <xm:sqref>K15</xm:sqref>
        </x14:conditionalFormatting>
        <x14:conditionalFormatting xmlns:xm="http://schemas.microsoft.com/office/excel/2006/main">
          <x14:cfRule type="containsText" priority="4" operator="containsText" id="{6ADF1731-E331-4E65-B2B8-58056EFD6B9A}">
            <xm:f>NOT(ISERROR(SEARCH("not significant",M22)))</xm:f>
            <xm:f>"not significant"</xm:f>
            <x14:dxf>
              <font>
                <color rgb="FF9C0006"/>
              </font>
              <fill>
                <patternFill>
                  <bgColor rgb="FFFFC7CE"/>
                </patternFill>
              </fill>
            </x14:dxf>
          </x14:cfRule>
          <x14:cfRule type="containsText" priority="5" operator="containsText" id="{3F98F270-CBDC-4F87-885D-D9BE13024C7A}">
            <xm:f>NOT(ISERROR(SEARCH("significant difference at 95%",M22)))</xm:f>
            <xm:f>"significant difference at 95%"</xm:f>
            <x14: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x14:dxf>
          </x14:cfRule>
          <x14:cfRule type="containsText" priority="6" operator="containsText" id="{6667101B-B343-4880-8041-335BE3164154}">
            <xm:f>NOT(ISERROR(SEARCH("significant difference at 99%",M22)))</xm:f>
            <xm:f>"significant difference at 99%"</xm:f>
            <x14:dxf>
              <font>
                <b val="0"/>
                <i/>
                <color rgb="FF006100"/>
              </font>
              <fill>
                <patternFill>
                  <bgColor rgb="FFC6EFCE"/>
                </patternFill>
              </fill>
            </x14:dxf>
          </x14:cfRule>
          <xm:sqref>M22</xm:sqref>
        </x14:conditionalFormatting>
        <x14:conditionalFormatting xmlns:xm="http://schemas.microsoft.com/office/excel/2006/main">
          <x14:cfRule type="containsText" priority="1" operator="containsText" id="{FC9157D4-D8FB-4882-83CD-F1D797C53BED}">
            <xm:f>NOT(ISERROR(SEARCH("not significant",K5)))</xm:f>
            <xm:f>"not significant"</xm:f>
            <x14:dxf>
              <font>
                <color rgb="FF9C0006"/>
              </font>
              <fill>
                <patternFill>
                  <bgColor rgb="FFFFC7CE"/>
                </patternFill>
              </fill>
            </x14:dxf>
          </x14:cfRule>
          <x14:cfRule type="containsText" priority="2" operator="containsText" id="{D177D56C-ABC4-4D83-9F05-3466967FDD5C}">
            <xm:f>NOT(ISERROR(SEARCH("significant difference at 95%",K5)))</xm:f>
            <xm:f>"significant difference at 95%"</xm:f>
            <x14:dxf>
              <font>
                <b/>
                <i val="0"/>
                <color rgb="FF00B050"/>
              </font>
              <fill>
                <patternFill>
                  <bgColor theme="6" tint="0.79998168889431442"/>
                </patternFill>
              </fill>
              <border>
                <left style="thin">
                  <color rgb="FF00B050"/>
                </left>
                <right style="thin">
                  <color rgb="FF00B050"/>
                </right>
                <top style="thin">
                  <color rgb="FF00B050"/>
                </top>
                <bottom style="thin">
                  <color rgb="FF00B050"/>
                </bottom>
              </border>
            </x14:dxf>
          </x14:cfRule>
          <x14:cfRule type="containsText" priority="3" operator="containsText" id="{3A810563-FC9C-424E-9A57-8BB2B01C850B}">
            <xm:f>NOT(ISERROR(SEARCH("significant difference at 99%",K5)))</xm:f>
            <xm:f>"significant difference at 99%"</xm:f>
            <x14:dxf>
              <font>
                <b val="0"/>
                <i/>
                <color rgb="FF006100"/>
              </font>
              <fill>
                <patternFill>
                  <bgColor rgb="FFC6EFCE"/>
                </patternFill>
              </fill>
            </x14:dxf>
          </x14:cfRule>
          <xm:sqref>K5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226"/>
  <sheetViews>
    <sheetView tabSelected="1" zoomScale="85" zoomScaleNormal="85" workbookViewId="0">
      <pane ySplit="4" topLeftCell="A172" activePane="bottomLeft" state="frozen"/>
      <selection pane="bottomLeft" activeCell="D168" sqref="D168"/>
    </sheetView>
  </sheetViews>
  <sheetFormatPr defaultRowHeight="12.5" x14ac:dyDescent="0.25"/>
  <cols>
    <col min="1" max="1" width="35.1796875" customWidth="1"/>
    <col min="2" max="2" width="10.7265625" style="109" customWidth="1"/>
    <col min="3" max="3" width="10.26953125" customWidth="1"/>
    <col min="4" max="4" width="36.81640625" customWidth="1"/>
    <col min="5" max="5" width="10.7265625" style="113" customWidth="1"/>
    <col min="6" max="6" width="10.26953125" style="11" customWidth="1"/>
    <col min="7" max="8" width="10.7265625" customWidth="1"/>
    <col min="9" max="9" width="12" customWidth="1"/>
    <col min="10" max="10" width="25.7265625" customWidth="1"/>
  </cols>
  <sheetData>
    <row r="1" spans="1:16" ht="30" customHeight="1" thickBot="1" x14ac:dyDescent="0.3">
      <c r="A1" s="48" t="s">
        <v>0</v>
      </c>
      <c r="B1" s="105"/>
      <c r="C1" s="49"/>
      <c r="D1" s="217" t="s">
        <v>46</v>
      </c>
      <c r="E1" s="218"/>
      <c r="F1" s="219"/>
      <c r="G1" s="49"/>
      <c r="H1" s="49"/>
      <c r="I1" s="49"/>
      <c r="J1" s="55"/>
    </row>
    <row r="2" spans="1:16" ht="20.149999999999999" customHeight="1" thickBot="1" x14ac:dyDescent="0.3">
      <c r="A2" s="210" t="s">
        <v>63</v>
      </c>
      <c r="B2" s="211"/>
      <c r="C2" s="211"/>
      <c r="D2" s="211"/>
      <c r="E2" s="211"/>
      <c r="F2" s="221"/>
      <c r="G2" s="212" t="s">
        <v>62</v>
      </c>
      <c r="H2" s="213"/>
      <c r="I2" s="213"/>
      <c r="J2" s="220"/>
    </row>
    <row r="3" spans="1:16" ht="13" x14ac:dyDescent="0.3">
      <c r="A3" s="216" t="s">
        <v>2</v>
      </c>
      <c r="B3" s="189"/>
      <c r="C3" s="189"/>
      <c r="D3" s="190" t="s">
        <v>3</v>
      </c>
      <c r="E3" s="191"/>
      <c r="F3" s="191"/>
      <c r="G3" s="56"/>
      <c r="H3" s="17"/>
      <c r="I3" s="17">
        <v>1.2</v>
      </c>
      <c r="J3" s="192" t="s">
        <v>12</v>
      </c>
      <c r="K3" s="59"/>
    </row>
    <row r="4" spans="1:16" ht="45" customHeight="1" x14ac:dyDescent="0.25">
      <c r="A4" s="1"/>
      <c r="B4" s="106" t="s">
        <v>14</v>
      </c>
      <c r="C4" s="42" t="s">
        <v>73</v>
      </c>
      <c r="D4" s="44"/>
      <c r="E4" s="111" t="s">
        <v>15</v>
      </c>
      <c r="F4" s="45" t="s">
        <v>74</v>
      </c>
      <c r="G4" s="57" t="s">
        <v>6</v>
      </c>
      <c r="H4" s="41" t="s">
        <v>7</v>
      </c>
      <c r="I4" s="41" t="s">
        <v>47</v>
      </c>
      <c r="J4" s="193"/>
      <c r="K4" s="59"/>
    </row>
    <row r="5" spans="1:16" ht="14.25" customHeight="1" x14ac:dyDescent="0.25">
      <c r="A5" s="3"/>
      <c r="B5" s="107"/>
      <c r="C5" s="5"/>
      <c r="D5" s="8"/>
      <c r="E5" s="112"/>
      <c r="F5" s="10"/>
      <c r="G5" s="58"/>
      <c r="H5" s="18"/>
      <c r="I5" s="18"/>
      <c r="J5" s="40"/>
      <c r="K5" s="59"/>
      <c r="P5" s="27"/>
    </row>
    <row r="6" spans="1:16" ht="14.25" customHeight="1" x14ac:dyDescent="0.3">
      <c r="A6" s="79" t="s">
        <v>76</v>
      </c>
      <c r="B6" s="108"/>
      <c r="C6" s="38"/>
      <c r="D6" s="11"/>
      <c r="E6" s="114"/>
      <c r="F6" s="39"/>
      <c r="G6" s="58"/>
      <c r="H6" s="18"/>
      <c r="I6" s="18"/>
      <c r="J6" s="40"/>
      <c r="K6" s="59"/>
    </row>
    <row r="7" spans="1:16" ht="14.25" customHeight="1" x14ac:dyDescent="0.25">
      <c r="A7" s="80" t="s">
        <v>77</v>
      </c>
      <c r="B7" s="108">
        <v>28.802097256856268</v>
      </c>
      <c r="C7" s="38">
        <v>318</v>
      </c>
      <c r="D7" s="81" t="s">
        <v>184</v>
      </c>
      <c r="E7" s="113">
        <v>8.91032499565374</v>
      </c>
      <c r="F7" s="39">
        <v>1417</v>
      </c>
      <c r="G7" s="58">
        <f t="shared" ref="G7:G59" si="0">B7-E7</f>
        <v>19.891772261202526</v>
      </c>
      <c r="H7" s="18">
        <f t="shared" ref="H7:H59" si="1">SQRT((((B7*(100-B7))/C7)+(((E7*(100-E7))/F7))))</f>
        <v>2.6497864261616413</v>
      </c>
      <c r="I7" s="18">
        <f t="shared" ref="I7:I59" si="2">G7/(H7*$I$3)</f>
        <v>6.2557784735682871</v>
      </c>
      <c r="J7" s="40" t="str">
        <f t="shared" ref="J7:J59" si="3">IF(ABS(I7)&lt;1.96, "not significant", IF(ABS(I7)&gt;=2.58, "significant difference at 99%", "significant difference at 95%"))</f>
        <v>significant difference at 99%</v>
      </c>
      <c r="K7" s="59"/>
    </row>
    <row r="8" spans="1:16" ht="14.25" customHeight="1" x14ac:dyDescent="0.25">
      <c r="A8" s="80" t="s">
        <v>224</v>
      </c>
      <c r="B8" s="108">
        <v>11.809553096995172</v>
      </c>
      <c r="C8" s="38">
        <v>318</v>
      </c>
      <c r="D8" s="81" t="s">
        <v>225</v>
      </c>
      <c r="E8" s="113">
        <v>22.205147208085481</v>
      </c>
      <c r="F8" s="39">
        <v>1417</v>
      </c>
      <c r="G8" s="58">
        <f t="shared" ref="G8" si="4">B8-E8</f>
        <v>-10.395594111090309</v>
      </c>
      <c r="H8" s="18">
        <f t="shared" ref="H8" si="5">SQRT((((B8*(100-B8))/C8)+(((E8*(100-E8))/F8))))</f>
        <v>2.1199556512034712</v>
      </c>
      <c r="I8" s="18">
        <f t="shared" ref="I8" si="6">G8/(H8*$I$3)</f>
        <v>-4.0864039243733181</v>
      </c>
      <c r="J8" s="40" t="str">
        <f t="shared" ref="J8" si="7">IF(ABS(I8)&lt;1.96, "not significant", IF(ABS(I8)&gt;=2.58, "significant difference at 99%", "significant difference at 95%"))</f>
        <v>significant difference at 99%</v>
      </c>
      <c r="K8" s="59"/>
    </row>
    <row r="9" spans="1:16" ht="14.25" customHeight="1" x14ac:dyDescent="0.25">
      <c r="A9" s="80" t="s">
        <v>228</v>
      </c>
      <c r="B9" s="108">
        <v>33.81240300433366</v>
      </c>
      <c r="C9" s="38">
        <v>76</v>
      </c>
      <c r="D9" s="81" t="s">
        <v>232</v>
      </c>
      <c r="E9" s="113">
        <v>19.205656697778494</v>
      </c>
      <c r="F9" s="39">
        <v>179</v>
      </c>
      <c r="G9" s="58">
        <f t="shared" ref="G9" si="8">B9-E9</f>
        <v>14.606746306555166</v>
      </c>
      <c r="H9" s="18">
        <f t="shared" ref="H9" si="9">SQRT((((B9*(100-B9))/C9)+(((E9*(100-E9))/F9))))</f>
        <v>6.1737854389334883</v>
      </c>
      <c r="I9" s="18">
        <f t="shared" ref="I9" si="10">G9/(H9*$I$3)</f>
        <v>1.97160861989702</v>
      </c>
      <c r="J9" s="40" t="str">
        <f t="shared" ref="J9" si="11">IF(ABS(I9)&lt;1.96, "not significant", IF(ABS(I9)&gt;=2.58, "significant difference at 99%", "significant difference at 95%"))</f>
        <v>significant difference at 95%</v>
      </c>
      <c r="K9" s="59"/>
    </row>
    <row r="10" spans="1:16" ht="14.25" customHeight="1" x14ac:dyDescent="0.25">
      <c r="A10" s="80" t="s">
        <v>228</v>
      </c>
      <c r="B10" s="108">
        <v>33.81240300433366</v>
      </c>
      <c r="C10" s="38">
        <v>76</v>
      </c>
      <c r="D10" s="81" t="s">
        <v>266</v>
      </c>
      <c r="E10" s="113">
        <v>16.712283866724992</v>
      </c>
      <c r="F10" s="39">
        <v>247</v>
      </c>
      <c r="G10" s="58">
        <f t="shared" ref="G10" si="12">B10-E10</f>
        <v>17.100119137608669</v>
      </c>
      <c r="H10" s="18">
        <f t="shared" ref="H10" si="13">SQRT((((B10*(100-B10))/C10)+(((E10*(100-E10))/F10))))</f>
        <v>5.9230229079854899</v>
      </c>
      <c r="I10" s="18">
        <f t="shared" ref="I10" si="14">G10/(H10*$I$3)</f>
        <v>2.4058828579116929</v>
      </c>
      <c r="J10" s="40" t="str">
        <f t="shared" ref="J10" si="15">IF(ABS(I10)&lt;1.96, "not significant", IF(ABS(I10)&gt;=2.58, "significant difference at 99%", "significant difference at 95%"))</f>
        <v>significant difference at 95%</v>
      </c>
      <c r="K10" s="59"/>
    </row>
    <row r="11" spans="1:16" ht="14.25" customHeight="1" x14ac:dyDescent="0.25">
      <c r="A11" s="80" t="s">
        <v>228</v>
      </c>
      <c r="B11" s="108">
        <v>33.81240300433366</v>
      </c>
      <c r="C11" s="38">
        <v>76</v>
      </c>
      <c r="D11" s="81" t="s">
        <v>231</v>
      </c>
      <c r="E11" s="113">
        <v>15.737366716586831</v>
      </c>
      <c r="F11" s="39">
        <v>245</v>
      </c>
      <c r="G11" s="58">
        <f t="shared" ref="G11" si="16">B11-E11</f>
        <v>18.07503628774683</v>
      </c>
      <c r="H11" s="18">
        <f t="shared" ref="H11" si="17">SQRT((((B11*(100-B11))/C11)+(((E11*(100-E11))/F11))))</f>
        <v>5.9041852218612174</v>
      </c>
      <c r="I11" s="18">
        <f t="shared" ref="I11" si="18">G11/(H11*$I$3)</f>
        <v>2.551161536060476</v>
      </c>
      <c r="J11" s="40" t="str">
        <f t="shared" ref="J11" si="19">IF(ABS(I11)&lt;1.96, "not significant", IF(ABS(I11)&gt;=2.58, "significant difference at 99%", "significant difference at 95%"))</f>
        <v>significant difference at 95%</v>
      </c>
      <c r="K11" s="59"/>
    </row>
    <row r="12" spans="1:16" ht="14.25" customHeight="1" x14ac:dyDescent="0.25">
      <c r="A12" s="80" t="s">
        <v>229</v>
      </c>
      <c r="B12" s="108">
        <v>29.494579009958265</v>
      </c>
      <c r="C12" s="38">
        <v>222</v>
      </c>
      <c r="D12" s="81" t="s">
        <v>232</v>
      </c>
      <c r="E12" s="113">
        <v>19.205656697778494</v>
      </c>
      <c r="F12" s="39">
        <v>179</v>
      </c>
      <c r="G12" s="58">
        <f t="shared" ref="G12" si="20">B12-E12</f>
        <v>10.288922312179771</v>
      </c>
      <c r="H12" s="18">
        <f t="shared" ref="H12" si="21">SQRT((((B12*(100-B12))/C12)+(((E12*(100-E12))/F12))))</f>
        <v>4.2468816869798722</v>
      </c>
      <c r="I12" s="18">
        <f t="shared" ref="I12" si="22">G12/(H12*$I$3)</f>
        <v>2.0189170687525944</v>
      </c>
      <c r="J12" s="40" t="str">
        <f t="shared" ref="J12" si="23">IF(ABS(I12)&lt;1.96, "not significant", IF(ABS(I12)&gt;=2.58, "significant difference at 99%", "significant difference at 95%"))</f>
        <v>significant difference at 95%</v>
      </c>
      <c r="K12" s="59"/>
    </row>
    <row r="13" spans="1:16" ht="14.25" customHeight="1" x14ac:dyDescent="0.25">
      <c r="A13" s="80" t="s">
        <v>229</v>
      </c>
      <c r="B13" s="108">
        <v>29.494579009958265</v>
      </c>
      <c r="C13" s="38">
        <v>222</v>
      </c>
      <c r="D13" s="81" t="s">
        <v>266</v>
      </c>
      <c r="E13" s="113">
        <v>16.712283866724992</v>
      </c>
      <c r="F13" s="39">
        <v>247</v>
      </c>
      <c r="G13" s="58">
        <f t="shared" ref="G13" si="24">B13-E13</f>
        <v>12.782295143233274</v>
      </c>
      <c r="H13" s="18">
        <f t="shared" ref="H13" si="25">SQRT((((B13*(100-B13))/C13)+(((E13*(100-E13))/F13))))</f>
        <v>3.8733161226187982</v>
      </c>
      <c r="I13" s="18">
        <f t="shared" ref="I13" si="26">G13/(H13*$I$3)</f>
        <v>2.7500757186219977</v>
      </c>
      <c r="J13" s="40" t="str">
        <f t="shared" ref="J13" si="27">IF(ABS(I13)&lt;1.96, "not significant", IF(ABS(I13)&gt;=2.58, "significant difference at 99%", "significant difference at 95%"))</f>
        <v>significant difference at 99%</v>
      </c>
      <c r="K13" s="59"/>
    </row>
    <row r="14" spans="1:16" ht="14.25" customHeight="1" x14ac:dyDescent="0.25">
      <c r="A14" s="80" t="s">
        <v>229</v>
      </c>
      <c r="B14" s="108">
        <v>29.494579009958265</v>
      </c>
      <c r="C14" s="38">
        <v>222</v>
      </c>
      <c r="D14" s="81" t="s">
        <v>231</v>
      </c>
      <c r="E14" s="113">
        <v>15.737366716586831</v>
      </c>
      <c r="F14" s="39">
        <v>245</v>
      </c>
      <c r="G14" s="58">
        <f t="shared" ref="G14" si="28">B14-E14</f>
        <v>13.757212293371435</v>
      </c>
      <c r="H14" s="18">
        <f t="shared" ref="H14" si="29">SQRT((((B14*(100-B14))/C14)+(((E14*(100-E14))/F14))))</f>
        <v>3.8444480164598693</v>
      </c>
      <c r="I14" s="18">
        <f t="shared" ref="I14" si="30">G14/(H14*$I$3)</f>
        <v>2.9820519171348772</v>
      </c>
      <c r="J14" s="40" t="str">
        <f t="shared" ref="J14" si="31">IF(ABS(I14)&lt;1.96, "not significant", IF(ABS(I14)&gt;=2.58, "significant difference at 99%", "significant difference at 95%"))</f>
        <v>significant difference at 99%</v>
      </c>
      <c r="K14" s="59"/>
    </row>
    <row r="15" spans="1:16" ht="14.25" customHeight="1" x14ac:dyDescent="0.25">
      <c r="A15" s="80" t="s">
        <v>230</v>
      </c>
      <c r="B15" s="108">
        <v>31.346186047309221</v>
      </c>
      <c r="C15" s="38">
        <v>175</v>
      </c>
      <c r="D15" s="81" t="s">
        <v>266</v>
      </c>
      <c r="E15" s="113">
        <v>16.712283866724992</v>
      </c>
      <c r="F15" s="39">
        <v>247</v>
      </c>
      <c r="G15" s="58">
        <f t="shared" ref="G15" si="32">B15-E15</f>
        <v>14.633902180584229</v>
      </c>
      <c r="H15" s="18">
        <f t="shared" ref="H15" si="33">SQRT((((B15*(100-B15))/C15)+(((E15*(100-E15))/F15))))</f>
        <v>4.2346995161013217</v>
      </c>
      <c r="I15" s="18">
        <f t="shared" ref="I15" si="34">G15/(H15*$I$3)</f>
        <v>2.8797600484880332</v>
      </c>
      <c r="J15" s="40" t="str">
        <f t="shared" ref="J15" si="35">IF(ABS(I15)&lt;1.96, "not significant", IF(ABS(I15)&gt;=2.58, "significant difference at 99%", "significant difference at 95%"))</f>
        <v>significant difference at 99%</v>
      </c>
      <c r="K15" s="59"/>
    </row>
    <row r="16" spans="1:16" ht="14.25" customHeight="1" x14ac:dyDescent="0.25">
      <c r="A16" s="80" t="s">
        <v>230</v>
      </c>
      <c r="B16" s="108">
        <v>31.346186047309221</v>
      </c>
      <c r="C16" s="38">
        <v>175</v>
      </c>
      <c r="D16" s="81" t="s">
        <v>231</v>
      </c>
      <c r="E16" s="113">
        <v>15.737366716586831</v>
      </c>
      <c r="F16" s="39">
        <v>245</v>
      </c>
      <c r="G16" s="58">
        <f t="shared" ref="G16" si="36">B16-E16</f>
        <v>15.60881933072239</v>
      </c>
      <c r="H16" s="18">
        <f t="shared" ref="H16" si="37">SQRT((((B16*(100-B16))/C16)+(((E16*(100-E16))/F16))))</f>
        <v>4.2083111526112553</v>
      </c>
      <c r="I16" s="18">
        <f t="shared" ref="I16" si="38">G16/(H16*$I$3)</f>
        <v>3.090871603968163</v>
      </c>
      <c r="J16" s="40" t="str">
        <f t="shared" ref="J16" si="39">IF(ABS(I16)&lt;1.96, "not significant", IF(ABS(I16)&gt;=2.58, "significant difference at 99%", "significant difference at 95%"))</f>
        <v>significant difference at 99%</v>
      </c>
      <c r="K16" s="59"/>
    </row>
    <row r="17" spans="1:11" ht="14.25" customHeight="1" x14ac:dyDescent="0.25">
      <c r="A17" s="80" t="s">
        <v>230</v>
      </c>
      <c r="B17" s="108">
        <v>31.346186047309221</v>
      </c>
      <c r="C17" s="38">
        <v>175</v>
      </c>
      <c r="D17" s="81" t="s">
        <v>232</v>
      </c>
      <c r="E17" s="113">
        <v>19.205656697778494</v>
      </c>
      <c r="F17" s="39">
        <v>179</v>
      </c>
      <c r="G17" s="58">
        <f t="shared" ref="G17" si="40">B17-E17</f>
        <v>12.140529349530727</v>
      </c>
      <c r="H17" s="18">
        <f t="shared" ref="H17" si="41">SQRT((((B17*(100-B17))/C17)+(((E17*(100-E17))/F17))))</f>
        <v>4.578876092354438</v>
      </c>
      <c r="I17" s="18">
        <f t="shared" ref="I17" si="42">G17/(H17*$I$3)</f>
        <v>2.2095177041738716</v>
      </c>
      <c r="J17" s="40" t="str">
        <f t="shared" ref="J17" si="43">IF(ABS(I17)&lt;1.96, "not significant", IF(ABS(I17)&gt;=2.58, "significant difference at 99%", "significant difference at 95%"))</f>
        <v>significant difference at 95%</v>
      </c>
      <c r="K17" s="59"/>
    </row>
    <row r="18" spans="1:11" ht="13.5" customHeight="1" x14ac:dyDescent="0.25">
      <c r="A18" s="80"/>
      <c r="B18" s="108"/>
      <c r="C18" s="38"/>
      <c r="D18" s="81"/>
      <c r="E18" s="114"/>
      <c r="F18" s="39"/>
      <c r="G18" s="58"/>
      <c r="H18" s="18"/>
      <c r="I18" s="18"/>
      <c r="J18" s="40"/>
      <c r="K18" s="59"/>
    </row>
    <row r="19" spans="1:11" ht="13.5" customHeight="1" x14ac:dyDescent="0.3">
      <c r="A19" s="79" t="s">
        <v>367</v>
      </c>
      <c r="B19" s="108"/>
      <c r="C19" s="38"/>
      <c r="D19" s="81"/>
      <c r="E19" s="114"/>
      <c r="F19" s="39"/>
      <c r="G19" s="58"/>
      <c r="H19" s="18"/>
      <c r="I19" s="18"/>
      <c r="J19" s="40"/>
      <c r="K19" s="59"/>
    </row>
    <row r="20" spans="1:11" ht="13.5" customHeight="1" x14ac:dyDescent="0.3">
      <c r="A20" s="79" t="s">
        <v>100</v>
      </c>
      <c r="B20" s="108">
        <v>47.128152510165705</v>
      </c>
      <c r="C20" s="38">
        <v>430</v>
      </c>
      <c r="D20" s="81" t="s">
        <v>101</v>
      </c>
      <c r="E20" s="114">
        <v>66.30882963058491</v>
      </c>
      <c r="F20" s="39">
        <v>1389</v>
      </c>
      <c r="G20" s="58">
        <f t="shared" ref="G20" si="44">B20-E20</f>
        <v>-19.180677120419205</v>
      </c>
      <c r="H20" s="18">
        <f t="shared" ref="H20" si="45">SQRT((((B20*(100-B20))/C20)+(((E20*(100-E20))/F20))))</f>
        <v>2.720871269023573</v>
      </c>
      <c r="I20" s="18">
        <f t="shared" ref="I20" si="46">G20/(H20*$I$3)</f>
        <v>-5.8745512080347</v>
      </c>
      <c r="J20" s="40" t="str">
        <f t="shared" ref="J20" si="47">IF(ABS(I20)&lt;1.96, "not significant", IF(ABS(I20)&gt;=2.58, "significant difference at 99%", "significant difference at 95%"))</f>
        <v>significant difference at 99%</v>
      </c>
      <c r="K20" s="59"/>
    </row>
    <row r="21" spans="1:11" ht="13.5" customHeight="1" x14ac:dyDescent="0.25">
      <c r="A21" s="80"/>
      <c r="B21" s="108"/>
      <c r="C21" s="38"/>
      <c r="D21" s="81"/>
      <c r="E21" s="114"/>
      <c r="F21" s="39"/>
      <c r="G21" s="58"/>
      <c r="H21" s="18"/>
      <c r="I21" s="18"/>
      <c r="J21" s="40"/>
      <c r="K21" s="59"/>
    </row>
    <row r="22" spans="1:11" ht="13.5" customHeight="1" x14ac:dyDescent="0.3">
      <c r="A22" s="79" t="s">
        <v>102</v>
      </c>
      <c r="B22" s="108"/>
      <c r="C22" s="38"/>
      <c r="D22" s="81"/>
      <c r="E22" s="114"/>
      <c r="F22" s="39"/>
      <c r="G22" s="58"/>
      <c r="H22" s="18"/>
      <c r="I22" s="18"/>
      <c r="J22" s="40"/>
      <c r="K22" s="59"/>
    </row>
    <row r="23" spans="1:11" ht="13.5" customHeight="1" x14ac:dyDescent="0.25">
      <c r="A23" s="80" t="s">
        <v>103</v>
      </c>
      <c r="B23" s="108">
        <v>19.353294402833964</v>
      </c>
      <c r="C23" s="38">
        <v>1125</v>
      </c>
      <c r="D23" s="81" t="s">
        <v>185</v>
      </c>
      <c r="E23" s="114">
        <v>10.963532199393143</v>
      </c>
      <c r="F23" s="39">
        <v>654</v>
      </c>
      <c r="G23" s="58">
        <f t="shared" ref="G23:G24" si="48">B23-E23</f>
        <v>8.3897622034408208</v>
      </c>
      <c r="H23" s="18">
        <f t="shared" ref="H23:H24" si="49">SQRT((((B23*(100-B23))/C23)+(((E23*(100-E23))/F23))))</f>
        <v>1.6970415406010824</v>
      </c>
      <c r="I23" s="18">
        <f t="shared" ref="I23:I24" si="50">G23/(H23*$I$3)</f>
        <v>4.1197980930926494</v>
      </c>
      <c r="J23" s="40" t="str">
        <f t="shared" ref="J23:J24" si="51">IF(ABS(I23)&lt;1.96, "not significant", IF(ABS(I23)&gt;=2.58, "significant difference at 99%", "significant difference at 95%"))</f>
        <v>significant difference at 99%</v>
      </c>
      <c r="K23" s="59"/>
    </row>
    <row r="24" spans="1:11" ht="13.5" customHeight="1" x14ac:dyDescent="0.25">
      <c r="A24" s="80" t="s">
        <v>103</v>
      </c>
      <c r="B24" s="108">
        <v>19.353294402833964</v>
      </c>
      <c r="C24" s="38">
        <v>1125</v>
      </c>
      <c r="D24" s="81" t="s">
        <v>186</v>
      </c>
      <c r="E24" s="114">
        <v>41.679337182734791</v>
      </c>
      <c r="F24" s="39">
        <v>2966</v>
      </c>
      <c r="G24" s="58">
        <f t="shared" si="48"/>
        <v>-22.326042779900828</v>
      </c>
      <c r="H24" s="18">
        <f t="shared" si="49"/>
        <v>1.4855649376232019</v>
      </c>
      <c r="I24" s="18">
        <f t="shared" si="50"/>
        <v>-12.52387908379427</v>
      </c>
      <c r="J24" s="40" t="str">
        <f t="shared" si="51"/>
        <v>significant difference at 99%</v>
      </c>
      <c r="K24" s="59"/>
    </row>
    <row r="25" spans="1:11" ht="13.5" customHeight="1" x14ac:dyDescent="0.25">
      <c r="A25" s="80" t="s">
        <v>103</v>
      </c>
      <c r="B25" s="108">
        <v>19.353294402833964</v>
      </c>
      <c r="C25" s="38">
        <v>1125</v>
      </c>
      <c r="D25" s="81" t="s">
        <v>233</v>
      </c>
      <c r="E25" s="114">
        <v>2.6533599738986764</v>
      </c>
      <c r="F25" s="39">
        <v>183</v>
      </c>
      <c r="G25" s="58">
        <f t="shared" ref="G25" si="52">B25-E25</f>
        <v>16.699934428935286</v>
      </c>
      <c r="H25" s="18">
        <f t="shared" ref="H25" si="53">SQRT((((B25*(100-B25))/C25)+(((E25*(100-E25))/F25))))</f>
        <v>1.6729648210160666</v>
      </c>
      <c r="I25" s="18">
        <f t="shared" ref="I25" si="54">G25/(H25*$I$3)</f>
        <v>8.3185323739566481</v>
      </c>
      <c r="J25" s="40" t="str">
        <f t="shared" ref="J25" si="55">IF(ABS(I25)&lt;1.96, "not significant", IF(ABS(I25)&gt;=2.58, "significant difference at 99%", "significant difference at 95%"))</f>
        <v>significant difference at 99%</v>
      </c>
      <c r="K25" s="59"/>
    </row>
    <row r="26" spans="1:11" ht="13.5" customHeight="1" x14ac:dyDescent="0.25">
      <c r="A26" s="80" t="s">
        <v>267</v>
      </c>
      <c r="B26" s="108">
        <v>76.100140143054048</v>
      </c>
      <c r="C26" s="38">
        <v>73</v>
      </c>
      <c r="D26" s="81" t="s">
        <v>268</v>
      </c>
      <c r="E26" s="114">
        <v>58.685606170289503</v>
      </c>
      <c r="F26" s="39">
        <v>150</v>
      </c>
      <c r="G26" s="58">
        <f t="shared" ref="G26" si="56">B26-E26</f>
        <v>17.414533972764545</v>
      </c>
      <c r="H26" s="18">
        <f t="shared" ref="H26" si="57">SQRT((((B26*(100-B26))/C26)+(((E26*(100-E26))/F26))))</f>
        <v>6.4092562957331731</v>
      </c>
      <c r="I26" s="18">
        <f t="shared" ref="I26" si="58">G26/(H26*$I$3)</f>
        <v>2.2642426787693894</v>
      </c>
      <c r="J26" s="40" t="str">
        <f t="shared" ref="J26" si="59">IF(ABS(I26)&lt;1.96, "not significant", IF(ABS(I26)&gt;=2.58, "significant difference at 99%", "significant difference at 95%"))</f>
        <v>significant difference at 95%</v>
      </c>
      <c r="K26" s="59"/>
    </row>
    <row r="27" spans="1:11" ht="13.5" customHeight="1" x14ac:dyDescent="0.25">
      <c r="A27" s="80" t="s">
        <v>267</v>
      </c>
      <c r="B27" s="108">
        <v>76.100140143054048</v>
      </c>
      <c r="C27" s="38">
        <v>73</v>
      </c>
      <c r="D27" s="81" t="s">
        <v>234</v>
      </c>
      <c r="E27" s="114">
        <v>59.893649226228383</v>
      </c>
      <c r="F27" s="39">
        <v>149</v>
      </c>
      <c r="G27" s="58">
        <f t="shared" ref="G27" si="60">B27-E27</f>
        <v>16.206490916825665</v>
      </c>
      <c r="H27" s="18">
        <f t="shared" ref="H27" si="61">SQRT((((B27*(100-B27))/C27)+(((E27*(100-E27))/F27))))</f>
        <v>6.405967000178137</v>
      </c>
      <c r="I27" s="18">
        <f t="shared" ref="I27" si="62">G27/(H27*$I$3)</f>
        <v>2.1082545534466792</v>
      </c>
      <c r="J27" s="40" t="str">
        <f t="shared" ref="J27" si="63">IF(ABS(I27)&lt;1.96, "not significant", IF(ABS(I27)&gt;=2.58, "significant difference at 99%", "significant difference at 95%"))</f>
        <v>significant difference at 95%</v>
      </c>
      <c r="K27" s="59"/>
    </row>
    <row r="28" spans="1:11" ht="13.5" customHeight="1" x14ac:dyDescent="0.25">
      <c r="A28" s="80"/>
      <c r="B28" s="108"/>
      <c r="C28" s="38"/>
      <c r="D28" s="81"/>
      <c r="E28" s="114"/>
      <c r="F28" s="39"/>
      <c r="G28" s="58"/>
      <c r="H28" s="18"/>
      <c r="I28" s="18"/>
      <c r="J28" s="40"/>
      <c r="K28" s="59"/>
    </row>
    <row r="29" spans="1:11" ht="14.25" customHeight="1" x14ac:dyDescent="0.3">
      <c r="A29" s="79" t="s">
        <v>78</v>
      </c>
      <c r="B29" s="108"/>
      <c r="C29" s="38"/>
      <c r="D29" s="11"/>
      <c r="E29" s="114"/>
      <c r="F29" s="39"/>
      <c r="G29" s="58"/>
      <c r="H29" s="18"/>
      <c r="I29" s="18"/>
      <c r="J29" s="40"/>
      <c r="K29" s="59"/>
    </row>
    <row r="30" spans="1:11" ht="14.25" customHeight="1" x14ac:dyDescent="0.25">
      <c r="A30" s="80" t="s">
        <v>222</v>
      </c>
      <c r="B30" s="108">
        <v>52.179056265916216</v>
      </c>
      <c r="C30" s="38">
        <v>124</v>
      </c>
      <c r="D30" s="11" t="s">
        <v>269</v>
      </c>
      <c r="E30" s="114">
        <v>45.268683666785499</v>
      </c>
      <c r="F30" s="39">
        <v>64</v>
      </c>
      <c r="G30" s="58">
        <f t="shared" ref="G30" si="64">B30-E30</f>
        <v>6.9103725991307172</v>
      </c>
      <c r="H30" s="18">
        <f t="shared" ref="H30" si="65">SQRT((((B30*(100-B30))/C30)+(((E30*(100-E30))/F30))))</f>
        <v>7.6704450022001582</v>
      </c>
      <c r="I30" s="18">
        <f t="shared" ref="I30" si="66">G30/(H30*$I$3)</f>
        <v>0.75075746334888604</v>
      </c>
      <c r="J30" s="40" t="str">
        <f t="shared" ref="J30" si="67">IF(ABS(I30)&lt;1.96, "not significant", IF(ABS(I30)&gt;=2.58, "significant difference at 99%", "significant difference at 95%"))</f>
        <v>not significant</v>
      </c>
      <c r="K30" s="59"/>
    </row>
    <row r="31" spans="1:11" ht="14.25" customHeight="1" x14ac:dyDescent="0.25">
      <c r="A31" s="80" t="s">
        <v>222</v>
      </c>
      <c r="B31" s="108">
        <v>52.179056265916216</v>
      </c>
      <c r="C31" s="38">
        <v>124</v>
      </c>
      <c r="D31" s="81" t="s">
        <v>187</v>
      </c>
      <c r="E31" s="114">
        <v>24.936509610572067</v>
      </c>
      <c r="F31" s="39">
        <v>453</v>
      </c>
      <c r="G31" s="58">
        <f t="shared" si="0"/>
        <v>27.24254665534415</v>
      </c>
      <c r="H31" s="18">
        <f t="shared" si="1"/>
        <v>4.9249420170966705</v>
      </c>
      <c r="I31" s="18">
        <f t="shared" si="2"/>
        <v>4.6096222318917865</v>
      </c>
      <c r="J31" s="40" t="str">
        <f t="shared" si="3"/>
        <v>significant difference at 99%</v>
      </c>
      <c r="K31" s="59"/>
    </row>
    <row r="32" spans="1:11" ht="14.25" customHeight="1" x14ac:dyDescent="0.25">
      <c r="A32" s="80" t="s">
        <v>269</v>
      </c>
      <c r="B32" s="108">
        <v>45.268683666785499</v>
      </c>
      <c r="C32" s="38">
        <v>64</v>
      </c>
      <c r="D32" s="81" t="s">
        <v>271</v>
      </c>
      <c r="E32" s="114">
        <v>18.768251208908165</v>
      </c>
      <c r="F32" s="39">
        <v>136</v>
      </c>
      <c r="G32" s="58">
        <f t="shared" ref="G32" si="68">B32-E32</f>
        <v>26.500432457877334</v>
      </c>
      <c r="H32" s="18">
        <f t="shared" ref="H32" si="69">SQRT((((B32*(100-B32))/C32)+(((E32*(100-E32))/F32))))</f>
        <v>7.0656111001266257</v>
      </c>
      <c r="I32" s="18">
        <f t="shared" ref="I32" si="70">G32/(H32*$I$3)</f>
        <v>3.1255178641946495</v>
      </c>
      <c r="J32" s="40" t="str">
        <f t="shared" ref="J32" si="71">IF(ABS(I32)&lt;1.96, "not significant", IF(ABS(I32)&gt;=2.58, "significant difference at 99%", "significant difference at 95%"))</f>
        <v>significant difference at 99%</v>
      </c>
      <c r="K32" s="59"/>
    </row>
    <row r="33" spans="1:11" ht="14.25" customHeight="1" x14ac:dyDescent="0.25">
      <c r="A33" s="80" t="s">
        <v>239</v>
      </c>
      <c r="B33" s="108">
        <v>45.268683666785499</v>
      </c>
      <c r="C33" s="38">
        <v>64</v>
      </c>
      <c r="D33" s="81" t="s">
        <v>187</v>
      </c>
      <c r="E33" s="114">
        <v>24.936509610572067</v>
      </c>
      <c r="F33" s="39">
        <v>453</v>
      </c>
      <c r="G33" s="58">
        <f t="shared" ref="G33" si="72">B33-E33</f>
        <v>20.332174056213432</v>
      </c>
      <c r="H33" s="18">
        <f t="shared" ref="H33" si="73">SQRT((((B33*(100-B33))/C33)+(((E33*(100-E33))/F33))))</f>
        <v>6.5455927936155929</v>
      </c>
      <c r="I33" s="18">
        <f t="shared" ref="I33" si="74">G33/(H33*$I$3)</f>
        <v>2.5885323017197321</v>
      </c>
      <c r="J33" s="40" t="str">
        <f t="shared" ref="J33" si="75">IF(ABS(I33)&lt;1.96, "not significant", IF(ABS(I33)&gt;=2.58, "significant difference at 99%", "significant difference at 95%"))</f>
        <v>significant difference at 99%</v>
      </c>
      <c r="K33" s="59"/>
    </row>
    <row r="34" spans="1:11" ht="14.25" customHeight="1" x14ac:dyDescent="0.25">
      <c r="A34" s="80" t="s">
        <v>187</v>
      </c>
      <c r="B34" s="108">
        <v>24.936509610572067</v>
      </c>
      <c r="C34" s="38">
        <v>453</v>
      </c>
      <c r="D34" s="81" t="s">
        <v>271</v>
      </c>
      <c r="E34" s="114">
        <v>18.768251208908165</v>
      </c>
      <c r="F34" s="39">
        <v>136</v>
      </c>
      <c r="G34" s="58">
        <f t="shared" ref="G34" si="76">B34-E34</f>
        <v>6.1682584016639019</v>
      </c>
      <c r="H34" s="18">
        <f t="shared" ref="H34" si="77">SQRT((((B34*(100-B34))/C34)+(((E34*(100-E34))/F34))))</f>
        <v>3.9169104608376508</v>
      </c>
      <c r="I34" s="18">
        <f t="shared" ref="I34" si="78">G34/(H34*$I$3)</f>
        <v>1.3123137192216179</v>
      </c>
      <c r="J34" s="40" t="str">
        <f t="shared" ref="J34" si="79">IF(ABS(I34)&lt;1.96, "not significant", IF(ABS(I34)&gt;=2.58, "significant difference at 99%", "significant difference at 95%"))</f>
        <v>not significant</v>
      </c>
      <c r="K34" s="59"/>
    </row>
    <row r="35" spans="1:11" ht="14.25" customHeight="1" x14ac:dyDescent="0.25">
      <c r="A35" s="80" t="s">
        <v>187</v>
      </c>
      <c r="B35" s="108">
        <v>24.936509610572067</v>
      </c>
      <c r="C35" s="38">
        <v>453</v>
      </c>
      <c r="D35" s="81" t="s">
        <v>272</v>
      </c>
      <c r="E35" s="114">
        <v>12.144401827298012</v>
      </c>
      <c r="F35" s="39">
        <v>428</v>
      </c>
      <c r="G35" s="58">
        <f t="shared" ref="G35" si="80">B35-E35</f>
        <v>12.792107783274055</v>
      </c>
      <c r="H35" s="18">
        <f t="shared" ref="H35" si="81">SQRT((((B35*(100-B35))/C35)+(((E35*(100-E35))/F35))))</f>
        <v>2.5738956129067736</v>
      </c>
      <c r="I35" s="18">
        <f t="shared" ref="I35" si="82">G35/(H35*$I$3)</f>
        <v>4.1416169971851744</v>
      </c>
      <c r="J35" s="40" t="str">
        <f t="shared" ref="J35" si="83">IF(ABS(I35)&lt;1.96, "not significant", IF(ABS(I35)&gt;=2.58, "significant difference at 99%", "significant difference at 95%"))</f>
        <v>significant difference at 99%</v>
      </c>
      <c r="K35" s="59"/>
    </row>
    <row r="36" spans="1:11" ht="14.25" customHeight="1" x14ac:dyDescent="0.25">
      <c r="A36" s="80" t="s">
        <v>187</v>
      </c>
      <c r="B36" s="108">
        <v>24.936509610572067</v>
      </c>
      <c r="C36" s="38">
        <v>453</v>
      </c>
      <c r="D36" s="81" t="s">
        <v>364</v>
      </c>
      <c r="E36" s="114">
        <v>13.096049589963322</v>
      </c>
      <c r="F36" s="39">
        <v>530</v>
      </c>
      <c r="G36" s="58">
        <f t="shared" ref="G36" si="84">B36-E36</f>
        <v>11.840460020608745</v>
      </c>
      <c r="H36" s="18">
        <f t="shared" ref="H36" si="85">SQRT((((B36*(100-B36))/C36)+(((E36*(100-E36))/F36))))</f>
        <v>2.5058754428100731</v>
      </c>
      <c r="I36" s="18">
        <f t="shared" ref="I36" si="86">G36/(H36*$I$3)</f>
        <v>3.9375660292632526</v>
      </c>
      <c r="J36" s="40" t="str">
        <f t="shared" ref="J36" si="87">IF(ABS(I36)&lt;1.96, "not significant", IF(ABS(I36)&gt;=2.58, "significant difference at 99%", "significant difference at 95%"))</f>
        <v>significant difference at 99%</v>
      </c>
      <c r="K36" s="59"/>
    </row>
    <row r="37" spans="1:11" ht="14.25" customHeight="1" x14ac:dyDescent="0.25">
      <c r="A37" s="80" t="s">
        <v>272</v>
      </c>
      <c r="B37" s="108">
        <v>12.144401827298012</v>
      </c>
      <c r="C37" s="38">
        <v>428</v>
      </c>
      <c r="D37" s="81" t="s">
        <v>271</v>
      </c>
      <c r="E37" s="114">
        <v>18.768251208908165</v>
      </c>
      <c r="F37" s="39">
        <v>136</v>
      </c>
      <c r="G37" s="58">
        <f t="shared" ref="G37:G38" si="88">B37-E37</f>
        <v>-6.6238493816101531</v>
      </c>
      <c r="H37" s="18">
        <f t="shared" ref="H37:H38" si="89">SQRT((((B37*(100-B37))/C37)+(((E37*(100-E37))/F37))))</f>
        <v>3.701758207195728</v>
      </c>
      <c r="I37" s="18">
        <f t="shared" ref="I37:I38" si="90">G37/(H37*$I$3)</f>
        <v>-1.4911493878625628</v>
      </c>
      <c r="J37" s="40" t="str">
        <f t="shared" ref="J37:J38" si="91">IF(ABS(I37)&lt;1.96, "not significant", IF(ABS(I37)&gt;=2.58, "significant difference at 99%", "significant difference at 95%"))</f>
        <v>not significant</v>
      </c>
      <c r="K37" s="59"/>
    </row>
    <row r="38" spans="1:11" ht="14.25" customHeight="1" x14ac:dyDescent="0.25">
      <c r="A38" s="80" t="s">
        <v>364</v>
      </c>
      <c r="B38" s="108">
        <v>13.096049589963322</v>
      </c>
      <c r="C38" s="38">
        <v>530</v>
      </c>
      <c r="D38" s="81" t="s">
        <v>271</v>
      </c>
      <c r="E38" s="114">
        <v>18.768251208908165</v>
      </c>
      <c r="F38" s="39">
        <v>136</v>
      </c>
      <c r="G38" s="58">
        <f t="shared" si="88"/>
        <v>-5.6722016189448432</v>
      </c>
      <c r="H38" s="18">
        <f t="shared" si="89"/>
        <v>3.6547895880992627</v>
      </c>
      <c r="I38" s="18">
        <f t="shared" si="90"/>
        <v>-1.293326077606648</v>
      </c>
      <c r="J38" s="40" t="str">
        <f t="shared" si="91"/>
        <v>not significant</v>
      </c>
      <c r="K38" s="59"/>
    </row>
    <row r="39" spans="1:11" ht="14.25" customHeight="1" x14ac:dyDescent="0.25">
      <c r="A39" s="80" t="s">
        <v>310</v>
      </c>
      <c r="B39" s="108">
        <v>15.104623491203423</v>
      </c>
      <c r="C39" s="38">
        <v>530</v>
      </c>
      <c r="D39" s="81" t="s">
        <v>270</v>
      </c>
      <c r="E39" s="114">
        <v>7.4480417884229295</v>
      </c>
      <c r="F39" s="39">
        <v>136</v>
      </c>
      <c r="G39" s="58">
        <f t="shared" ref="G39" si="92">B39-E39</f>
        <v>7.6565817027804934</v>
      </c>
      <c r="H39" s="18">
        <f t="shared" ref="H39" si="93">SQRT((((B39*(100-B39))/C39)+(((E39*(100-E39))/F39))))</f>
        <v>2.7364332862083862</v>
      </c>
      <c r="I39" s="18">
        <f t="shared" ref="I39" si="94">G39/(H39*$I$3)</f>
        <v>2.3316792645648254</v>
      </c>
      <c r="J39" s="40" t="str">
        <f t="shared" ref="J39" si="95">IF(ABS(I39)&lt;1.96, "not significant", IF(ABS(I39)&gt;=2.58, "significant difference at 99%", "significant difference at 95%"))</f>
        <v>significant difference at 95%</v>
      </c>
      <c r="K39" s="59"/>
    </row>
    <row r="40" spans="1:11" ht="14.25" customHeight="1" x14ac:dyDescent="0.25">
      <c r="A40" s="80" t="s">
        <v>240</v>
      </c>
      <c r="B40" s="108">
        <v>16.317589140852341</v>
      </c>
      <c r="C40" s="38">
        <v>428</v>
      </c>
      <c r="D40" s="81" t="s">
        <v>270</v>
      </c>
      <c r="E40" s="114">
        <v>7.4480417884229295</v>
      </c>
      <c r="F40" s="39">
        <v>136</v>
      </c>
      <c r="G40" s="58">
        <f t="shared" ref="G40" si="96">B40-E40</f>
        <v>8.8695473524294108</v>
      </c>
      <c r="H40" s="18">
        <f t="shared" ref="H40" si="97">SQRT((((B40*(100-B40))/C40)+(((E40*(100-E40))/F40))))</f>
        <v>2.8738508227331958</v>
      </c>
      <c r="I40" s="18">
        <f t="shared" ref="I40" si="98">G40/(H40*$I$3)</f>
        <v>2.5719113190879912</v>
      </c>
      <c r="J40" s="40" t="str">
        <f t="shared" ref="J40" si="99">IF(ABS(I40)&lt;1.96, "not significant", IF(ABS(I40)&gt;=2.58, "significant difference at 99%", "significant difference at 95%"))</f>
        <v>significant difference at 95%</v>
      </c>
      <c r="K40" s="59"/>
    </row>
    <row r="41" spans="1:11" ht="14.25" customHeight="1" x14ac:dyDescent="0.25">
      <c r="A41" s="6" t="s">
        <v>312</v>
      </c>
      <c r="B41" s="108">
        <v>14.270027391611952</v>
      </c>
      <c r="C41" s="38">
        <v>453</v>
      </c>
      <c r="D41" s="81" t="s">
        <v>270</v>
      </c>
      <c r="E41" s="114">
        <v>7.4480417884229295</v>
      </c>
      <c r="F41" s="39">
        <v>136</v>
      </c>
      <c r="G41" s="58">
        <v>6.8219856031890229</v>
      </c>
      <c r="H41" s="18">
        <v>2.7873290358755125</v>
      </c>
      <c r="I41" s="18">
        <v>2.0395826719725032</v>
      </c>
      <c r="J41" s="40" t="s">
        <v>311</v>
      </c>
      <c r="K41" s="59"/>
    </row>
    <row r="42" spans="1:11" ht="14.25" customHeight="1" x14ac:dyDescent="0.25">
      <c r="A42" s="6"/>
      <c r="B42" s="108"/>
      <c r="C42" s="38"/>
      <c r="D42" s="81"/>
      <c r="E42" s="114"/>
      <c r="F42" s="39"/>
      <c r="G42" s="58"/>
      <c r="H42" s="18"/>
      <c r="I42" s="18"/>
      <c r="J42" s="40"/>
      <c r="K42" s="59"/>
    </row>
    <row r="43" spans="1:11" ht="14.25" customHeight="1" x14ac:dyDescent="0.3">
      <c r="A43" s="79" t="s">
        <v>181</v>
      </c>
      <c r="C43" s="38"/>
      <c r="D43" s="11"/>
      <c r="E43" s="114"/>
      <c r="F43" s="39"/>
      <c r="G43" s="58"/>
      <c r="H43" s="18"/>
      <c r="I43" s="18"/>
      <c r="J43" s="40"/>
      <c r="K43" s="59"/>
    </row>
    <row r="44" spans="1:11" ht="14.25" customHeight="1" x14ac:dyDescent="0.25">
      <c r="A44" s="80" t="s">
        <v>179</v>
      </c>
      <c r="B44" s="109">
        <v>70.987108010867388</v>
      </c>
      <c r="C44" s="38">
        <v>690</v>
      </c>
      <c r="D44" s="81" t="s">
        <v>180</v>
      </c>
      <c r="E44" s="115">
        <f>45.2063802587919</f>
        <v>45.206380258791903</v>
      </c>
      <c r="F44" s="39">
        <v>1769</v>
      </c>
      <c r="G44" s="58">
        <f t="shared" ref="G44" si="100">B44-E44</f>
        <v>25.780727752075485</v>
      </c>
      <c r="H44" s="18">
        <f t="shared" ref="H44" si="101">SQRT((((B44*(100-B44))/C44)+(((E44*(100-E44))/F44))))</f>
        <v>2.0940583960486427</v>
      </c>
      <c r="I44" s="18">
        <f t="shared" ref="I44" si="102">G44/(H44*$I$3)</f>
        <v>10.259475014610429</v>
      </c>
      <c r="J44" s="40" t="str">
        <f t="shared" ref="J44" si="103">IF(ABS(I44)&lt;1.96, "not significant", IF(ABS(I44)&gt;=2.58, "significant difference at 99%", "significant difference at 95%"))</f>
        <v>significant difference at 99%</v>
      </c>
      <c r="K44" s="59"/>
    </row>
    <row r="45" spans="1:11" ht="14.25" customHeight="1" x14ac:dyDescent="0.25">
      <c r="A45" s="80"/>
      <c r="B45" s="110"/>
      <c r="C45" s="38"/>
      <c r="D45" s="81"/>
      <c r="E45" s="115"/>
      <c r="F45" s="39"/>
      <c r="G45" s="58"/>
      <c r="H45" s="18"/>
      <c r="I45" s="18"/>
      <c r="J45" s="40"/>
      <c r="K45" s="59"/>
    </row>
    <row r="46" spans="1:11" ht="14.25" customHeight="1" x14ac:dyDescent="0.3">
      <c r="A46" s="79" t="s">
        <v>136</v>
      </c>
      <c r="C46" s="38"/>
      <c r="D46" s="11"/>
      <c r="E46" s="114"/>
      <c r="F46" s="39"/>
      <c r="G46" s="58"/>
      <c r="H46" s="18"/>
      <c r="I46" s="18"/>
      <c r="J46" s="40"/>
      <c r="K46" s="59"/>
    </row>
    <row r="47" spans="1:11" ht="14.25" customHeight="1" x14ac:dyDescent="0.3">
      <c r="A47" s="82" t="s">
        <v>137</v>
      </c>
      <c r="B47" s="110">
        <v>49.214379367184399</v>
      </c>
      <c r="C47" s="38">
        <v>41</v>
      </c>
      <c r="D47" s="81" t="s">
        <v>206</v>
      </c>
      <c r="E47" s="116">
        <v>54.552019620016701</v>
      </c>
      <c r="F47" s="39">
        <v>80</v>
      </c>
      <c r="G47" s="58">
        <f t="shared" ref="G47" si="104">B47-E47</f>
        <v>-5.3376402528323013</v>
      </c>
      <c r="H47" s="18">
        <f t="shared" ref="H47" si="105">SQRT((((B47*(100-B47))/C47)+(((E47*(100-E47))/F47))))</f>
        <v>9.5891368261275574</v>
      </c>
      <c r="I47" s="18">
        <f t="shared" ref="I47" si="106">G47/(H47*$I$3)</f>
        <v>-0.46386172443669216</v>
      </c>
      <c r="J47" s="40" t="str">
        <f t="shared" ref="J47" si="107">IF(ABS(I47)&lt;1.96, "not significant", IF(ABS(I47)&gt;=2.58, "significant difference at 99%", "significant difference at 95%"))</f>
        <v>not significant</v>
      </c>
      <c r="K47" s="59"/>
    </row>
    <row r="48" spans="1:11" ht="14.25" customHeight="1" x14ac:dyDescent="0.25">
      <c r="A48" s="80" t="s">
        <v>137</v>
      </c>
      <c r="B48" s="110">
        <v>49.214379367184399</v>
      </c>
      <c r="C48" s="38">
        <v>41</v>
      </c>
      <c r="D48" s="81" t="s">
        <v>207</v>
      </c>
      <c r="E48" s="116">
        <v>59.3853346318962</v>
      </c>
      <c r="F48" s="39">
        <v>115</v>
      </c>
      <c r="G48" s="58">
        <f t="shared" ref="G48" si="108">B48-E48</f>
        <v>-10.1709552647118</v>
      </c>
      <c r="H48" s="18">
        <f t="shared" ref="H48" si="109">SQRT((((B48*(100-B48))/C48)+(((E48*(100-E48))/F48))))</f>
        <v>9.051725488012023</v>
      </c>
      <c r="I48" s="18">
        <f t="shared" ref="I48" si="110">G48/(H48*$I$3)</f>
        <v>-0.93637351962912763</v>
      </c>
      <c r="J48" s="40" t="str">
        <f t="shared" ref="J48" si="111">IF(ABS(I48)&lt;1.96, "not significant", IF(ABS(I48)&gt;=2.58, "significant difference at 99%", "significant difference at 95%"))</f>
        <v>not significant</v>
      </c>
      <c r="K48" s="59"/>
    </row>
    <row r="49" spans="1:11" ht="14.25" customHeight="1" x14ac:dyDescent="0.25">
      <c r="A49" s="80" t="s">
        <v>207</v>
      </c>
      <c r="B49" s="110">
        <v>59.3853346318962</v>
      </c>
      <c r="C49" s="38">
        <v>115</v>
      </c>
      <c r="D49" s="81" t="s">
        <v>248</v>
      </c>
      <c r="E49" s="116">
        <v>72.929932174584394</v>
      </c>
      <c r="F49" s="39">
        <v>44</v>
      </c>
      <c r="G49" s="58">
        <f t="shared" ref="G49" si="112">B49-E49</f>
        <v>-13.544597542688194</v>
      </c>
      <c r="H49" s="18">
        <f t="shared" ref="H49" si="113">SQRT((((B49*(100-B49))/C49)+(((E49*(100-E49))/F49))))</f>
        <v>8.1142944178680398</v>
      </c>
      <c r="I49" s="18">
        <f t="shared" ref="I49" si="114">G49/(H49*$I$3)</f>
        <v>-1.3910223166233637</v>
      </c>
      <c r="J49" s="40" t="str">
        <f t="shared" ref="J49" si="115">IF(ABS(I49)&lt;1.96, "not significant", IF(ABS(I49)&gt;=2.58, "significant difference at 99%", "significant difference at 95%"))</f>
        <v>not significant</v>
      </c>
      <c r="K49" s="59"/>
    </row>
    <row r="50" spans="1:11" ht="14.25" customHeight="1" x14ac:dyDescent="0.25">
      <c r="A50" s="80" t="s">
        <v>249</v>
      </c>
      <c r="B50" s="110">
        <v>96.109425615699493</v>
      </c>
      <c r="C50" s="38">
        <v>69</v>
      </c>
      <c r="D50" s="11" t="s">
        <v>138</v>
      </c>
      <c r="E50" s="116">
        <v>76.028994312197895</v>
      </c>
      <c r="F50" s="39">
        <v>67</v>
      </c>
      <c r="G50" s="58">
        <f t="shared" ref="G50" si="116">B50-E50</f>
        <v>20.080431303501598</v>
      </c>
      <c r="H50" s="18">
        <f t="shared" ref="H50" si="117">SQRT((((B50*(100-B50))/C50)+(((E50*(100-E50))/F50))))</f>
        <v>5.7114366000217567</v>
      </c>
      <c r="I50" s="18">
        <f t="shared" ref="I50" si="118">G50/(H50*$I$3)</f>
        <v>2.9298570438222589</v>
      </c>
      <c r="J50" s="40" t="str">
        <f t="shared" ref="J50" si="119">IF(ABS(I50)&lt;1.96, "not significant", IF(ABS(I50)&gt;=2.58, "significant difference at 99%", "significant difference at 95%"))</f>
        <v>significant difference at 99%</v>
      </c>
      <c r="K50" s="59"/>
    </row>
    <row r="51" spans="1:11" ht="14.25" customHeight="1" x14ac:dyDescent="0.25">
      <c r="A51" s="80" t="s">
        <v>249</v>
      </c>
      <c r="B51" s="108">
        <v>96.109425615699493</v>
      </c>
      <c r="C51" s="38">
        <v>69</v>
      </c>
      <c r="D51" s="11" t="s">
        <v>208</v>
      </c>
      <c r="E51" s="116">
        <v>88.800609524553693</v>
      </c>
      <c r="F51" s="39">
        <v>91</v>
      </c>
      <c r="G51" s="58">
        <f t="shared" ref="G51" si="120">B51-E51</f>
        <v>7.3088160911458004</v>
      </c>
      <c r="H51" s="18">
        <f t="shared" ref="H51" si="121">SQRT((((B51*(100-B51))/C51)+(((E51*(100-E51))/F51))))</f>
        <v>4.043247955468618</v>
      </c>
      <c r="I51" s="18">
        <f t="shared" ref="I51" si="122">G51/(H51*$I$3)</f>
        <v>1.5063830225195565</v>
      </c>
      <c r="J51" s="40" t="str">
        <f t="shared" ref="J51" si="123">IF(ABS(I51)&lt;1.96, "not significant", IF(ABS(I51)&gt;=2.58, "significant difference at 99%", "significant difference at 95%"))</f>
        <v>not significant</v>
      </c>
      <c r="K51" s="59"/>
    </row>
    <row r="52" spans="1:11" ht="14.25" customHeight="1" x14ac:dyDescent="0.25">
      <c r="A52" s="80" t="s">
        <v>138</v>
      </c>
      <c r="B52" s="110">
        <v>76.028994312197895</v>
      </c>
      <c r="C52" s="38">
        <v>86</v>
      </c>
      <c r="D52" s="11" t="s">
        <v>208</v>
      </c>
      <c r="E52" s="116">
        <v>88.800609524553693</v>
      </c>
      <c r="F52" s="39">
        <v>91</v>
      </c>
      <c r="G52" s="58">
        <f t="shared" ref="G52" si="124">B52-E52</f>
        <v>-12.771615212355798</v>
      </c>
      <c r="H52" s="18">
        <f t="shared" ref="H52" si="125">SQRT((((B52*(100-B52))/C52)+(((E52*(100-E52))/F52))))</f>
        <v>5.6674925761329344</v>
      </c>
      <c r="I52" s="18">
        <f t="shared" ref="I52" si="126">G52/(H52*$I$3)</f>
        <v>-1.8779050054310165</v>
      </c>
      <c r="J52" s="40" t="str">
        <f t="shared" ref="J52" si="127">IF(ABS(I52)&lt;1.96, "not significant", IF(ABS(I52)&gt;=2.58, "significant difference at 99%", "significant difference at 95%"))</f>
        <v>not significant</v>
      </c>
      <c r="K52" s="59"/>
    </row>
    <row r="53" spans="1:11" ht="14.25" customHeight="1" x14ac:dyDescent="0.3">
      <c r="A53" s="82" t="s">
        <v>137</v>
      </c>
      <c r="B53" s="110">
        <v>49.214379367184399</v>
      </c>
      <c r="C53" s="38">
        <v>41</v>
      </c>
      <c r="D53" s="81" t="s">
        <v>138</v>
      </c>
      <c r="E53" s="116">
        <v>76.028994312197895</v>
      </c>
      <c r="F53" s="39">
        <v>86</v>
      </c>
      <c r="G53" s="58">
        <f t="shared" ref="G53" si="128">B53-E53</f>
        <v>-26.814614945013496</v>
      </c>
      <c r="H53" s="18">
        <f t="shared" ref="H53" si="129">SQRT((((B53*(100-B53))/C53)+(((E53*(100-E53))/F53))))</f>
        <v>9.0637915470690764</v>
      </c>
      <c r="I53" s="18">
        <f t="shared" ref="I53" si="130">G53/(H53*$I$3)</f>
        <v>-2.4653603669210264</v>
      </c>
      <c r="J53" s="40" t="str">
        <f t="shared" ref="J53" si="131">IF(ABS(I53)&lt;1.96, "not significant", IF(ABS(I53)&gt;=2.58, "significant difference at 99%", "significant difference at 95%"))</f>
        <v>significant difference at 95%</v>
      </c>
      <c r="K53" s="59"/>
    </row>
    <row r="54" spans="1:11" ht="14.25" customHeight="1" x14ac:dyDescent="0.3">
      <c r="A54" s="82" t="s">
        <v>137</v>
      </c>
      <c r="B54" s="110">
        <v>49.214379367184399</v>
      </c>
      <c r="C54" s="38">
        <v>41</v>
      </c>
      <c r="D54" s="81" t="s">
        <v>248</v>
      </c>
      <c r="E54" s="116">
        <v>72.929932174584394</v>
      </c>
      <c r="F54" s="39">
        <v>44</v>
      </c>
      <c r="G54" s="58">
        <f t="shared" ref="G54" si="132">B54-E54</f>
        <v>-23.715552807399995</v>
      </c>
      <c r="H54" s="18">
        <f t="shared" ref="H54" si="133">SQRT((((B54*(100-B54))/C54)+(((E54*(100-E54))/F54))))</f>
        <v>10.287329672730175</v>
      </c>
      <c r="I54" s="18">
        <f t="shared" ref="I54" si="134">G54/(H54*$I$3)</f>
        <v>-1.9210972430699209</v>
      </c>
      <c r="J54" s="40" t="str">
        <f t="shared" ref="J54" si="135">IF(ABS(I54)&lt;1.96, "not significant", IF(ABS(I54)&gt;=2.58, "significant difference at 99%", "significant difference at 95%"))</f>
        <v>not significant</v>
      </c>
      <c r="K54" s="59"/>
    </row>
    <row r="55" spans="1:11" ht="14.25" customHeight="1" x14ac:dyDescent="0.25">
      <c r="A55" s="80" t="s">
        <v>249</v>
      </c>
      <c r="B55" s="110">
        <v>96.109425615699493</v>
      </c>
      <c r="C55" s="38">
        <v>76</v>
      </c>
      <c r="D55" s="11" t="s">
        <v>247</v>
      </c>
      <c r="E55" s="116">
        <v>67.224316273269096</v>
      </c>
      <c r="F55" s="39">
        <v>614</v>
      </c>
      <c r="G55" s="58">
        <f t="shared" ref="G55" si="136">B55-E55</f>
        <v>28.885109342430397</v>
      </c>
      <c r="H55" s="18">
        <f t="shared" ref="H55" si="137">SQRT((((B55*(100-B55))/C55)+(((E55*(100-E55))/F55))))</f>
        <v>2.9169307953644914</v>
      </c>
      <c r="I55" s="18">
        <f t="shared" ref="I55" si="138">G55/(H55*$I$3)</f>
        <v>8.2521410827703559</v>
      </c>
      <c r="J55" s="40" t="str">
        <f t="shared" ref="J55" si="139">IF(ABS(I55)&lt;1.96, "not significant", IF(ABS(I55)&gt;=2.58, "significant difference at 99%", "significant difference at 95%"))</f>
        <v>significant difference at 99%</v>
      </c>
      <c r="K55" s="59"/>
    </row>
    <row r="56" spans="1:11" ht="14.25" customHeight="1" x14ac:dyDescent="0.25">
      <c r="A56" s="6"/>
      <c r="B56" s="108"/>
      <c r="C56" s="38"/>
      <c r="D56" s="11"/>
      <c r="E56" s="114"/>
      <c r="F56" s="39"/>
      <c r="G56" s="58"/>
      <c r="H56" s="18"/>
      <c r="I56" s="18"/>
      <c r="J56" s="40"/>
      <c r="K56" s="59"/>
    </row>
    <row r="57" spans="1:11" ht="14.25" customHeight="1" x14ac:dyDescent="0.3">
      <c r="A57" s="79" t="s">
        <v>85</v>
      </c>
      <c r="B57" s="108"/>
      <c r="C57" s="38"/>
      <c r="D57" s="11"/>
      <c r="E57" s="114"/>
      <c r="F57" s="39"/>
      <c r="G57" s="58"/>
      <c r="H57" s="18"/>
      <c r="I57" s="18"/>
      <c r="J57" s="40"/>
      <c r="K57" s="59"/>
    </row>
    <row r="58" spans="1:11" ht="14.25" customHeight="1" x14ac:dyDescent="0.25">
      <c r="A58" s="80" t="s">
        <v>86</v>
      </c>
      <c r="B58" s="108">
        <f>(0.778026386856792)*100</f>
        <v>77.802638685679199</v>
      </c>
      <c r="C58" s="38">
        <v>64</v>
      </c>
      <c r="D58" s="81" t="s">
        <v>87</v>
      </c>
      <c r="E58" s="114">
        <v>60.489044696813401</v>
      </c>
      <c r="F58" s="39">
        <v>173</v>
      </c>
      <c r="G58" s="58">
        <f t="shared" si="0"/>
        <v>17.313593988865797</v>
      </c>
      <c r="H58" s="18">
        <f t="shared" si="1"/>
        <v>6.3874482767999643</v>
      </c>
      <c r="I58" s="18">
        <f t="shared" si="2"/>
        <v>2.2588041993429266</v>
      </c>
      <c r="J58" s="40" t="str">
        <f t="shared" si="3"/>
        <v>significant difference at 95%</v>
      </c>
      <c r="K58" s="59"/>
    </row>
    <row r="59" spans="1:11" ht="14.25" customHeight="1" x14ac:dyDescent="0.25">
      <c r="A59" s="80" t="s">
        <v>87</v>
      </c>
      <c r="B59" s="108">
        <v>60.489044696813401</v>
      </c>
      <c r="C59" s="38">
        <v>173</v>
      </c>
      <c r="D59" s="81" t="s">
        <v>139</v>
      </c>
      <c r="E59" s="114">
        <v>84.041913186549692</v>
      </c>
      <c r="F59" s="39">
        <v>79</v>
      </c>
      <c r="G59" s="58">
        <f t="shared" si="0"/>
        <v>-23.552868489736291</v>
      </c>
      <c r="H59" s="18">
        <f t="shared" si="1"/>
        <v>5.5490063771349494</v>
      </c>
      <c r="I59" s="18">
        <f t="shared" si="2"/>
        <v>-3.5370999912686254</v>
      </c>
      <c r="J59" s="40" t="str">
        <f t="shared" si="3"/>
        <v>significant difference at 99%</v>
      </c>
      <c r="K59" s="59"/>
    </row>
    <row r="60" spans="1:11" ht="14.25" customHeight="1" x14ac:dyDescent="0.25">
      <c r="A60" s="80" t="s">
        <v>139</v>
      </c>
      <c r="B60" s="108">
        <v>84.041913186549692</v>
      </c>
      <c r="C60" s="38">
        <v>79</v>
      </c>
      <c r="D60" s="81" t="s">
        <v>140</v>
      </c>
      <c r="E60" s="114">
        <v>75.635055526383397</v>
      </c>
      <c r="F60" s="39">
        <v>50</v>
      </c>
      <c r="G60" s="58">
        <f t="shared" ref="G60:G118" si="140">B60-E60</f>
        <v>8.4068576601662954</v>
      </c>
      <c r="H60" s="18">
        <f t="shared" ref="H60:H118" si="141">SQRT((((B60*(100-B60))/C60)+(((E60*(100-E60))/F60))))</f>
        <v>7.3371273248389866</v>
      </c>
      <c r="I60" s="18">
        <f t="shared" ref="I60:I118" si="142">G60/(H60*$I$3)</f>
        <v>0.95483074051178296</v>
      </c>
      <c r="J60" s="40" t="str">
        <f t="shared" ref="J60:J118" si="143">IF(ABS(I60)&lt;1.96, "not significant", IF(ABS(I60)&gt;=2.58, "significant difference at 99%", "significant difference at 95%"))</f>
        <v>not significant</v>
      </c>
      <c r="K60" s="59"/>
    </row>
    <row r="61" spans="1:11" ht="14.25" customHeight="1" x14ac:dyDescent="0.25">
      <c r="A61" s="80" t="s">
        <v>87</v>
      </c>
      <c r="B61" s="108">
        <v>60.489044696813401</v>
      </c>
      <c r="C61" s="38">
        <v>173</v>
      </c>
      <c r="D61" s="81" t="s">
        <v>140</v>
      </c>
      <c r="E61" s="114">
        <v>75.635055526383397</v>
      </c>
      <c r="F61" s="39">
        <v>50</v>
      </c>
      <c r="G61" s="58">
        <f t="shared" ref="G61" si="144">B61-E61</f>
        <v>-15.146010829569995</v>
      </c>
      <c r="H61" s="18">
        <f t="shared" ref="H61" si="145">SQRT((((B61*(100-B61))/C61)+(((E61*(100-E61))/F61))))</f>
        <v>7.1184121487137171</v>
      </c>
      <c r="I61" s="18">
        <f t="shared" ref="I61" si="146">G61/(H61*$I$3)</f>
        <v>-1.7731026846470306</v>
      </c>
      <c r="J61" s="40" t="str">
        <f t="shared" ref="J61" si="147">IF(ABS(I61)&lt;1.96, "not significant", IF(ABS(I61)&gt;=2.58, "significant difference at 99%", "significant difference at 95%"))</f>
        <v>not significant</v>
      </c>
      <c r="K61" s="59"/>
    </row>
    <row r="62" spans="1:11" ht="14.25" customHeight="1" x14ac:dyDescent="0.25">
      <c r="A62" s="80"/>
      <c r="B62" s="108"/>
      <c r="C62" s="38"/>
      <c r="D62" s="81"/>
      <c r="E62" s="114"/>
      <c r="F62" s="39"/>
      <c r="G62" s="58"/>
      <c r="H62" s="18"/>
      <c r="I62" s="18"/>
      <c r="J62" s="40"/>
      <c r="K62" s="59"/>
    </row>
    <row r="63" spans="1:11" ht="14.25" customHeight="1" x14ac:dyDescent="0.3">
      <c r="A63" s="79" t="s">
        <v>209</v>
      </c>
      <c r="B63" s="108"/>
      <c r="C63" s="38"/>
      <c r="D63" s="81"/>
      <c r="E63" s="114"/>
      <c r="F63" s="39"/>
      <c r="G63" s="58"/>
      <c r="H63" s="18"/>
      <c r="I63" s="18"/>
      <c r="J63" s="40"/>
      <c r="K63" s="59"/>
    </row>
    <row r="64" spans="1:11" ht="14.25" customHeight="1" x14ac:dyDescent="0.25">
      <c r="A64" s="80" t="s">
        <v>210</v>
      </c>
      <c r="B64" s="108">
        <v>55.050736092462401</v>
      </c>
      <c r="C64" s="38">
        <v>243</v>
      </c>
      <c r="D64" s="81" t="s">
        <v>211</v>
      </c>
      <c r="E64" s="114">
        <v>70.699776776741103</v>
      </c>
      <c r="F64" s="39">
        <v>115</v>
      </c>
      <c r="G64" s="58">
        <f t="shared" ref="G64" si="148">B64-E64</f>
        <v>-15.649040684278702</v>
      </c>
      <c r="H64" s="18">
        <f t="shared" ref="H64" si="149">SQRT((((B64*(100-B64))/C64)+(((E64*(100-E64))/F64))))</f>
        <v>5.310018595226742</v>
      </c>
      <c r="I64" s="18">
        <f t="shared" ref="I64" si="150">G64/(H64*$I$3)</f>
        <v>-2.455898600547568</v>
      </c>
      <c r="J64" s="40" t="str">
        <f t="shared" ref="J64" si="151">IF(ABS(I64)&lt;1.96, "not significant", IF(ABS(I64)&gt;=2.58, "significant difference at 99%", "significant difference at 95%"))</f>
        <v>significant difference at 95%</v>
      </c>
      <c r="K64" s="59"/>
    </row>
    <row r="65" spans="1:11" ht="14.25" customHeight="1" x14ac:dyDescent="0.25">
      <c r="A65" s="80" t="s">
        <v>210</v>
      </c>
      <c r="B65" s="108">
        <v>55.050736092462401</v>
      </c>
      <c r="C65" s="38">
        <v>243</v>
      </c>
      <c r="D65" s="81" t="s">
        <v>326</v>
      </c>
      <c r="E65" s="114">
        <v>21.178512137119188</v>
      </c>
      <c r="F65" s="39">
        <v>274</v>
      </c>
      <c r="G65" s="58">
        <f t="shared" ref="G65" si="152">B65-E65</f>
        <v>33.872223955343216</v>
      </c>
      <c r="H65" s="18">
        <f t="shared" ref="H65" si="153">SQRT((((B65*(100-B65))/C65)+(((E65*(100-E65))/F65))))</f>
        <v>4.0342907867163724</v>
      </c>
      <c r="I65" s="18">
        <f t="shared" ref="I65" si="154">G65/(H65*$I$3)</f>
        <v>6.9967324589147948</v>
      </c>
      <c r="J65" s="40" t="str">
        <f t="shared" ref="J65" si="155">IF(ABS(I65)&lt;1.96, "not significant", IF(ABS(I65)&gt;=2.58, "significant difference at 99%", "significant difference at 95%"))</f>
        <v>significant difference at 99%</v>
      </c>
      <c r="K65" s="59"/>
    </row>
    <row r="66" spans="1:11" ht="14.25" customHeight="1" x14ac:dyDescent="0.25">
      <c r="A66" s="80" t="s">
        <v>210</v>
      </c>
      <c r="B66" s="108">
        <v>55.050736092462401</v>
      </c>
      <c r="C66" s="38">
        <v>243</v>
      </c>
      <c r="D66" s="81" t="s">
        <v>212</v>
      </c>
      <c r="E66" s="114">
        <v>82.614853210294797</v>
      </c>
      <c r="F66" s="39">
        <v>117</v>
      </c>
      <c r="G66" s="58">
        <f t="shared" ref="G66" si="156">B66-E66</f>
        <v>-27.564117117832396</v>
      </c>
      <c r="H66" s="18">
        <f t="shared" ref="H66" si="157">SQRT((((B66*(100-B66))/C66)+(((E66*(100-E66))/F66))))</f>
        <v>4.7390832649164283</v>
      </c>
      <c r="I66" s="18">
        <f t="shared" ref="I66" si="158">G66/(H66*$I$3)</f>
        <v>-4.8469495710788557</v>
      </c>
      <c r="J66" s="40" t="str">
        <f t="shared" ref="J66" si="159">IF(ABS(I66)&lt;1.96, "not significant", IF(ABS(I66)&gt;=2.58, "significant difference at 99%", "significant difference at 95%"))</f>
        <v>significant difference at 99%</v>
      </c>
      <c r="K66" s="59"/>
    </row>
    <row r="67" spans="1:11" ht="14.25" customHeight="1" x14ac:dyDescent="0.25">
      <c r="A67" s="80" t="s">
        <v>211</v>
      </c>
      <c r="B67" s="108">
        <v>70.699776776741103</v>
      </c>
      <c r="C67" s="38">
        <v>115</v>
      </c>
      <c r="D67" s="81" t="s">
        <v>212</v>
      </c>
      <c r="E67" s="114">
        <v>82.614853210294797</v>
      </c>
      <c r="F67" s="39">
        <v>117</v>
      </c>
      <c r="G67" s="58">
        <f t="shared" ref="G67" si="160">B67-E67</f>
        <v>-11.915076433553693</v>
      </c>
      <c r="H67" s="18">
        <f t="shared" ref="H67" si="161">SQRT((((B67*(100-B67))/C67)+(((E67*(100-E67))/F67))))</f>
        <v>5.5035474286683677</v>
      </c>
      <c r="I67" s="18">
        <f t="shared" ref="I67" si="162">G67/(H67*$I$3)</f>
        <v>-1.8041509571758541</v>
      </c>
      <c r="J67" s="40" t="str">
        <f t="shared" ref="J67" si="163">IF(ABS(I67)&lt;1.96, "not significant", IF(ABS(I67)&gt;=2.58, "significant difference at 99%", "significant difference at 95%"))</f>
        <v>not significant</v>
      </c>
      <c r="K67" s="59"/>
    </row>
    <row r="68" spans="1:11" ht="14.25" customHeight="1" x14ac:dyDescent="0.25">
      <c r="A68" s="80"/>
      <c r="B68" s="108"/>
      <c r="C68" s="38"/>
      <c r="D68" s="81"/>
      <c r="E68" s="114"/>
      <c r="F68" s="39"/>
      <c r="G68" s="58"/>
      <c r="H68" s="18"/>
      <c r="I68" s="18"/>
      <c r="J68" s="40"/>
      <c r="K68" s="59"/>
    </row>
    <row r="69" spans="1:11" ht="14.25" customHeight="1" x14ac:dyDescent="0.3">
      <c r="A69" s="79" t="s">
        <v>143</v>
      </c>
      <c r="B69" s="108"/>
      <c r="C69" s="38"/>
      <c r="D69" s="11"/>
      <c r="E69" s="114"/>
      <c r="F69" s="39"/>
      <c r="G69" s="58"/>
      <c r="H69" s="18"/>
      <c r="I69" s="18"/>
      <c r="J69" s="40"/>
      <c r="K69" s="59"/>
    </row>
    <row r="70" spans="1:11" ht="14.25" customHeight="1" x14ac:dyDescent="0.25">
      <c r="A70" s="80" t="s">
        <v>141</v>
      </c>
      <c r="B70" s="108">
        <v>76.322804600952892</v>
      </c>
      <c r="C70" s="38">
        <v>331</v>
      </c>
      <c r="D70" s="81" t="s">
        <v>142</v>
      </c>
      <c r="E70" s="114">
        <v>66.331532133142403</v>
      </c>
      <c r="F70" s="39">
        <v>359</v>
      </c>
      <c r="G70" s="58">
        <f t="shared" si="140"/>
        <v>9.9912724678104894</v>
      </c>
      <c r="H70" s="18">
        <f t="shared" si="141"/>
        <v>3.4176578680303069</v>
      </c>
      <c r="I70" s="18">
        <f t="shared" si="142"/>
        <v>2.4361889666389045</v>
      </c>
      <c r="J70" s="40" t="str">
        <f t="shared" si="143"/>
        <v>significant difference at 95%</v>
      </c>
      <c r="K70" s="59"/>
    </row>
    <row r="71" spans="1:11" ht="14.25" customHeight="1" x14ac:dyDescent="0.25">
      <c r="A71" s="80" t="s">
        <v>141</v>
      </c>
      <c r="B71" s="108">
        <v>76.322804600952892</v>
      </c>
      <c r="C71" s="38">
        <v>331</v>
      </c>
      <c r="D71" s="81" t="s">
        <v>250</v>
      </c>
      <c r="E71" s="114">
        <v>48.628695795692103</v>
      </c>
      <c r="F71" s="39">
        <v>1250</v>
      </c>
      <c r="G71" s="58">
        <f t="shared" ref="G71" si="164">B71-E71</f>
        <v>27.69410880526079</v>
      </c>
      <c r="H71" s="18">
        <f t="shared" ref="H71" si="165">SQRT((((B71*(100-B71))/C71)+(((E71*(100-E71))/F71))))</f>
        <v>2.7309416545485981</v>
      </c>
      <c r="I71" s="18">
        <f t="shared" ref="I71" si="166">G71/(H71*$I$3)</f>
        <v>8.4507202729670414</v>
      </c>
      <c r="J71" s="40" t="str">
        <f t="shared" ref="J71" si="167">IF(ABS(I71)&lt;1.96, "not significant", IF(ABS(I71)&gt;=2.58, "significant difference at 99%", "significant difference at 95%"))</f>
        <v>significant difference at 99%</v>
      </c>
      <c r="K71" s="59"/>
    </row>
    <row r="72" spans="1:11" ht="14.25" customHeight="1" x14ac:dyDescent="0.25">
      <c r="A72" s="80"/>
      <c r="B72" s="108"/>
      <c r="C72" s="38"/>
      <c r="D72" s="81"/>
      <c r="E72" s="114"/>
      <c r="F72" s="39"/>
      <c r="G72" s="58"/>
      <c r="H72" s="18"/>
      <c r="I72" s="18"/>
      <c r="J72" s="40"/>
      <c r="K72" s="59"/>
    </row>
    <row r="73" spans="1:11" ht="14.25" customHeight="1" x14ac:dyDescent="0.3">
      <c r="A73" s="79" t="s">
        <v>213</v>
      </c>
      <c r="B73" s="108"/>
      <c r="C73" s="38"/>
      <c r="D73" s="81"/>
      <c r="E73" s="114"/>
      <c r="F73" s="39"/>
      <c r="G73" s="58"/>
      <c r="H73" s="18"/>
      <c r="I73" s="18"/>
      <c r="J73" s="40"/>
      <c r="K73" s="59"/>
    </row>
    <row r="74" spans="1:11" ht="14.25" customHeight="1" x14ac:dyDescent="0.25">
      <c r="A74" s="6" t="s">
        <v>204</v>
      </c>
      <c r="B74" s="108">
        <v>72.359031631966104</v>
      </c>
      <c r="C74" s="38">
        <v>456</v>
      </c>
      <c r="D74" s="81" t="s">
        <v>205</v>
      </c>
      <c r="E74" s="114">
        <v>68.46099117833279</v>
      </c>
      <c r="F74" s="39">
        <v>234</v>
      </c>
      <c r="G74" s="58">
        <f t="shared" ref="G74" si="168">B74-E74</f>
        <v>3.898040453633314</v>
      </c>
      <c r="H74" s="18">
        <f t="shared" ref="H74" si="169">SQRT((((B74*(100-B74))/C74)+(((E74*(100-E74))/F74))))</f>
        <v>3.6896398129997094</v>
      </c>
      <c r="I74" s="18">
        <f t="shared" ref="I74" si="170">G74/(H74*$I$3)</f>
        <v>0.88040220979008732</v>
      </c>
      <c r="J74" s="40" t="str">
        <f t="shared" ref="J74" si="171">IF(ABS(I74)&lt;1.96, "not significant", IF(ABS(I74)&gt;=2.58, "significant difference at 99%", "significant difference at 95%"))</f>
        <v>not significant</v>
      </c>
      <c r="K74" s="59"/>
    </row>
    <row r="75" spans="1:11" ht="14.25" customHeight="1" x14ac:dyDescent="0.25">
      <c r="A75" s="80"/>
      <c r="B75" s="108"/>
      <c r="C75" s="38"/>
      <c r="D75" s="81"/>
      <c r="E75" s="114"/>
      <c r="F75" s="39"/>
      <c r="G75" s="58"/>
      <c r="H75" s="18"/>
      <c r="I75" s="18"/>
      <c r="J75" s="40"/>
      <c r="K75" s="59"/>
    </row>
    <row r="76" spans="1:11" ht="14.25" customHeight="1" x14ac:dyDescent="0.3">
      <c r="A76" s="79" t="s">
        <v>371</v>
      </c>
      <c r="B76" s="108"/>
      <c r="C76" s="38"/>
      <c r="D76" s="81"/>
      <c r="E76" s="114"/>
      <c r="F76" s="39"/>
      <c r="G76" s="58"/>
      <c r="H76" s="18"/>
      <c r="I76" s="18"/>
      <c r="J76" s="40"/>
      <c r="K76" s="59"/>
    </row>
    <row r="77" spans="1:11" ht="14.25" customHeight="1" x14ac:dyDescent="0.25">
      <c r="A77" s="80" t="s">
        <v>372</v>
      </c>
      <c r="B77" s="108">
        <v>25.042789334478549</v>
      </c>
      <c r="C77" s="38">
        <v>1735</v>
      </c>
      <c r="D77" s="81" t="s">
        <v>373</v>
      </c>
      <c r="E77" s="114">
        <v>57.07334665646183</v>
      </c>
      <c r="F77" s="39">
        <v>2400</v>
      </c>
      <c r="G77" s="58">
        <f t="shared" ref="G77" si="172">B77-E77</f>
        <v>-32.030557321983281</v>
      </c>
      <c r="H77" s="18">
        <f t="shared" ref="H77" si="173">SQRT((((B77*(100-B77))/C77)+(((E77*(100-E77))/F77))))</f>
        <v>1.4500840018226271</v>
      </c>
      <c r="I77" s="18">
        <f t="shared" ref="I77" si="174">G77/(H77*$I$3)</f>
        <v>-18.407299899938963</v>
      </c>
      <c r="J77" s="40" t="str">
        <f t="shared" ref="J77" si="175">IF(ABS(I77)&lt;1.96, "not significant", IF(ABS(I77)&gt;=2.58, "significant difference at 99%", "significant difference at 95%"))</f>
        <v>significant difference at 99%</v>
      </c>
      <c r="K77" s="59"/>
    </row>
    <row r="78" spans="1:11" ht="14.25" customHeight="1" x14ac:dyDescent="0.25">
      <c r="A78" s="80"/>
      <c r="B78" s="108"/>
      <c r="C78" s="38"/>
      <c r="D78" s="81"/>
      <c r="E78" s="114"/>
      <c r="F78" s="39"/>
      <c r="G78" s="58"/>
      <c r="H78" s="18"/>
      <c r="I78" s="18"/>
      <c r="J78" s="40"/>
      <c r="K78" s="59"/>
    </row>
    <row r="79" spans="1:11" ht="14.25" customHeight="1" x14ac:dyDescent="0.3">
      <c r="A79" s="79" t="s">
        <v>144</v>
      </c>
      <c r="B79" s="108"/>
      <c r="C79" s="167"/>
      <c r="D79" s="81"/>
      <c r="E79" s="114"/>
      <c r="F79" s="39"/>
      <c r="G79" s="58"/>
      <c r="H79" s="18"/>
      <c r="I79" s="18"/>
      <c r="J79" s="40"/>
      <c r="K79" s="59"/>
    </row>
    <row r="80" spans="1:11" ht="14.25" customHeight="1" x14ac:dyDescent="0.25">
      <c r="A80" s="80" t="s">
        <v>273</v>
      </c>
      <c r="B80" s="108">
        <v>31.2423822331114</v>
      </c>
      <c r="C80" s="38">
        <v>76</v>
      </c>
      <c r="D80" s="81" t="s">
        <v>274</v>
      </c>
      <c r="E80" s="114">
        <v>22.448095875818698</v>
      </c>
      <c r="F80" s="39">
        <v>245</v>
      </c>
      <c r="G80" s="58">
        <f t="shared" ref="G80" si="176">B80-E80</f>
        <v>8.7942863572927017</v>
      </c>
      <c r="H80" s="18">
        <f t="shared" ref="H80" si="177">SQRT((((B80*(100-B80))/C80)+(((E80*(100-E80))/F80))))</f>
        <v>5.9473388116052908</v>
      </c>
      <c r="I80" s="18">
        <f t="shared" ref="I80" si="178">G80/(H80*$I$3)</f>
        <v>1.2322438987518309</v>
      </c>
      <c r="J80" s="40" t="str">
        <f t="shared" ref="J80" si="179">IF(ABS(I80)&lt;1.96, "not significant", IF(ABS(I80)&gt;=2.58, "significant difference at 99%", "significant difference at 95%"))</f>
        <v>not significant</v>
      </c>
      <c r="K80" s="59"/>
    </row>
    <row r="81" spans="1:11" ht="14.25" customHeight="1" x14ac:dyDescent="0.25">
      <c r="A81" s="80" t="s">
        <v>146</v>
      </c>
      <c r="B81" s="108">
        <v>20.084871326410799</v>
      </c>
      <c r="C81" s="38">
        <v>179</v>
      </c>
      <c r="D81" s="81" t="s">
        <v>145</v>
      </c>
      <c r="E81" s="114">
        <v>23.6403636403866</v>
      </c>
      <c r="F81" s="39">
        <v>161</v>
      </c>
      <c r="G81" s="58">
        <f t="shared" ref="G81" si="180">B81-E81</f>
        <v>-3.555492313975801</v>
      </c>
      <c r="H81" s="18">
        <f t="shared" ref="H81" si="181">SQRT((((B81*(100-B81))/C81)+(((E81*(100-E81))/F81))))</f>
        <v>4.4921252313905944</v>
      </c>
      <c r="I81" s="18">
        <f t="shared" ref="I81" si="182">G81/(H81*$I$3)</f>
        <v>-0.65957873145252777</v>
      </c>
      <c r="J81" s="40" t="str">
        <f t="shared" ref="J81" si="183">IF(ABS(I81)&lt;1.96, "not significant", IF(ABS(I81)&gt;=2.58, "significant difference at 99%", "significant difference at 95%"))</f>
        <v>not significant</v>
      </c>
      <c r="K81" s="59"/>
    </row>
    <row r="82" spans="1:11" ht="14.25" customHeight="1" x14ac:dyDescent="0.25">
      <c r="A82" s="80" t="s">
        <v>275</v>
      </c>
      <c r="B82" s="108">
        <v>31.988214128006</v>
      </c>
      <c r="C82" s="38">
        <v>222</v>
      </c>
      <c r="D82" s="81" t="s">
        <v>146</v>
      </c>
      <c r="E82" s="114">
        <v>20.084871326410799</v>
      </c>
      <c r="F82" s="39">
        <v>179</v>
      </c>
      <c r="G82" s="58">
        <f t="shared" ref="G82" si="184">B82-E82</f>
        <v>11.903342801595201</v>
      </c>
      <c r="H82" s="18">
        <f t="shared" ref="H82" si="185">SQRT((((B82*(100-B82))/C82)+(((E82*(100-E82))/F82))))</f>
        <v>4.3320717547065497</v>
      </c>
      <c r="I82" s="18">
        <f t="shared" ref="I82" si="186">G82/(H82*$I$3)</f>
        <v>2.2897710140386636</v>
      </c>
      <c r="J82" s="40" t="str">
        <f t="shared" ref="J82" si="187">IF(ABS(I82)&lt;1.96, "not significant", IF(ABS(I82)&gt;=2.58, "significant difference at 99%", "significant difference at 95%"))</f>
        <v>significant difference at 95%</v>
      </c>
      <c r="K82" s="59"/>
    </row>
    <row r="83" spans="1:11" ht="14.25" customHeight="1" x14ac:dyDescent="0.25">
      <c r="A83" s="80" t="s">
        <v>275</v>
      </c>
      <c r="B83" s="108">
        <v>31.988214128006</v>
      </c>
      <c r="C83" s="38">
        <v>222</v>
      </c>
      <c r="D83" s="81" t="s">
        <v>277</v>
      </c>
      <c r="E83" s="114">
        <v>21.471154845785001</v>
      </c>
      <c r="F83" s="39">
        <v>247</v>
      </c>
      <c r="G83" s="58">
        <f t="shared" ref="G83:G84" si="188">B83-E83</f>
        <v>10.517059282220998</v>
      </c>
      <c r="H83" s="18">
        <f t="shared" ref="H83:H84" si="189">SQRT((((B83*(100-B83))/C83)+(((E83*(100-E83))/F83))))</f>
        <v>4.0775269419566857</v>
      </c>
      <c r="I83" s="18">
        <f t="shared" ref="I83:I84" si="190">G83/(H83*$I$3)</f>
        <v>2.1493950115536964</v>
      </c>
      <c r="J83" s="40" t="str">
        <f t="shared" ref="J83:J84" si="191">IF(ABS(I83)&lt;1.96, "not significant", IF(ABS(I83)&gt;=2.58, "significant difference at 99%", "significant difference at 95%"))</f>
        <v>significant difference at 95%</v>
      </c>
      <c r="K83" s="59"/>
    </row>
    <row r="84" spans="1:11" ht="14.25" customHeight="1" x14ac:dyDescent="0.25">
      <c r="A84" s="80" t="s">
        <v>275</v>
      </c>
      <c r="B84" s="108">
        <v>31.988214128006</v>
      </c>
      <c r="C84" s="38">
        <v>222</v>
      </c>
      <c r="D84" s="81" t="s">
        <v>274</v>
      </c>
      <c r="E84" s="114">
        <v>22.448095875818698</v>
      </c>
      <c r="F84" s="39">
        <v>245</v>
      </c>
      <c r="G84" s="58">
        <f t="shared" si="188"/>
        <v>9.5401182521873018</v>
      </c>
      <c r="H84" s="18">
        <f t="shared" si="189"/>
        <v>4.1116388399355914</v>
      </c>
      <c r="I84" s="18">
        <f t="shared" si="190"/>
        <v>1.9335595496062481</v>
      </c>
      <c r="J84" s="40" t="str">
        <f t="shared" si="191"/>
        <v>not significant</v>
      </c>
      <c r="K84" s="59"/>
    </row>
    <row r="85" spans="1:11" ht="14.25" customHeight="1" x14ac:dyDescent="0.25">
      <c r="A85" s="80" t="s">
        <v>276</v>
      </c>
      <c r="B85" s="108">
        <v>31.308384687882501</v>
      </c>
      <c r="C85" s="38">
        <v>175</v>
      </c>
      <c r="D85" s="81" t="s">
        <v>277</v>
      </c>
      <c r="E85" s="114">
        <v>21.471154845785001</v>
      </c>
      <c r="F85" s="39">
        <v>247</v>
      </c>
      <c r="G85" s="58">
        <f t="shared" ref="G85" si="192">B85-E85</f>
        <v>9.8372298420975</v>
      </c>
      <c r="H85" s="18">
        <f t="shared" ref="H85" si="193">SQRT((((B85*(100-B85))/C85)+(((E85*(100-E85))/F85))))</f>
        <v>4.372140579728498</v>
      </c>
      <c r="I85" s="18">
        <f t="shared" ref="I85" si="194">G85/(H85*$I$3)</f>
        <v>1.8749835202211893</v>
      </c>
      <c r="J85" s="40" t="str">
        <f t="shared" ref="J85" si="195">IF(ABS(I85)&lt;1.96, "not significant", IF(ABS(I85)&gt;=2.58, "significant difference at 99%", "significant difference at 95%"))</f>
        <v>not significant</v>
      </c>
      <c r="K85" s="59"/>
    </row>
    <row r="86" spans="1:11" ht="14.25" customHeight="1" x14ac:dyDescent="0.25">
      <c r="A86" s="80" t="s">
        <v>273</v>
      </c>
      <c r="B86" s="108">
        <v>31.2423822331114</v>
      </c>
      <c r="C86" s="38">
        <v>76</v>
      </c>
      <c r="D86" s="81" t="s">
        <v>277</v>
      </c>
      <c r="E86" s="114">
        <v>21.471154845785001</v>
      </c>
      <c r="F86" s="39">
        <v>247</v>
      </c>
      <c r="G86" s="58">
        <f t="shared" ref="G86" si="196">B86-E86</f>
        <v>9.7712273873263982</v>
      </c>
      <c r="H86" s="18">
        <f t="shared" ref="H86" si="197">SQRT((((B86*(100-B86))/C86)+(((E86*(100-E86))/F86))))</f>
        <v>5.9238071332836597</v>
      </c>
      <c r="I86" s="18">
        <f t="shared" ref="I86" si="198">G86/(H86*$I$3)</f>
        <v>1.3745703238189397</v>
      </c>
      <c r="J86" s="40" t="str">
        <f t="shared" ref="J86" si="199">IF(ABS(I86)&lt;1.96, "not significant", IF(ABS(I86)&gt;=2.58, "significant difference at 99%", "significant difference at 95%"))</f>
        <v>not significant</v>
      </c>
      <c r="K86" s="59"/>
    </row>
    <row r="87" spans="1:11" ht="14.25" customHeight="1" x14ac:dyDescent="0.25">
      <c r="A87" s="80" t="s">
        <v>275</v>
      </c>
      <c r="B87" s="108">
        <v>31.988214128006</v>
      </c>
      <c r="C87" s="38">
        <v>222</v>
      </c>
      <c r="D87" s="81" t="s">
        <v>374</v>
      </c>
      <c r="E87" s="183">
        <v>24.541391963509813</v>
      </c>
      <c r="F87" s="39">
        <v>318</v>
      </c>
      <c r="G87" s="58">
        <v>9.7712273873263982</v>
      </c>
      <c r="H87" s="18">
        <v>5.9238071332836597</v>
      </c>
      <c r="I87" s="18">
        <v>1.3745703238189397</v>
      </c>
      <c r="J87" s="40" t="s">
        <v>375</v>
      </c>
      <c r="K87" s="59"/>
    </row>
    <row r="88" spans="1:11" ht="14.25" customHeight="1" x14ac:dyDescent="0.25">
      <c r="A88" s="80"/>
      <c r="B88" s="108"/>
      <c r="C88" s="38"/>
      <c r="D88" s="81"/>
      <c r="E88" s="114"/>
      <c r="F88" s="39"/>
      <c r="G88" s="58"/>
      <c r="H88" s="18"/>
      <c r="I88" s="18"/>
      <c r="J88" s="40"/>
      <c r="K88" s="59"/>
    </row>
    <row r="89" spans="1:11" ht="14.25" customHeight="1" x14ac:dyDescent="0.3">
      <c r="A89" s="79" t="s">
        <v>88</v>
      </c>
      <c r="B89" s="108"/>
      <c r="C89" s="38"/>
      <c r="D89" s="11"/>
      <c r="E89" s="114"/>
      <c r="F89" s="39"/>
      <c r="G89" s="58"/>
      <c r="H89" s="18"/>
      <c r="I89" s="18"/>
      <c r="J89" s="40"/>
      <c r="K89" s="59"/>
    </row>
    <row r="90" spans="1:11" ht="14.25" customHeight="1" x14ac:dyDescent="0.25">
      <c r="A90" s="80" t="s">
        <v>89</v>
      </c>
      <c r="B90" s="108">
        <v>10.850209203707301</v>
      </c>
      <c r="C90" s="38">
        <v>1125</v>
      </c>
      <c r="D90" s="81" t="s">
        <v>90</v>
      </c>
      <c r="E90" s="114">
        <v>61.1806161821305</v>
      </c>
      <c r="F90" s="39">
        <v>183</v>
      </c>
      <c r="G90" s="58">
        <f t="shared" si="140"/>
        <v>-50.330406978423198</v>
      </c>
      <c r="H90" s="18">
        <f t="shared" si="141"/>
        <v>3.7199361686112469</v>
      </c>
      <c r="I90" s="18">
        <f t="shared" si="142"/>
        <v>-11.274926212244862</v>
      </c>
      <c r="J90" s="40" t="str">
        <f t="shared" si="143"/>
        <v>significant difference at 99%</v>
      </c>
      <c r="K90" s="59"/>
    </row>
    <row r="91" spans="1:11" ht="14.25" customHeight="1" x14ac:dyDescent="0.25">
      <c r="A91" s="80" t="s">
        <v>89</v>
      </c>
      <c r="B91" s="108">
        <v>10.850209203707301</v>
      </c>
      <c r="C91" s="38">
        <v>1125</v>
      </c>
      <c r="D91" s="81" t="s">
        <v>124</v>
      </c>
      <c r="E91" s="114">
        <v>58.255563318917702</v>
      </c>
      <c r="F91" s="39">
        <v>73</v>
      </c>
      <c r="G91" s="58">
        <f t="shared" ref="G91" si="200">B91-E91</f>
        <v>-47.4053541152104</v>
      </c>
      <c r="H91" s="18">
        <f t="shared" ref="H91" si="201">SQRT((((B91*(100-B91))/C91)+(((E91*(100-E91))/F91))))</f>
        <v>5.8457481321943465</v>
      </c>
      <c r="I91" s="18">
        <f t="shared" ref="I91" si="202">G91/(H91*$I$3)</f>
        <v>-6.7578111251683977</v>
      </c>
      <c r="J91" s="40" t="str">
        <f t="shared" ref="J91" si="203">IF(ABS(I91)&lt;1.96, "not significant", IF(ABS(I91)&gt;=2.58, "significant difference at 99%", "significant difference at 95%"))</f>
        <v>significant difference at 99%</v>
      </c>
      <c r="K91" s="59"/>
    </row>
    <row r="92" spans="1:11" ht="14.25" customHeight="1" x14ac:dyDescent="0.25">
      <c r="A92" s="80" t="s">
        <v>89</v>
      </c>
      <c r="B92" s="108">
        <v>10.850209203707301</v>
      </c>
      <c r="C92" s="38">
        <v>1125</v>
      </c>
      <c r="D92" s="81" t="s">
        <v>376</v>
      </c>
      <c r="E92" s="114">
        <v>37.220706635105472</v>
      </c>
      <c r="F92" s="39">
        <v>149</v>
      </c>
      <c r="G92" s="58">
        <f t="shared" ref="G92" si="204">B92-E92</f>
        <v>-26.370497431398171</v>
      </c>
      <c r="H92" s="18">
        <f t="shared" ref="H92" si="205">SQRT((((B92*(100-B92))/C92)+(((E92*(100-E92))/F92))))</f>
        <v>4.0672223604937923</v>
      </c>
      <c r="I92" s="18">
        <f t="shared" ref="I92" si="206">G92/(H92*$I$3)</f>
        <v>-5.4030521516647934</v>
      </c>
      <c r="J92" s="40" t="str">
        <f t="shared" ref="J92" si="207">IF(ABS(I92)&lt;1.96, "not significant", IF(ABS(I92)&gt;=2.58, "significant difference at 99%", "significant difference at 95%"))</f>
        <v>significant difference at 99%</v>
      </c>
      <c r="K92" s="59"/>
    </row>
    <row r="93" spans="1:11" ht="14.25" customHeight="1" x14ac:dyDescent="0.25">
      <c r="A93" s="6"/>
      <c r="B93" s="108"/>
      <c r="C93" s="38"/>
      <c r="D93" s="11"/>
      <c r="E93" s="114"/>
      <c r="F93" s="39"/>
      <c r="G93" s="58"/>
      <c r="H93" s="18"/>
      <c r="I93" s="18"/>
      <c r="J93" s="40"/>
      <c r="K93" s="59"/>
    </row>
    <row r="94" spans="1:11" ht="14.25" customHeight="1" x14ac:dyDescent="0.3">
      <c r="A94" s="79" t="s">
        <v>91</v>
      </c>
      <c r="B94" s="108"/>
      <c r="C94" s="38"/>
      <c r="D94" s="11"/>
      <c r="E94" s="114"/>
      <c r="F94" s="39"/>
      <c r="G94" s="58"/>
      <c r="H94" s="18"/>
      <c r="I94" s="18"/>
      <c r="J94" s="40"/>
      <c r="K94" s="59"/>
    </row>
    <row r="95" spans="1:11" ht="14.25" customHeight="1" x14ac:dyDescent="0.25">
      <c r="A95" s="80" t="s">
        <v>214</v>
      </c>
      <c r="B95" s="108">
        <v>19.180390109818603</v>
      </c>
      <c r="C95" s="38">
        <v>136</v>
      </c>
      <c r="D95" s="81" t="s">
        <v>215</v>
      </c>
      <c r="E95" s="114">
        <v>27.3624329404091</v>
      </c>
      <c r="F95" s="39">
        <v>453</v>
      </c>
      <c r="G95" s="58">
        <f t="shared" ref="G95:G96" si="208">B95-E95</f>
        <v>-8.1820428305904969</v>
      </c>
      <c r="H95" s="18">
        <f t="shared" ref="H95:H96" si="209">SQRT((((B95*(100-B95))/C95)+(((E95*(100-E95))/F95))))</f>
        <v>3.9731197589503249</v>
      </c>
      <c r="I95" s="18">
        <f t="shared" ref="I95:I96" si="210">G95/(H95*$I$3)</f>
        <v>-1.7161247178951018</v>
      </c>
      <c r="J95" s="40" t="str">
        <f t="shared" ref="J95:J96" si="211">IF(ABS(I95)&lt;1.96, "not significant", IF(ABS(I95)&gt;=2.58, "significant difference at 99%", "significant difference at 95%"))</f>
        <v>not significant</v>
      </c>
      <c r="K95" s="59" t="s">
        <v>378</v>
      </c>
    </row>
    <row r="96" spans="1:11" ht="14.25" customHeight="1" x14ac:dyDescent="0.25">
      <c r="A96" s="80" t="s">
        <v>216</v>
      </c>
      <c r="B96" s="108">
        <v>19.739791250026901</v>
      </c>
      <c r="C96" s="38">
        <v>530</v>
      </c>
      <c r="D96" s="81" t="s">
        <v>215</v>
      </c>
      <c r="E96" s="114">
        <v>27.3624329404091</v>
      </c>
      <c r="F96" s="39">
        <v>453</v>
      </c>
      <c r="G96" s="58">
        <f t="shared" si="208"/>
        <v>-7.6226416903821992</v>
      </c>
      <c r="H96" s="18">
        <f t="shared" si="209"/>
        <v>2.7160245447799247</v>
      </c>
      <c r="I96" s="18">
        <f t="shared" si="210"/>
        <v>-2.3387864520077604</v>
      </c>
      <c r="J96" s="40" t="str">
        <f t="shared" si="211"/>
        <v>significant difference at 95%</v>
      </c>
      <c r="K96" s="59"/>
    </row>
    <row r="97" spans="1:11" ht="14.25" customHeight="1" x14ac:dyDescent="0.25">
      <c r="A97" s="80" t="s">
        <v>214</v>
      </c>
      <c r="B97" s="108">
        <v>19.180390109818603</v>
      </c>
      <c r="C97" s="38">
        <v>136</v>
      </c>
      <c r="D97" s="81" t="s">
        <v>377</v>
      </c>
      <c r="E97" s="114">
        <v>30.63830625294262</v>
      </c>
      <c r="F97" s="39">
        <v>428</v>
      </c>
      <c r="G97" s="58">
        <f t="shared" ref="G97:G98" si="212">B97-E97</f>
        <v>-11.457916143124017</v>
      </c>
      <c r="H97" s="18">
        <f t="shared" ref="H97:H98" si="213">SQRT((((B97*(100-B97))/C97)+(((E97*(100-E97))/F97))))</f>
        <v>4.0451722787386331</v>
      </c>
      <c r="I97" s="18">
        <f t="shared" ref="I97:I98" si="214">G97/(H97*$I$3)</f>
        <v>-2.3604095931312696</v>
      </c>
      <c r="J97" s="40" t="str">
        <f t="shared" ref="J97:J98" si="215">IF(ABS(I97)&lt;1.96, "not significant", IF(ABS(I97)&gt;=2.58, "significant difference at 99%", "significant difference at 95%"))</f>
        <v>significant difference at 95%</v>
      </c>
      <c r="K97" s="59"/>
    </row>
    <row r="98" spans="1:11" ht="14.25" customHeight="1" x14ac:dyDescent="0.25">
      <c r="A98" s="80" t="s">
        <v>216</v>
      </c>
      <c r="B98" s="108">
        <v>19.739791250026901</v>
      </c>
      <c r="C98" s="38">
        <v>530</v>
      </c>
      <c r="D98" s="81" t="s">
        <v>377</v>
      </c>
      <c r="E98" s="114">
        <v>30.63830625294262</v>
      </c>
      <c r="F98" s="39">
        <v>428</v>
      </c>
      <c r="G98" s="58">
        <f t="shared" si="212"/>
        <v>-10.898515002915719</v>
      </c>
      <c r="H98" s="18">
        <f t="shared" si="213"/>
        <v>2.8203771863991904</v>
      </c>
      <c r="I98" s="18">
        <f t="shared" si="214"/>
        <v>-3.220170649358542</v>
      </c>
      <c r="J98" s="40" t="str">
        <f t="shared" si="215"/>
        <v>significant difference at 99%</v>
      </c>
      <c r="K98" s="59"/>
    </row>
    <row r="99" spans="1:11" ht="14.25" customHeight="1" x14ac:dyDescent="0.25">
      <c r="A99" s="80"/>
      <c r="B99" s="108"/>
      <c r="C99" s="38"/>
      <c r="D99" s="11"/>
      <c r="E99" s="114"/>
      <c r="F99" s="39"/>
      <c r="G99" s="58"/>
      <c r="H99" s="18"/>
      <c r="I99" s="18"/>
      <c r="J99" s="40"/>
      <c r="K99" s="59"/>
    </row>
    <row r="100" spans="1:11" ht="14.25" customHeight="1" x14ac:dyDescent="0.3">
      <c r="A100" s="79" t="s">
        <v>217</v>
      </c>
      <c r="B100" s="108"/>
      <c r="C100" s="38"/>
      <c r="D100" s="11"/>
      <c r="E100" s="114"/>
      <c r="F100" s="39"/>
      <c r="G100" s="58"/>
      <c r="H100" s="18"/>
      <c r="I100" s="18"/>
      <c r="J100" s="40"/>
      <c r="K100" s="59"/>
    </row>
    <row r="101" spans="1:11" ht="14.25" customHeight="1" x14ac:dyDescent="0.25">
      <c r="A101" s="80" t="s">
        <v>204</v>
      </c>
      <c r="B101" s="108">
        <f>0.149454332693186*100</f>
        <v>14.945433269318601</v>
      </c>
      <c r="C101" s="38">
        <v>1159</v>
      </c>
      <c r="D101" s="81" t="s">
        <v>205</v>
      </c>
      <c r="E101" s="114">
        <f>100*0.469119466618368</f>
        <v>46.911946661836801</v>
      </c>
      <c r="F101" s="39">
        <v>576</v>
      </c>
      <c r="G101" s="58">
        <f t="shared" ref="G101" si="216">B101-E101</f>
        <v>-31.966513392518202</v>
      </c>
      <c r="H101" s="18">
        <f t="shared" ref="H101" si="217">SQRT((((B101*(100-B101))/C101)+(((E101*(100-E101))/F101))))</f>
        <v>2.3281989060094865</v>
      </c>
      <c r="I101" s="18">
        <f t="shared" ref="I101" si="218">G101/(H101*$I$3)</f>
        <v>-11.441789226716221</v>
      </c>
      <c r="J101" s="40" t="str">
        <f t="shared" ref="J101" si="219">IF(ABS(I101)&lt;1.96, "not significant", IF(ABS(I101)&gt;=2.58, "significant difference at 99%", "significant difference at 95%"))</f>
        <v>significant difference at 99%</v>
      </c>
      <c r="K101" s="59"/>
    </row>
    <row r="102" spans="1:11" ht="14.25" customHeight="1" x14ac:dyDescent="0.25">
      <c r="A102" s="80"/>
      <c r="B102" s="108"/>
      <c r="C102" s="38"/>
      <c r="D102" s="81"/>
      <c r="E102" s="114"/>
      <c r="F102" s="39"/>
      <c r="G102" s="58"/>
      <c r="H102" s="18"/>
      <c r="I102" s="18"/>
      <c r="J102" s="40"/>
      <c r="K102" s="59"/>
    </row>
    <row r="103" spans="1:11" ht="14.25" customHeight="1" x14ac:dyDescent="0.3">
      <c r="A103" s="79" t="s">
        <v>331</v>
      </c>
      <c r="C103" s="38"/>
      <c r="D103" s="81"/>
      <c r="E103" s="114"/>
      <c r="F103" s="39"/>
      <c r="G103" s="58"/>
      <c r="H103" s="18"/>
      <c r="I103" s="18"/>
      <c r="J103" s="40"/>
      <c r="K103" s="59"/>
    </row>
    <row r="104" spans="1:11" ht="14.25" customHeight="1" x14ac:dyDescent="0.25">
      <c r="A104" s="80" t="s">
        <v>332</v>
      </c>
      <c r="B104" s="108">
        <v>73.003477980851684</v>
      </c>
      <c r="C104" s="38">
        <v>188</v>
      </c>
      <c r="D104" s="81" t="s">
        <v>333</v>
      </c>
      <c r="E104" s="114">
        <v>31.08997640174201</v>
      </c>
      <c r="F104" s="39">
        <v>332</v>
      </c>
      <c r="G104" s="58">
        <f t="shared" ref="G104" si="220">B104-E104</f>
        <v>41.913501579109678</v>
      </c>
      <c r="H104" s="18">
        <f t="shared" ref="H104" si="221">SQRT((((B104*(100-B104))/C104)+(((E104*(100-E104))/F104))))</f>
        <v>4.11536592502876</v>
      </c>
      <c r="I104" s="18">
        <f t="shared" ref="I104" si="222">G104/(H104*$I$3)</f>
        <v>8.4871961859253879</v>
      </c>
      <c r="J104" s="40" t="str">
        <f t="shared" ref="J104" si="223">IF(ABS(I104)&lt;1.96, "not significant", IF(ABS(I104)&gt;=2.58, "significant difference at 99%", "significant difference at 95%"))</f>
        <v>significant difference at 99%</v>
      </c>
      <c r="K104" s="59"/>
    </row>
    <row r="105" spans="1:11" ht="14.25" customHeight="1" x14ac:dyDescent="0.25">
      <c r="A105" s="80" t="s">
        <v>379</v>
      </c>
      <c r="B105" s="109">
        <v>72.415499889887585</v>
      </c>
      <c r="C105" s="38">
        <v>141</v>
      </c>
      <c r="D105" s="81" t="s">
        <v>380</v>
      </c>
      <c r="E105" s="113">
        <v>31.611780003799932</v>
      </c>
      <c r="F105" s="39">
        <v>97</v>
      </c>
      <c r="G105" s="58">
        <f t="shared" ref="G105" si="224">B105-E105</f>
        <v>40.803719886087649</v>
      </c>
      <c r="H105" s="18">
        <f t="shared" ref="H105" si="225">SQRT((((B105*(100-B105))/C105)+(((E105*(100-E105))/F105))))</f>
        <v>6.0377431780600279</v>
      </c>
      <c r="I105" s="18">
        <f t="shared" ref="I105" si="226">G105/(H105*$I$3)</f>
        <v>5.6317565855788017</v>
      </c>
      <c r="J105" s="40" t="str">
        <f t="shared" ref="J105" si="227">IF(ABS(I105)&lt;1.96, "not significant", IF(ABS(I105)&gt;=2.58, "significant difference at 99%", "significant difference at 95%"))</f>
        <v>significant difference at 99%</v>
      </c>
      <c r="K105" s="59"/>
    </row>
    <row r="106" spans="1:11" ht="14.25" customHeight="1" x14ac:dyDescent="0.25">
      <c r="A106" s="80" t="s">
        <v>333</v>
      </c>
      <c r="B106" s="108">
        <v>31.08997640174201</v>
      </c>
      <c r="C106" s="38">
        <v>332</v>
      </c>
      <c r="D106" s="11" t="s">
        <v>334</v>
      </c>
      <c r="E106" s="114">
        <v>7.3283098173706627</v>
      </c>
      <c r="F106" s="39">
        <v>424</v>
      </c>
      <c r="G106" s="58">
        <f t="shared" ref="G106" si="228">B106-E106</f>
        <v>23.761666584371348</v>
      </c>
      <c r="H106" s="18">
        <f t="shared" ref="H106" si="229">SQRT((((B106*(100-B106))/C106)+(((E106*(100-E106))/F106))))</f>
        <v>2.8380908175445998</v>
      </c>
      <c r="I106" s="18">
        <f t="shared" ref="I106" si="230">G106/(H106*$I$3)</f>
        <v>6.977010283779717</v>
      </c>
      <c r="J106" s="40" t="str">
        <f t="shared" ref="J106" si="231">IF(ABS(I106)&lt;1.96, "not significant", IF(ABS(I106)&gt;=2.58, "significant difference at 99%", "significant difference at 95%"))</f>
        <v>significant difference at 99%</v>
      </c>
      <c r="K106" s="59"/>
    </row>
    <row r="107" spans="1:11" ht="14.25" customHeight="1" x14ac:dyDescent="0.25">
      <c r="A107" s="80"/>
      <c r="B107" s="108"/>
      <c r="C107" s="38"/>
      <c r="D107" s="11"/>
      <c r="E107" s="114"/>
      <c r="F107" s="39"/>
      <c r="G107" s="58"/>
      <c r="H107" s="18"/>
      <c r="I107" s="18"/>
      <c r="J107" s="40"/>
      <c r="K107" s="59"/>
    </row>
    <row r="108" spans="1:11" ht="14.25" customHeight="1" x14ac:dyDescent="0.3">
      <c r="A108" s="79" t="s">
        <v>147</v>
      </c>
      <c r="B108" s="108"/>
      <c r="C108" s="38"/>
      <c r="D108" s="11"/>
      <c r="E108" s="114"/>
      <c r="F108" s="39"/>
      <c r="G108" s="58"/>
      <c r="H108" s="18"/>
      <c r="I108" s="18"/>
      <c r="J108" s="40"/>
      <c r="K108" s="59"/>
    </row>
    <row r="109" spans="1:11" ht="14.25" customHeight="1" x14ac:dyDescent="0.25">
      <c r="A109" s="80" t="s">
        <v>148</v>
      </c>
      <c r="B109" s="108">
        <v>9.3475620601498921</v>
      </c>
      <c r="C109" s="38">
        <v>69</v>
      </c>
      <c r="D109" s="81" t="s">
        <v>149</v>
      </c>
      <c r="E109" s="114">
        <v>36.365075899837571</v>
      </c>
      <c r="F109" s="39">
        <v>298</v>
      </c>
      <c r="G109" s="58">
        <f t="shared" si="140"/>
        <v>-27.01751383968768</v>
      </c>
      <c r="H109" s="18">
        <f t="shared" si="141"/>
        <v>4.4773047781883042</v>
      </c>
      <c r="I109" s="18">
        <f t="shared" si="142"/>
        <v>-5.0286044801079424</v>
      </c>
      <c r="J109" s="40" t="str">
        <f t="shared" si="143"/>
        <v>significant difference at 99%</v>
      </c>
      <c r="K109" s="59"/>
    </row>
    <row r="110" spans="1:11" ht="14.25" customHeight="1" x14ac:dyDescent="0.25">
      <c r="A110" s="80" t="s">
        <v>149</v>
      </c>
      <c r="B110" s="108">
        <v>36.365075899837571</v>
      </c>
      <c r="C110" s="38">
        <v>298</v>
      </c>
      <c r="D110" s="81" t="s">
        <v>150</v>
      </c>
      <c r="E110" s="114">
        <v>23.020787208584775</v>
      </c>
      <c r="F110" s="39">
        <v>1304</v>
      </c>
      <c r="G110" s="58">
        <f t="shared" si="140"/>
        <v>13.344288691252796</v>
      </c>
      <c r="H110" s="18">
        <f t="shared" si="141"/>
        <v>3.0206602144180406</v>
      </c>
      <c r="I110" s="18">
        <f t="shared" si="142"/>
        <v>3.6813940617900376</v>
      </c>
      <c r="J110" s="40" t="str">
        <f t="shared" si="143"/>
        <v>significant difference at 99%</v>
      </c>
      <c r="K110" s="59"/>
    </row>
    <row r="111" spans="1:11" ht="14.25" customHeight="1" x14ac:dyDescent="0.25">
      <c r="A111" s="80"/>
      <c r="B111" s="108"/>
      <c r="C111" s="38"/>
      <c r="D111" s="81"/>
      <c r="E111" s="114"/>
      <c r="F111" s="39"/>
      <c r="G111" s="58"/>
      <c r="H111" s="18"/>
      <c r="I111" s="18"/>
      <c r="J111" s="40"/>
      <c r="K111" s="59"/>
    </row>
    <row r="112" spans="1:11" ht="14.25" customHeight="1" x14ac:dyDescent="0.3">
      <c r="A112" s="79" t="s">
        <v>151</v>
      </c>
      <c r="B112" s="108"/>
      <c r="C112" s="38"/>
      <c r="D112" s="11"/>
      <c r="E112" s="114"/>
      <c r="F112" s="39"/>
      <c r="G112" s="58"/>
      <c r="H112" s="18"/>
      <c r="I112" s="18"/>
      <c r="J112" s="40"/>
      <c r="K112" s="59"/>
    </row>
    <row r="113" spans="1:11" ht="14.25" customHeight="1" x14ac:dyDescent="0.25">
      <c r="A113" s="80" t="s">
        <v>153</v>
      </c>
      <c r="B113" s="108">
        <v>45.799777567413301</v>
      </c>
      <c r="C113" s="38">
        <v>374</v>
      </c>
      <c r="D113" s="81" t="s">
        <v>152</v>
      </c>
      <c r="E113" s="114">
        <v>19.822984399851588</v>
      </c>
      <c r="F113" s="39">
        <v>1228</v>
      </c>
      <c r="G113" s="58">
        <f t="shared" si="140"/>
        <v>25.976793167561713</v>
      </c>
      <c r="H113" s="18">
        <f t="shared" si="141"/>
        <v>2.8163057923371495</v>
      </c>
      <c r="I113" s="18">
        <f t="shared" si="142"/>
        <v>7.686426558697816</v>
      </c>
      <c r="J113" s="40" t="str">
        <f t="shared" si="143"/>
        <v>significant difference at 99%</v>
      </c>
      <c r="K113" s="59"/>
    </row>
    <row r="114" spans="1:11" ht="14.25" customHeight="1" x14ac:dyDescent="0.25">
      <c r="A114" s="80"/>
      <c r="B114" s="108"/>
      <c r="C114" s="38"/>
      <c r="D114" s="81"/>
      <c r="E114" s="114"/>
      <c r="F114" s="39"/>
      <c r="G114" s="58"/>
      <c r="H114" s="18"/>
      <c r="I114" s="18"/>
      <c r="J114" s="40"/>
      <c r="K114" s="59"/>
    </row>
    <row r="115" spans="1:11" ht="14.25" customHeight="1" x14ac:dyDescent="0.3">
      <c r="A115" s="79" t="s">
        <v>313</v>
      </c>
      <c r="B115" s="108"/>
      <c r="C115" s="38"/>
      <c r="D115" s="11"/>
      <c r="E115" s="114"/>
      <c r="F115" s="39"/>
      <c r="G115" s="58"/>
      <c r="H115" s="18"/>
      <c r="I115" s="18"/>
      <c r="J115" s="40"/>
      <c r="K115" s="59"/>
    </row>
    <row r="116" spans="1:11" ht="14.25" customHeight="1" x14ac:dyDescent="0.25">
      <c r="A116" s="80" t="s">
        <v>154</v>
      </c>
      <c r="B116" s="108">
        <v>32.167075285755949</v>
      </c>
      <c r="C116" s="38">
        <v>68</v>
      </c>
      <c r="D116" s="81" t="s">
        <v>155</v>
      </c>
      <c r="E116" s="114">
        <v>38.761832313059976</v>
      </c>
      <c r="F116" s="39">
        <v>173</v>
      </c>
      <c r="G116" s="58">
        <f t="shared" si="140"/>
        <v>-6.594757027304027</v>
      </c>
      <c r="H116" s="18">
        <f t="shared" si="141"/>
        <v>6.7682251072596582</v>
      </c>
      <c r="I116" s="18">
        <f t="shared" si="142"/>
        <v>-0.81197518832404469</v>
      </c>
      <c r="J116" s="40" t="str">
        <f t="shared" si="143"/>
        <v>not significant</v>
      </c>
      <c r="K116" s="59"/>
    </row>
    <row r="117" spans="1:11" ht="14.25" customHeight="1" x14ac:dyDescent="0.25">
      <c r="A117" s="80" t="s">
        <v>155</v>
      </c>
      <c r="B117" s="108">
        <v>38.761832313059976</v>
      </c>
      <c r="C117" s="38">
        <v>173</v>
      </c>
      <c r="D117" s="81" t="s">
        <v>156</v>
      </c>
      <c r="E117" s="114">
        <v>33.075088526323306</v>
      </c>
      <c r="F117" s="39">
        <v>114</v>
      </c>
      <c r="G117" s="58">
        <f t="shared" si="140"/>
        <v>5.6867437867366704</v>
      </c>
      <c r="H117" s="18">
        <f t="shared" si="141"/>
        <v>5.7565538467021193</v>
      </c>
      <c r="I117" s="18">
        <f t="shared" si="142"/>
        <v>0.82322745201606995</v>
      </c>
      <c r="J117" s="40" t="str">
        <f t="shared" si="143"/>
        <v>not significant</v>
      </c>
      <c r="K117" s="59"/>
    </row>
    <row r="118" spans="1:11" ht="14.25" customHeight="1" x14ac:dyDescent="0.25">
      <c r="A118" s="80" t="s">
        <v>157</v>
      </c>
      <c r="B118" s="108">
        <v>22.750866842354299</v>
      </c>
      <c r="C118" s="38">
        <v>1076</v>
      </c>
      <c r="D118" s="81" t="s">
        <v>155</v>
      </c>
      <c r="E118" s="114">
        <v>38.761832313059976</v>
      </c>
      <c r="F118" s="39">
        <v>173</v>
      </c>
      <c r="G118" s="58">
        <f t="shared" si="140"/>
        <v>-16.010965470705678</v>
      </c>
      <c r="H118" s="18">
        <f t="shared" si="141"/>
        <v>3.9184410312020135</v>
      </c>
      <c r="I118" s="18">
        <f t="shared" si="142"/>
        <v>-3.40504581269535</v>
      </c>
      <c r="J118" s="40" t="str">
        <f t="shared" si="143"/>
        <v>significant difference at 99%</v>
      </c>
      <c r="K118" s="59"/>
    </row>
    <row r="119" spans="1:11" ht="14.25" customHeight="1" x14ac:dyDescent="0.25">
      <c r="A119" s="6"/>
      <c r="B119" s="108"/>
      <c r="C119" s="38"/>
      <c r="D119" s="11"/>
      <c r="E119" s="114"/>
      <c r="F119" s="39"/>
      <c r="G119" s="58"/>
      <c r="H119" s="18"/>
      <c r="I119" s="18"/>
      <c r="J119" s="40"/>
      <c r="K119" s="59"/>
    </row>
    <row r="120" spans="1:11" ht="14.25" customHeight="1" x14ac:dyDescent="0.3">
      <c r="A120" s="79" t="s">
        <v>314</v>
      </c>
      <c r="B120" s="108"/>
      <c r="C120" s="38"/>
      <c r="D120" s="11"/>
      <c r="E120" s="114"/>
      <c r="F120" s="39"/>
      <c r="G120" s="58"/>
      <c r="H120" s="18"/>
      <c r="I120" s="18"/>
      <c r="J120" s="40"/>
      <c r="K120" s="59"/>
    </row>
    <row r="121" spans="1:11" ht="14.25" customHeight="1" x14ac:dyDescent="0.25">
      <c r="A121" s="80" t="s">
        <v>315</v>
      </c>
      <c r="B121" s="108">
        <v>34.238420558609462</v>
      </c>
      <c r="C121" s="38">
        <v>305</v>
      </c>
      <c r="D121" s="81" t="s">
        <v>316</v>
      </c>
      <c r="E121" s="114">
        <v>12.620599869657912</v>
      </c>
      <c r="F121" s="39">
        <v>240</v>
      </c>
      <c r="G121" s="58">
        <f t="shared" ref="G121" si="232">B121-E121</f>
        <v>21.61782068895155</v>
      </c>
      <c r="H121" s="18">
        <f t="shared" ref="H121" si="233">SQRT((((B121*(100-B121))/C121)+(((E121*(100-E121))/F121))))</f>
        <v>3.4607981470711993</v>
      </c>
      <c r="I121" s="18">
        <f t="shared" ref="I121" si="234">G121/(H121*$I$3)</f>
        <v>5.2054034383287799</v>
      </c>
      <c r="J121" s="40" t="str">
        <f t="shared" ref="J121" si="235">IF(ABS(I121)&lt;1.96, "not significant", IF(ABS(I121)&gt;=2.58, "significant difference at 99%", "significant difference at 95%"))</f>
        <v>significant difference at 99%</v>
      </c>
      <c r="K121" s="59"/>
    </row>
    <row r="122" spans="1:11" ht="14.25" customHeight="1" x14ac:dyDescent="0.25">
      <c r="A122" s="6"/>
      <c r="B122" s="108"/>
      <c r="C122" s="38"/>
      <c r="D122" s="11"/>
      <c r="E122" s="114"/>
      <c r="F122" s="39"/>
      <c r="G122" s="58"/>
      <c r="H122" s="18"/>
      <c r="I122" s="18"/>
      <c r="J122" s="40"/>
      <c r="K122" s="59"/>
    </row>
    <row r="123" spans="1:11" ht="14.25" customHeight="1" x14ac:dyDescent="0.3">
      <c r="A123" s="79" t="s">
        <v>158</v>
      </c>
      <c r="B123" s="108"/>
      <c r="C123" s="38"/>
      <c r="D123" s="11"/>
      <c r="E123" s="114"/>
      <c r="F123" s="39"/>
      <c r="G123" s="58"/>
      <c r="H123" s="18"/>
      <c r="I123" s="18"/>
      <c r="J123" s="40"/>
      <c r="K123" s="59"/>
    </row>
    <row r="124" spans="1:11" ht="14.25" customHeight="1" x14ac:dyDescent="0.25">
      <c r="A124" s="80" t="s">
        <v>317</v>
      </c>
      <c r="B124" s="108">
        <f>100*0.391172430081271</f>
        <v>39.117243008127097</v>
      </c>
      <c r="C124" s="38">
        <v>396</v>
      </c>
      <c r="D124" s="81" t="s">
        <v>318</v>
      </c>
      <c r="E124" s="114">
        <f>100*0.556227065108379</f>
        <v>55.622706510837908</v>
      </c>
      <c r="F124" s="39">
        <v>499</v>
      </c>
      <c r="G124" s="58">
        <f>B124-E124</f>
        <v>-16.505463502710811</v>
      </c>
      <c r="H124" s="18">
        <f t="shared" ref="H124" si="236">SQRT((((B124*(100-B124))/C124)+(((E124*(100-E124))/F124))))</f>
        <v>3.3106975422752263</v>
      </c>
      <c r="I124" s="18">
        <f t="shared" ref="I124" si="237">G124/(H124*$I$3)</f>
        <v>-4.1545785271200186</v>
      </c>
      <c r="J124" s="40" t="str">
        <f>IF(ABS(I124)&lt;1.96, "not significant", IF(ABS(I124)&gt;=2.58, "significant difference at 99%", "significant difference at 95%"))</f>
        <v>significant difference at 99%</v>
      </c>
      <c r="K124" s="59"/>
    </row>
    <row r="125" spans="1:11" ht="14.25" customHeight="1" x14ac:dyDescent="0.25">
      <c r="A125" s="80" t="s">
        <v>159</v>
      </c>
      <c r="B125" s="108">
        <v>21.214436465169641</v>
      </c>
      <c r="C125" s="38">
        <v>752</v>
      </c>
      <c r="D125" s="81" t="s">
        <v>160</v>
      </c>
      <c r="E125" s="114">
        <v>32.790057144415904</v>
      </c>
      <c r="F125" s="39">
        <v>725</v>
      </c>
      <c r="G125" s="58">
        <f>B125-E125</f>
        <v>-11.575620679246263</v>
      </c>
      <c r="H125" s="18">
        <f t="shared" ref="H125" si="238">SQRT((((B125*(100-B125))/C125)+(((E125*(100-E125))/F125))))</f>
        <v>2.293979868765371</v>
      </c>
      <c r="I125" s="18">
        <f t="shared" ref="I125" si="239">G125/(H125*$I$3)</f>
        <v>-4.2050720223757923</v>
      </c>
      <c r="J125" s="40" t="str">
        <f>IF(ABS(I125)&lt;1.96, "not significant", IF(ABS(I125)&gt;=2.58, "significant difference at 99%", "significant difference at 95%"))</f>
        <v>significant difference at 99%</v>
      </c>
      <c r="K125" s="59"/>
    </row>
    <row r="126" spans="1:11" ht="14.25" customHeight="1" x14ac:dyDescent="0.25">
      <c r="A126" s="80"/>
      <c r="B126" s="108"/>
      <c r="C126" s="38"/>
      <c r="D126" s="81"/>
      <c r="E126" s="114"/>
      <c r="F126" s="39"/>
      <c r="G126" s="58"/>
      <c r="H126" s="18"/>
      <c r="I126" s="18"/>
      <c r="J126" s="40"/>
      <c r="K126" s="59"/>
    </row>
    <row r="127" spans="1:11" ht="14.25" customHeight="1" x14ac:dyDescent="0.3">
      <c r="A127" s="79" t="s">
        <v>319</v>
      </c>
      <c r="B127" s="108"/>
      <c r="C127" s="38"/>
      <c r="D127" s="81"/>
      <c r="E127" s="114"/>
      <c r="F127" s="39"/>
      <c r="G127" s="58"/>
      <c r="H127" s="18"/>
      <c r="I127" s="18"/>
      <c r="J127" s="40"/>
      <c r="K127" s="59"/>
    </row>
    <row r="128" spans="1:11" ht="14.25" customHeight="1" x14ac:dyDescent="0.25">
      <c r="A128" s="80" t="s">
        <v>320</v>
      </c>
      <c r="B128" s="108">
        <v>23.607392471220003</v>
      </c>
      <c r="C128" s="38">
        <v>1067</v>
      </c>
      <c r="D128" s="81" t="s">
        <v>321</v>
      </c>
      <c r="E128" s="114">
        <v>31.469476406822533</v>
      </c>
      <c r="F128" s="39">
        <v>535</v>
      </c>
      <c r="G128" s="58">
        <f>B128-E128</f>
        <v>-7.8620839356025307</v>
      </c>
      <c r="H128" s="18">
        <f t="shared" ref="H128" si="240">SQRT((((B128*(100-B128))/C128)+(((E128*(100-E128))/F128))))</f>
        <v>2.3919139916777175</v>
      </c>
      <c r="I128" s="18">
        <f t="shared" ref="I128" si="241">G128/(H128*$I$3)</f>
        <v>-2.7391188127156036</v>
      </c>
      <c r="J128" s="40" t="str">
        <f>IF(ABS(I128)&lt;1.96, "not significant", IF(ABS(I128)&gt;=2.58, "significant difference at 99%", "significant difference at 95%"))</f>
        <v>significant difference at 99%</v>
      </c>
      <c r="K128" s="59"/>
    </row>
    <row r="129" spans="1:16384" ht="14.25" customHeight="1" x14ac:dyDescent="0.25">
      <c r="A129" s="80"/>
      <c r="B129" s="108"/>
      <c r="C129" s="38"/>
      <c r="D129" s="81"/>
      <c r="E129" s="114"/>
      <c r="F129" s="39"/>
      <c r="G129" s="58"/>
      <c r="H129" s="18"/>
      <c r="I129" s="18"/>
      <c r="J129" s="40"/>
      <c r="K129" s="59"/>
    </row>
    <row r="130" spans="1:16384" ht="14.25" customHeight="1" x14ac:dyDescent="0.3">
      <c r="A130" s="79" t="s">
        <v>251</v>
      </c>
      <c r="B130" s="108"/>
      <c r="C130" s="38"/>
      <c r="D130" s="11"/>
      <c r="E130" s="114"/>
      <c r="F130" s="39"/>
      <c r="G130" s="58"/>
      <c r="H130" s="18"/>
      <c r="I130" s="18"/>
      <c r="J130" s="40"/>
      <c r="K130" s="59"/>
    </row>
    <row r="131" spans="1:16384" ht="14.25" customHeight="1" x14ac:dyDescent="0.25">
      <c r="A131" s="80" t="s">
        <v>283</v>
      </c>
      <c r="B131" s="108">
        <v>4.346685767423569</v>
      </c>
      <c r="C131" s="38">
        <v>1663</v>
      </c>
      <c r="D131" s="81" t="s">
        <v>284</v>
      </c>
      <c r="E131" s="114">
        <v>7.8020261539701092</v>
      </c>
      <c r="F131" s="39">
        <v>2377</v>
      </c>
      <c r="G131" s="58">
        <f>B131-E131</f>
        <v>-3.4553403865465402</v>
      </c>
      <c r="H131" s="18">
        <f t="shared" ref="H131" si="242">SQRT((((B131*(100-B131))/C131)+(((E131*(100-E131))/F131))))</f>
        <v>0.7433951476499906</v>
      </c>
      <c r="I131" s="18">
        <f t="shared" ref="I131" si="243">G131/(H131*$I$3)</f>
        <v>-3.8733778815002915</v>
      </c>
      <c r="J131" s="40" t="str">
        <f>IF(ABS(I131)&lt;1.96, "not significant", IF(ABS(I131)&gt;=2.58, "significant difference at 99%", "significant difference at 95%"))</f>
        <v>significant difference at 99%</v>
      </c>
      <c r="K131" s="59"/>
    </row>
    <row r="132" spans="1:16384" ht="14.25" customHeight="1" x14ac:dyDescent="0.25">
      <c r="A132" s="80" t="s">
        <v>252</v>
      </c>
      <c r="B132" s="108">
        <v>92.599849909091176</v>
      </c>
      <c r="C132" s="38">
        <v>1663</v>
      </c>
      <c r="D132" s="81" t="s">
        <v>253</v>
      </c>
      <c r="E132" s="114">
        <v>82.442379760698572</v>
      </c>
      <c r="F132" s="39">
        <v>2377</v>
      </c>
      <c r="G132" s="58">
        <f>B132-E132</f>
        <v>10.157470148392605</v>
      </c>
      <c r="H132" s="18">
        <f t="shared" ref="H132" si="244">SQRT((((B132*(100-B132))/C132)+(((E132*(100-E132))/F132))))</f>
        <v>1.0104532192200049</v>
      </c>
      <c r="I132" s="18">
        <f t="shared" ref="I132" si="245">G132/(H132*$I$3)</f>
        <v>8.3769919240079727</v>
      </c>
      <c r="J132" s="40" t="str">
        <f>IF(ABS(I132)&lt;1.96, "not significant", IF(ABS(I132)&gt;=2.58, "significant difference at 99%", "significant difference at 95%"))</f>
        <v>significant difference at 99%</v>
      </c>
      <c r="K132" s="59"/>
    </row>
    <row r="133" spans="1:16384" ht="14.25" customHeight="1" x14ac:dyDescent="0.25">
      <c r="A133" s="80" t="s">
        <v>286</v>
      </c>
      <c r="B133" s="108">
        <v>2.203564429541701</v>
      </c>
      <c r="C133" s="38">
        <v>1236</v>
      </c>
      <c r="D133" s="81" t="s">
        <v>287</v>
      </c>
      <c r="E133" s="114">
        <v>5.4642967908099669</v>
      </c>
      <c r="F133" s="39">
        <v>427</v>
      </c>
      <c r="G133" s="58">
        <f>B133-E133</f>
        <v>-3.2607323612682659</v>
      </c>
      <c r="H133" s="18">
        <f t="shared" ref="H133" si="246">SQRT((((B133*(100-B133))/C133)+(((E133*(100-E133))/F133))))</f>
        <v>1.1764870725789651</v>
      </c>
      <c r="I133" s="18">
        <f t="shared" ref="I133" si="247">G133/(H133*$I$3)</f>
        <v>-2.3096530604174346</v>
      </c>
      <c r="J133" s="40" t="str">
        <f>IF(ABS(I133)&lt;1.96, "not significant", IF(ABS(I133)&gt;=2.58, "significant difference at 99%", "significant difference at 95%"))</f>
        <v>significant difference at 95%</v>
      </c>
      <c r="K133" s="59"/>
    </row>
    <row r="134" spans="1:16384" ht="14.25" customHeight="1" x14ac:dyDescent="0.25">
      <c r="A134" s="80" t="s">
        <v>288</v>
      </c>
      <c r="B134" s="108">
        <v>2.6035069036054659</v>
      </c>
      <c r="C134" s="38">
        <v>1236</v>
      </c>
      <c r="D134" s="81" t="s">
        <v>285</v>
      </c>
      <c r="E134" s="114">
        <v>9.2914001169540228</v>
      </c>
      <c r="F134" s="39">
        <v>427</v>
      </c>
      <c r="G134" s="58">
        <f>B134-E134</f>
        <v>-6.6878932133485574</v>
      </c>
      <c r="H134" s="18">
        <f t="shared" ref="H134" si="248">SQRT((((B134*(100-B134))/C134)+(((E134*(100-E134))/F134))))</f>
        <v>1.4761264728894106</v>
      </c>
      <c r="I134" s="18">
        <f t="shared" ref="I134" si="249">G134/(H134*$I$3)</f>
        <v>-3.7755872866014721</v>
      </c>
      <c r="J134" s="40" t="str">
        <f>IF(ABS(I134)&lt;1.96, "not significant", IF(ABS(I134)&gt;=2.58, "significant difference at 99%", "significant difference at 95%"))</f>
        <v>significant difference at 99%</v>
      </c>
      <c r="K134" s="59"/>
    </row>
    <row r="135" spans="1:16384" ht="14.25" customHeight="1" x14ac:dyDescent="0.25">
      <c r="A135" s="80"/>
      <c r="B135" s="108"/>
      <c r="C135" s="38"/>
      <c r="D135" s="81"/>
      <c r="E135" s="114"/>
      <c r="F135" s="39"/>
      <c r="G135" s="58"/>
      <c r="H135" s="18"/>
      <c r="I135" s="18"/>
      <c r="J135" s="40"/>
      <c r="K135" s="59"/>
    </row>
    <row r="136" spans="1:16384" ht="14.25" customHeight="1" x14ac:dyDescent="0.3">
      <c r="A136" s="79" t="s">
        <v>278</v>
      </c>
      <c r="B136" s="108"/>
      <c r="C136" s="38"/>
      <c r="D136" s="81"/>
      <c r="E136" s="114"/>
      <c r="F136" s="39"/>
      <c r="G136" s="58"/>
      <c r="H136" s="18"/>
      <c r="I136" s="18"/>
      <c r="J136" s="40"/>
      <c r="K136" s="59"/>
    </row>
    <row r="137" spans="1:16384" ht="14.25" customHeight="1" x14ac:dyDescent="0.25">
      <c r="A137" s="80" t="s">
        <v>281</v>
      </c>
      <c r="B137" s="108">
        <v>0</v>
      </c>
      <c r="C137" s="38">
        <v>167</v>
      </c>
      <c r="D137" s="81" t="s">
        <v>282</v>
      </c>
      <c r="E137" s="114">
        <v>7.0926453514136512</v>
      </c>
      <c r="F137" s="39">
        <v>158</v>
      </c>
      <c r="G137" s="58">
        <f>B137-E137</f>
        <v>-7.0926453514136512</v>
      </c>
      <c r="H137" s="18">
        <f t="shared" ref="H137" si="250">SQRT((((B137*(100-B137))/C137)+(((E137*(100-E137))/F137))))</f>
        <v>2.0422110707134382</v>
      </c>
      <c r="I137" s="18">
        <f t="shared" ref="I137" si="251">G137/(H137*$I$3)</f>
        <v>-2.8941855607412248</v>
      </c>
      <c r="J137" s="40" t="str">
        <f>IF(ABS(I137)&lt;1.96, "not significant", IF(ABS(I137)&gt;=2.58, "significant difference at 99%", "significant difference at 95%"))</f>
        <v>significant difference at 99%</v>
      </c>
      <c r="K137" s="59"/>
    </row>
    <row r="138" spans="1:16384" ht="14.25" customHeight="1" x14ac:dyDescent="0.25">
      <c r="A138" s="80" t="s">
        <v>279</v>
      </c>
      <c r="B138" s="108">
        <v>3.37608653701691</v>
      </c>
      <c r="C138" s="38">
        <v>305</v>
      </c>
      <c r="D138" s="81" t="s">
        <v>280</v>
      </c>
      <c r="E138" s="114">
        <v>4.638164010769561</v>
      </c>
      <c r="F138" s="39">
        <v>1358</v>
      </c>
      <c r="G138" s="58">
        <f>B138-E138</f>
        <v>-1.262077473752651</v>
      </c>
      <c r="H138" s="18">
        <f t="shared" ref="H138" si="252">SQRT((((B138*(100-B138))/C138)+(((E138*(100-E138))/F138))))</f>
        <v>1.1812051641107393</v>
      </c>
      <c r="I138" s="18">
        <f t="shared" ref="I138" si="253">G138/(H138*$I$3)</f>
        <v>-0.89038827468977122</v>
      </c>
      <c r="J138" s="40" t="str">
        <f>IF(ABS(I138)&lt;1.96, "not significant", IF(ABS(I138)&gt;=2.58, "significant difference at 99%", "significant difference at 95%"))</f>
        <v>not significant</v>
      </c>
      <c r="K138" s="59"/>
    </row>
    <row r="139" spans="1:16384" ht="14.25" customHeight="1" x14ac:dyDescent="0.25">
      <c r="A139" s="80"/>
      <c r="B139" s="108"/>
      <c r="C139" s="38"/>
      <c r="D139" s="81"/>
      <c r="E139" s="114"/>
      <c r="F139" s="39"/>
      <c r="G139" s="58"/>
      <c r="H139" s="18"/>
      <c r="I139" s="18"/>
      <c r="J139" s="40"/>
      <c r="K139" s="59"/>
    </row>
    <row r="140" spans="1:16384" ht="14.25" customHeight="1" x14ac:dyDescent="0.3">
      <c r="A140" s="79" t="s">
        <v>254</v>
      </c>
      <c r="C140" s="38"/>
      <c r="D140" s="11"/>
      <c r="E140" s="114"/>
      <c r="F140" s="39"/>
      <c r="G140" s="58"/>
      <c r="H140" s="18"/>
      <c r="I140" s="18"/>
      <c r="J140" s="40"/>
      <c r="K140" s="59"/>
      <c r="BK140">
        <v>0.95199999999999996</v>
      </c>
      <c r="BL140">
        <v>0.95199999999999996</v>
      </c>
      <c r="BM140">
        <v>0.95199999999999996</v>
      </c>
      <c r="BN140">
        <v>0.95199999999999996</v>
      </c>
      <c r="BO140">
        <v>0.95199999999999996</v>
      </c>
      <c r="BP140">
        <v>0.95199999999999996</v>
      </c>
      <c r="BQ140">
        <v>0.95199999999999996</v>
      </c>
      <c r="BR140">
        <v>0.95199999999999996</v>
      </c>
      <c r="BS140">
        <v>0.95199999999999996</v>
      </c>
      <c r="BT140">
        <v>0.95199999999999996</v>
      </c>
      <c r="BU140">
        <v>0.95199999999999996</v>
      </c>
      <c r="BV140">
        <v>0.95199999999999996</v>
      </c>
      <c r="BW140">
        <v>0.95199999999999996</v>
      </c>
      <c r="BX140">
        <v>0.95199999999999996</v>
      </c>
      <c r="BY140">
        <v>0.95199999999999996</v>
      </c>
      <c r="BZ140">
        <v>0.95199999999999996</v>
      </c>
      <c r="CA140">
        <v>0.95199999999999996</v>
      </c>
      <c r="CB140">
        <v>0.95199999999999996</v>
      </c>
      <c r="CC140">
        <v>0.95199999999999996</v>
      </c>
      <c r="CD140">
        <v>0.95199999999999996</v>
      </c>
      <c r="CE140">
        <v>0.95199999999999996</v>
      </c>
      <c r="CF140">
        <v>0.95199999999999996</v>
      </c>
      <c r="CG140">
        <v>0.95199999999999996</v>
      </c>
      <c r="CH140">
        <v>0.95199999999999996</v>
      </c>
      <c r="CI140">
        <v>0.95199999999999996</v>
      </c>
      <c r="CJ140">
        <v>0.95199999999999996</v>
      </c>
      <c r="CK140">
        <v>0.95199999999999996</v>
      </c>
      <c r="CL140">
        <v>0.95199999999999996</v>
      </c>
      <c r="CM140">
        <v>0.95199999999999996</v>
      </c>
      <c r="CN140">
        <v>0.95199999999999996</v>
      </c>
      <c r="CO140">
        <v>0.95199999999999996</v>
      </c>
      <c r="CP140">
        <v>0.95199999999999996</v>
      </c>
      <c r="CQ140">
        <v>0.95199999999999996</v>
      </c>
      <c r="CR140">
        <v>0.95199999999999996</v>
      </c>
      <c r="CS140">
        <v>0.95199999999999996</v>
      </c>
      <c r="CT140">
        <v>0.95199999999999996</v>
      </c>
      <c r="CU140">
        <v>0.95199999999999996</v>
      </c>
      <c r="CV140">
        <v>0.95199999999999996</v>
      </c>
      <c r="CW140">
        <v>0.95199999999999996</v>
      </c>
      <c r="CX140">
        <v>0.95199999999999996</v>
      </c>
      <c r="CY140">
        <v>0.95199999999999996</v>
      </c>
      <c r="CZ140">
        <v>0.95199999999999996</v>
      </c>
      <c r="DA140">
        <v>0.95199999999999996</v>
      </c>
      <c r="DB140">
        <v>0.95199999999999996</v>
      </c>
      <c r="DC140">
        <v>0.95199999999999996</v>
      </c>
      <c r="DD140">
        <v>0.95199999999999996</v>
      </c>
      <c r="DE140">
        <v>0.95199999999999996</v>
      </c>
      <c r="DF140">
        <v>0.95199999999999996</v>
      </c>
      <c r="DG140">
        <v>0.95199999999999996</v>
      </c>
      <c r="DH140">
        <v>0.95199999999999996</v>
      </c>
      <c r="DI140">
        <v>0.95199999999999996</v>
      </c>
      <c r="DJ140">
        <v>0.95199999999999996</v>
      </c>
      <c r="DK140">
        <v>0.95199999999999996</v>
      </c>
      <c r="DL140">
        <v>0.95199999999999996</v>
      </c>
      <c r="DM140">
        <v>0.95199999999999996</v>
      </c>
      <c r="DN140">
        <v>0.95199999999999996</v>
      </c>
      <c r="DO140">
        <v>0.95199999999999996</v>
      </c>
      <c r="DP140">
        <v>0.95199999999999996</v>
      </c>
      <c r="DQ140">
        <v>0.95199999999999996</v>
      </c>
      <c r="DR140">
        <v>0.95199999999999996</v>
      </c>
      <c r="DS140">
        <v>0.95199999999999996</v>
      </c>
      <c r="DT140">
        <v>0.95199999999999996</v>
      </c>
      <c r="DU140">
        <v>0.95199999999999996</v>
      </c>
      <c r="DV140">
        <v>0.95199999999999996</v>
      </c>
      <c r="DW140">
        <v>0.95199999999999996</v>
      </c>
      <c r="DX140">
        <v>0.95199999999999996</v>
      </c>
      <c r="DY140">
        <v>0.95199999999999996</v>
      </c>
      <c r="DZ140">
        <v>0.95199999999999996</v>
      </c>
      <c r="EA140">
        <v>0.95199999999999996</v>
      </c>
      <c r="EB140">
        <v>0.95199999999999996</v>
      </c>
      <c r="EC140">
        <v>0.95199999999999996</v>
      </c>
      <c r="ED140">
        <v>0.95199999999999996</v>
      </c>
      <c r="EE140">
        <v>0.95199999999999996</v>
      </c>
      <c r="EF140">
        <v>0.95199999999999996</v>
      </c>
      <c r="EG140">
        <v>0.95199999999999996</v>
      </c>
      <c r="EH140">
        <v>0.95199999999999996</v>
      </c>
      <c r="EI140">
        <v>0.95199999999999996</v>
      </c>
      <c r="EJ140">
        <v>0.95199999999999996</v>
      </c>
      <c r="EK140">
        <v>0.95199999999999996</v>
      </c>
      <c r="EL140">
        <v>0.95199999999999996</v>
      </c>
      <c r="EM140">
        <v>0.95199999999999996</v>
      </c>
      <c r="EN140">
        <v>0.95199999999999996</v>
      </c>
      <c r="EO140">
        <v>0.95199999999999996</v>
      </c>
      <c r="EP140">
        <v>0.95199999999999996</v>
      </c>
      <c r="EQ140">
        <v>0.95199999999999996</v>
      </c>
      <c r="ER140">
        <v>0.95199999999999996</v>
      </c>
      <c r="ES140">
        <v>0.95199999999999996</v>
      </c>
      <c r="ET140">
        <v>0.95199999999999996</v>
      </c>
      <c r="EU140">
        <v>0.95199999999999996</v>
      </c>
      <c r="EV140">
        <v>0.95199999999999996</v>
      </c>
      <c r="EW140">
        <v>0.95199999999999996</v>
      </c>
      <c r="EX140">
        <v>0.95199999999999996</v>
      </c>
      <c r="EY140">
        <v>0.95199999999999996</v>
      </c>
      <c r="EZ140">
        <v>0.95199999999999996</v>
      </c>
      <c r="FA140">
        <v>0.95199999999999996</v>
      </c>
      <c r="FB140">
        <v>0.95199999999999996</v>
      </c>
      <c r="FC140">
        <v>0.95199999999999996</v>
      </c>
      <c r="FD140">
        <v>0.95199999999999996</v>
      </c>
      <c r="FE140">
        <v>0.95199999999999996</v>
      </c>
      <c r="FF140">
        <v>0.95199999999999996</v>
      </c>
      <c r="FG140">
        <v>0.95199999999999996</v>
      </c>
      <c r="FH140">
        <v>0.95199999999999996</v>
      </c>
      <c r="FI140">
        <v>0.95199999999999996</v>
      </c>
      <c r="FJ140">
        <v>0.95199999999999996</v>
      </c>
      <c r="FK140">
        <v>0.95199999999999996</v>
      </c>
      <c r="FL140">
        <v>0.95199999999999996</v>
      </c>
      <c r="FM140">
        <v>0.95199999999999996</v>
      </c>
      <c r="FN140">
        <v>0.95199999999999996</v>
      </c>
      <c r="FO140">
        <v>0.95199999999999996</v>
      </c>
      <c r="FP140">
        <v>0.95199999999999996</v>
      </c>
      <c r="FQ140">
        <v>0.95199999999999996</v>
      </c>
      <c r="FR140">
        <v>0.95199999999999996</v>
      </c>
      <c r="FS140">
        <v>0.95199999999999996</v>
      </c>
      <c r="FT140">
        <v>0.95199999999999996</v>
      </c>
      <c r="FU140">
        <v>0.95199999999999996</v>
      </c>
      <c r="FV140">
        <v>0.95199999999999996</v>
      </c>
      <c r="FW140">
        <v>0.95199999999999996</v>
      </c>
      <c r="FX140">
        <v>0.95199999999999996</v>
      </c>
      <c r="FY140">
        <v>0.95199999999999996</v>
      </c>
      <c r="FZ140">
        <v>0.95199999999999996</v>
      </c>
      <c r="GA140">
        <v>0.95199999999999996</v>
      </c>
      <c r="GB140">
        <v>0.95199999999999996</v>
      </c>
      <c r="GC140">
        <v>0.95199999999999996</v>
      </c>
      <c r="GD140">
        <v>0.95199999999999996</v>
      </c>
      <c r="GE140">
        <v>0.95199999999999996</v>
      </c>
      <c r="GF140">
        <v>0.95199999999999996</v>
      </c>
      <c r="GG140">
        <v>0.95199999999999996</v>
      </c>
      <c r="GH140">
        <v>0.95199999999999996</v>
      </c>
      <c r="GI140">
        <v>0.95199999999999996</v>
      </c>
      <c r="GJ140">
        <v>0.95199999999999996</v>
      </c>
      <c r="GK140">
        <v>0.95199999999999996</v>
      </c>
      <c r="GL140">
        <v>0.95199999999999996</v>
      </c>
      <c r="GM140">
        <v>0.95199999999999996</v>
      </c>
      <c r="GN140">
        <v>0.95199999999999996</v>
      </c>
      <c r="GO140">
        <v>0.95199999999999996</v>
      </c>
      <c r="GP140">
        <v>0.95199999999999996</v>
      </c>
      <c r="GQ140">
        <v>0.95199999999999996</v>
      </c>
      <c r="GR140">
        <v>0.95199999999999996</v>
      </c>
      <c r="GS140">
        <v>0.95199999999999996</v>
      </c>
      <c r="GT140">
        <v>0.95199999999999996</v>
      </c>
      <c r="GU140">
        <v>0.95199999999999996</v>
      </c>
      <c r="GV140">
        <v>0.95199999999999996</v>
      </c>
      <c r="GW140">
        <v>0.95199999999999996</v>
      </c>
      <c r="GX140">
        <v>0.95199999999999996</v>
      </c>
      <c r="GY140">
        <v>0.95199999999999996</v>
      </c>
      <c r="GZ140">
        <v>0.95199999999999996</v>
      </c>
      <c r="HA140">
        <v>0.95199999999999996</v>
      </c>
      <c r="HB140">
        <v>0.95199999999999996</v>
      </c>
      <c r="HC140">
        <v>0.95199999999999996</v>
      </c>
      <c r="HD140">
        <v>0.95199999999999996</v>
      </c>
      <c r="HE140">
        <v>0.95199999999999996</v>
      </c>
      <c r="HF140">
        <v>0.95199999999999996</v>
      </c>
      <c r="HG140">
        <v>0.95199999999999996</v>
      </c>
      <c r="HH140">
        <v>0.95199999999999996</v>
      </c>
      <c r="HI140">
        <v>0.95199999999999996</v>
      </c>
      <c r="HJ140">
        <v>0.95199999999999996</v>
      </c>
      <c r="HK140">
        <v>0.95199999999999996</v>
      </c>
      <c r="HL140">
        <v>0.95199999999999996</v>
      </c>
      <c r="HM140">
        <v>0.95199999999999996</v>
      </c>
      <c r="HN140">
        <v>0.95199999999999996</v>
      </c>
      <c r="HO140">
        <v>0.95199999999999996</v>
      </c>
      <c r="HP140">
        <v>0.95199999999999996</v>
      </c>
      <c r="HQ140">
        <v>0.95199999999999996</v>
      </c>
      <c r="HR140">
        <v>0.95199999999999996</v>
      </c>
      <c r="HS140">
        <v>0.95199999999999996</v>
      </c>
      <c r="HT140">
        <v>0.95199999999999996</v>
      </c>
      <c r="HU140">
        <v>0.95199999999999996</v>
      </c>
      <c r="HV140">
        <v>0.95199999999999996</v>
      </c>
      <c r="HW140">
        <v>0.95199999999999996</v>
      </c>
      <c r="HX140">
        <v>0.95199999999999996</v>
      </c>
      <c r="HY140">
        <v>0.95199999999999996</v>
      </c>
      <c r="HZ140">
        <v>0.95199999999999996</v>
      </c>
      <c r="IA140">
        <v>0.95199999999999996</v>
      </c>
      <c r="IB140">
        <v>0.95199999999999996</v>
      </c>
      <c r="IC140">
        <v>0.95199999999999996</v>
      </c>
      <c r="ID140">
        <v>0.95199999999999996</v>
      </c>
      <c r="IE140">
        <v>0.95199999999999996</v>
      </c>
      <c r="IF140">
        <v>0.95199999999999996</v>
      </c>
      <c r="IG140">
        <v>0.95199999999999996</v>
      </c>
      <c r="IH140">
        <v>0.95199999999999996</v>
      </c>
      <c r="II140">
        <v>0.95199999999999996</v>
      </c>
      <c r="IJ140">
        <v>0.95199999999999996</v>
      </c>
      <c r="IK140">
        <v>0.95199999999999996</v>
      </c>
      <c r="IL140">
        <v>0.95199999999999996</v>
      </c>
      <c r="IM140">
        <v>0.95199999999999996</v>
      </c>
      <c r="IN140">
        <v>0.95199999999999996</v>
      </c>
      <c r="IO140">
        <v>0.95199999999999996</v>
      </c>
      <c r="IP140">
        <v>0.95199999999999996</v>
      </c>
      <c r="IQ140">
        <v>0.95199999999999996</v>
      </c>
      <c r="IR140">
        <v>0.95199999999999996</v>
      </c>
      <c r="IS140">
        <v>0.95199999999999996</v>
      </c>
      <c r="IT140">
        <v>0.95199999999999996</v>
      </c>
      <c r="IU140">
        <v>0.95199999999999996</v>
      </c>
      <c r="IV140">
        <v>0.95199999999999996</v>
      </c>
      <c r="IW140">
        <v>0.95199999999999996</v>
      </c>
      <c r="IX140">
        <v>0.95199999999999996</v>
      </c>
      <c r="IY140">
        <v>0.95199999999999996</v>
      </c>
      <c r="IZ140">
        <v>0.95199999999999996</v>
      </c>
      <c r="JA140">
        <v>0.95199999999999996</v>
      </c>
      <c r="JB140">
        <v>0.95199999999999996</v>
      </c>
      <c r="JC140">
        <v>0.95199999999999996</v>
      </c>
      <c r="JD140">
        <v>0.95199999999999996</v>
      </c>
      <c r="JE140">
        <v>0.95199999999999996</v>
      </c>
      <c r="JF140">
        <v>0.95199999999999996</v>
      </c>
      <c r="JG140">
        <v>0.95199999999999996</v>
      </c>
      <c r="JH140">
        <v>0.95199999999999996</v>
      </c>
      <c r="JI140">
        <v>0.95199999999999996</v>
      </c>
      <c r="JJ140">
        <v>0.95199999999999996</v>
      </c>
      <c r="JK140">
        <v>0.95199999999999996</v>
      </c>
      <c r="JL140">
        <v>0.95199999999999996</v>
      </c>
      <c r="JM140">
        <v>0.95199999999999996</v>
      </c>
      <c r="JN140">
        <v>0.95199999999999996</v>
      </c>
      <c r="JO140">
        <v>0.95199999999999996</v>
      </c>
      <c r="JP140">
        <v>0.95199999999999996</v>
      </c>
      <c r="JQ140">
        <v>0.95199999999999996</v>
      </c>
      <c r="JR140">
        <v>0.95199999999999996</v>
      </c>
      <c r="JS140">
        <v>0.95199999999999996</v>
      </c>
      <c r="JT140">
        <v>0.95199999999999996</v>
      </c>
      <c r="JU140">
        <v>0.95199999999999996</v>
      </c>
      <c r="JV140">
        <v>0.95199999999999996</v>
      </c>
      <c r="JW140">
        <v>0.95199999999999996</v>
      </c>
      <c r="JX140">
        <v>0.95199999999999996</v>
      </c>
      <c r="JY140">
        <v>0.95199999999999996</v>
      </c>
      <c r="JZ140">
        <v>0.95199999999999996</v>
      </c>
      <c r="KA140">
        <v>0.95199999999999996</v>
      </c>
      <c r="KB140">
        <v>0.95199999999999996</v>
      </c>
      <c r="KC140">
        <v>0.95199999999999996</v>
      </c>
      <c r="KD140">
        <v>0.95199999999999996</v>
      </c>
      <c r="KE140">
        <v>0.95199999999999996</v>
      </c>
      <c r="KF140">
        <v>0.95199999999999996</v>
      </c>
      <c r="KG140">
        <v>0.95199999999999996</v>
      </c>
      <c r="KH140">
        <v>0.95199999999999996</v>
      </c>
      <c r="KI140">
        <v>0.95199999999999996</v>
      </c>
      <c r="KJ140">
        <v>0.95199999999999996</v>
      </c>
      <c r="KK140">
        <v>0.95199999999999996</v>
      </c>
      <c r="KL140">
        <v>0.95199999999999996</v>
      </c>
      <c r="KM140">
        <v>0.95199999999999996</v>
      </c>
      <c r="KN140">
        <v>0.95199999999999996</v>
      </c>
      <c r="KO140">
        <v>0.95199999999999996</v>
      </c>
      <c r="KP140">
        <v>0.95199999999999996</v>
      </c>
      <c r="KQ140">
        <v>0.95199999999999996</v>
      </c>
      <c r="KR140">
        <v>0.95199999999999996</v>
      </c>
      <c r="KS140">
        <v>0.95199999999999996</v>
      </c>
      <c r="KT140">
        <v>0.95199999999999996</v>
      </c>
      <c r="KU140">
        <v>0.95199999999999996</v>
      </c>
      <c r="KV140">
        <v>0.95199999999999996</v>
      </c>
      <c r="KW140">
        <v>0.95199999999999996</v>
      </c>
      <c r="KX140">
        <v>0.95199999999999996</v>
      </c>
      <c r="KY140">
        <v>0.95199999999999996</v>
      </c>
      <c r="KZ140">
        <v>0.95199999999999996</v>
      </c>
      <c r="LA140">
        <v>0.95199999999999996</v>
      </c>
      <c r="LB140">
        <v>0.95199999999999996</v>
      </c>
      <c r="LC140">
        <v>0.95199999999999996</v>
      </c>
      <c r="LD140">
        <v>0.95199999999999996</v>
      </c>
      <c r="LE140">
        <v>0.95199999999999996</v>
      </c>
      <c r="LF140">
        <v>0.95199999999999996</v>
      </c>
      <c r="LG140">
        <v>0.95199999999999996</v>
      </c>
      <c r="LH140">
        <v>0.95199999999999996</v>
      </c>
      <c r="LI140">
        <v>0.95199999999999996</v>
      </c>
      <c r="LJ140">
        <v>0.95199999999999996</v>
      </c>
      <c r="LK140">
        <v>0.95199999999999996</v>
      </c>
      <c r="LL140">
        <v>0.95199999999999996</v>
      </c>
      <c r="LM140">
        <v>0.95199999999999996</v>
      </c>
      <c r="LN140">
        <v>0.95199999999999996</v>
      </c>
      <c r="LO140">
        <v>0.95199999999999996</v>
      </c>
      <c r="LP140">
        <v>0.95199999999999996</v>
      </c>
      <c r="LQ140">
        <v>0.95199999999999996</v>
      </c>
      <c r="LR140">
        <v>0.95199999999999996</v>
      </c>
      <c r="LS140">
        <v>0.95199999999999996</v>
      </c>
      <c r="LT140">
        <v>0.95199999999999996</v>
      </c>
      <c r="LU140">
        <v>0.95199999999999996</v>
      </c>
      <c r="LV140">
        <v>0.95199999999999996</v>
      </c>
      <c r="LW140">
        <v>0.95199999999999996</v>
      </c>
      <c r="LX140">
        <v>0.95199999999999996</v>
      </c>
      <c r="LY140">
        <v>0.95199999999999996</v>
      </c>
      <c r="LZ140">
        <v>0.95199999999999996</v>
      </c>
      <c r="MA140">
        <v>0.95199999999999996</v>
      </c>
      <c r="MB140">
        <v>0.95199999999999996</v>
      </c>
      <c r="MC140">
        <v>0.95199999999999996</v>
      </c>
      <c r="MD140">
        <v>0.95199999999999996</v>
      </c>
      <c r="ME140">
        <v>0.95199999999999996</v>
      </c>
      <c r="MF140">
        <v>0.95199999999999996</v>
      </c>
      <c r="MG140">
        <v>0.95199999999999996</v>
      </c>
      <c r="MH140">
        <v>0.95199999999999996</v>
      </c>
      <c r="MI140">
        <v>0.95199999999999996</v>
      </c>
      <c r="MJ140">
        <v>0.95199999999999996</v>
      </c>
      <c r="MK140">
        <v>0.95199999999999996</v>
      </c>
      <c r="ML140">
        <v>0.95199999999999996</v>
      </c>
      <c r="MM140">
        <v>0.95199999999999996</v>
      </c>
      <c r="MN140">
        <v>0.95199999999999996</v>
      </c>
      <c r="MO140">
        <v>0.95199999999999996</v>
      </c>
      <c r="MP140">
        <v>0.95199999999999996</v>
      </c>
      <c r="MQ140">
        <v>0.95199999999999996</v>
      </c>
      <c r="MR140">
        <v>0.95199999999999996</v>
      </c>
      <c r="MS140">
        <v>0.95199999999999996</v>
      </c>
      <c r="MT140">
        <v>0.95199999999999996</v>
      </c>
      <c r="MU140">
        <v>0.95199999999999996</v>
      </c>
      <c r="MV140">
        <v>0.95199999999999996</v>
      </c>
      <c r="MW140">
        <v>0.95199999999999996</v>
      </c>
      <c r="MX140">
        <v>0.95199999999999996</v>
      </c>
      <c r="MY140">
        <v>0.95199999999999996</v>
      </c>
      <c r="MZ140">
        <v>0.95199999999999996</v>
      </c>
      <c r="NA140">
        <v>0.95199999999999996</v>
      </c>
      <c r="NB140">
        <v>0.95199999999999996</v>
      </c>
      <c r="NC140">
        <v>0.95199999999999996</v>
      </c>
      <c r="ND140">
        <v>0.95199999999999996</v>
      </c>
      <c r="NE140">
        <v>0.95199999999999996</v>
      </c>
      <c r="NF140">
        <v>0.95199999999999996</v>
      </c>
      <c r="NG140">
        <v>0.95199999999999996</v>
      </c>
      <c r="NH140">
        <v>0.95199999999999996</v>
      </c>
      <c r="NI140">
        <v>0.95199999999999996</v>
      </c>
      <c r="NJ140">
        <v>0.95199999999999996</v>
      </c>
      <c r="NK140">
        <v>0.95199999999999996</v>
      </c>
      <c r="NL140">
        <v>0.95199999999999996</v>
      </c>
      <c r="NM140">
        <v>0.95199999999999996</v>
      </c>
      <c r="NN140">
        <v>0.95199999999999996</v>
      </c>
      <c r="NO140">
        <v>0.95199999999999996</v>
      </c>
      <c r="NP140">
        <v>0.95199999999999996</v>
      </c>
      <c r="NQ140">
        <v>0.95199999999999996</v>
      </c>
      <c r="NR140">
        <v>0.95199999999999996</v>
      </c>
      <c r="NS140">
        <v>0.95199999999999996</v>
      </c>
      <c r="NT140">
        <v>0.95199999999999996</v>
      </c>
      <c r="NU140">
        <v>0.95199999999999996</v>
      </c>
      <c r="NV140">
        <v>0.95199999999999996</v>
      </c>
      <c r="NW140">
        <v>0.95199999999999996</v>
      </c>
      <c r="NX140">
        <v>0.95199999999999996</v>
      </c>
      <c r="NY140">
        <v>0.95199999999999996</v>
      </c>
      <c r="NZ140">
        <v>0.95199999999999996</v>
      </c>
      <c r="OA140">
        <v>0.95199999999999996</v>
      </c>
      <c r="OB140">
        <v>0.95199999999999996</v>
      </c>
      <c r="OC140">
        <v>0.95199999999999996</v>
      </c>
      <c r="OD140">
        <v>0.95199999999999996</v>
      </c>
      <c r="OE140">
        <v>0.95199999999999996</v>
      </c>
      <c r="OF140">
        <v>0.95199999999999996</v>
      </c>
      <c r="OG140">
        <v>0.95199999999999996</v>
      </c>
      <c r="OH140">
        <v>0.95199999999999996</v>
      </c>
      <c r="OI140">
        <v>0.95199999999999996</v>
      </c>
      <c r="OJ140">
        <v>0.95199999999999996</v>
      </c>
      <c r="OK140">
        <v>0.95199999999999996</v>
      </c>
      <c r="OL140">
        <v>0.95199999999999996</v>
      </c>
      <c r="OM140">
        <v>0.95199999999999996</v>
      </c>
      <c r="ON140">
        <v>0.95199999999999996</v>
      </c>
      <c r="OO140">
        <v>0.95199999999999996</v>
      </c>
      <c r="OP140">
        <v>0.95199999999999996</v>
      </c>
      <c r="OQ140">
        <v>0.95199999999999996</v>
      </c>
      <c r="OR140">
        <v>0.95199999999999996</v>
      </c>
      <c r="OS140">
        <v>0.95199999999999996</v>
      </c>
      <c r="OT140">
        <v>0.95199999999999996</v>
      </c>
      <c r="OU140">
        <v>0.95199999999999996</v>
      </c>
      <c r="OV140">
        <v>0.95199999999999996</v>
      </c>
      <c r="OW140">
        <v>0.95199999999999996</v>
      </c>
      <c r="OX140">
        <v>0.95199999999999996</v>
      </c>
      <c r="OY140">
        <v>0.95199999999999996</v>
      </c>
      <c r="OZ140">
        <v>0.95199999999999996</v>
      </c>
      <c r="PA140">
        <v>0.95199999999999996</v>
      </c>
      <c r="PB140">
        <v>0.95199999999999996</v>
      </c>
      <c r="PC140">
        <v>0.95199999999999996</v>
      </c>
      <c r="PD140">
        <v>0.95199999999999996</v>
      </c>
      <c r="PE140">
        <v>0.95199999999999996</v>
      </c>
      <c r="PF140">
        <v>0.95199999999999996</v>
      </c>
      <c r="PG140">
        <v>0.95199999999999996</v>
      </c>
      <c r="PH140">
        <v>0.95199999999999996</v>
      </c>
      <c r="PI140">
        <v>0.95199999999999996</v>
      </c>
      <c r="PJ140">
        <v>0.95199999999999996</v>
      </c>
      <c r="PK140">
        <v>0.95199999999999996</v>
      </c>
      <c r="PL140">
        <v>0.95199999999999996</v>
      </c>
      <c r="PM140">
        <v>0.95199999999999996</v>
      </c>
      <c r="PN140">
        <v>0.95199999999999996</v>
      </c>
      <c r="PO140">
        <v>0.95199999999999996</v>
      </c>
      <c r="PP140">
        <v>0.95199999999999996</v>
      </c>
      <c r="PQ140">
        <v>0.95199999999999996</v>
      </c>
      <c r="PR140">
        <v>0.95199999999999996</v>
      </c>
      <c r="PS140">
        <v>0.95199999999999996</v>
      </c>
      <c r="PT140">
        <v>0.95199999999999996</v>
      </c>
      <c r="PU140">
        <v>0.95199999999999996</v>
      </c>
      <c r="PV140">
        <v>0.95199999999999996</v>
      </c>
      <c r="PW140">
        <v>0.95199999999999996</v>
      </c>
      <c r="PX140">
        <v>0.95199999999999996</v>
      </c>
      <c r="PY140">
        <v>0.95199999999999996</v>
      </c>
      <c r="PZ140">
        <v>0.95199999999999996</v>
      </c>
      <c r="QA140">
        <v>0.95199999999999996</v>
      </c>
      <c r="QB140">
        <v>0.95199999999999996</v>
      </c>
      <c r="QC140">
        <v>0.95199999999999996</v>
      </c>
      <c r="QD140">
        <v>0.95199999999999996</v>
      </c>
      <c r="QE140">
        <v>0.95199999999999996</v>
      </c>
      <c r="QF140">
        <v>0.95199999999999996</v>
      </c>
      <c r="QG140">
        <v>0.95199999999999996</v>
      </c>
      <c r="QH140">
        <v>0.95199999999999996</v>
      </c>
      <c r="QI140">
        <v>0.95199999999999996</v>
      </c>
      <c r="QJ140">
        <v>0.95199999999999996</v>
      </c>
      <c r="QK140">
        <v>0.95199999999999996</v>
      </c>
      <c r="QL140">
        <v>0.95199999999999996</v>
      </c>
      <c r="QM140">
        <v>0.95199999999999996</v>
      </c>
      <c r="QN140">
        <v>0.95199999999999996</v>
      </c>
      <c r="QO140">
        <v>0.95199999999999996</v>
      </c>
      <c r="QP140">
        <v>0.95199999999999996</v>
      </c>
      <c r="QQ140">
        <v>0.95199999999999996</v>
      </c>
      <c r="QR140">
        <v>0.95199999999999996</v>
      </c>
      <c r="QS140">
        <v>0.95199999999999996</v>
      </c>
      <c r="QT140">
        <v>0.95199999999999996</v>
      </c>
      <c r="QU140">
        <v>0.95199999999999996</v>
      </c>
      <c r="QV140">
        <v>0.95199999999999996</v>
      </c>
      <c r="QW140">
        <v>0.95199999999999996</v>
      </c>
      <c r="QX140">
        <v>0.95199999999999996</v>
      </c>
      <c r="QY140">
        <v>0.95199999999999996</v>
      </c>
      <c r="QZ140">
        <v>0.95199999999999996</v>
      </c>
      <c r="RA140">
        <v>0.95199999999999996</v>
      </c>
      <c r="RB140">
        <v>0.95199999999999996</v>
      </c>
      <c r="RC140">
        <v>0.95199999999999996</v>
      </c>
      <c r="RD140">
        <v>0.95199999999999996</v>
      </c>
      <c r="RE140">
        <v>0.95199999999999996</v>
      </c>
      <c r="RF140">
        <v>0.95199999999999996</v>
      </c>
      <c r="RG140">
        <v>0.95199999999999996</v>
      </c>
      <c r="RH140">
        <v>0.95199999999999996</v>
      </c>
      <c r="RI140">
        <v>0.95199999999999996</v>
      </c>
      <c r="RJ140">
        <v>0.95199999999999996</v>
      </c>
      <c r="RK140">
        <v>0.95199999999999996</v>
      </c>
      <c r="RL140">
        <v>0.95199999999999996</v>
      </c>
      <c r="RM140">
        <v>0.95199999999999996</v>
      </c>
      <c r="RN140">
        <v>0.95199999999999996</v>
      </c>
      <c r="RO140">
        <v>0.95199999999999996</v>
      </c>
      <c r="RP140">
        <v>0.95199999999999996</v>
      </c>
      <c r="RQ140">
        <v>0.95199999999999996</v>
      </c>
      <c r="RR140">
        <v>0.95199999999999996</v>
      </c>
      <c r="RS140">
        <v>0.95199999999999996</v>
      </c>
      <c r="RT140">
        <v>0.95199999999999996</v>
      </c>
      <c r="RU140">
        <v>0.95199999999999996</v>
      </c>
      <c r="RV140">
        <v>0.95199999999999996</v>
      </c>
      <c r="RW140">
        <v>0.95199999999999996</v>
      </c>
      <c r="RX140">
        <v>0.95199999999999996</v>
      </c>
      <c r="RY140">
        <v>0.95199999999999996</v>
      </c>
      <c r="RZ140">
        <v>0.95199999999999996</v>
      </c>
      <c r="SA140">
        <v>0.95199999999999996</v>
      </c>
      <c r="SB140">
        <v>0.95199999999999996</v>
      </c>
      <c r="SC140">
        <v>0.95199999999999996</v>
      </c>
      <c r="SD140">
        <v>0.95199999999999996</v>
      </c>
      <c r="SE140">
        <v>0.95199999999999996</v>
      </c>
      <c r="SF140">
        <v>0.95199999999999996</v>
      </c>
      <c r="SG140">
        <v>0.95199999999999996</v>
      </c>
      <c r="SH140">
        <v>0.95199999999999996</v>
      </c>
      <c r="SI140">
        <v>0.95199999999999996</v>
      </c>
      <c r="SJ140">
        <v>0.95199999999999996</v>
      </c>
      <c r="SK140">
        <v>0.95199999999999996</v>
      </c>
      <c r="SL140">
        <v>0.95199999999999996</v>
      </c>
      <c r="SM140">
        <v>0.95199999999999996</v>
      </c>
      <c r="SN140">
        <v>0.95199999999999996</v>
      </c>
      <c r="SO140">
        <v>0.95199999999999996</v>
      </c>
      <c r="SP140">
        <v>0.95199999999999996</v>
      </c>
      <c r="SQ140">
        <v>0.95199999999999996</v>
      </c>
      <c r="SR140">
        <v>0.95199999999999996</v>
      </c>
      <c r="SS140">
        <v>0.95199999999999996</v>
      </c>
      <c r="ST140">
        <v>0.95199999999999996</v>
      </c>
      <c r="SU140">
        <v>0.95199999999999996</v>
      </c>
      <c r="SV140">
        <v>0.95199999999999996</v>
      </c>
      <c r="SW140">
        <v>0.95199999999999996</v>
      </c>
      <c r="SX140">
        <v>0.95199999999999996</v>
      </c>
      <c r="SY140">
        <v>0.95199999999999996</v>
      </c>
      <c r="SZ140">
        <v>0.95199999999999996</v>
      </c>
      <c r="TA140">
        <v>0.95199999999999996</v>
      </c>
      <c r="TB140">
        <v>0.95199999999999996</v>
      </c>
      <c r="TC140">
        <v>0.95199999999999996</v>
      </c>
      <c r="TD140">
        <v>0.95199999999999996</v>
      </c>
      <c r="TE140">
        <v>0.95199999999999996</v>
      </c>
      <c r="TF140">
        <v>0.95199999999999996</v>
      </c>
      <c r="TG140">
        <v>0.95199999999999996</v>
      </c>
      <c r="TH140">
        <v>0.95199999999999996</v>
      </c>
      <c r="TI140">
        <v>0.95199999999999996</v>
      </c>
      <c r="TJ140">
        <v>0.95199999999999996</v>
      </c>
      <c r="TK140">
        <v>0.95199999999999996</v>
      </c>
      <c r="TL140">
        <v>0.95199999999999996</v>
      </c>
      <c r="TM140">
        <v>0.95199999999999996</v>
      </c>
      <c r="TN140">
        <v>0.95199999999999996</v>
      </c>
      <c r="TO140">
        <v>0.95199999999999996</v>
      </c>
      <c r="TP140">
        <v>0.95199999999999996</v>
      </c>
      <c r="TQ140">
        <v>0.95199999999999996</v>
      </c>
      <c r="TR140">
        <v>0.95199999999999996</v>
      </c>
      <c r="TS140">
        <v>0.95199999999999996</v>
      </c>
      <c r="TT140">
        <v>0.95199999999999996</v>
      </c>
      <c r="TU140">
        <v>0.95199999999999996</v>
      </c>
      <c r="TV140">
        <v>0.95199999999999996</v>
      </c>
      <c r="TW140">
        <v>0.95199999999999996</v>
      </c>
      <c r="TX140">
        <v>0.95199999999999996</v>
      </c>
      <c r="TY140">
        <v>0.95199999999999996</v>
      </c>
      <c r="TZ140">
        <v>0.95199999999999996</v>
      </c>
      <c r="UA140">
        <v>0.95199999999999996</v>
      </c>
      <c r="UB140">
        <v>0.95199999999999996</v>
      </c>
      <c r="UC140">
        <v>0.95199999999999996</v>
      </c>
      <c r="UD140">
        <v>0.95199999999999996</v>
      </c>
      <c r="UE140">
        <v>0.95199999999999996</v>
      </c>
      <c r="UF140">
        <v>0.95199999999999996</v>
      </c>
      <c r="UG140">
        <v>0.95199999999999996</v>
      </c>
      <c r="UH140">
        <v>0.95199999999999996</v>
      </c>
      <c r="UI140">
        <v>0.95199999999999996</v>
      </c>
      <c r="UJ140">
        <v>0.95199999999999996</v>
      </c>
      <c r="UK140">
        <v>0.95199999999999996</v>
      </c>
      <c r="UL140">
        <v>0.95199999999999996</v>
      </c>
      <c r="UM140">
        <v>0.95199999999999996</v>
      </c>
      <c r="UN140">
        <v>0.95199999999999996</v>
      </c>
      <c r="UO140">
        <v>0.95199999999999996</v>
      </c>
      <c r="UP140">
        <v>0.95199999999999996</v>
      </c>
      <c r="UQ140">
        <v>0.95199999999999996</v>
      </c>
      <c r="UR140">
        <v>0.95199999999999996</v>
      </c>
      <c r="US140">
        <v>0.95199999999999996</v>
      </c>
      <c r="UT140">
        <v>0.95199999999999996</v>
      </c>
      <c r="UU140">
        <v>0.95199999999999996</v>
      </c>
      <c r="UV140">
        <v>0.95199999999999996</v>
      </c>
      <c r="UW140">
        <v>0.95199999999999996</v>
      </c>
      <c r="UX140">
        <v>0.95199999999999996</v>
      </c>
      <c r="UY140">
        <v>0.95199999999999996</v>
      </c>
      <c r="UZ140">
        <v>0.95199999999999996</v>
      </c>
      <c r="VA140">
        <v>0.95199999999999996</v>
      </c>
      <c r="VB140">
        <v>0.95199999999999996</v>
      </c>
      <c r="VC140">
        <v>0.95199999999999996</v>
      </c>
      <c r="VD140">
        <v>0.95199999999999996</v>
      </c>
      <c r="VE140">
        <v>0.95199999999999996</v>
      </c>
      <c r="VF140">
        <v>0.95199999999999996</v>
      </c>
      <c r="VG140">
        <v>0.95199999999999996</v>
      </c>
      <c r="VH140">
        <v>0.95199999999999996</v>
      </c>
      <c r="VI140">
        <v>0.95199999999999996</v>
      </c>
      <c r="VJ140">
        <v>0.95199999999999996</v>
      </c>
      <c r="VK140">
        <v>0.95199999999999996</v>
      </c>
      <c r="VL140">
        <v>0.95199999999999996</v>
      </c>
      <c r="VM140">
        <v>0.95199999999999996</v>
      </c>
      <c r="VN140">
        <v>0.95199999999999996</v>
      </c>
      <c r="VO140">
        <v>0.95199999999999996</v>
      </c>
      <c r="VP140">
        <v>0.95199999999999996</v>
      </c>
      <c r="VQ140">
        <v>0.95199999999999996</v>
      </c>
      <c r="VR140">
        <v>0.95199999999999996</v>
      </c>
      <c r="VS140">
        <v>0.95199999999999996</v>
      </c>
      <c r="VT140">
        <v>0.95199999999999996</v>
      </c>
      <c r="VU140">
        <v>0.95199999999999996</v>
      </c>
      <c r="VV140">
        <v>0.95199999999999996</v>
      </c>
      <c r="VW140">
        <v>0.95199999999999996</v>
      </c>
      <c r="VX140">
        <v>0.95199999999999996</v>
      </c>
      <c r="VY140">
        <v>0.95199999999999996</v>
      </c>
      <c r="VZ140">
        <v>0.95199999999999996</v>
      </c>
      <c r="WA140">
        <v>0.95199999999999996</v>
      </c>
      <c r="WB140">
        <v>0.95199999999999996</v>
      </c>
      <c r="WC140">
        <v>0.95199999999999996</v>
      </c>
      <c r="WD140">
        <v>0.95199999999999996</v>
      </c>
      <c r="WE140">
        <v>0.95199999999999996</v>
      </c>
      <c r="WF140">
        <v>0.95199999999999996</v>
      </c>
      <c r="WG140">
        <v>0.95199999999999996</v>
      </c>
      <c r="WH140">
        <v>0.95199999999999996</v>
      </c>
      <c r="WI140">
        <v>0.95199999999999996</v>
      </c>
      <c r="WJ140">
        <v>0.95199999999999996</v>
      </c>
      <c r="WK140">
        <v>0.95199999999999996</v>
      </c>
      <c r="WL140">
        <v>0.95199999999999996</v>
      </c>
      <c r="WM140">
        <v>0.95199999999999996</v>
      </c>
      <c r="WN140">
        <v>0.95199999999999996</v>
      </c>
      <c r="WO140">
        <v>0.95199999999999996</v>
      </c>
      <c r="WP140">
        <v>0.95199999999999996</v>
      </c>
      <c r="WQ140">
        <v>0.95199999999999996</v>
      </c>
      <c r="WR140">
        <v>0.95199999999999996</v>
      </c>
      <c r="WS140">
        <v>0.95199999999999996</v>
      </c>
      <c r="WT140">
        <v>0.95199999999999996</v>
      </c>
      <c r="WU140">
        <v>0.95199999999999996</v>
      </c>
      <c r="WV140">
        <v>0.95199999999999996</v>
      </c>
      <c r="WW140">
        <v>0.95199999999999996</v>
      </c>
      <c r="WX140">
        <v>0.95199999999999996</v>
      </c>
      <c r="WY140">
        <v>0.95199999999999996</v>
      </c>
      <c r="WZ140">
        <v>0.95199999999999996</v>
      </c>
      <c r="XA140">
        <v>0.95199999999999996</v>
      </c>
      <c r="XB140">
        <v>0.95199999999999996</v>
      </c>
      <c r="XC140">
        <v>0.95199999999999996</v>
      </c>
      <c r="XD140">
        <v>0.95199999999999996</v>
      </c>
      <c r="XE140">
        <v>0.95199999999999996</v>
      </c>
      <c r="XF140">
        <v>0.95199999999999996</v>
      </c>
      <c r="XG140">
        <v>0.95199999999999996</v>
      </c>
      <c r="XH140">
        <v>0.95199999999999996</v>
      </c>
      <c r="XI140">
        <v>0.95199999999999996</v>
      </c>
      <c r="XJ140">
        <v>0.95199999999999996</v>
      </c>
      <c r="XK140">
        <v>0.95199999999999996</v>
      </c>
      <c r="XL140">
        <v>0.95199999999999996</v>
      </c>
      <c r="XM140">
        <v>0.95199999999999996</v>
      </c>
      <c r="XN140">
        <v>0.95199999999999996</v>
      </c>
      <c r="XO140">
        <v>0.95199999999999996</v>
      </c>
      <c r="XP140">
        <v>0.95199999999999996</v>
      </c>
      <c r="XQ140">
        <v>0.95199999999999996</v>
      </c>
      <c r="XR140">
        <v>0.95199999999999996</v>
      </c>
      <c r="XS140">
        <v>0.95199999999999996</v>
      </c>
      <c r="XT140">
        <v>0.95199999999999996</v>
      </c>
      <c r="XU140">
        <v>0.95199999999999996</v>
      </c>
      <c r="XV140">
        <v>0.95199999999999996</v>
      </c>
      <c r="XW140">
        <v>0.95199999999999996</v>
      </c>
      <c r="XX140">
        <v>0.95199999999999996</v>
      </c>
      <c r="XY140">
        <v>0.95199999999999996</v>
      </c>
      <c r="XZ140">
        <v>0.95199999999999996</v>
      </c>
      <c r="YA140">
        <v>0.95199999999999996</v>
      </c>
      <c r="YB140">
        <v>0.95199999999999996</v>
      </c>
      <c r="YC140">
        <v>0.95199999999999996</v>
      </c>
      <c r="YD140">
        <v>0.95199999999999996</v>
      </c>
      <c r="YE140">
        <v>0.95199999999999996</v>
      </c>
      <c r="YF140">
        <v>0.95199999999999996</v>
      </c>
      <c r="YG140">
        <v>0.95199999999999996</v>
      </c>
      <c r="YH140">
        <v>0.95199999999999996</v>
      </c>
      <c r="YI140">
        <v>0.95199999999999996</v>
      </c>
      <c r="YJ140">
        <v>0.95199999999999996</v>
      </c>
      <c r="YK140">
        <v>0.95199999999999996</v>
      </c>
      <c r="YL140">
        <v>0.95199999999999996</v>
      </c>
      <c r="YM140">
        <v>0.95199999999999996</v>
      </c>
      <c r="YN140">
        <v>0.95199999999999996</v>
      </c>
      <c r="YO140">
        <v>0.95199999999999996</v>
      </c>
      <c r="YP140">
        <v>0.95199999999999996</v>
      </c>
      <c r="YQ140">
        <v>0.95199999999999996</v>
      </c>
      <c r="YR140">
        <v>0.95199999999999996</v>
      </c>
      <c r="YS140">
        <v>0.95199999999999996</v>
      </c>
      <c r="YT140">
        <v>0.95199999999999996</v>
      </c>
      <c r="YU140">
        <v>0.95199999999999996</v>
      </c>
      <c r="YV140">
        <v>0.95199999999999996</v>
      </c>
      <c r="YW140">
        <v>0.95199999999999996</v>
      </c>
      <c r="YX140">
        <v>0.95199999999999996</v>
      </c>
      <c r="YY140">
        <v>0.95199999999999996</v>
      </c>
      <c r="YZ140">
        <v>0.95199999999999996</v>
      </c>
      <c r="ZA140">
        <v>0.95199999999999996</v>
      </c>
      <c r="ZB140">
        <v>0.95199999999999996</v>
      </c>
      <c r="ZC140">
        <v>0.95199999999999996</v>
      </c>
      <c r="ZD140">
        <v>0.95199999999999996</v>
      </c>
      <c r="ZE140">
        <v>0.95199999999999996</v>
      </c>
      <c r="ZF140">
        <v>0.95199999999999996</v>
      </c>
      <c r="ZG140">
        <v>0.95199999999999996</v>
      </c>
      <c r="ZH140">
        <v>0.95199999999999996</v>
      </c>
      <c r="ZI140">
        <v>0.95199999999999996</v>
      </c>
      <c r="ZJ140">
        <v>0.95199999999999996</v>
      </c>
      <c r="ZK140">
        <v>0.95199999999999996</v>
      </c>
      <c r="ZL140">
        <v>0.95199999999999996</v>
      </c>
      <c r="ZM140">
        <v>0.95199999999999996</v>
      </c>
      <c r="ZN140">
        <v>0.95199999999999996</v>
      </c>
      <c r="ZO140">
        <v>0.95199999999999996</v>
      </c>
      <c r="ZP140">
        <v>0.95199999999999996</v>
      </c>
      <c r="ZQ140">
        <v>0.95199999999999996</v>
      </c>
      <c r="ZR140">
        <v>0.95199999999999996</v>
      </c>
      <c r="ZS140">
        <v>0.95199999999999996</v>
      </c>
      <c r="ZT140">
        <v>0.95199999999999996</v>
      </c>
      <c r="ZU140">
        <v>0.95199999999999996</v>
      </c>
      <c r="ZV140">
        <v>0.95199999999999996</v>
      </c>
      <c r="ZW140">
        <v>0.95199999999999996</v>
      </c>
      <c r="ZX140">
        <v>0.95199999999999996</v>
      </c>
      <c r="ZY140">
        <v>0.95199999999999996</v>
      </c>
      <c r="ZZ140">
        <v>0.95199999999999996</v>
      </c>
      <c r="AAA140">
        <v>0.95199999999999996</v>
      </c>
      <c r="AAB140">
        <v>0.95199999999999996</v>
      </c>
      <c r="AAC140">
        <v>0.95199999999999996</v>
      </c>
      <c r="AAD140">
        <v>0.95199999999999996</v>
      </c>
      <c r="AAE140">
        <v>0.95199999999999996</v>
      </c>
      <c r="AAF140">
        <v>0.95199999999999996</v>
      </c>
      <c r="AAG140">
        <v>0.95199999999999996</v>
      </c>
      <c r="AAH140">
        <v>0.95199999999999996</v>
      </c>
      <c r="AAI140">
        <v>0.95199999999999996</v>
      </c>
      <c r="AAJ140">
        <v>0.95199999999999996</v>
      </c>
      <c r="AAK140">
        <v>0.95199999999999996</v>
      </c>
      <c r="AAL140">
        <v>0.95199999999999996</v>
      </c>
      <c r="AAM140">
        <v>0.95199999999999996</v>
      </c>
      <c r="AAN140">
        <v>0.95199999999999996</v>
      </c>
      <c r="AAO140">
        <v>0.95199999999999996</v>
      </c>
      <c r="AAP140">
        <v>0.95199999999999996</v>
      </c>
      <c r="AAQ140">
        <v>0.95199999999999996</v>
      </c>
      <c r="AAR140">
        <v>0.95199999999999996</v>
      </c>
      <c r="AAS140">
        <v>0.95199999999999996</v>
      </c>
      <c r="AAT140">
        <v>0.95199999999999996</v>
      </c>
      <c r="AAU140">
        <v>0.95199999999999996</v>
      </c>
      <c r="AAV140">
        <v>0.95199999999999996</v>
      </c>
      <c r="AAW140">
        <v>0.95199999999999996</v>
      </c>
      <c r="AAX140">
        <v>0.95199999999999996</v>
      </c>
      <c r="AAY140">
        <v>0.95199999999999996</v>
      </c>
      <c r="AAZ140">
        <v>0.95199999999999996</v>
      </c>
      <c r="ABA140">
        <v>0.95199999999999996</v>
      </c>
      <c r="ABB140">
        <v>0.95199999999999996</v>
      </c>
      <c r="ABC140">
        <v>0.95199999999999996</v>
      </c>
      <c r="ABD140">
        <v>0.95199999999999996</v>
      </c>
      <c r="ABE140">
        <v>0.95199999999999996</v>
      </c>
      <c r="ABF140">
        <v>0.95199999999999996</v>
      </c>
      <c r="ABG140">
        <v>0.95199999999999996</v>
      </c>
      <c r="ABH140">
        <v>0.95199999999999996</v>
      </c>
      <c r="ABI140">
        <v>0.95199999999999996</v>
      </c>
      <c r="ABJ140">
        <v>0.95199999999999996</v>
      </c>
      <c r="ABK140">
        <v>0.95199999999999996</v>
      </c>
      <c r="ABL140">
        <v>0.95199999999999996</v>
      </c>
      <c r="ABM140">
        <v>0.95199999999999996</v>
      </c>
      <c r="ABN140">
        <v>0.95199999999999996</v>
      </c>
      <c r="ABO140">
        <v>0.95199999999999996</v>
      </c>
      <c r="ABP140">
        <v>0.95199999999999996</v>
      </c>
      <c r="ABQ140">
        <v>0.95199999999999996</v>
      </c>
      <c r="ABR140">
        <v>0.95199999999999996</v>
      </c>
      <c r="ABS140">
        <v>0.95199999999999996</v>
      </c>
      <c r="ABT140">
        <v>0.95199999999999996</v>
      </c>
      <c r="ABU140">
        <v>0.95199999999999996</v>
      </c>
      <c r="ABV140">
        <v>0.95199999999999996</v>
      </c>
      <c r="ABW140">
        <v>0.95199999999999996</v>
      </c>
      <c r="ABX140">
        <v>0.95199999999999996</v>
      </c>
      <c r="ABY140">
        <v>0.95199999999999996</v>
      </c>
      <c r="ABZ140">
        <v>0.95199999999999996</v>
      </c>
      <c r="ACA140">
        <v>0.95199999999999996</v>
      </c>
      <c r="ACB140">
        <v>0.95199999999999996</v>
      </c>
      <c r="ACC140">
        <v>0.95199999999999996</v>
      </c>
      <c r="ACD140">
        <v>0.95199999999999996</v>
      </c>
      <c r="ACE140">
        <v>0.95199999999999996</v>
      </c>
      <c r="ACF140">
        <v>0.95199999999999996</v>
      </c>
      <c r="ACG140">
        <v>0.95199999999999996</v>
      </c>
      <c r="ACH140">
        <v>0.95199999999999996</v>
      </c>
      <c r="ACI140">
        <v>0.95199999999999996</v>
      </c>
      <c r="ACJ140">
        <v>0.95199999999999996</v>
      </c>
      <c r="ACK140">
        <v>0.95199999999999996</v>
      </c>
      <c r="ACL140">
        <v>0.95199999999999996</v>
      </c>
      <c r="ACM140">
        <v>0.95199999999999996</v>
      </c>
      <c r="ACN140">
        <v>0.95199999999999996</v>
      </c>
      <c r="ACO140">
        <v>0.95199999999999996</v>
      </c>
      <c r="ACP140">
        <v>0.95199999999999996</v>
      </c>
      <c r="ACQ140">
        <v>0.95199999999999996</v>
      </c>
      <c r="ACR140">
        <v>0.95199999999999996</v>
      </c>
      <c r="ACS140">
        <v>0.95199999999999996</v>
      </c>
      <c r="ACT140">
        <v>0.95199999999999996</v>
      </c>
      <c r="ACU140">
        <v>0.95199999999999996</v>
      </c>
      <c r="ACV140">
        <v>0.95199999999999996</v>
      </c>
      <c r="ACW140">
        <v>0.95199999999999996</v>
      </c>
      <c r="ACX140">
        <v>0.95199999999999996</v>
      </c>
      <c r="ACY140">
        <v>0.95199999999999996</v>
      </c>
      <c r="ACZ140">
        <v>0.95199999999999996</v>
      </c>
      <c r="ADA140">
        <v>0.95199999999999996</v>
      </c>
      <c r="ADB140">
        <v>0.95199999999999996</v>
      </c>
      <c r="ADC140">
        <v>0.95199999999999996</v>
      </c>
      <c r="ADD140">
        <v>0.95199999999999996</v>
      </c>
      <c r="ADE140">
        <v>0.95199999999999996</v>
      </c>
      <c r="ADF140">
        <v>0.95199999999999996</v>
      </c>
      <c r="ADG140">
        <v>0.95199999999999996</v>
      </c>
      <c r="ADH140">
        <v>0.95199999999999996</v>
      </c>
      <c r="ADI140">
        <v>0.95199999999999996</v>
      </c>
      <c r="ADJ140">
        <v>0.95199999999999996</v>
      </c>
      <c r="ADK140">
        <v>0.95199999999999996</v>
      </c>
      <c r="ADL140">
        <v>0.95199999999999996</v>
      </c>
      <c r="ADM140">
        <v>0.95199999999999996</v>
      </c>
      <c r="ADN140">
        <v>0.95199999999999996</v>
      </c>
      <c r="ADO140">
        <v>0.95199999999999996</v>
      </c>
      <c r="ADP140">
        <v>0.95199999999999996</v>
      </c>
      <c r="ADQ140">
        <v>0.95199999999999996</v>
      </c>
      <c r="ADR140">
        <v>0.95199999999999996</v>
      </c>
      <c r="ADS140">
        <v>0.95199999999999996</v>
      </c>
      <c r="ADT140">
        <v>0.95199999999999996</v>
      </c>
      <c r="ADU140">
        <v>0.95199999999999996</v>
      </c>
      <c r="ADV140">
        <v>0.95199999999999996</v>
      </c>
      <c r="ADW140">
        <v>0.95199999999999996</v>
      </c>
      <c r="ADX140">
        <v>0.95199999999999996</v>
      </c>
      <c r="ADY140">
        <v>0.95199999999999996</v>
      </c>
      <c r="ADZ140">
        <v>0.95199999999999996</v>
      </c>
      <c r="AEA140">
        <v>0.95199999999999996</v>
      </c>
      <c r="AEB140">
        <v>0.95199999999999996</v>
      </c>
      <c r="AEC140">
        <v>0.95199999999999996</v>
      </c>
      <c r="AED140">
        <v>0.95199999999999996</v>
      </c>
      <c r="AEE140">
        <v>0.95199999999999996</v>
      </c>
      <c r="AEF140">
        <v>0.95199999999999996</v>
      </c>
      <c r="AEG140">
        <v>0.95199999999999996</v>
      </c>
      <c r="AEH140">
        <v>0.95199999999999996</v>
      </c>
      <c r="AEI140">
        <v>0.95199999999999996</v>
      </c>
      <c r="AEJ140">
        <v>0.95199999999999996</v>
      </c>
      <c r="AEK140">
        <v>0.95199999999999996</v>
      </c>
      <c r="AEL140">
        <v>0.95199999999999996</v>
      </c>
      <c r="AEM140">
        <v>0.95199999999999996</v>
      </c>
      <c r="AEN140">
        <v>0.95199999999999996</v>
      </c>
      <c r="AEO140">
        <v>0.95199999999999996</v>
      </c>
      <c r="AEP140">
        <v>0.95199999999999996</v>
      </c>
      <c r="AEQ140">
        <v>0.95199999999999996</v>
      </c>
      <c r="AER140">
        <v>0.95199999999999996</v>
      </c>
      <c r="AES140">
        <v>0.95199999999999996</v>
      </c>
      <c r="AET140">
        <v>0.95199999999999996</v>
      </c>
      <c r="AEU140">
        <v>0.95199999999999996</v>
      </c>
      <c r="AEV140">
        <v>0.95199999999999996</v>
      </c>
      <c r="AEW140">
        <v>0.95199999999999996</v>
      </c>
      <c r="AEX140">
        <v>0.95199999999999996</v>
      </c>
      <c r="AEY140">
        <v>0.95199999999999996</v>
      </c>
      <c r="AEZ140">
        <v>0.95199999999999996</v>
      </c>
      <c r="AFA140">
        <v>0.95199999999999996</v>
      </c>
      <c r="AFB140">
        <v>0.95199999999999996</v>
      </c>
      <c r="AFC140">
        <v>0.95199999999999996</v>
      </c>
      <c r="AFD140">
        <v>0.95199999999999996</v>
      </c>
      <c r="AFE140">
        <v>0.95199999999999996</v>
      </c>
      <c r="AFF140">
        <v>0.95199999999999996</v>
      </c>
      <c r="AFG140">
        <v>0.95199999999999996</v>
      </c>
      <c r="AFH140">
        <v>0.95199999999999996</v>
      </c>
      <c r="AFI140">
        <v>0.95199999999999996</v>
      </c>
      <c r="AFJ140">
        <v>0.95199999999999996</v>
      </c>
      <c r="AFK140">
        <v>0.95199999999999996</v>
      </c>
      <c r="AFL140">
        <v>0.95199999999999996</v>
      </c>
      <c r="AFM140">
        <v>0.95199999999999996</v>
      </c>
      <c r="AFN140">
        <v>0.95199999999999996</v>
      </c>
      <c r="AFO140">
        <v>0.95199999999999996</v>
      </c>
      <c r="AFP140">
        <v>0.95199999999999996</v>
      </c>
      <c r="AFQ140">
        <v>0.95199999999999996</v>
      </c>
      <c r="AFR140">
        <v>0.95199999999999996</v>
      </c>
      <c r="AFS140">
        <v>0.95199999999999996</v>
      </c>
      <c r="AFT140">
        <v>0.95199999999999996</v>
      </c>
      <c r="AFU140">
        <v>0.95199999999999996</v>
      </c>
      <c r="AFV140">
        <v>0.95199999999999996</v>
      </c>
      <c r="AFW140">
        <v>0.95199999999999996</v>
      </c>
      <c r="AFX140">
        <v>0.95199999999999996</v>
      </c>
      <c r="AFY140">
        <v>0.95199999999999996</v>
      </c>
      <c r="AFZ140">
        <v>0.95199999999999996</v>
      </c>
      <c r="AGA140">
        <v>0.95199999999999996</v>
      </c>
      <c r="AGB140">
        <v>0.95199999999999996</v>
      </c>
      <c r="AGC140">
        <v>0.95199999999999996</v>
      </c>
      <c r="AGD140">
        <v>0.95199999999999996</v>
      </c>
      <c r="AGE140">
        <v>0.95199999999999996</v>
      </c>
      <c r="AGF140">
        <v>0.95199999999999996</v>
      </c>
      <c r="AGG140">
        <v>0.95199999999999996</v>
      </c>
      <c r="AGH140">
        <v>0.95199999999999996</v>
      </c>
      <c r="AGI140">
        <v>0.95199999999999996</v>
      </c>
      <c r="AGJ140">
        <v>0.95199999999999996</v>
      </c>
      <c r="AGK140">
        <v>0.95199999999999996</v>
      </c>
      <c r="AGL140">
        <v>0.95199999999999996</v>
      </c>
      <c r="AGM140">
        <v>0.95199999999999996</v>
      </c>
      <c r="AGN140">
        <v>0.95199999999999996</v>
      </c>
      <c r="AGO140">
        <v>0.95199999999999996</v>
      </c>
      <c r="AGP140">
        <v>0.95199999999999996</v>
      </c>
      <c r="AGQ140">
        <v>0.95199999999999996</v>
      </c>
      <c r="AGR140">
        <v>0.95199999999999996</v>
      </c>
      <c r="AGS140">
        <v>0.95199999999999996</v>
      </c>
      <c r="AGT140">
        <v>0.95199999999999996</v>
      </c>
      <c r="AGU140">
        <v>0.95199999999999996</v>
      </c>
      <c r="AGV140">
        <v>0.95199999999999996</v>
      </c>
      <c r="AGW140">
        <v>0.95199999999999996</v>
      </c>
      <c r="AGX140">
        <v>0.95199999999999996</v>
      </c>
      <c r="AGY140">
        <v>0.95199999999999996</v>
      </c>
      <c r="AGZ140">
        <v>0.95199999999999996</v>
      </c>
      <c r="AHA140">
        <v>0.95199999999999996</v>
      </c>
      <c r="AHB140">
        <v>0.95199999999999996</v>
      </c>
      <c r="AHC140">
        <v>0.95199999999999996</v>
      </c>
      <c r="AHD140">
        <v>0.95199999999999996</v>
      </c>
      <c r="AHE140">
        <v>0.95199999999999996</v>
      </c>
      <c r="AHF140">
        <v>0.95199999999999996</v>
      </c>
      <c r="AHG140">
        <v>0.95199999999999996</v>
      </c>
      <c r="AHH140">
        <v>0.95199999999999996</v>
      </c>
      <c r="AHI140">
        <v>0.95199999999999996</v>
      </c>
      <c r="AHJ140">
        <v>0.95199999999999996</v>
      </c>
      <c r="AHK140">
        <v>0.95199999999999996</v>
      </c>
      <c r="AHL140">
        <v>0.95199999999999996</v>
      </c>
      <c r="AHM140">
        <v>0.95199999999999996</v>
      </c>
      <c r="AHN140">
        <v>0.95199999999999996</v>
      </c>
      <c r="AHO140">
        <v>0.95199999999999996</v>
      </c>
      <c r="AHP140">
        <v>0.95199999999999996</v>
      </c>
      <c r="AHQ140">
        <v>0.95199999999999996</v>
      </c>
      <c r="AHR140">
        <v>0.95199999999999996</v>
      </c>
      <c r="AHS140">
        <v>0.95199999999999996</v>
      </c>
      <c r="AHT140">
        <v>0.95199999999999996</v>
      </c>
      <c r="AHU140">
        <v>0.95199999999999996</v>
      </c>
      <c r="AHV140">
        <v>0.95199999999999996</v>
      </c>
      <c r="AHW140">
        <v>0.95199999999999996</v>
      </c>
      <c r="AHX140">
        <v>0.95199999999999996</v>
      </c>
      <c r="AHY140">
        <v>0.95199999999999996</v>
      </c>
      <c r="AHZ140">
        <v>0.95199999999999996</v>
      </c>
      <c r="AIA140">
        <v>0.95199999999999996</v>
      </c>
      <c r="AIB140">
        <v>0.95199999999999996</v>
      </c>
      <c r="AIC140">
        <v>0.95199999999999996</v>
      </c>
      <c r="AID140">
        <v>0.95199999999999996</v>
      </c>
      <c r="AIE140">
        <v>0.95199999999999996</v>
      </c>
      <c r="AIF140">
        <v>0.95199999999999996</v>
      </c>
      <c r="AIG140">
        <v>0.95199999999999996</v>
      </c>
      <c r="AIH140">
        <v>0.95199999999999996</v>
      </c>
      <c r="AII140">
        <v>0.95199999999999996</v>
      </c>
      <c r="AIJ140">
        <v>0.95199999999999996</v>
      </c>
      <c r="AIK140">
        <v>0.95199999999999996</v>
      </c>
      <c r="AIL140">
        <v>0.95199999999999996</v>
      </c>
      <c r="AIM140">
        <v>0.95199999999999996</v>
      </c>
      <c r="AIN140">
        <v>0.95199999999999996</v>
      </c>
      <c r="AIO140">
        <v>0.95199999999999996</v>
      </c>
      <c r="AIP140">
        <v>0.95199999999999996</v>
      </c>
      <c r="AIQ140">
        <v>0.95199999999999996</v>
      </c>
      <c r="AIR140">
        <v>0.95199999999999996</v>
      </c>
      <c r="AIS140">
        <v>0.95199999999999996</v>
      </c>
      <c r="AIT140">
        <v>0.95199999999999996</v>
      </c>
      <c r="AIU140">
        <v>0.95199999999999996</v>
      </c>
      <c r="AIV140">
        <v>0.95199999999999996</v>
      </c>
      <c r="AIW140">
        <v>0.95199999999999996</v>
      </c>
      <c r="AIX140">
        <v>0.95199999999999996</v>
      </c>
      <c r="AIY140">
        <v>0.95199999999999996</v>
      </c>
      <c r="AIZ140">
        <v>0.95199999999999996</v>
      </c>
      <c r="AJA140">
        <v>0.95199999999999996</v>
      </c>
      <c r="AJB140">
        <v>0.95199999999999996</v>
      </c>
      <c r="AJC140">
        <v>0.95199999999999996</v>
      </c>
      <c r="AJD140">
        <v>0.95199999999999996</v>
      </c>
      <c r="AJE140">
        <v>0.95199999999999996</v>
      </c>
      <c r="AJF140">
        <v>0.95199999999999996</v>
      </c>
      <c r="AJG140">
        <v>0.95199999999999996</v>
      </c>
      <c r="AJH140">
        <v>0.95199999999999996</v>
      </c>
      <c r="AJI140">
        <v>0.95199999999999996</v>
      </c>
      <c r="AJJ140">
        <v>0.95199999999999996</v>
      </c>
      <c r="AJK140">
        <v>0.95199999999999996</v>
      </c>
      <c r="AJL140">
        <v>0.95199999999999996</v>
      </c>
      <c r="AJM140">
        <v>0.95199999999999996</v>
      </c>
      <c r="AJN140">
        <v>0.95199999999999996</v>
      </c>
      <c r="AJO140">
        <v>0.95199999999999996</v>
      </c>
      <c r="AJP140">
        <v>0.95199999999999996</v>
      </c>
      <c r="AJQ140">
        <v>0.95199999999999996</v>
      </c>
      <c r="AJR140">
        <v>0.95199999999999996</v>
      </c>
      <c r="AJS140">
        <v>0.95199999999999996</v>
      </c>
      <c r="AJT140">
        <v>0.95199999999999996</v>
      </c>
      <c r="AJU140">
        <v>0.95199999999999996</v>
      </c>
      <c r="AJV140">
        <v>0.95199999999999996</v>
      </c>
      <c r="AJW140">
        <v>0.95199999999999996</v>
      </c>
      <c r="AJX140">
        <v>0.95199999999999996</v>
      </c>
      <c r="AJY140">
        <v>0.95199999999999996</v>
      </c>
      <c r="AJZ140">
        <v>0.95199999999999996</v>
      </c>
      <c r="AKA140">
        <v>0.95199999999999996</v>
      </c>
      <c r="AKB140">
        <v>0.95199999999999996</v>
      </c>
      <c r="AKC140">
        <v>0.95199999999999996</v>
      </c>
      <c r="AKD140">
        <v>0.95199999999999996</v>
      </c>
      <c r="AKE140">
        <v>0.95199999999999996</v>
      </c>
      <c r="AKF140">
        <v>0.95199999999999996</v>
      </c>
      <c r="AKG140">
        <v>0.95199999999999996</v>
      </c>
      <c r="AKH140">
        <v>0.95199999999999996</v>
      </c>
      <c r="AKI140">
        <v>0.95199999999999996</v>
      </c>
      <c r="AKJ140">
        <v>0.95199999999999996</v>
      </c>
      <c r="AKK140">
        <v>0.95199999999999996</v>
      </c>
      <c r="AKL140">
        <v>0.95199999999999996</v>
      </c>
      <c r="AKM140">
        <v>0.95199999999999996</v>
      </c>
      <c r="AKN140">
        <v>0.95199999999999996</v>
      </c>
      <c r="AKO140">
        <v>0.95199999999999996</v>
      </c>
      <c r="AKP140">
        <v>0.95199999999999996</v>
      </c>
      <c r="AKQ140">
        <v>0.95199999999999996</v>
      </c>
      <c r="AKR140">
        <v>0.95199999999999996</v>
      </c>
      <c r="AKS140">
        <v>0.95199999999999996</v>
      </c>
      <c r="AKT140">
        <v>0.95199999999999996</v>
      </c>
      <c r="AKU140">
        <v>0.95199999999999996</v>
      </c>
      <c r="AKV140">
        <v>0.95199999999999996</v>
      </c>
      <c r="AKW140">
        <v>0.95199999999999996</v>
      </c>
      <c r="AKX140">
        <v>0.95199999999999996</v>
      </c>
      <c r="AKY140">
        <v>0.95199999999999996</v>
      </c>
      <c r="AKZ140">
        <v>0.95199999999999996</v>
      </c>
      <c r="ALA140">
        <v>0.95199999999999996</v>
      </c>
      <c r="ALB140">
        <v>0.95199999999999996</v>
      </c>
      <c r="ALC140">
        <v>0.95199999999999996</v>
      </c>
      <c r="ALD140">
        <v>0.95199999999999996</v>
      </c>
      <c r="ALE140">
        <v>0.95199999999999996</v>
      </c>
      <c r="ALF140">
        <v>0.95199999999999996</v>
      </c>
      <c r="ALG140">
        <v>0.95199999999999996</v>
      </c>
      <c r="ALH140">
        <v>0.95199999999999996</v>
      </c>
      <c r="ALI140">
        <v>0.95199999999999996</v>
      </c>
      <c r="ALJ140">
        <v>0.95199999999999996</v>
      </c>
      <c r="ALK140">
        <v>0.95199999999999996</v>
      </c>
      <c r="ALL140">
        <v>0.95199999999999996</v>
      </c>
      <c r="ALM140">
        <v>0.95199999999999996</v>
      </c>
      <c r="ALN140">
        <v>0.95199999999999996</v>
      </c>
      <c r="ALO140">
        <v>0.95199999999999996</v>
      </c>
      <c r="ALP140">
        <v>0.95199999999999996</v>
      </c>
      <c r="ALQ140">
        <v>0.95199999999999996</v>
      </c>
      <c r="ALR140">
        <v>0.95199999999999996</v>
      </c>
      <c r="ALS140">
        <v>0.95199999999999996</v>
      </c>
      <c r="ALT140">
        <v>0.95199999999999996</v>
      </c>
      <c r="ALU140">
        <v>0.95199999999999996</v>
      </c>
      <c r="ALV140">
        <v>0.95199999999999996</v>
      </c>
      <c r="ALW140">
        <v>0.95199999999999996</v>
      </c>
      <c r="ALX140">
        <v>0.95199999999999996</v>
      </c>
      <c r="ALY140">
        <v>0.95199999999999996</v>
      </c>
      <c r="ALZ140">
        <v>0.95199999999999996</v>
      </c>
      <c r="AMA140">
        <v>0.95199999999999996</v>
      </c>
      <c r="AMB140">
        <v>0.95199999999999996</v>
      </c>
      <c r="AMC140">
        <v>0.95199999999999996</v>
      </c>
      <c r="AMD140">
        <v>0.95199999999999996</v>
      </c>
      <c r="AME140">
        <v>0.95199999999999996</v>
      </c>
      <c r="AMF140">
        <v>0.95199999999999996</v>
      </c>
      <c r="AMG140">
        <v>0.95199999999999996</v>
      </c>
      <c r="AMH140">
        <v>0.95199999999999996</v>
      </c>
      <c r="AMI140">
        <v>0.95199999999999996</v>
      </c>
      <c r="AMJ140">
        <v>0.95199999999999996</v>
      </c>
      <c r="AMK140">
        <v>0.95199999999999996</v>
      </c>
      <c r="AML140">
        <v>0.95199999999999996</v>
      </c>
      <c r="AMM140">
        <v>0.95199999999999996</v>
      </c>
      <c r="AMN140">
        <v>0.95199999999999996</v>
      </c>
      <c r="AMO140">
        <v>0.95199999999999996</v>
      </c>
      <c r="AMP140">
        <v>0.95199999999999996</v>
      </c>
      <c r="AMQ140">
        <v>0.95199999999999996</v>
      </c>
      <c r="AMR140">
        <v>0.95199999999999996</v>
      </c>
      <c r="AMS140">
        <v>0.95199999999999996</v>
      </c>
      <c r="AMT140">
        <v>0.95199999999999996</v>
      </c>
      <c r="AMU140">
        <v>0.95199999999999996</v>
      </c>
      <c r="AMV140">
        <v>0.95199999999999996</v>
      </c>
      <c r="AMW140">
        <v>0.95199999999999996</v>
      </c>
      <c r="AMX140">
        <v>0.95199999999999996</v>
      </c>
      <c r="AMY140">
        <v>0.95199999999999996</v>
      </c>
      <c r="AMZ140">
        <v>0.95199999999999996</v>
      </c>
      <c r="ANA140">
        <v>0.95199999999999996</v>
      </c>
      <c r="ANB140">
        <v>0.95199999999999996</v>
      </c>
      <c r="ANC140">
        <v>0.95199999999999996</v>
      </c>
      <c r="AND140">
        <v>0.95199999999999996</v>
      </c>
      <c r="ANE140">
        <v>0.95199999999999996</v>
      </c>
      <c r="ANF140">
        <v>0.95199999999999996</v>
      </c>
      <c r="ANG140">
        <v>0.95199999999999996</v>
      </c>
      <c r="ANH140">
        <v>0.95199999999999996</v>
      </c>
      <c r="ANI140">
        <v>0.95199999999999996</v>
      </c>
      <c r="ANJ140">
        <v>0.95199999999999996</v>
      </c>
      <c r="ANK140">
        <v>0.95199999999999996</v>
      </c>
      <c r="ANL140">
        <v>0.95199999999999996</v>
      </c>
      <c r="ANM140">
        <v>0.95199999999999996</v>
      </c>
      <c r="ANN140">
        <v>0.95199999999999996</v>
      </c>
      <c r="ANO140">
        <v>0.95199999999999996</v>
      </c>
      <c r="ANP140">
        <v>0.95199999999999996</v>
      </c>
      <c r="ANQ140">
        <v>0.95199999999999996</v>
      </c>
      <c r="ANR140">
        <v>0.95199999999999996</v>
      </c>
      <c r="ANS140">
        <v>0.95199999999999996</v>
      </c>
      <c r="ANT140">
        <v>0.95199999999999996</v>
      </c>
      <c r="ANU140">
        <v>0.95199999999999996</v>
      </c>
      <c r="ANV140">
        <v>0.95199999999999996</v>
      </c>
      <c r="ANW140">
        <v>0.95199999999999996</v>
      </c>
      <c r="ANX140">
        <v>0.95199999999999996</v>
      </c>
      <c r="ANY140">
        <v>0.95199999999999996</v>
      </c>
      <c r="ANZ140">
        <v>0.95199999999999996</v>
      </c>
      <c r="AOA140">
        <v>0.95199999999999996</v>
      </c>
      <c r="AOB140">
        <v>0.95199999999999996</v>
      </c>
      <c r="AOC140">
        <v>0.95199999999999996</v>
      </c>
      <c r="AOD140">
        <v>0.95199999999999996</v>
      </c>
      <c r="AOE140">
        <v>0.95199999999999996</v>
      </c>
      <c r="AOF140">
        <v>0.95199999999999996</v>
      </c>
      <c r="AOG140">
        <v>0.95199999999999996</v>
      </c>
      <c r="AOH140">
        <v>0.95199999999999996</v>
      </c>
      <c r="AOI140">
        <v>0.95199999999999996</v>
      </c>
      <c r="AOJ140">
        <v>0.95199999999999996</v>
      </c>
      <c r="AOK140">
        <v>0.95199999999999996</v>
      </c>
      <c r="AOL140">
        <v>0.95199999999999996</v>
      </c>
      <c r="AOM140">
        <v>0.95199999999999996</v>
      </c>
      <c r="AON140">
        <v>0.95199999999999996</v>
      </c>
      <c r="AOO140">
        <v>0.95199999999999996</v>
      </c>
      <c r="AOP140">
        <v>0.95199999999999996</v>
      </c>
      <c r="AOQ140">
        <v>0.95199999999999996</v>
      </c>
      <c r="AOR140">
        <v>0.95199999999999996</v>
      </c>
      <c r="AOS140">
        <v>0.95199999999999996</v>
      </c>
      <c r="AOT140">
        <v>0.95199999999999996</v>
      </c>
      <c r="AOU140">
        <v>0.95199999999999996</v>
      </c>
      <c r="AOV140">
        <v>0.95199999999999996</v>
      </c>
      <c r="AOW140">
        <v>0.95199999999999996</v>
      </c>
      <c r="AOX140">
        <v>0.95199999999999996</v>
      </c>
      <c r="AOY140">
        <v>0.95199999999999996</v>
      </c>
      <c r="AOZ140">
        <v>0.95199999999999996</v>
      </c>
      <c r="APA140">
        <v>0.95199999999999996</v>
      </c>
      <c r="APB140">
        <v>0.95199999999999996</v>
      </c>
      <c r="APC140">
        <v>0.95199999999999996</v>
      </c>
      <c r="APD140">
        <v>0.95199999999999996</v>
      </c>
      <c r="APE140">
        <v>0.95199999999999996</v>
      </c>
      <c r="APF140">
        <v>0.95199999999999996</v>
      </c>
      <c r="APG140">
        <v>0.95199999999999996</v>
      </c>
      <c r="APH140">
        <v>0.95199999999999996</v>
      </c>
      <c r="API140">
        <v>0.95199999999999996</v>
      </c>
      <c r="APJ140">
        <v>0.95199999999999996</v>
      </c>
      <c r="APK140">
        <v>0.95199999999999996</v>
      </c>
      <c r="APL140">
        <v>0.95199999999999996</v>
      </c>
      <c r="APM140">
        <v>0.95199999999999996</v>
      </c>
      <c r="APN140">
        <v>0.95199999999999996</v>
      </c>
      <c r="APO140">
        <v>0.95199999999999996</v>
      </c>
      <c r="APP140">
        <v>0.95199999999999996</v>
      </c>
      <c r="APQ140">
        <v>0.95199999999999996</v>
      </c>
      <c r="APR140">
        <v>0.95199999999999996</v>
      </c>
      <c r="APS140">
        <v>0.95199999999999996</v>
      </c>
      <c r="APT140">
        <v>0.95199999999999996</v>
      </c>
      <c r="APU140">
        <v>0.95199999999999996</v>
      </c>
      <c r="APV140">
        <v>0.95199999999999996</v>
      </c>
      <c r="APW140">
        <v>0.95199999999999996</v>
      </c>
      <c r="APX140">
        <v>0.95199999999999996</v>
      </c>
      <c r="APY140">
        <v>0.95199999999999996</v>
      </c>
      <c r="APZ140">
        <v>0.95199999999999996</v>
      </c>
      <c r="AQA140">
        <v>0.95199999999999996</v>
      </c>
      <c r="AQB140">
        <v>0.95199999999999996</v>
      </c>
      <c r="AQC140">
        <v>0.95199999999999996</v>
      </c>
      <c r="AQD140">
        <v>0.95199999999999996</v>
      </c>
      <c r="AQE140">
        <v>0.95199999999999996</v>
      </c>
      <c r="AQF140">
        <v>0.95199999999999996</v>
      </c>
      <c r="AQG140">
        <v>0.95199999999999996</v>
      </c>
      <c r="AQH140">
        <v>0.95199999999999996</v>
      </c>
      <c r="AQI140">
        <v>0.95199999999999996</v>
      </c>
      <c r="AQJ140">
        <v>0.95199999999999996</v>
      </c>
      <c r="AQK140">
        <v>0.95199999999999996</v>
      </c>
      <c r="AQL140">
        <v>0.95199999999999996</v>
      </c>
      <c r="AQM140">
        <v>0.95199999999999996</v>
      </c>
      <c r="AQN140">
        <v>0.95199999999999996</v>
      </c>
      <c r="AQO140">
        <v>0.95199999999999996</v>
      </c>
      <c r="AQP140">
        <v>0.95199999999999996</v>
      </c>
      <c r="AQQ140">
        <v>0.95199999999999996</v>
      </c>
      <c r="AQR140">
        <v>0.95199999999999996</v>
      </c>
      <c r="AQS140">
        <v>0.95199999999999996</v>
      </c>
      <c r="AQT140">
        <v>0.95199999999999996</v>
      </c>
      <c r="AQU140">
        <v>0.95199999999999996</v>
      </c>
      <c r="AQV140">
        <v>0.95199999999999996</v>
      </c>
      <c r="AQW140">
        <v>0.95199999999999996</v>
      </c>
      <c r="AQX140">
        <v>0.95199999999999996</v>
      </c>
      <c r="AQY140">
        <v>0.95199999999999996</v>
      </c>
      <c r="AQZ140">
        <v>0.95199999999999996</v>
      </c>
      <c r="ARA140">
        <v>0.95199999999999996</v>
      </c>
      <c r="ARB140">
        <v>0.95199999999999996</v>
      </c>
      <c r="ARC140">
        <v>0.95199999999999996</v>
      </c>
      <c r="ARD140">
        <v>0.95199999999999996</v>
      </c>
      <c r="ARE140">
        <v>0.95199999999999996</v>
      </c>
      <c r="ARF140">
        <v>0.95199999999999996</v>
      </c>
      <c r="ARG140">
        <v>0.95199999999999996</v>
      </c>
      <c r="ARH140">
        <v>0.95199999999999996</v>
      </c>
      <c r="ARI140">
        <v>0.95199999999999996</v>
      </c>
      <c r="ARJ140">
        <v>0.95199999999999996</v>
      </c>
      <c r="ARK140">
        <v>0.95199999999999996</v>
      </c>
      <c r="ARL140">
        <v>0.95199999999999996</v>
      </c>
      <c r="ARM140">
        <v>0.95199999999999996</v>
      </c>
      <c r="ARN140">
        <v>0.95199999999999996</v>
      </c>
      <c r="ARO140">
        <v>0.95199999999999996</v>
      </c>
      <c r="ARP140">
        <v>0.95199999999999996</v>
      </c>
      <c r="ARQ140">
        <v>0.95199999999999996</v>
      </c>
      <c r="ARR140">
        <v>0.95199999999999996</v>
      </c>
      <c r="ARS140">
        <v>0.95199999999999996</v>
      </c>
      <c r="ART140">
        <v>0.95199999999999996</v>
      </c>
      <c r="ARU140">
        <v>0.95199999999999996</v>
      </c>
      <c r="ARV140">
        <v>0.95199999999999996</v>
      </c>
      <c r="ARW140">
        <v>0.95199999999999996</v>
      </c>
      <c r="ARX140">
        <v>0.95199999999999996</v>
      </c>
      <c r="ARY140">
        <v>0.95199999999999996</v>
      </c>
      <c r="ARZ140">
        <v>0.95199999999999996</v>
      </c>
      <c r="ASA140">
        <v>0.95199999999999996</v>
      </c>
      <c r="ASB140">
        <v>0.95199999999999996</v>
      </c>
      <c r="ASC140">
        <v>0.95199999999999996</v>
      </c>
      <c r="ASD140">
        <v>0.95199999999999996</v>
      </c>
      <c r="ASE140">
        <v>0.95199999999999996</v>
      </c>
      <c r="ASF140">
        <v>0.95199999999999996</v>
      </c>
      <c r="ASG140">
        <v>0.95199999999999996</v>
      </c>
      <c r="ASH140">
        <v>0.95199999999999996</v>
      </c>
      <c r="ASI140">
        <v>0.95199999999999996</v>
      </c>
      <c r="ASJ140">
        <v>0.95199999999999996</v>
      </c>
      <c r="ASK140">
        <v>0.95199999999999996</v>
      </c>
      <c r="ASL140">
        <v>0.95199999999999996</v>
      </c>
      <c r="ASM140">
        <v>0.95199999999999996</v>
      </c>
      <c r="ASN140">
        <v>0.95199999999999996</v>
      </c>
      <c r="ASO140">
        <v>0.95199999999999996</v>
      </c>
      <c r="ASP140">
        <v>0.95199999999999996</v>
      </c>
      <c r="ASQ140">
        <v>0.95199999999999996</v>
      </c>
      <c r="ASR140">
        <v>0.95199999999999996</v>
      </c>
      <c r="ASS140">
        <v>0.95199999999999996</v>
      </c>
      <c r="AST140">
        <v>0.95199999999999996</v>
      </c>
      <c r="ASU140">
        <v>0.95199999999999996</v>
      </c>
      <c r="ASV140">
        <v>0.95199999999999996</v>
      </c>
      <c r="ASW140">
        <v>0.95199999999999996</v>
      </c>
      <c r="ASX140">
        <v>0.95199999999999996</v>
      </c>
      <c r="ASY140">
        <v>0.95199999999999996</v>
      </c>
      <c r="ASZ140">
        <v>0.95199999999999996</v>
      </c>
      <c r="ATA140">
        <v>0.95199999999999996</v>
      </c>
      <c r="ATB140">
        <v>0.95199999999999996</v>
      </c>
      <c r="ATC140">
        <v>0.95199999999999996</v>
      </c>
      <c r="ATD140">
        <v>0.95199999999999996</v>
      </c>
      <c r="ATE140">
        <v>0.95199999999999996</v>
      </c>
      <c r="ATF140">
        <v>0.95199999999999996</v>
      </c>
      <c r="ATG140">
        <v>0.95199999999999996</v>
      </c>
      <c r="ATH140">
        <v>0.95199999999999996</v>
      </c>
      <c r="ATI140">
        <v>0.95199999999999996</v>
      </c>
      <c r="ATJ140">
        <v>0.95199999999999996</v>
      </c>
      <c r="ATK140">
        <v>0.95199999999999996</v>
      </c>
      <c r="ATL140">
        <v>0.95199999999999996</v>
      </c>
      <c r="ATM140">
        <v>0.95199999999999996</v>
      </c>
      <c r="ATN140">
        <v>0.95199999999999996</v>
      </c>
      <c r="ATO140">
        <v>0.95199999999999996</v>
      </c>
      <c r="ATP140">
        <v>0.95199999999999996</v>
      </c>
      <c r="ATQ140">
        <v>0.95199999999999996</v>
      </c>
      <c r="ATR140">
        <v>0.95199999999999996</v>
      </c>
      <c r="ATS140">
        <v>0.95199999999999996</v>
      </c>
      <c r="ATT140">
        <v>0.95199999999999996</v>
      </c>
      <c r="ATU140">
        <v>0.95199999999999996</v>
      </c>
      <c r="ATV140">
        <v>0.95199999999999996</v>
      </c>
      <c r="ATW140">
        <v>0.95199999999999996</v>
      </c>
      <c r="ATX140">
        <v>0.95199999999999996</v>
      </c>
      <c r="ATY140">
        <v>0.95199999999999996</v>
      </c>
      <c r="ATZ140">
        <v>0.95199999999999996</v>
      </c>
      <c r="AUA140">
        <v>0.95199999999999996</v>
      </c>
      <c r="AUB140">
        <v>0.95199999999999996</v>
      </c>
      <c r="AUC140">
        <v>0.95199999999999996</v>
      </c>
      <c r="AUD140">
        <v>0.95199999999999996</v>
      </c>
      <c r="AUE140">
        <v>0.95199999999999996</v>
      </c>
      <c r="AUF140">
        <v>0.95199999999999996</v>
      </c>
      <c r="AUG140">
        <v>0.95199999999999996</v>
      </c>
      <c r="AUH140">
        <v>0.95199999999999996</v>
      </c>
      <c r="AUI140">
        <v>0.95199999999999996</v>
      </c>
      <c r="AUJ140">
        <v>0.95199999999999996</v>
      </c>
      <c r="AUK140">
        <v>0.95199999999999996</v>
      </c>
      <c r="AUL140">
        <v>0.95199999999999996</v>
      </c>
      <c r="AUM140">
        <v>0.95199999999999996</v>
      </c>
      <c r="AUN140">
        <v>0.95199999999999996</v>
      </c>
      <c r="AUO140">
        <v>0.95199999999999996</v>
      </c>
      <c r="AUP140">
        <v>0.95199999999999996</v>
      </c>
      <c r="AUQ140">
        <v>0.95199999999999996</v>
      </c>
      <c r="AUR140">
        <v>0.95199999999999996</v>
      </c>
      <c r="AUS140">
        <v>0.95199999999999996</v>
      </c>
      <c r="AUT140">
        <v>0.95199999999999996</v>
      </c>
      <c r="AUU140">
        <v>0.95199999999999996</v>
      </c>
      <c r="AUV140">
        <v>0.95199999999999996</v>
      </c>
      <c r="AUW140">
        <v>0.95199999999999996</v>
      </c>
      <c r="AUX140">
        <v>0.95199999999999996</v>
      </c>
      <c r="AUY140">
        <v>0.95199999999999996</v>
      </c>
      <c r="AUZ140">
        <v>0.95199999999999996</v>
      </c>
      <c r="AVA140">
        <v>0.95199999999999996</v>
      </c>
      <c r="AVB140">
        <v>0.95199999999999996</v>
      </c>
      <c r="AVC140">
        <v>0.95199999999999996</v>
      </c>
      <c r="AVD140">
        <v>0.95199999999999996</v>
      </c>
      <c r="AVE140">
        <v>0.95199999999999996</v>
      </c>
      <c r="AVF140">
        <v>0.95199999999999996</v>
      </c>
      <c r="AVG140">
        <v>0.95199999999999996</v>
      </c>
      <c r="AVH140">
        <v>0.95199999999999996</v>
      </c>
      <c r="AVI140">
        <v>0.95199999999999996</v>
      </c>
      <c r="AVJ140">
        <v>0.95199999999999996</v>
      </c>
      <c r="AVK140">
        <v>0.95199999999999996</v>
      </c>
      <c r="AVL140">
        <v>0.95199999999999996</v>
      </c>
      <c r="AVM140">
        <v>0.95199999999999996</v>
      </c>
      <c r="AVN140">
        <v>0.95199999999999996</v>
      </c>
      <c r="AVO140">
        <v>0.95199999999999996</v>
      </c>
      <c r="AVP140">
        <v>0.95199999999999996</v>
      </c>
      <c r="AVQ140">
        <v>0.95199999999999996</v>
      </c>
      <c r="AVR140">
        <v>0.95199999999999996</v>
      </c>
      <c r="AVS140">
        <v>0.95199999999999996</v>
      </c>
      <c r="AVT140">
        <v>0.95199999999999996</v>
      </c>
      <c r="AVU140">
        <v>0.95199999999999996</v>
      </c>
      <c r="AVV140">
        <v>0.95199999999999996</v>
      </c>
      <c r="AVW140">
        <v>0.95199999999999996</v>
      </c>
      <c r="AVX140">
        <v>0.95199999999999996</v>
      </c>
      <c r="AVY140">
        <v>0.95199999999999996</v>
      </c>
      <c r="AVZ140">
        <v>0.95199999999999996</v>
      </c>
      <c r="AWA140">
        <v>0.95199999999999996</v>
      </c>
      <c r="AWB140">
        <v>0.95199999999999996</v>
      </c>
      <c r="AWC140">
        <v>0.95199999999999996</v>
      </c>
      <c r="AWD140">
        <v>0.95199999999999996</v>
      </c>
      <c r="AWE140">
        <v>0.95199999999999996</v>
      </c>
      <c r="AWF140">
        <v>0.95199999999999996</v>
      </c>
      <c r="AWG140">
        <v>0.95199999999999996</v>
      </c>
      <c r="AWH140">
        <v>0.95199999999999996</v>
      </c>
      <c r="AWI140">
        <v>0.95199999999999996</v>
      </c>
      <c r="AWJ140">
        <v>0.95199999999999996</v>
      </c>
      <c r="AWK140">
        <v>0.95199999999999996</v>
      </c>
      <c r="AWL140">
        <v>0.95199999999999996</v>
      </c>
      <c r="AWM140">
        <v>0.95199999999999996</v>
      </c>
      <c r="AWN140">
        <v>0.95199999999999996</v>
      </c>
      <c r="AWO140">
        <v>0.95199999999999996</v>
      </c>
      <c r="AWP140">
        <v>0.95199999999999996</v>
      </c>
      <c r="AWQ140">
        <v>0.95199999999999996</v>
      </c>
      <c r="AWR140">
        <v>0.95199999999999996</v>
      </c>
      <c r="AWS140">
        <v>0.95199999999999996</v>
      </c>
      <c r="AWT140">
        <v>0.95199999999999996</v>
      </c>
      <c r="AWU140">
        <v>0.95199999999999996</v>
      </c>
      <c r="AWV140">
        <v>0.95199999999999996</v>
      </c>
      <c r="AWW140">
        <v>0.95199999999999996</v>
      </c>
      <c r="AWX140">
        <v>0.95199999999999996</v>
      </c>
      <c r="AWY140">
        <v>0.95199999999999996</v>
      </c>
      <c r="AWZ140">
        <v>0.95199999999999996</v>
      </c>
      <c r="AXA140">
        <v>0.95199999999999996</v>
      </c>
      <c r="AXB140">
        <v>0.95199999999999996</v>
      </c>
      <c r="AXC140">
        <v>0.95199999999999996</v>
      </c>
      <c r="AXD140">
        <v>0.95199999999999996</v>
      </c>
      <c r="AXE140">
        <v>0.95199999999999996</v>
      </c>
      <c r="AXF140">
        <v>0.95199999999999996</v>
      </c>
      <c r="AXG140">
        <v>0.95199999999999996</v>
      </c>
      <c r="AXH140">
        <v>0.95199999999999996</v>
      </c>
      <c r="AXI140">
        <v>0.95199999999999996</v>
      </c>
      <c r="AXJ140">
        <v>0.95199999999999996</v>
      </c>
      <c r="AXK140">
        <v>0.95199999999999996</v>
      </c>
      <c r="AXL140">
        <v>0.95199999999999996</v>
      </c>
      <c r="AXM140">
        <v>0.95199999999999996</v>
      </c>
      <c r="AXN140">
        <v>0.95199999999999996</v>
      </c>
      <c r="AXO140">
        <v>0.95199999999999996</v>
      </c>
      <c r="AXP140">
        <v>0.95199999999999996</v>
      </c>
      <c r="AXQ140">
        <v>0.95199999999999996</v>
      </c>
      <c r="AXR140">
        <v>0.95199999999999996</v>
      </c>
      <c r="AXS140">
        <v>0.95199999999999996</v>
      </c>
      <c r="AXT140">
        <v>0.95199999999999996</v>
      </c>
      <c r="AXU140">
        <v>0.95199999999999996</v>
      </c>
      <c r="AXV140">
        <v>0.95199999999999996</v>
      </c>
      <c r="AXW140">
        <v>0.95199999999999996</v>
      </c>
      <c r="AXX140">
        <v>0.95199999999999996</v>
      </c>
      <c r="AXY140">
        <v>0.95199999999999996</v>
      </c>
      <c r="AXZ140">
        <v>0.95199999999999996</v>
      </c>
      <c r="AYA140">
        <v>0.95199999999999996</v>
      </c>
      <c r="AYB140">
        <v>0.95199999999999996</v>
      </c>
      <c r="AYC140">
        <v>0.95199999999999996</v>
      </c>
      <c r="AYD140">
        <v>0.95199999999999996</v>
      </c>
      <c r="AYE140">
        <v>0.95199999999999996</v>
      </c>
      <c r="AYF140">
        <v>0.95199999999999996</v>
      </c>
      <c r="AYG140">
        <v>0.95199999999999996</v>
      </c>
      <c r="AYH140">
        <v>0.95199999999999996</v>
      </c>
      <c r="AYI140">
        <v>0.95199999999999996</v>
      </c>
      <c r="AYJ140">
        <v>0.95199999999999996</v>
      </c>
      <c r="AYK140">
        <v>0.95199999999999996</v>
      </c>
      <c r="AYL140">
        <v>0.95199999999999996</v>
      </c>
      <c r="AYM140">
        <v>0.95199999999999996</v>
      </c>
      <c r="AYN140">
        <v>0.95199999999999996</v>
      </c>
      <c r="AYO140">
        <v>0.95199999999999996</v>
      </c>
      <c r="AYP140">
        <v>0.95199999999999996</v>
      </c>
      <c r="AYQ140">
        <v>0.95199999999999996</v>
      </c>
      <c r="AYR140">
        <v>0.95199999999999996</v>
      </c>
      <c r="AYS140">
        <v>0.95199999999999996</v>
      </c>
      <c r="AYT140">
        <v>0.95199999999999996</v>
      </c>
      <c r="AYU140">
        <v>0.95199999999999996</v>
      </c>
      <c r="AYV140">
        <v>0.95199999999999996</v>
      </c>
      <c r="AYW140">
        <v>0.95199999999999996</v>
      </c>
      <c r="AYX140">
        <v>0.95199999999999996</v>
      </c>
      <c r="AYY140">
        <v>0.95199999999999996</v>
      </c>
      <c r="AYZ140">
        <v>0.95199999999999996</v>
      </c>
      <c r="AZA140">
        <v>0.95199999999999996</v>
      </c>
      <c r="AZB140">
        <v>0.95199999999999996</v>
      </c>
      <c r="AZC140">
        <v>0.95199999999999996</v>
      </c>
      <c r="AZD140">
        <v>0.95199999999999996</v>
      </c>
      <c r="AZE140">
        <v>0.95199999999999996</v>
      </c>
      <c r="AZF140">
        <v>0.95199999999999996</v>
      </c>
      <c r="AZG140">
        <v>0.95199999999999996</v>
      </c>
      <c r="AZH140">
        <v>0.95199999999999996</v>
      </c>
      <c r="AZI140">
        <v>0.95199999999999996</v>
      </c>
      <c r="AZJ140">
        <v>0.95199999999999996</v>
      </c>
      <c r="AZK140">
        <v>0.95199999999999996</v>
      </c>
      <c r="AZL140">
        <v>0.95199999999999996</v>
      </c>
      <c r="AZM140">
        <v>0.95199999999999996</v>
      </c>
      <c r="AZN140">
        <v>0.95199999999999996</v>
      </c>
      <c r="AZO140">
        <v>0.95199999999999996</v>
      </c>
      <c r="AZP140">
        <v>0.95199999999999996</v>
      </c>
      <c r="AZQ140">
        <v>0.95199999999999996</v>
      </c>
      <c r="AZR140">
        <v>0.95199999999999996</v>
      </c>
      <c r="AZS140">
        <v>0.95199999999999996</v>
      </c>
      <c r="AZT140">
        <v>0.95199999999999996</v>
      </c>
      <c r="AZU140">
        <v>0.95199999999999996</v>
      </c>
      <c r="AZV140">
        <v>0.95199999999999996</v>
      </c>
      <c r="AZW140">
        <v>0.95199999999999996</v>
      </c>
      <c r="AZX140">
        <v>0.95199999999999996</v>
      </c>
      <c r="AZY140">
        <v>0.95199999999999996</v>
      </c>
      <c r="AZZ140">
        <v>0.95199999999999996</v>
      </c>
      <c r="BAA140">
        <v>0.95199999999999996</v>
      </c>
      <c r="BAB140">
        <v>0.95199999999999996</v>
      </c>
      <c r="BAC140">
        <v>0.95199999999999996</v>
      </c>
      <c r="BAD140">
        <v>0.95199999999999996</v>
      </c>
      <c r="BAE140">
        <v>0.95199999999999996</v>
      </c>
      <c r="BAF140">
        <v>0.95199999999999996</v>
      </c>
      <c r="BAG140">
        <v>0.95199999999999996</v>
      </c>
      <c r="BAH140">
        <v>0.95199999999999996</v>
      </c>
      <c r="BAI140">
        <v>0.95199999999999996</v>
      </c>
      <c r="BAJ140">
        <v>0.95199999999999996</v>
      </c>
      <c r="BAK140">
        <v>0.95199999999999996</v>
      </c>
      <c r="BAL140">
        <v>0.95199999999999996</v>
      </c>
      <c r="BAM140">
        <v>0.95199999999999996</v>
      </c>
      <c r="BAN140">
        <v>0.95199999999999996</v>
      </c>
      <c r="BAO140">
        <v>0.95199999999999996</v>
      </c>
      <c r="BAP140">
        <v>0.95199999999999996</v>
      </c>
      <c r="BAQ140">
        <v>0.95199999999999996</v>
      </c>
      <c r="BAR140">
        <v>0.95199999999999996</v>
      </c>
      <c r="BAS140">
        <v>0.95199999999999996</v>
      </c>
      <c r="BAT140">
        <v>0.95199999999999996</v>
      </c>
      <c r="BAU140">
        <v>0.95199999999999996</v>
      </c>
      <c r="BAV140">
        <v>0.95199999999999996</v>
      </c>
      <c r="BAW140">
        <v>0.95199999999999996</v>
      </c>
      <c r="BAX140">
        <v>0.95199999999999996</v>
      </c>
      <c r="BAY140">
        <v>0.95199999999999996</v>
      </c>
      <c r="BAZ140">
        <v>0.95199999999999996</v>
      </c>
      <c r="BBA140">
        <v>0.95199999999999996</v>
      </c>
      <c r="BBB140">
        <v>0.95199999999999996</v>
      </c>
      <c r="BBC140">
        <v>0.95199999999999996</v>
      </c>
      <c r="BBD140">
        <v>0.95199999999999996</v>
      </c>
      <c r="BBE140">
        <v>0.95199999999999996</v>
      </c>
      <c r="BBF140">
        <v>0.95199999999999996</v>
      </c>
      <c r="BBG140">
        <v>0.95199999999999996</v>
      </c>
      <c r="BBH140">
        <v>0.95199999999999996</v>
      </c>
      <c r="BBI140">
        <v>0.95199999999999996</v>
      </c>
      <c r="BBJ140">
        <v>0.95199999999999996</v>
      </c>
      <c r="BBK140">
        <v>0.95199999999999996</v>
      </c>
      <c r="BBL140">
        <v>0.95199999999999996</v>
      </c>
      <c r="BBM140">
        <v>0.95199999999999996</v>
      </c>
      <c r="BBN140">
        <v>0.95199999999999996</v>
      </c>
      <c r="BBO140">
        <v>0.95199999999999996</v>
      </c>
      <c r="BBP140">
        <v>0.95199999999999996</v>
      </c>
      <c r="BBQ140">
        <v>0.95199999999999996</v>
      </c>
      <c r="BBR140">
        <v>0.95199999999999996</v>
      </c>
      <c r="BBS140">
        <v>0.95199999999999996</v>
      </c>
      <c r="BBT140">
        <v>0.95199999999999996</v>
      </c>
      <c r="BBU140">
        <v>0.95199999999999996</v>
      </c>
      <c r="BBV140">
        <v>0.95199999999999996</v>
      </c>
      <c r="BBW140">
        <v>0.95199999999999996</v>
      </c>
      <c r="BBX140">
        <v>0.95199999999999996</v>
      </c>
      <c r="BBY140">
        <v>0.95199999999999996</v>
      </c>
      <c r="BBZ140">
        <v>0.95199999999999996</v>
      </c>
      <c r="BCA140">
        <v>0.95199999999999996</v>
      </c>
      <c r="BCB140">
        <v>0.95199999999999996</v>
      </c>
      <c r="BCC140">
        <v>0.95199999999999996</v>
      </c>
      <c r="BCD140">
        <v>0.95199999999999996</v>
      </c>
      <c r="BCE140">
        <v>0.95199999999999996</v>
      </c>
      <c r="BCF140">
        <v>0.95199999999999996</v>
      </c>
      <c r="BCG140">
        <v>0.95199999999999996</v>
      </c>
      <c r="BCH140">
        <v>0.95199999999999996</v>
      </c>
      <c r="BCI140">
        <v>0.95199999999999996</v>
      </c>
      <c r="BCJ140">
        <v>0.95199999999999996</v>
      </c>
      <c r="BCK140">
        <v>0.95199999999999996</v>
      </c>
      <c r="BCL140">
        <v>0.95199999999999996</v>
      </c>
      <c r="BCM140">
        <v>0.95199999999999996</v>
      </c>
      <c r="BCN140">
        <v>0.95199999999999996</v>
      </c>
      <c r="BCO140">
        <v>0.95199999999999996</v>
      </c>
      <c r="BCP140">
        <v>0.95199999999999996</v>
      </c>
      <c r="BCQ140">
        <v>0.95199999999999996</v>
      </c>
      <c r="BCR140">
        <v>0.95199999999999996</v>
      </c>
      <c r="BCS140">
        <v>0.95199999999999996</v>
      </c>
      <c r="BCT140">
        <v>0.95199999999999996</v>
      </c>
      <c r="BCU140">
        <v>0.95199999999999996</v>
      </c>
      <c r="BCV140">
        <v>0.95199999999999996</v>
      </c>
      <c r="BCW140">
        <v>0.95199999999999996</v>
      </c>
      <c r="BCX140">
        <v>0.95199999999999996</v>
      </c>
      <c r="BCY140">
        <v>0.95199999999999996</v>
      </c>
      <c r="BCZ140">
        <v>0.95199999999999996</v>
      </c>
      <c r="BDA140">
        <v>0.95199999999999996</v>
      </c>
      <c r="BDB140">
        <v>0.95199999999999996</v>
      </c>
      <c r="BDC140">
        <v>0.95199999999999996</v>
      </c>
      <c r="BDD140">
        <v>0.95199999999999996</v>
      </c>
      <c r="BDE140">
        <v>0.95199999999999996</v>
      </c>
      <c r="BDF140">
        <v>0.95199999999999996</v>
      </c>
      <c r="BDG140">
        <v>0.95199999999999996</v>
      </c>
      <c r="BDH140">
        <v>0.95199999999999996</v>
      </c>
      <c r="BDI140">
        <v>0.95199999999999996</v>
      </c>
      <c r="BDJ140">
        <v>0.95199999999999996</v>
      </c>
      <c r="BDK140">
        <v>0.95199999999999996</v>
      </c>
      <c r="BDL140">
        <v>0.95199999999999996</v>
      </c>
      <c r="BDM140">
        <v>0.95199999999999996</v>
      </c>
      <c r="BDN140">
        <v>0.95199999999999996</v>
      </c>
      <c r="BDO140">
        <v>0.95199999999999996</v>
      </c>
      <c r="BDP140">
        <v>0.95199999999999996</v>
      </c>
      <c r="BDQ140">
        <v>0.95199999999999996</v>
      </c>
      <c r="BDR140">
        <v>0.95199999999999996</v>
      </c>
      <c r="BDS140">
        <v>0.95199999999999996</v>
      </c>
      <c r="BDT140">
        <v>0.95199999999999996</v>
      </c>
      <c r="BDU140">
        <v>0.95199999999999996</v>
      </c>
      <c r="BDV140">
        <v>0.95199999999999996</v>
      </c>
      <c r="BDW140">
        <v>0.95199999999999996</v>
      </c>
      <c r="BDX140">
        <v>0.95199999999999996</v>
      </c>
      <c r="BDY140">
        <v>0.95199999999999996</v>
      </c>
      <c r="BDZ140">
        <v>0.95199999999999996</v>
      </c>
      <c r="BEA140">
        <v>0.95199999999999996</v>
      </c>
      <c r="BEB140">
        <v>0.95199999999999996</v>
      </c>
      <c r="BEC140">
        <v>0.95199999999999996</v>
      </c>
      <c r="BED140">
        <v>0.95199999999999996</v>
      </c>
      <c r="BEE140">
        <v>0.95199999999999996</v>
      </c>
      <c r="BEF140">
        <v>0.95199999999999996</v>
      </c>
      <c r="BEG140">
        <v>0.95199999999999996</v>
      </c>
      <c r="BEH140">
        <v>0.95199999999999996</v>
      </c>
      <c r="BEI140">
        <v>0.95199999999999996</v>
      </c>
      <c r="BEJ140">
        <v>0.95199999999999996</v>
      </c>
      <c r="BEK140">
        <v>0.95199999999999996</v>
      </c>
      <c r="BEL140">
        <v>0.95199999999999996</v>
      </c>
      <c r="BEM140">
        <v>0.95199999999999996</v>
      </c>
      <c r="BEN140">
        <v>0.95199999999999996</v>
      </c>
      <c r="BEO140">
        <v>0.95199999999999996</v>
      </c>
      <c r="BEP140">
        <v>0.95199999999999996</v>
      </c>
      <c r="BEQ140">
        <v>0.95199999999999996</v>
      </c>
      <c r="BER140">
        <v>0.95199999999999996</v>
      </c>
      <c r="BES140">
        <v>0.95199999999999996</v>
      </c>
      <c r="BET140">
        <v>0.95199999999999996</v>
      </c>
      <c r="BEU140">
        <v>0.95199999999999996</v>
      </c>
      <c r="BEV140">
        <v>0.95199999999999996</v>
      </c>
      <c r="BEW140">
        <v>0.95199999999999996</v>
      </c>
      <c r="BEX140">
        <v>0.95199999999999996</v>
      </c>
      <c r="BEY140">
        <v>0.95199999999999996</v>
      </c>
      <c r="BEZ140">
        <v>0.95199999999999996</v>
      </c>
      <c r="BFA140">
        <v>0.95199999999999996</v>
      </c>
      <c r="BFB140">
        <v>0.95199999999999996</v>
      </c>
      <c r="BFC140">
        <v>0.95199999999999996</v>
      </c>
      <c r="BFD140">
        <v>0.95199999999999996</v>
      </c>
      <c r="BFE140">
        <v>0.95199999999999996</v>
      </c>
      <c r="BFF140">
        <v>0.95199999999999996</v>
      </c>
      <c r="BFG140">
        <v>0.95199999999999996</v>
      </c>
      <c r="BFH140">
        <v>0.95199999999999996</v>
      </c>
      <c r="BFI140">
        <v>0.95199999999999996</v>
      </c>
      <c r="BFJ140">
        <v>0.95199999999999996</v>
      </c>
      <c r="BFK140">
        <v>0.95199999999999996</v>
      </c>
      <c r="BFL140">
        <v>0.95199999999999996</v>
      </c>
      <c r="BFM140">
        <v>0.95199999999999996</v>
      </c>
      <c r="BFN140">
        <v>0.95199999999999996</v>
      </c>
      <c r="BFO140">
        <v>0.95199999999999996</v>
      </c>
      <c r="BFP140">
        <v>0.95199999999999996</v>
      </c>
      <c r="BFQ140">
        <v>0.95199999999999996</v>
      </c>
      <c r="BFR140">
        <v>0.95199999999999996</v>
      </c>
      <c r="BFS140">
        <v>0.95199999999999996</v>
      </c>
      <c r="BFT140">
        <v>0.95199999999999996</v>
      </c>
      <c r="BFU140">
        <v>0.95199999999999996</v>
      </c>
      <c r="BFV140">
        <v>0.95199999999999996</v>
      </c>
      <c r="BFW140">
        <v>0.95199999999999996</v>
      </c>
      <c r="BFX140">
        <v>0.95199999999999996</v>
      </c>
      <c r="BFY140">
        <v>0.95199999999999996</v>
      </c>
      <c r="BFZ140">
        <v>0.95199999999999996</v>
      </c>
      <c r="BGA140">
        <v>0.95199999999999996</v>
      </c>
      <c r="BGB140">
        <v>0.95199999999999996</v>
      </c>
      <c r="BGC140">
        <v>0.95199999999999996</v>
      </c>
      <c r="BGD140">
        <v>0.95199999999999996</v>
      </c>
      <c r="BGE140">
        <v>0.95199999999999996</v>
      </c>
      <c r="BGF140">
        <v>0.95199999999999996</v>
      </c>
      <c r="BGG140">
        <v>0.95199999999999996</v>
      </c>
      <c r="BGH140">
        <v>0.95199999999999996</v>
      </c>
      <c r="BGI140">
        <v>0.95199999999999996</v>
      </c>
      <c r="BGJ140">
        <v>0.95199999999999996</v>
      </c>
      <c r="BGK140">
        <v>0.95199999999999996</v>
      </c>
      <c r="BGL140">
        <v>0.95199999999999996</v>
      </c>
      <c r="BGM140">
        <v>0.95199999999999996</v>
      </c>
      <c r="BGN140">
        <v>0.95199999999999996</v>
      </c>
      <c r="BGO140">
        <v>0.95199999999999996</v>
      </c>
      <c r="BGP140">
        <v>0.95199999999999996</v>
      </c>
      <c r="BGQ140">
        <v>0.95199999999999996</v>
      </c>
      <c r="BGR140">
        <v>0.95199999999999996</v>
      </c>
      <c r="BGS140">
        <v>0.95199999999999996</v>
      </c>
      <c r="BGT140">
        <v>0.95199999999999996</v>
      </c>
      <c r="BGU140">
        <v>0.95199999999999996</v>
      </c>
      <c r="BGV140">
        <v>0.95199999999999996</v>
      </c>
      <c r="BGW140">
        <v>0.95199999999999996</v>
      </c>
      <c r="BGX140">
        <v>0.95199999999999996</v>
      </c>
      <c r="BGY140">
        <v>0.95199999999999996</v>
      </c>
      <c r="BGZ140">
        <v>0.95199999999999996</v>
      </c>
      <c r="BHA140">
        <v>0.95199999999999996</v>
      </c>
      <c r="BHB140">
        <v>0.95199999999999996</v>
      </c>
      <c r="BHC140">
        <v>0.95199999999999996</v>
      </c>
      <c r="BHD140">
        <v>0.95199999999999996</v>
      </c>
      <c r="BHE140">
        <v>0.95199999999999996</v>
      </c>
      <c r="BHF140">
        <v>0.95199999999999996</v>
      </c>
      <c r="BHG140">
        <v>0.95199999999999996</v>
      </c>
      <c r="BHH140">
        <v>0.95199999999999996</v>
      </c>
      <c r="BHI140">
        <v>0.95199999999999996</v>
      </c>
      <c r="BHJ140">
        <v>0.95199999999999996</v>
      </c>
      <c r="BHK140">
        <v>0.95199999999999996</v>
      </c>
      <c r="BHL140">
        <v>0.95199999999999996</v>
      </c>
      <c r="BHM140">
        <v>0.95199999999999996</v>
      </c>
      <c r="BHN140">
        <v>0.95199999999999996</v>
      </c>
      <c r="BHO140">
        <v>0.95199999999999996</v>
      </c>
      <c r="BHP140">
        <v>0.95199999999999996</v>
      </c>
      <c r="BHQ140">
        <v>0.95199999999999996</v>
      </c>
      <c r="BHR140">
        <v>0.95199999999999996</v>
      </c>
      <c r="BHS140">
        <v>0.95199999999999996</v>
      </c>
      <c r="BHT140">
        <v>0.95199999999999996</v>
      </c>
      <c r="BHU140">
        <v>0.95199999999999996</v>
      </c>
      <c r="BHV140">
        <v>0.95199999999999996</v>
      </c>
      <c r="BHW140">
        <v>0.95199999999999996</v>
      </c>
      <c r="BHX140">
        <v>0.95199999999999996</v>
      </c>
      <c r="BHY140">
        <v>0.95199999999999996</v>
      </c>
      <c r="BHZ140">
        <v>0.95199999999999996</v>
      </c>
      <c r="BIA140">
        <v>0.95199999999999996</v>
      </c>
      <c r="BIB140">
        <v>0.95199999999999996</v>
      </c>
      <c r="BIC140">
        <v>0.95199999999999996</v>
      </c>
      <c r="BID140">
        <v>0.95199999999999996</v>
      </c>
      <c r="BIE140">
        <v>0.95199999999999996</v>
      </c>
      <c r="BIF140">
        <v>0.95199999999999996</v>
      </c>
      <c r="BIG140">
        <v>0.95199999999999996</v>
      </c>
      <c r="BIH140">
        <v>0.95199999999999996</v>
      </c>
      <c r="BII140">
        <v>0.95199999999999996</v>
      </c>
      <c r="BIJ140">
        <v>0.95199999999999996</v>
      </c>
      <c r="BIK140">
        <v>0.95199999999999996</v>
      </c>
      <c r="BIL140">
        <v>0.95199999999999996</v>
      </c>
      <c r="BIM140">
        <v>0.95199999999999996</v>
      </c>
      <c r="BIN140">
        <v>0.95199999999999996</v>
      </c>
      <c r="BIO140">
        <v>0.95199999999999996</v>
      </c>
      <c r="BIP140">
        <v>0.95199999999999996</v>
      </c>
      <c r="BIQ140">
        <v>0.95199999999999996</v>
      </c>
      <c r="BIR140">
        <v>0.95199999999999996</v>
      </c>
      <c r="BIS140">
        <v>0.95199999999999996</v>
      </c>
      <c r="BIT140">
        <v>0.95199999999999996</v>
      </c>
      <c r="BIU140">
        <v>0.95199999999999996</v>
      </c>
      <c r="BIV140">
        <v>0.95199999999999996</v>
      </c>
      <c r="BIW140">
        <v>0.95199999999999996</v>
      </c>
      <c r="BIX140">
        <v>0.95199999999999996</v>
      </c>
      <c r="BIY140">
        <v>0.95199999999999996</v>
      </c>
      <c r="BIZ140">
        <v>0.95199999999999996</v>
      </c>
      <c r="BJA140">
        <v>0.95199999999999996</v>
      </c>
      <c r="BJB140">
        <v>0.95199999999999996</v>
      </c>
      <c r="BJC140">
        <v>0.95199999999999996</v>
      </c>
      <c r="BJD140">
        <v>0.95199999999999996</v>
      </c>
      <c r="BJE140">
        <v>0.95199999999999996</v>
      </c>
      <c r="BJF140">
        <v>0.95199999999999996</v>
      </c>
      <c r="BJG140">
        <v>0.95199999999999996</v>
      </c>
      <c r="BJH140">
        <v>0.95199999999999996</v>
      </c>
      <c r="BJI140">
        <v>0.95199999999999996</v>
      </c>
      <c r="BJJ140">
        <v>0.95199999999999996</v>
      </c>
      <c r="BJK140">
        <v>0.95199999999999996</v>
      </c>
      <c r="BJL140">
        <v>0.95199999999999996</v>
      </c>
      <c r="BJM140">
        <v>0.95199999999999996</v>
      </c>
      <c r="BJN140">
        <v>0.95199999999999996</v>
      </c>
      <c r="BJO140">
        <v>0.95199999999999996</v>
      </c>
      <c r="BJP140">
        <v>0.95199999999999996</v>
      </c>
      <c r="BJQ140">
        <v>0.95199999999999996</v>
      </c>
      <c r="BJR140">
        <v>0.95199999999999996</v>
      </c>
      <c r="BJS140">
        <v>0.95199999999999996</v>
      </c>
      <c r="BJT140">
        <v>0.95199999999999996</v>
      </c>
      <c r="BJU140">
        <v>0.95199999999999996</v>
      </c>
      <c r="BJV140">
        <v>0.95199999999999996</v>
      </c>
      <c r="BJW140">
        <v>0.95199999999999996</v>
      </c>
      <c r="BJX140">
        <v>0.95199999999999996</v>
      </c>
      <c r="BJY140">
        <v>0.95199999999999996</v>
      </c>
      <c r="BJZ140">
        <v>0.95199999999999996</v>
      </c>
      <c r="BKA140">
        <v>0.95199999999999996</v>
      </c>
      <c r="BKB140">
        <v>0.95199999999999996</v>
      </c>
      <c r="BKC140">
        <v>0.95199999999999996</v>
      </c>
      <c r="BKD140">
        <v>0.95199999999999996</v>
      </c>
      <c r="BKE140">
        <v>0.95199999999999996</v>
      </c>
      <c r="BKF140">
        <v>0.95199999999999996</v>
      </c>
      <c r="BKG140">
        <v>0.95199999999999996</v>
      </c>
      <c r="BKH140">
        <v>0.95199999999999996</v>
      </c>
      <c r="BKI140">
        <v>0.95199999999999996</v>
      </c>
      <c r="BKJ140">
        <v>0.95199999999999996</v>
      </c>
      <c r="BKK140">
        <v>0.95199999999999996</v>
      </c>
      <c r="BKL140">
        <v>0.95199999999999996</v>
      </c>
      <c r="BKM140">
        <v>0.95199999999999996</v>
      </c>
      <c r="BKN140">
        <v>0.95199999999999996</v>
      </c>
      <c r="BKO140">
        <v>0.95199999999999996</v>
      </c>
      <c r="BKP140">
        <v>0.95199999999999996</v>
      </c>
      <c r="BKQ140">
        <v>0.95199999999999996</v>
      </c>
      <c r="BKR140">
        <v>0.95199999999999996</v>
      </c>
      <c r="BKS140">
        <v>0.95199999999999996</v>
      </c>
      <c r="BKT140">
        <v>0.95199999999999996</v>
      </c>
      <c r="BKU140">
        <v>0.95199999999999996</v>
      </c>
      <c r="BKV140">
        <v>0.95199999999999996</v>
      </c>
      <c r="BKW140">
        <v>0.95199999999999996</v>
      </c>
      <c r="BKX140">
        <v>0.95199999999999996</v>
      </c>
      <c r="BKY140">
        <v>0.95199999999999996</v>
      </c>
      <c r="BKZ140">
        <v>0.95199999999999996</v>
      </c>
      <c r="BLA140">
        <v>0.95199999999999996</v>
      </c>
      <c r="BLB140">
        <v>0.95199999999999996</v>
      </c>
      <c r="BLC140">
        <v>0.95199999999999996</v>
      </c>
      <c r="BLD140">
        <v>0.95199999999999996</v>
      </c>
      <c r="BLE140">
        <v>0.95199999999999996</v>
      </c>
      <c r="BLF140">
        <v>0.95199999999999996</v>
      </c>
      <c r="BLG140">
        <v>0.95199999999999996</v>
      </c>
      <c r="BLH140">
        <v>0.95199999999999996</v>
      </c>
      <c r="BLI140">
        <v>0.95199999999999996</v>
      </c>
      <c r="BLJ140">
        <v>0.95199999999999996</v>
      </c>
      <c r="BLK140">
        <v>0.95199999999999996</v>
      </c>
      <c r="BLL140">
        <v>0.95199999999999996</v>
      </c>
      <c r="BLM140">
        <v>0.95199999999999996</v>
      </c>
      <c r="BLN140">
        <v>0.95199999999999996</v>
      </c>
      <c r="BLO140">
        <v>0.95199999999999996</v>
      </c>
      <c r="BLP140">
        <v>0.95199999999999996</v>
      </c>
      <c r="BLQ140">
        <v>0.95199999999999996</v>
      </c>
      <c r="BLR140">
        <v>0.95199999999999996</v>
      </c>
      <c r="BLS140">
        <v>0.95199999999999996</v>
      </c>
      <c r="BLT140">
        <v>0.95199999999999996</v>
      </c>
      <c r="BLU140">
        <v>0.95199999999999996</v>
      </c>
      <c r="BLV140">
        <v>0.95199999999999996</v>
      </c>
      <c r="BLW140">
        <v>0.95199999999999996</v>
      </c>
      <c r="BLX140">
        <v>0.95199999999999996</v>
      </c>
      <c r="BLY140">
        <v>0.95199999999999996</v>
      </c>
      <c r="BLZ140">
        <v>0.95199999999999996</v>
      </c>
      <c r="BMA140">
        <v>0.95199999999999996</v>
      </c>
      <c r="BMB140">
        <v>0.95199999999999996</v>
      </c>
      <c r="BMC140">
        <v>0.95199999999999996</v>
      </c>
      <c r="BMD140">
        <v>0.95199999999999996</v>
      </c>
      <c r="BME140">
        <v>0.95199999999999996</v>
      </c>
      <c r="BMF140">
        <v>0.95199999999999996</v>
      </c>
      <c r="BMG140">
        <v>0.95199999999999996</v>
      </c>
      <c r="BMH140">
        <v>0.95199999999999996</v>
      </c>
      <c r="BMI140">
        <v>0.95199999999999996</v>
      </c>
      <c r="BMJ140">
        <v>0.95199999999999996</v>
      </c>
      <c r="BMK140">
        <v>0.95199999999999996</v>
      </c>
      <c r="BML140">
        <v>0.95199999999999996</v>
      </c>
      <c r="BMM140">
        <v>0.95199999999999996</v>
      </c>
      <c r="BMN140">
        <v>0.95199999999999996</v>
      </c>
      <c r="BMO140">
        <v>0.95199999999999996</v>
      </c>
      <c r="BMP140">
        <v>0.95199999999999996</v>
      </c>
      <c r="BMQ140">
        <v>0.95199999999999996</v>
      </c>
      <c r="BMR140">
        <v>0.95199999999999996</v>
      </c>
      <c r="BMS140">
        <v>0.95199999999999996</v>
      </c>
      <c r="BMT140">
        <v>0.95199999999999996</v>
      </c>
      <c r="BMU140">
        <v>0.95199999999999996</v>
      </c>
      <c r="BMV140">
        <v>0.95199999999999996</v>
      </c>
      <c r="BMW140">
        <v>0.95199999999999996</v>
      </c>
      <c r="BMX140">
        <v>0.95199999999999996</v>
      </c>
      <c r="BMY140">
        <v>0.95199999999999996</v>
      </c>
      <c r="BMZ140">
        <v>0.95199999999999996</v>
      </c>
      <c r="BNA140">
        <v>0.95199999999999996</v>
      </c>
      <c r="BNB140">
        <v>0.95199999999999996</v>
      </c>
      <c r="BNC140">
        <v>0.95199999999999996</v>
      </c>
      <c r="BND140">
        <v>0.95199999999999996</v>
      </c>
      <c r="BNE140">
        <v>0.95199999999999996</v>
      </c>
      <c r="BNF140">
        <v>0.95199999999999996</v>
      </c>
      <c r="BNG140">
        <v>0.95199999999999996</v>
      </c>
      <c r="BNH140">
        <v>0.95199999999999996</v>
      </c>
      <c r="BNI140">
        <v>0.95199999999999996</v>
      </c>
      <c r="BNJ140">
        <v>0.95199999999999996</v>
      </c>
      <c r="BNK140">
        <v>0.95199999999999996</v>
      </c>
      <c r="BNL140">
        <v>0.95199999999999996</v>
      </c>
      <c r="BNM140">
        <v>0.95199999999999996</v>
      </c>
      <c r="BNN140">
        <v>0.95199999999999996</v>
      </c>
      <c r="BNO140">
        <v>0.95199999999999996</v>
      </c>
      <c r="BNP140">
        <v>0.95199999999999996</v>
      </c>
      <c r="BNQ140">
        <v>0.95199999999999996</v>
      </c>
      <c r="BNR140">
        <v>0.95199999999999996</v>
      </c>
      <c r="BNS140">
        <v>0.95199999999999996</v>
      </c>
      <c r="BNT140">
        <v>0.95199999999999996</v>
      </c>
      <c r="BNU140">
        <v>0.95199999999999996</v>
      </c>
      <c r="BNV140">
        <v>0.95199999999999996</v>
      </c>
      <c r="BNW140">
        <v>0.95199999999999996</v>
      </c>
      <c r="BNX140">
        <v>0.95199999999999996</v>
      </c>
      <c r="BNY140">
        <v>0.95199999999999996</v>
      </c>
      <c r="BNZ140">
        <v>0.95199999999999996</v>
      </c>
      <c r="BOA140">
        <v>0.95199999999999996</v>
      </c>
      <c r="BOB140">
        <v>0.95199999999999996</v>
      </c>
      <c r="BOC140">
        <v>0.95199999999999996</v>
      </c>
      <c r="BOD140">
        <v>0.95199999999999996</v>
      </c>
      <c r="BOE140">
        <v>0.95199999999999996</v>
      </c>
      <c r="BOF140">
        <v>0.95199999999999996</v>
      </c>
      <c r="BOG140">
        <v>0.95199999999999996</v>
      </c>
      <c r="BOH140">
        <v>0.95199999999999996</v>
      </c>
      <c r="BOI140">
        <v>0.95199999999999996</v>
      </c>
      <c r="BOJ140">
        <v>0.95199999999999996</v>
      </c>
      <c r="BOK140">
        <v>0.95199999999999996</v>
      </c>
      <c r="BOL140">
        <v>0.95199999999999996</v>
      </c>
      <c r="BOM140">
        <v>0.95199999999999996</v>
      </c>
      <c r="BON140">
        <v>0.95199999999999996</v>
      </c>
      <c r="BOO140">
        <v>0.95199999999999996</v>
      </c>
      <c r="BOP140">
        <v>0.95199999999999996</v>
      </c>
      <c r="BOQ140">
        <v>0.95199999999999996</v>
      </c>
      <c r="BOR140">
        <v>0.95199999999999996</v>
      </c>
      <c r="BOS140">
        <v>0.95199999999999996</v>
      </c>
      <c r="BOT140">
        <v>0.95199999999999996</v>
      </c>
      <c r="BOU140">
        <v>0.95199999999999996</v>
      </c>
      <c r="BOV140">
        <v>0.95199999999999996</v>
      </c>
      <c r="BOW140">
        <v>0.95199999999999996</v>
      </c>
      <c r="BOX140">
        <v>0.95199999999999996</v>
      </c>
      <c r="BOY140">
        <v>0.95199999999999996</v>
      </c>
      <c r="BOZ140">
        <v>0.95199999999999996</v>
      </c>
      <c r="BPA140">
        <v>0.95199999999999996</v>
      </c>
      <c r="BPB140">
        <v>0.95199999999999996</v>
      </c>
      <c r="BPC140">
        <v>0.95199999999999996</v>
      </c>
      <c r="BPD140">
        <v>0.95199999999999996</v>
      </c>
      <c r="BPE140">
        <v>0.95199999999999996</v>
      </c>
      <c r="BPF140">
        <v>0.95199999999999996</v>
      </c>
      <c r="BPG140">
        <v>0.95199999999999996</v>
      </c>
      <c r="BPH140">
        <v>0.95199999999999996</v>
      </c>
      <c r="BPI140">
        <v>0.95199999999999996</v>
      </c>
      <c r="BPJ140">
        <v>0.95199999999999996</v>
      </c>
      <c r="BPK140">
        <v>0.95199999999999996</v>
      </c>
      <c r="BPL140">
        <v>0.95199999999999996</v>
      </c>
      <c r="BPM140">
        <v>0.95199999999999996</v>
      </c>
      <c r="BPN140">
        <v>0.95199999999999996</v>
      </c>
      <c r="BPO140">
        <v>0.95199999999999996</v>
      </c>
      <c r="BPP140">
        <v>0.95199999999999996</v>
      </c>
      <c r="BPQ140">
        <v>0.95199999999999996</v>
      </c>
      <c r="BPR140">
        <v>0.95199999999999996</v>
      </c>
      <c r="BPS140">
        <v>0.95199999999999996</v>
      </c>
      <c r="BPT140">
        <v>0.95199999999999996</v>
      </c>
      <c r="BPU140">
        <v>0.95199999999999996</v>
      </c>
      <c r="BPV140">
        <v>0.95199999999999996</v>
      </c>
      <c r="BPW140">
        <v>0.95199999999999996</v>
      </c>
      <c r="BPX140">
        <v>0.95199999999999996</v>
      </c>
      <c r="BPY140">
        <v>0.95199999999999996</v>
      </c>
      <c r="BPZ140">
        <v>0.95199999999999996</v>
      </c>
      <c r="BQA140">
        <v>0.95199999999999996</v>
      </c>
      <c r="BQB140">
        <v>0.95199999999999996</v>
      </c>
      <c r="BQC140">
        <v>0.95199999999999996</v>
      </c>
      <c r="BQD140">
        <v>0.95199999999999996</v>
      </c>
      <c r="BQE140">
        <v>0.95199999999999996</v>
      </c>
      <c r="BQF140">
        <v>0.95199999999999996</v>
      </c>
      <c r="BQG140">
        <v>0.95199999999999996</v>
      </c>
      <c r="BQH140">
        <v>0.95199999999999996</v>
      </c>
      <c r="BQI140">
        <v>0.95199999999999996</v>
      </c>
      <c r="BQJ140">
        <v>0.95199999999999996</v>
      </c>
      <c r="BQK140">
        <v>0.95199999999999996</v>
      </c>
      <c r="BQL140">
        <v>0.95199999999999996</v>
      </c>
      <c r="BQM140">
        <v>0.95199999999999996</v>
      </c>
      <c r="BQN140">
        <v>0.95199999999999996</v>
      </c>
      <c r="BQO140">
        <v>0.95199999999999996</v>
      </c>
      <c r="BQP140">
        <v>0.95199999999999996</v>
      </c>
      <c r="BQQ140">
        <v>0.95199999999999996</v>
      </c>
      <c r="BQR140">
        <v>0.95199999999999996</v>
      </c>
      <c r="BQS140">
        <v>0.95199999999999996</v>
      </c>
      <c r="BQT140">
        <v>0.95199999999999996</v>
      </c>
      <c r="BQU140">
        <v>0.95199999999999996</v>
      </c>
      <c r="BQV140">
        <v>0.95199999999999996</v>
      </c>
      <c r="BQW140">
        <v>0.95199999999999996</v>
      </c>
      <c r="BQX140">
        <v>0.95199999999999996</v>
      </c>
      <c r="BQY140">
        <v>0.95199999999999996</v>
      </c>
      <c r="BQZ140">
        <v>0.95199999999999996</v>
      </c>
      <c r="BRA140">
        <v>0.95199999999999996</v>
      </c>
      <c r="BRB140">
        <v>0.95199999999999996</v>
      </c>
      <c r="BRC140">
        <v>0.95199999999999996</v>
      </c>
      <c r="BRD140">
        <v>0.95199999999999996</v>
      </c>
      <c r="BRE140">
        <v>0.95199999999999996</v>
      </c>
      <c r="BRF140">
        <v>0.95199999999999996</v>
      </c>
      <c r="BRG140">
        <v>0.95199999999999996</v>
      </c>
      <c r="BRH140">
        <v>0.95199999999999996</v>
      </c>
      <c r="BRI140">
        <v>0.95199999999999996</v>
      </c>
      <c r="BRJ140">
        <v>0.95199999999999996</v>
      </c>
      <c r="BRK140">
        <v>0.95199999999999996</v>
      </c>
      <c r="BRL140">
        <v>0.95199999999999996</v>
      </c>
      <c r="BRM140">
        <v>0.95199999999999996</v>
      </c>
      <c r="BRN140">
        <v>0.95199999999999996</v>
      </c>
      <c r="BRO140">
        <v>0.95199999999999996</v>
      </c>
      <c r="BRP140">
        <v>0.95199999999999996</v>
      </c>
      <c r="BRQ140">
        <v>0.95199999999999996</v>
      </c>
      <c r="BRR140">
        <v>0.95199999999999996</v>
      </c>
      <c r="BRS140">
        <v>0.95199999999999996</v>
      </c>
      <c r="BRT140">
        <v>0.95199999999999996</v>
      </c>
      <c r="BRU140">
        <v>0.95199999999999996</v>
      </c>
      <c r="BRV140">
        <v>0.95199999999999996</v>
      </c>
      <c r="BRW140">
        <v>0.95199999999999996</v>
      </c>
      <c r="BRX140">
        <v>0.95199999999999996</v>
      </c>
      <c r="BRY140">
        <v>0.95199999999999996</v>
      </c>
      <c r="BRZ140">
        <v>0.95199999999999996</v>
      </c>
      <c r="BSA140">
        <v>0.95199999999999996</v>
      </c>
      <c r="BSB140">
        <v>0.95199999999999996</v>
      </c>
      <c r="BSC140">
        <v>0.95199999999999996</v>
      </c>
      <c r="BSD140">
        <v>0.95199999999999996</v>
      </c>
      <c r="BSE140">
        <v>0.95199999999999996</v>
      </c>
      <c r="BSF140">
        <v>0.95199999999999996</v>
      </c>
      <c r="BSG140">
        <v>0.95199999999999996</v>
      </c>
      <c r="BSH140">
        <v>0.95199999999999996</v>
      </c>
      <c r="BSI140">
        <v>0.95199999999999996</v>
      </c>
      <c r="BSJ140">
        <v>0.95199999999999996</v>
      </c>
      <c r="BSK140">
        <v>0.95199999999999996</v>
      </c>
      <c r="BSL140">
        <v>0.95199999999999996</v>
      </c>
      <c r="BSM140">
        <v>0.95199999999999996</v>
      </c>
      <c r="BSN140">
        <v>0.95199999999999996</v>
      </c>
      <c r="BSO140">
        <v>0.95199999999999996</v>
      </c>
      <c r="BSP140">
        <v>0.95199999999999996</v>
      </c>
      <c r="BSQ140">
        <v>0.95199999999999996</v>
      </c>
      <c r="BSR140">
        <v>0.95199999999999996</v>
      </c>
      <c r="BSS140">
        <v>0.95199999999999996</v>
      </c>
      <c r="BST140">
        <v>0.95199999999999996</v>
      </c>
      <c r="BSU140">
        <v>0.95199999999999996</v>
      </c>
      <c r="BSV140">
        <v>0.95199999999999996</v>
      </c>
      <c r="BSW140">
        <v>0.95199999999999996</v>
      </c>
      <c r="BSX140">
        <v>0.95199999999999996</v>
      </c>
      <c r="BSY140">
        <v>0.95199999999999996</v>
      </c>
      <c r="BSZ140">
        <v>0.95199999999999996</v>
      </c>
      <c r="BTA140">
        <v>0.95199999999999996</v>
      </c>
      <c r="BTB140">
        <v>0.95199999999999996</v>
      </c>
      <c r="BTC140">
        <v>0.95199999999999996</v>
      </c>
      <c r="BTD140">
        <v>0.95199999999999996</v>
      </c>
      <c r="BTE140">
        <v>0.95199999999999996</v>
      </c>
      <c r="BTF140">
        <v>0.95199999999999996</v>
      </c>
      <c r="BTG140">
        <v>0.95199999999999996</v>
      </c>
      <c r="BTH140">
        <v>0.95199999999999996</v>
      </c>
      <c r="BTI140">
        <v>0.95199999999999996</v>
      </c>
      <c r="BTJ140">
        <v>0.95199999999999996</v>
      </c>
      <c r="BTK140">
        <v>0.95199999999999996</v>
      </c>
      <c r="BTL140">
        <v>0.95199999999999996</v>
      </c>
      <c r="BTM140">
        <v>0.95199999999999996</v>
      </c>
      <c r="BTN140">
        <v>0.95199999999999996</v>
      </c>
      <c r="BTO140">
        <v>0.95199999999999996</v>
      </c>
      <c r="BTP140">
        <v>0.95199999999999996</v>
      </c>
      <c r="BTQ140">
        <v>0.95199999999999996</v>
      </c>
      <c r="BTR140">
        <v>0.95199999999999996</v>
      </c>
      <c r="BTS140">
        <v>0.95199999999999996</v>
      </c>
      <c r="BTT140">
        <v>0.95199999999999996</v>
      </c>
      <c r="BTU140">
        <v>0.95199999999999996</v>
      </c>
      <c r="BTV140">
        <v>0.95199999999999996</v>
      </c>
      <c r="BTW140">
        <v>0.95199999999999996</v>
      </c>
      <c r="BTX140">
        <v>0.95199999999999996</v>
      </c>
      <c r="BTY140">
        <v>0.95199999999999996</v>
      </c>
      <c r="BTZ140">
        <v>0.95199999999999996</v>
      </c>
      <c r="BUA140">
        <v>0.95199999999999996</v>
      </c>
      <c r="BUB140">
        <v>0.95199999999999996</v>
      </c>
      <c r="BUC140">
        <v>0.95199999999999996</v>
      </c>
      <c r="BUD140">
        <v>0.95199999999999996</v>
      </c>
      <c r="BUE140">
        <v>0.95199999999999996</v>
      </c>
      <c r="BUF140">
        <v>0.95199999999999996</v>
      </c>
      <c r="BUG140">
        <v>0.95199999999999996</v>
      </c>
      <c r="BUH140">
        <v>0.95199999999999996</v>
      </c>
      <c r="BUI140">
        <v>0.95199999999999996</v>
      </c>
      <c r="BUJ140">
        <v>0.95199999999999996</v>
      </c>
      <c r="BUK140">
        <v>0.95199999999999996</v>
      </c>
      <c r="BUL140">
        <v>0.95199999999999996</v>
      </c>
      <c r="BUM140">
        <v>0.95199999999999996</v>
      </c>
      <c r="BUN140">
        <v>0.95199999999999996</v>
      </c>
      <c r="BUO140">
        <v>0.95199999999999996</v>
      </c>
      <c r="BUP140">
        <v>0.95199999999999996</v>
      </c>
      <c r="BUQ140">
        <v>0.95199999999999996</v>
      </c>
      <c r="BUR140">
        <v>0.95199999999999996</v>
      </c>
      <c r="BUS140">
        <v>0.95199999999999996</v>
      </c>
      <c r="BUT140">
        <v>0.95199999999999996</v>
      </c>
      <c r="BUU140">
        <v>0.95199999999999996</v>
      </c>
      <c r="BUV140">
        <v>0.95199999999999996</v>
      </c>
      <c r="BUW140">
        <v>0.95199999999999996</v>
      </c>
      <c r="BUX140">
        <v>0.95199999999999996</v>
      </c>
      <c r="BUY140">
        <v>0.95199999999999996</v>
      </c>
      <c r="BUZ140">
        <v>0.95199999999999996</v>
      </c>
      <c r="BVA140">
        <v>0.95199999999999996</v>
      </c>
      <c r="BVB140">
        <v>0.95199999999999996</v>
      </c>
      <c r="BVC140">
        <v>0.95199999999999996</v>
      </c>
      <c r="BVD140">
        <v>0.95199999999999996</v>
      </c>
      <c r="BVE140">
        <v>0.95199999999999996</v>
      </c>
      <c r="BVF140">
        <v>0.95199999999999996</v>
      </c>
      <c r="BVG140">
        <v>0.95199999999999996</v>
      </c>
      <c r="BVH140">
        <v>0.95199999999999996</v>
      </c>
      <c r="BVI140">
        <v>0.95199999999999996</v>
      </c>
      <c r="BVJ140">
        <v>0.95199999999999996</v>
      </c>
      <c r="BVK140">
        <v>0.95199999999999996</v>
      </c>
      <c r="BVL140">
        <v>0.95199999999999996</v>
      </c>
      <c r="BVM140">
        <v>0.95199999999999996</v>
      </c>
      <c r="BVN140">
        <v>0.95199999999999996</v>
      </c>
      <c r="BVO140">
        <v>0.95199999999999996</v>
      </c>
      <c r="BVP140">
        <v>0.95199999999999996</v>
      </c>
      <c r="BVQ140">
        <v>0.95199999999999996</v>
      </c>
      <c r="BVR140">
        <v>0.95199999999999996</v>
      </c>
      <c r="BVS140">
        <v>0.95199999999999996</v>
      </c>
      <c r="BVT140">
        <v>0.95199999999999996</v>
      </c>
      <c r="BVU140">
        <v>0.95199999999999996</v>
      </c>
      <c r="BVV140">
        <v>0.95199999999999996</v>
      </c>
      <c r="BVW140">
        <v>0.95199999999999996</v>
      </c>
      <c r="BVX140">
        <v>0.95199999999999996</v>
      </c>
      <c r="BVY140">
        <v>0.95199999999999996</v>
      </c>
      <c r="BVZ140">
        <v>0.95199999999999996</v>
      </c>
      <c r="BWA140">
        <v>0.95199999999999996</v>
      </c>
      <c r="BWB140">
        <v>0.95199999999999996</v>
      </c>
      <c r="BWC140">
        <v>0.95199999999999996</v>
      </c>
      <c r="BWD140">
        <v>0.95199999999999996</v>
      </c>
      <c r="BWE140">
        <v>0.95199999999999996</v>
      </c>
      <c r="BWF140">
        <v>0.95199999999999996</v>
      </c>
      <c r="BWG140">
        <v>0.95199999999999996</v>
      </c>
      <c r="BWH140">
        <v>0.95199999999999996</v>
      </c>
      <c r="BWI140">
        <v>0.95199999999999996</v>
      </c>
      <c r="BWJ140">
        <v>0.95199999999999996</v>
      </c>
      <c r="BWK140">
        <v>0.95199999999999996</v>
      </c>
      <c r="BWL140">
        <v>0.95199999999999996</v>
      </c>
      <c r="BWM140">
        <v>0.95199999999999996</v>
      </c>
      <c r="BWN140">
        <v>0.95199999999999996</v>
      </c>
      <c r="BWO140">
        <v>0.95199999999999996</v>
      </c>
      <c r="BWP140">
        <v>0.95199999999999996</v>
      </c>
      <c r="BWQ140">
        <v>0.95199999999999996</v>
      </c>
      <c r="BWR140">
        <v>0.95199999999999996</v>
      </c>
      <c r="BWS140">
        <v>0.95199999999999996</v>
      </c>
      <c r="BWT140">
        <v>0.95199999999999996</v>
      </c>
      <c r="BWU140">
        <v>0.95199999999999996</v>
      </c>
      <c r="BWV140">
        <v>0.95199999999999996</v>
      </c>
      <c r="BWW140">
        <v>0.95199999999999996</v>
      </c>
      <c r="BWX140">
        <v>0.95199999999999996</v>
      </c>
      <c r="BWY140">
        <v>0.95199999999999996</v>
      </c>
      <c r="BWZ140">
        <v>0.95199999999999996</v>
      </c>
      <c r="BXA140">
        <v>0.95199999999999996</v>
      </c>
      <c r="BXB140">
        <v>0.95199999999999996</v>
      </c>
      <c r="BXC140">
        <v>0.95199999999999996</v>
      </c>
      <c r="BXD140">
        <v>0.95199999999999996</v>
      </c>
      <c r="BXE140">
        <v>0.95199999999999996</v>
      </c>
      <c r="BXF140">
        <v>0.95199999999999996</v>
      </c>
      <c r="BXG140">
        <v>0.95199999999999996</v>
      </c>
      <c r="BXH140">
        <v>0.95199999999999996</v>
      </c>
      <c r="BXI140">
        <v>0.95199999999999996</v>
      </c>
      <c r="BXJ140">
        <v>0.95199999999999996</v>
      </c>
      <c r="BXK140">
        <v>0.95199999999999996</v>
      </c>
      <c r="BXL140">
        <v>0.95199999999999996</v>
      </c>
      <c r="BXM140">
        <v>0.95199999999999996</v>
      </c>
      <c r="BXN140">
        <v>0.95199999999999996</v>
      </c>
      <c r="BXO140">
        <v>0.95199999999999996</v>
      </c>
      <c r="BXP140">
        <v>0.95199999999999996</v>
      </c>
      <c r="BXQ140">
        <v>0.95199999999999996</v>
      </c>
      <c r="BXR140">
        <v>0.95199999999999996</v>
      </c>
      <c r="BXS140">
        <v>0.95199999999999996</v>
      </c>
      <c r="BXT140">
        <v>0.95199999999999996</v>
      </c>
      <c r="BXU140">
        <v>0.95199999999999996</v>
      </c>
      <c r="BXV140">
        <v>0.95199999999999996</v>
      </c>
      <c r="BXW140">
        <v>0.95199999999999996</v>
      </c>
      <c r="BXX140">
        <v>0.95199999999999996</v>
      </c>
      <c r="BXY140">
        <v>0.95199999999999996</v>
      </c>
      <c r="BXZ140">
        <v>0.95199999999999996</v>
      </c>
      <c r="BYA140">
        <v>0.95199999999999996</v>
      </c>
      <c r="BYB140">
        <v>0.95199999999999996</v>
      </c>
      <c r="BYC140">
        <v>0.95199999999999996</v>
      </c>
      <c r="BYD140">
        <v>0.95199999999999996</v>
      </c>
      <c r="BYE140">
        <v>0.95199999999999996</v>
      </c>
      <c r="BYF140">
        <v>0.95199999999999996</v>
      </c>
      <c r="BYG140">
        <v>0.95199999999999996</v>
      </c>
      <c r="BYH140">
        <v>0.95199999999999996</v>
      </c>
      <c r="BYI140">
        <v>0.95199999999999996</v>
      </c>
      <c r="BYJ140">
        <v>0.95199999999999996</v>
      </c>
      <c r="BYK140">
        <v>0.95199999999999996</v>
      </c>
      <c r="BYL140">
        <v>0.95199999999999996</v>
      </c>
      <c r="BYM140">
        <v>0.95199999999999996</v>
      </c>
      <c r="BYN140">
        <v>0.95199999999999996</v>
      </c>
      <c r="BYO140">
        <v>0.95199999999999996</v>
      </c>
      <c r="BYP140">
        <v>0.95199999999999996</v>
      </c>
      <c r="BYQ140">
        <v>0.95199999999999996</v>
      </c>
      <c r="BYR140">
        <v>0.95199999999999996</v>
      </c>
      <c r="BYS140">
        <v>0.95199999999999996</v>
      </c>
      <c r="BYT140">
        <v>0.95199999999999996</v>
      </c>
      <c r="BYU140">
        <v>0.95199999999999996</v>
      </c>
      <c r="BYV140">
        <v>0.95199999999999996</v>
      </c>
      <c r="BYW140">
        <v>0.95199999999999996</v>
      </c>
      <c r="BYX140">
        <v>0.95199999999999996</v>
      </c>
      <c r="BYY140">
        <v>0.95199999999999996</v>
      </c>
      <c r="BYZ140">
        <v>0.95199999999999996</v>
      </c>
      <c r="BZA140">
        <v>0.95199999999999996</v>
      </c>
      <c r="BZB140">
        <v>0.95199999999999996</v>
      </c>
      <c r="BZC140">
        <v>0.95199999999999996</v>
      </c>
      <c r="BZD140">
        <v>0.95199999999999996</v>
      </c>
      <c r="BZE140">
        <v>0.95199999999999996</v>
      </c>
      <c r="BZF140">
        <v>0.95199999999999996</v>
      </c>
      <c r="BZG140">
        <v>0.95199999999999996</v>
      </c>
      <c r="BZH140">
        <v>0.95199999999999996</v>
      </c>
      <c r="BZI140">
        <v>0.95199999999999996</v>
      </c>
      <c r="BZJ140">
        <v>0.95199999999999996</v>
      </c>
      <c r="BZK140">
        <v>0.95199999999999996</v>
      </c>
      <c r="BZL140">
        <v>0.95199999999999996</v>
      </c>
      <c r="BZM140">
        <v>0.95199999999999996</v>
      </c>
      <c r="BZN140">
        <v>0.95199999999999996</v>
      </c>
      <c r="BZO140">
        <v>0.95199999999999996</v>
      </c>
      <c r="BZP140">
        <v>0.95199999999999996</v>
      </c>
      <c r="BZQ140">
        <v>0.95199999999999996</v>
      </c>
      <c r="BZR140">
        <v>0.95199999999999996</v>
      </c>
      <c r="BZS140">
        <v>0.95199999999999996</v>
      </c>
      <c r="BZT140">
        <v>0.95199999999999996</v>
      </c>
      <c r="BZU140">
        <v>0.95199999999999996</v>
      </c>
      <c r="BZV140">
        <v>0.95199999999999996</v>
      </c>
      <c r="BZW140">
        <v>0.95199999999999996</v>
      </c>
      <c r="BZX140">
        <v>0.95199999999999996</v>
      </c>
      <c r="BZY140">
        <v>0.95199999999999996</v>
      </c>
      <c r="BZZ140">
        <v>0.95199999999999996</v>
      </c>
      <c r="CAA140">
        <v>0.95199999999999996</v>
      </c>
      <c r="CAB140">
        <v>0.95199999999999996</v>
      </c>
      <c r="CAC140">
        <v>0.95199999999999996</v>
      </c>
      <c r="CAD140">
        <v>0.95199999999999996</v>
      </c>
      <c r="CAE140">
        <v>0.95199999999999996</v>
      </c>
      <c r="CAF140">
        <v>0.95199999999999996</v>
      </c>
      <c r="CAG140">
        <v>0.95199999999999996</v>
      </c>
      <c r="CAH140">
        <v>0.95199999999999996</v>
      </c>
      <c r="CAI140">
        <v>0.95199999999999996</v>
      </c>
      <c r="CAJ140">
        <v>0.95199999999999996</v>
      </c>
      <c r="CAK140">
        <v>0.95199999999999996</v>
      </c>
      <c r="CAL140">
        <v>0.95199999999999996</v>
      </c>
      <c r="CAM140">
        <v>0.95199999999999996</v>
      </c>
      <c r="CAN140">
        <v>0.95199999999999996</v>
      </c>
      <c r="CAO140">
        <v>0.95199999999999996</v>
      </c>
      <c r="CAP140">
        <v>0.95199999999999996</v>
      </c>
      <c r="CAQ140">
        <v>0.95199999999999996</v>
      </c>
      <c r="CAR140">
        <v>0.95199999999999996</v>
      </c>
      <c r="CAS140">
        <v>0.95199999999999996</v>
      </c>
      <c r="CAT140">
        <v>0.95199999999999996</v>
      </c>
      <c r="CAU140">
        <v>0.95199999999999996</v>
      </c>
      <c r="CAV140">
        <v>0.95199999999999996</v>
      </c>
      <c r="CAW140">
        <v>0.95199999999999996</v>
      </c>
      <c r="CAX140">
        <v>0.95199999999999996</v>
      </c>
      <c r="CAY140">
        <v>0.95199999999999996</v>
      </c>
      <c r="CAZ140">
        <v>0.95199999999999996</v>
      </c>
      <c r="CBA140">
        <v>0.95199999999999996</v>
      </c>
      <c r="CBB140">
        <v>0.95199999999999996</v>
      </c>
      <c r="CBC140">
        <v>0.95199999999999996</v>
      </c>
      <c r="CBD140">
        <v>0.95199999999999996</v>
      </c>
      <c r="CBE140">
        <v>0.95199999999999996</v>
      </c>
      <c r="CBF140">
        <v>0.95199999999999996</v>
      </c>
      <c r="CBG140">
        <v>0.95199999999999996</v>
      </c>
      <c r="CBH140">
        <v>0.95199999999999996</v>
      </c>
      <c r="CBI140">
        <v>0.95199999999999996</v>
      </c>
      <c r="CBJ140">
        <v>0.95199999999999996</v>
      </c>
      <c r="CBK140">
        <v>0.95199999999999996</v>
      </c>
      <c r="CBL140">
        <v>0.95199999999999996</v>
      </c>
      <c r="CBM140">
        <v>0.95199999999999996</v>
      </c>
      <c r="CBN140">
        <v>0.95199999999999996</v>
      </c>
      <c r="CBO140">
        <v>0.95199999999999996</v>
      </c>
      <c r="CBP140">
        <v>0.95199999999999996</v>
      </c>
      <c r="CBQ140">
        <v>0.95199999999999996</v>
      </c>
      <c r="CBR140">
        <v>0.95199999999999996</v>
      </c>
      <c r="CBS140">
        <v>0.95199999999999996</v>
      </c>
      <c r="CBT140">
        <v>0.95199999999999996</v>
      </c>
      <c r="CBU140">
        <v>0.95199999999999996</v>
      </c>
      <c r="CBV140">
        <v>0.95199999999999996</v>
      </c>
      <c r="CBW140">
        <v>0.95199999999999996</v>
      </c>
      <c r="CBX140">
        <v>0.95199999999999996</v>
      </c>
      <c r="CBY140">
        <v>0.95199999999999996</v>
      </c>
      <c r="CBZ140">
        <v>0.95199999999999996</v>
      </c>
      <c r="CCA140">
        <v>0.95199999999999996</v>
      </c>
      <c r="CCB140">
        <v>0.95199999999999996</v>
      </c>
      <c r="CCC140">
        <v>0.95199999999999996</v>
      </c>
      <c r="CCD140">
        <v>0.95199999999999996</v>
      </c>
      <c r="CCE140">
        <v>0.95199999999999996</v>
      </c>
      <c r="CCF140">
        <v>0.95199999999999996</v>
      </c>
      <c r="CCG140">
        <v>0.95199999999999996</v>
      </c>
      <c r="CCH140">
        <v>0.95199999999999996</v>
      </c>
      <c r="CCI140">
        <v>0.95199999999999996</v>
      </c>
      <c r="CCJ140">
        <v>0.95199999999999996</v>
      </c>
      <c r="CCK140">
        <v>0.95199999999999996</v>
      </c>
      <c r="CCL140">
        <v>0.95199999999999996</v>
      </c>
      <c r="CCM140">
        <v>0.95199999999999996</v>
      </c>
      <c r="CCN140">
        <v>0.95199999999999996</v>
      </c>
      <c r="CCO140">
        <v>0.95199999999999996</v>
      </c>
      <c r="CCP140">
        <v>0.95199999999999996</v>
      </c>
      <c r="CCQ140">
        <v>0.95199999999999996</v>
      </c>
      <c r="CCR140">
        <v>0.95199999999999996</v>
      </c>
      <c r="CCS140">
        <v>0.95199999999999996</v>
      </c>
      <c r="CCT140">
        <v>0.95199999999999996</v>
      </c>
      <c r="CCU140">
        <v>0.95199999999999996</v>
      </c>
      <c r="CCV140">
        <v>0.95199999999999996</v>
      </c>
      <c r="CCW140">
        <v>0.95199999999999996</v>
      </c>
      <c r="CCX140">
        <v>0.95199999999999996</v>
      </c>
      <c r="CCY140">
        <v>0.95199999999999996</v>
      </c>
      <c r="CCZ140">
        <v>0.95199999999999996</v>
      </c>
      <c r="CDA140">
        <v>0.95199999999999996</v>
      </c>
      <c r="CDB140">
        <v>0.95199999999999996</v>
      </c>
      <c r="CDC140">
        <v>0.95199999999999996</v>
      </c>
      <c r="CDD140">
        <v>0.95199999999999996</v>
      </c>
      <c r="CDE140">
        <v>0.95199999999999996</v>
      </c>
      <c r="CDF140">
        <v>0.95199999999999996</v>
      </c>
      <c r="CDG140">
        <v>0.95199999999999996</v>
      </c>
      <c r="CDH140">
        <v>0.95199999999999996</v>
      </c>
      <c r="CDI140">
        <v>0.95199999999999996</v>
      </c>
      <c r="CDJ140">
        <v>0.95199999999999996</v>
      </c>
      <c r="CDK140">
        <v>0.95199999999999996</v>
      </c>
      <c r="CDL140">
        <v>0.95199999999999996</v>
      </c>
      <c r="CDM140">
        <v>0.95199999999999996</v>
      </c>
      <c r="CDN140">
        <v>0.95199999999999996</v>
      </c>
      <c r="CDO140">
        <v>0.95199999999999996</v>
      </c>
      <c r="CDP140">
        <v>0.95199999999999996</v>
      </c>
      <c r="CDQ140">
        <v>0.95199999999999996</v>
      </c>
      <c r="CDR140">
        <v>0.95199999999999996</v>
      </c>
      <c r="CDS140">
        <v>0.95199999999999996</v>
      </c>
      <c r="CDT140">
        <v>0.95199999999999996</v>
      </c>
      <c r="CDU140">
        <v>0.95199999999999996</v>
      </c>
      <c r="CDV140">
        <v>0.95199999999999996</v>
      </c>
      <c r="CDW140">
        <v>0.95199999999999996</v>
      </c>
      <c r="CDX140">
        <v>0.95199999999999996</v>
      </c>
      <c r="CDY140">
        <v>0.95199999999999996</v>
      </c>
      <c r="CDZ140">
        <v>0.95199999999999996</v>
      </c>
      <c r="CEA140">
        <v>0.95199999999999996</v>
      </c>
      <c r="CEB140">
        <v>0.95199999999999996</v>
      </c>
      <c r="CEC140">
        <v>0.95199999999999996</v>
      </c>
      <c r="CED140">
        <v>0.95199999999999996</v>
      </c>
      <c r="CEE140">
        <v>0.95199999999999996</v>
      </c>
      <c r="CEF140">
        <v>0.95199999999999996</v>
      </c>
      <c r="CEG140">
        <v>0.95199999999999996</v>
      </c>
      <c r="CEH140">
        <v>0.95199999999999996</v>
      </c>
      <c r="CEI140">
        <v>0.95199999999999996</v>
      </c>
      <c r="CEJ140">
        <v>0.95199999999999996</v>
      </c>
      <c r="CEK140">
        <v>0.95199999999999996</v>
      </c>
      <c r="CEL140">
        <v>0.95199999999999996</v>
      </c>
      <c r="CEM140">
        <v>0.95199999999999996</v>
      </c>
      <c r="CEN140">
        <v>0.95199999999999996</v>
      </c>
      <c r="CEO140">
        <v>0.95199999999999996</v>
      </c>
      <c r="CEP140">
        <v>0.95199999999999996</v>
      </c>
      <c r="CEQ140">
        <v>0.95199999999999996</v>
      </c>
      <c r="CER140">
        <v>0.95199999999999996</v>
      </c>
      <c r="CES140">
        <v>0.95199999999999996</v>
      </c>
      <c r="CET140">
        <v>0.95199999999999996</v>
      </c>
      <c r="CEU140">
        <v>0.95199999999999996</v>
      </c>
      <c r="CEV140">
        <v>0.95199999999999996</v>
      </c>
      <c r="CEW140">
        <v>0.95199999999999996</v>
      </c>
      <c r="CEX140">
        <v>0.95199999999999996</v>
      </c>
      <c r="CEY140">
        <v>0.95199999999999996</v>
      </c>
      <c r="CEZ140">
        <v>0.95199999999999996</v>
      </c>
      <c r="CFA140">
        <v>0.95199999999999996</v>
      </c>
      <c r="CFB140">
        <v>0.95199999999999996</v>
      </c>
      <c r="CFC140">
        <v>0.95199999999999996</v>
      </c>
      <c r="CFD140">
        <v>0.95199999999999996</v>
      </c>
      <c r="CFE140">
        <v>0.95199999999999996</v>
      </c>
      <c r="CFF140">
        <v>0.95199999999999996</v>
      </c>
      <c r="CFG140">
        <v>0.95199999999999996</v>
      </c>
      <c r="CFH140">
        <v>0.95199999999999996</v>
      </c>
      <c r="CFI140">
        <v>0.95199999999999996</v>
      </c>
      <c r="CFJ140">
        <v>0.95199999999999996</v>
      </c>
      <c r="CFK140">
        <v>0.95199999999999996</v>
      </c>
      <c r="CFL140">
        <v>0.95199999999999996</v>
      </c>
      <c r="CFM140">
        <v>0.95199999999999996</v>
      </c>
      <c r="CFN140">
        <v>0.95199999999999996</v>
      </c>
      <c r="CFO140">
        <v>0.95199999999999996</v>
      </c>
      <c r="CFP140">
        <v>0.95199999999999996</v>
      </c>
      <c r="CFQ140">
        <v>0.95199999999999996</v>
      </c>
      <c r="CFR140">
        <v>0.95199999999999996</v>
      </c>
      <c r="CFS140">
        <v>0.95199999999999996</v>
      </c>
      <c r="CFT140">
        <v>0.95199999999999996</v>
      </c>
      <c r="CFU140">
        <v>0.95199999999999996</v>
      </c>
      <c r="CFV140">
        <v>0.95199999999999996</v>
      </c>
      <c r="CFW140">
        <v>0.95199999999999996</v>
      </c>
      <c r="CFX140">
        <v>0.95199999999999996</v>
      </c>
      <c r="CFY140">
        <v>0.95199999999999996</v>
      </c>
      <c r="CFZ140">
        <v>0.95199999999999996</v>
      </c>
      <c r="CGA140">
        <v>0.95199999999999996</v>
      </c>
      <c r="CGB140">
        <v>0.95199999999999996</v>
      </c>
      <c r="CGC140">
        <v>0.95199999999999996</v>
      </c>
      <c r="CGD140">
        <v>0.95199999999999996</v>
      </c>
      <c r="CGE140">
        <v>0.95199999999999996</v>
      </c>
      <c r="CGF140">
        <v>0.95199999999999996</v>
      </c>
      <c r="CGG140">
        <v>0.95199999999999996</v>
      </c>
      <c r="CGH140">
        <v>0.95199999999999996</v>
      </c>
      <c r="CGI140">
        <v>0.95199999999999996</v>
      </c>
      <c r="CGJ140">
        <v>0.95199999999999996</v>
      </c>
      <c r="CGK140">
        <v>0.95199999999999996</v>
      </c>
      <c r="CGL140">
        <v>0.95199999999999996</v>
      </c>
      <c r="CGM140">
        <v>0.95199999999999996</v>
      </c>
      <c r="CGN140">
        <v>0.95199999999999996</v>
      </c>
      <c r="CGO140">
        <v>0.95199999999999996</v>
      </c>
      <c r="CGP140">
        <v>0.95199999999999996</v>
      </c>
      <c r="CGQ140">
        <v>0.95199999999999996</v>
      </c>
      <c r="CGR140">
        <v>0.95199999999999996</v>
      </c>
      <c r="CGS140">
        <v>0.95199999999999996</v>
      </c>
      <c r="CGT140">
        <v>0.95199999999999996</v>
      </c>
      <c r="CGU140">
        <v>0.95199999999999996</v>
      </c>
      <c r="CGV140">
        <v>0.95199999999999996</v>
      </c>
      <c r="CGW140">
        <v>0.95199999999999996</v>
      </c>
      <c r="CGX140">
        <v>0.95199999999999996</v>
      </c>
      <c r="CGY140">
        <v>0.95199999999999996</v>
      </c>
      <c r="CGZ140">
        <v>0.95199999999999996</v>
      </c>
      <c r="CHA140">
        <v>0.95199999999999996</v>
      </c>
      <c r="CHB140">
        <v>0.95199999999999996</v>
      </c>
      <c r="CHC140">
        <v>0.95199999999999996</v>
      </c>
      <c r="CHD140">
        <v>0.95199999999999996</v>
      </c>
      <c r="CHE140">
        <v>0.95199999999999996</v>
      </c>
      <c r="CHF140">
        <v>0.95199999999999996</v>
      </c>
      <c r="CHG140">
        <v>0.95199999999999996</v>
      </c>
      <c r="CHH140">
        <v>0.95199999999999996</v>
      </c>
      <c r="CHI140">
        <v>0.95199999999999996</v>
      </c>
      <c r="CHJ140">
        <v>0.95199999999999996</v>
      </c>
      <c r="CHK140">
        <v>0.95199999999999996</v>
      </c>
      <c r="CHL140">
        <v>0.95199999999999996</v>
      </c>
      <c r="CHM140">
        <v>0.95199999999999996</v>
      </c>
      <c r="CHN140">
        <v>0.95199999999999996</v>
      </c>
      <c r="CHO140">
        <v>0.95199999999999996</v>
      </c>
      <c r="CHP140">
        <v>0.95199999999999996</v>
      </c>
      <c r="CHQ140">
        <v>0.95199999999999996</v>
      </c>
      <c r="CHR140">
        <v>0.95199999999999996</v>
      </c>
      <c r="CHS140">
        <v>0.95199999999999996</v>
      </c>
      <c r="CHT140">
        <v>0.95199999999999996</v>
      </c>
      <c r="CHU140">
        <v>0.95199999999999996</v>
      </c>
      <c r="CHV140">
        <v>0.95199999999999996</v>
      </c>
      <c r="CHW140">
        <v>0.95199999999999996</v>
      </c>
      <c r="CHX140">
        <v>0.95199999999999996</v>
      </c>
      <c r="CHY140">
        <v>0.95199999999999996</v>
      </c>
      <c r="CHZ140">
        <v>0.95199999999999996</v>
      </c>
      <c r="CIA140">
        <v>0.95199999999999996</v>
      </c>
      <c r="CIB140">
        <v>0.95199999999999996</v>
      </c>
      <c r="CIC140">
        <v>0.95199999999999996</v>
      </c>
      <c r="CID140">
        <v>0.95199999999999996</v>
      </c>
      <c r="CIE140">
        <v>0.95199999999999996</v>
      </c>
      <c r="CIF140">
        <v>0.95199999999999996</v>
      </c>
      <c r="CIG140">
        <v>0.95199999999999996</v>
      </c>
      <c r="CIH140">
        <v>0.95199999999999996</v>
      </c>
      <c r="CII140">
        <v>0.95199999999999996</v>
      </c>
      <c r="CIJ140">
        <v>0.95199999999999996</v>
      </c>
      <c r="CIK140">
        <v>0.95199999999999996</v>
      </c>
      <c r="CIL140">
        <v>0.95199999999999996</v>
      </c>
      <c r="CIM140">
        <v>0.95199999999999996</v>
      </c>
      <c r="CIN140">
        <v>0.95199999999999996</v>
      </c>
      <c r="CIO140">
        <v>0.95199999999999996</v>
      </c>
      <c r="CIP140">
        <v>0.95199999999999996</v>
      </c>
      <c r="CIQ140">
        <v>0.95199999999999996</v>
      </c>
      <c r="CIR140">
        <v>0.95199999999999996</v>
      </c>
      <c r="CIS140">
        <v>0.95199999999999996</v>
      </c>
      <c r="CIT140">
        <v>0.95199999999999996</v>
      </c>
      <c r="CIU140">
        <v>0.95199999999999996</v>
      </c>
      <c r="CIV140">
        <v>0.95199999999999996</v>
      </c>
      <c r="CIW140">
        <v>0.95199999999999996</v>
      </c>
      <c r="CIX140">
        <v>0.95199999999999996</v>
      </c>
      <c r="CIY140">
        <v>0.95199999999999996</v>
      </c>
      <c r="CIZ140">
        <v>0.95199999999999996</v>
      </c>
      <c r="CJA140">
        <v>0.95199999999999996</v>
      </c>
      <c r="CJB140">
        <v>0.95199999999999996</v>
      </c>
      <c r="CJC140">
        <v>0.95199999999999996</v>
      </c>
      <c r="CJD140">
        <v>0.95199999999999996</v>
      </c>
      <c r="CJE140">
        <v>0.95199999999999996</v>
      </c>
      <c r="CJF140">
        <v>0.95199999999999996</v>
      </c>
      <c r="CJG140">
        <v>0.95199999999999996</v>
      </c>
      <c r="CJH140">
        <v>0.95199999999999996</v>
      </c>
      <c r="CJI140">
        <v>0.95199999999999996</v>
      </c>
      <c r="CJJ140">
        <v>0.95199999999999996</v>
      </c>
      <c r="CJK140">
        <v>0.95199999999999996</v>
      </c>
      <c r="CJL140">
        <v>0.95199999999999996</v>
      </c>
      <c r="CJM140">
        <v>0.95199999999999996</v>
      </c>
      <c r="CJN140">
        <v>0.95199999999999996</v>
      </c>
      <c r="CJO140">
        <v>0.95199999999999996</v>
      </c>
      <c r="CJP140">
        <v>0.95199999999999996</v>
      </c>
      <c r="CJQ140">
        <v>0.95199999999999996</v>
      </c>
      <c r="CJR140">
        <v>0.95199999999999996</v>
      </c>
      <c r="CJS140">
        <v>0.95199999999999996</v>
      </c>
      <c r="CJT140">
        <v>0.95199999999999996</v>
      </c>
      <c r="CJU140">
        <v>0.95199999999999996</v>
      </c>
      <c r="CJV140">
        <v>0.95199999999999996</v>
      </c>
      <c r="CJW140">
        <v>0.95199999999999996</v>
      </c>
      <c r="CJX140">
        <v>0.95199999999999996</v>
      </c>
      <c r="CJY140">
        <v>0.95199999999999996</v>
      </c>
      <c r="CJZ140">
        <v>0.95199999999999996</v>
      </c>
      <c r="CKA140">
        <v>0.95199999999999996</v>
      </c>
      <c r="CKB140">
        <v>0.95199999999999996</v>
      </c>
      <c r="CKC140">
        <v>0.95199999999999996</v>
      </c>
      <c r="CKD140">
        <v>0.95199999999999996</v>
      </c>
      <c r="CKE140">
        <v>0.95199999999999996</v>
      </c>
      <c r="CKF140">
        <v>0.95199999999999996</v>
      </c>
      <c r="CKG140">
        <v>0.95199999999999996</v>
      </c>
      <c r="CKH140">
        <v>0.95199999999999996</v>
      </c>
      <c r="CKI140">
        <v>0.95199999999999996</v>
      </c>
      <c r="CKJ140">
        <v>0.95199999999999996</v>
      </c>
      <c r="CKK140">
        <v>0.95199999999999996</v>
      </c>
      <c r="CKL140">
        <v>0.95199999999999996</v>
      </c>
      <c r="CKM140">
        <v>0.95199999999999996</v>
      </c>
      <c r="CKN140">
        <v>0.95199999999999996</v>
      </c>
      <c r="CKO140">
        <v>0.95199999999999996</v>
      </c>
      <c r="CKP140">
        <v>0.95199999999999996</v>
      </c>
      <c r="CKQ140">
        <v>0.95199999999999996</v>
      </c>
      <c r="CKR140">
        <v>0.95199999999999996</v>
      </c>
      <c r="CKS140">
        <v>0.95199999999999996</v>
      </c>
      <c r="CKT140">
        <v>0.95199999999999996</v>
      </c>
      <c r="CKU140">
        <v>0.95199999999999996</v>
      </c>
      <c r="CKV140">
        <v>0.95199999999999996</v>
      </c>
      <c r="CKW140">
        <v>0.95199999999999996</v>
      </c>
      <c r="CKX140">
        <v>0.95199999999999996</v>
      </c>
      <c r="CKY140">
        <v>0.95199999999999996</v>
      </c>
      <c r="CKZ140">
        <v>0.95199999999999996</v>
      </c>
      <c r="CLA140">
        <v>0.95199999999999996</v>
      </c>
      <c r="CLB140">
        <v>0.95199999999999996</v>
      </c>
      <c r="CLC140">
        <v>0.95199999999999996</v>
      </c>
      <c r="CLD140">
        <v>0.95199999999999996</v>
      </c>
      <c r="CLE140">
        <v>0.95199999999999996</v>
      </c>
      <c r="CLF140">
        <v>0.95199999999999996</v>
      </c>
      <c r="CLG140">
        <v>0.95199999999999996</v>
      </c>
      <c r="CLH140">
        <v>0.95199999999999996</v>
      </c>
      <c r="CLI140">
        <v>0.95199999999999996</v>
      </c>
      <c r="CLJ140">
        <v>0.95199999999999996</v>
      </c>
      <c r="CLK140">
        <v>0.95199999999999996</v>
      </c>
      <c r="CLL140">
        <v>0.95199999999999996</v>
      </c>
      <c r="CLM140">
        <v>0.95199999999999996</v>
      </c>
      <c r="CLN140">
        <v>0.95199999999999996</v>
      </c>
      <c r="CLO140">
        <v>0.95199999999999996</v>
      </c>
      <c r="CLP140">
        <v>0.95199999999999996</v>
      </c>
      <c r="CLQ140">
        <v>0.95199999999999996</v>
      </c>
      <c r="CLR140">
        <v>0.95199999999999996</v>
      </c>
      <c r="CLS140">
        <v>0.95199999999999996</v>
      </c>
      <c r="CLT140">
        <v>0.95199999999999996</v>
      </c>
      <c r="CLU140">
        <v>0.95199999999999996</v>
      </c>
      <c r="CLV140">
        <v>0.95199999999999996</v>
      </c>
      <c r="CLW140">
        <v>0.95199999999999996</v>
      </c>
      <c r="CLX140">
        <v>0.95199999999999996</v>
      </c>
      <c r="CLY140">
        <v>0.95199999999999996</v>
      </c>
      <c r="CLZ140">
        <v>0.95199999999999996</v>
      </c>
      <c r="CMA140">
        <v>0.95199999999999996</v>
      </c>
      <c r="CMB140">
        <v>0.95199999999999996</v>
      </c>
      <c r="CMC140">
        <v>0.95199999999999996</v>
      </c>
      <c r="CMD140">
        <v>0.95199999999999996</v>
      </c>
      <c r="CME140">
        <v>0.95199999999999996</v>
      </c>
      <c r="CMF140">
        <v>0.95199999999999996</v>
      </c>
      <c r="CMG140">
        <v>0.95199999999999996</v>
      </c>
      <c r="CMH140">
        <v>0.95199999999999996</v>
      </c>
      <c r="CMI140">
        <v>0.95199999999999996</v>
      </c>
      <c r="CMJ140">
        <v>0.95199999999999996</v>
      </c>
      <c r="CMK140">
        <v>0.95199999999999996</v>
      </c>
      <c r="CML140">
        <v>0.95199999999999996</v>
      </c>
      <c r="CMM140">
        <v>0.95199999999999996</v>
      </c>
      <c r="CMN140">
        <v>0.95199999999999996</v>
      </c>
      <c r="CMO140">
        <v>0.95199999999999996</v>
      </c>
      <c r="CMP140">
        <v>0.95199999999999996</v>
      </c>
      <c r="CMQ140">
        <v>0.95199999999999996</v>
      </c>
      <c r="CMR140">
        <v>0.95199999999999996</v>
      </c>
      <c r="CMS140">
        <v>0.95199999999999996</v>
      </c>
      <c r="CMT140">
        <v>0.95199999999999996</v>
      </c>
      <c r="CMU140">
        <v>0.95199999999999996</v>
      </c>
      <c r="CMV140">
        <v>0.95199999999999996</v>
      </c>
      <c r="CMW140">
        <v>0.95199999999999996</v>
      </c>
      <c r="CMX140">
        <v>0.95199999999999996</v>
      </c>
      <c r="CMY140">
        <v>0.95199999999999996</v>
      </c>
      <c r="CMZ140">
        <v>0.95199999999999996</v>
      </c>
      <c r="CNA140">
        <v>0.95199999999999996</v>
      </c>
      <c r="CNB140">
        <v>0.95199999999999996</v>
      </c>
      <c r="CNC140">
        <v>0.95199999999999996</v>
      </c>
      <c r="CND140">
        <v>0.95199999999999996</v>
      </c>
      <c r="CNE140">
        <v>0.95199999999999996</v>
      </c>
      <c r="CNF140">
        <v>0.95199999999999996</v>
      </c>
      <c r="CNG140">
        <v>0.95199999999999996</v>
      </c>
      <c r="CNH140">
        <v>0.95199999999999996</v>
      </c>
      <c r="CNI140">
        <v>0.95199999999999996</v>
      </c>
      <c r="CNJ140">
        <v>0.95199999999999996</v>
      </c>
      <c r="CNK140">
        <v>0.95199999999999996</v>
      </c>
      <c r="CNL140">
        <v>0.95199999999999996</v>
      </c>
      <c r="CNM140">
        <v>0.95199999999999996</v>
      </c>
      <c r="CNN140">
        <v>0.95199999999999996</v>
      </c>
      <c r="CNO140">
        <v>0.95199999999999996</v>
      </c>
      <c r="CNP140">
        <v>0.95199999999999996</v>
      </c>
      <c r="CNQ140">
        <v>0.95199999999999996</v>
      </c>
      <c r="CNR140">
        <v>0.95199999999999996</v>
      </c>
      <c r="CNS140">
        <v>0.95199999999999996</v>
      </c>
      <c r="CNT140">
        <v>0.95199999999999996</v>
      </c>
      <c r="CNU140">
        <v>0.95199999999999996</v>
      </c>
      <c r="CNV140">
        <v>0.95199999999999996</v>
      </c>
      <c r="CNW140">
        <v>0.95199999999999996</v>
      </c>
      <c r="CNX140">
        <v>0.95199999999999996</v>
      </c>
      <c r="CNY140">
        <v>0.95199999999999996</v>
      </c>
      <c r="CNZ140">
        <v>0.95199999999999996</v>
      </c>
      <c r="COA140">
        <v>0.95199999999999996</v>
      </c>
      <c r="COB140">
        <v>0.95199999999999996</v>
      </c>
      <c r="COC140">
        <v>0.95199999999999996</v>
      </c>
      <c r="COD140">
        <v>0.95199999999999996</v>
      </c>
      <c r="COE140">
        <v>0.95199999999999996</v>
      </c>
      <c r="COF140">
        <v>0.95199999999999996</v>
      </c>
      <c r="COG140">
        <v>0.95199999999999996</v>
      </c>
      <c r="COH140">
        <v>0.95199999999999996</v>
      </c>
      <c r="COI140">
        <v>0.95199999999999996</v>
      </c>
      <c r="COJ140">
        <v>0.95199999999999996</v>
      </c>
      <c r="COK140">
        <v>0.95199999999999996</v>
      </c>
      <c r="COL140">
        <v>0.95199999999999996</v>
      </c>
      <c r="COM140">
        <v>0.95199999999999996</v>
      </c>
      <c r="CON140">
        <v>0.95199999999999996</v>
      </c>
      <c r="COO140">
        <v>0.95199999999999996</v>
      </c>
      <c r="COP140">
        <v>0.95199999999999996</v>
      </c>
      <c r="COQ140">
        <v>0.95199999999999996</v>
      </c>
      <c r="COR140">
        <v>0.95199999999999996</v>
      </c>
      <c r="COS140">
        <v>0.95199999999999996</v>
      </c>
      <c r="COT140">
        <v>0.95199999999999996</v>
      </c>
      <c r="COU140">
        <v>0.95199999999999996</v>
      </c>
      <c r="COV140">
        <v>0.95199999999999996</v>
      </c>
      <c r="COW140">
        <v>0.95199999999999996</v>
      </c>
      <c r="COX140">
        <v>0.95199999999999996</v>
      </c>
      <c r="COY140">
        <v>0.95199999999999996</v>
      </c>
      <c r="COZ140">
        <v>0.95199999999999996</v>
      </c>
      <c r="CPA140">
        <v>0.95199999999999996</v>
      </c>
      <c r="CPB140">
        <v>0.95199999999999996</v>
      </c>
      <c r="CPC140">
        <v>0.95199999999999996</v>
      </c>
      <c r="CPD140">
        <v>0.95199999999999996</v>
      </c>
      <c r="CPE140">
        <v>0.95199999999999996</v>
      </c>
      <c r="CPF140">
        <v>0.95199999999999996</v>
      </c>
      <c r="CPG140">
        <v>0.95199999999999996</v>
      </c>
      <c r="CPH140">
        <v>0.95199999999999996</v>
      </c>
      <c r="CPI140">
        <v>0.95199999999999996</v>
      </c>
      <c r="CPJ140">
        <v>0.95199999999999996</v>
      </c>
      <c r="CPK140">
        <v>0.95199999999999996</v>
      </c>
      <c r="CPL140">
        <v>0.95199999999999996</v>
      </c>
      <c r="CPM140">
        <v>0.95199999999999996</v>
      </c>
      <c r="CPN140">
        <v>0.95199999999999996</v>
      </c>
      <c r="CPO140">
        <v>0.95199999999999996</v>
      </c>
      <c r="CPP140">
        <v>0.95199999999999996</v>
      </c>
      <c r="CPQ140">
        <v>0.95199999999999996</v>
      </c>
      <c r="CPR140">
        <v>0.95199999999999996</v>
      </c>
      <c r="CPS140">
        <v>0.95199999999999996</v>
      </c>
      <c r="CPT140">
        <v>0.95199999999999996</v>
      </c>
      <c r="CPU140">
        <v>0.95199999999999996</v>
      </c>
      <c r="CPV140">
        <v>0.95199999999999996</v>
      </c>
      <c r="CPW140">
        <v>0.95199999999999996</v>
      </c>
      <c r="CPX140">
        <v>0.95199999999999996</v>
      </c>
      <c r="CPY140">
        <v>0.95199999999999996</v>
      </c>
      <c r="CPZ140">
        <v>0.95199999999999996</v>
      </c>
      <c r="CQA140">
        <v>0.95199999999999996</v>
      </c>
      <c r="CQB140">
        <v>0.95199999999999996</v>
      </c>
      <c r="CQC140">
        <v>0.95199999999999996</v>
      </c>
      <c r="CQD140">
        <v>0.95199999999999996</v>
      </c>
      <c r="CQE140">
        <v>0.95199999999999996</v>
      </c>
      <c r="CQF140">
        <v>0.95199999999999996</v>
      </c>
      <c r="CQG140">
        <v>0.95199999999999996</v>
      </c>
      <c r="CQH140">
        <v>0.95199999999999996</v>
      </c>
      <c r="CQI140">
        <v>0.95199999999999996</v>
      </c>
      <c r="CQJ140">
        <v>0.95199999999999996</v>
      </c>
      <c r="CQK140">
        <v>0.95199999999999996</v>
      </c>
      <c r="CQL140">
        <v>0.95199999999999996</v>
      </c>
      <c r="CQM140">
        <v>0.95199999999999996</v>
      </c>
      <c r="CQN140">
        <v>0.95199999999999996</v>
      </c>
      <c r="CQO140">
        <v>0.95199999999999996</v>
      </c>
      <c r="CQP140">
        <v>0.95199999999999996</v>
      </c>
      <c r="CQQ140">
        <v>0.95199999999999996</v>
      </c>
      <c r="CQR140">
        <v>0.95199999999999996</v>
      </c>
      <c r="CQS140">
        <v>0.95199999999999996</v>
      </c>
      <c r="CQT140">
        <v>0.95199999999999996</v>
      </c>
      <c r="CQU140">
        <v>0.95199999999999996</v>
      </c>
      <c r="CQV140">
        <v>0.95199999999999996</v>
      </c>
      <c r="CQW140">
        <v>0.95199999999999996</v>
      </c>
      <c r="CQX140">
        <v>0.95199999999999996</v>
      </c>
      <c r="CQY140">
        <v>0.95199999999999996</v>
      </c>
      <c r="CQZ140">
        <v>0.95199999999999996</v>
      </c>
      <c r="CRA140">
        <v>0.95199999999999996</v>
      </c>
      <c r="CRB140">
        <v>0.95199999999999996</v>
      </c>
      <c r="CRC140">
        <v>0.95199999999999996</v>
      </c>
      <c r="CRD140">
        <v>0.95199999999999996</v>
      </c>
      <c r="CRE140">
        <v>0.95199999999999996</v>
      </c>
      <c r="CRF140">
        <v>0.95199999999999996</v>
      </c>
      <c r="CRG140">
        <v>0.95199999999999996</v>
      </c>
      <c r="CRH140">
        <v>0.95199999999999996</v>
      </c>
      <c r="CRI140">
        <v>0.95199999999999996</v>
      </c>
      <c r="CRJ140">
        <v>0.95199999999999996</v>
      </c>
      <c r="CRK140">
        <v>0.95199999999999996</v>
      </c>
      <c r="CRL140">
        <v>0.95199999999999996</v>
      </c>
      <c r="CRM140">
        <v>0.95199999999999996</v>
      </c>
      <c r="CRN140">
        <v>0.95199999999999996</v>
      </c>
      <c r="CRO140">
        <v>0.95199999999999996</v>
      </c>
      <c r="CRP140">
        <v>0.95199999999999996</v>
      </c>
      <c r="CRQ140">
        <v>0.95199999999999996</v>
      </c>
      <c r="CRR140">
        <v>0.95199999999999996</v>
      </c>
      <c r="CRS140">
        <v>0.95199999999999996</v>
      </c>
      <c r="CRT140">
        <v>0.95199999999999996</v>
      </c>
      <c r="CRU140">
        <v>0.95199999999999996</v>
      </c>
      <c r="CRV140">
        <v>0.95199999999999996</v>
      </c>
      <c r="CRW140">
        <v>0.95199999999999996</v>
      </c>
      <c r="CRX140">
        <v>0.95199999999999996</v>
      </c>
      <c r="CRY140">
        <v>0.95199999999999996</v>
      </c>
      <c r="CRZ140">
        <v>0.95199999999999996</v>
      </c>
      <c r="CSA140">
        <v>0.95199999999999996</v>
      </c>
      <c r="CSB140">
        <v>0.95199999999999996</v>
      </c>
      <c r="CSC140">
        <v>0.95199999999999996</v>
      </c>
      <c r="CSD140">
        <v>0.95199999999999996</v>
      </c>
      <c r="CSE140">
        <v>0.95199999999999996</v>
      </c>
      <c r="CSF140">
        <v>0.95199999999999996</v>
      </c>
      <c r="CSG140">
        <v>0.95199999999999996</v>
      </c>
      <c r="CSH140">
        <v>0.95199999999999996</v>
      </c>
      <c r="CSI140">
        <v>0.95199999999999996</v>
      </c>
      <c r="CSJ140">
        <v>0.95199999999999996</v>
      </c>
      <c r="CSK140">
        <v>0.95199999999999996</v>
      </c>
      <c r="CSL140">
        <v>0.95199999999999996</v>
      </c>
      <c r="CSM140">
        <v>0.95199999999999996</v>
      </c>
      <c r="CSN140">
        <v>0.95199999999999996</v>
      </c>
      <c r="CSO140">
        <v>0.95199999999999996</v>
      </c>
      <c r="CSP140">
        <v>0.95199999999999996</v>
      </c>
      <c r="CSQ140">
        <v>0.95199999999999996</v>
      </c>
      <c r="CSR140">
        <v>0.95199999999999996</v>
      </c>
      <c r="CSS140">
        <v>0.95199999999999996</v>
      </c>
      <c r="CST140">
        <v>0.95199999999999996</v>
      </c>
      <c r="CSU140">
        <v>0.95199999999999996</v>
      </c>
      <c r="CSV140">
        <v>0.95199999999999996</v>
      </c>
      <c r="CSW140">
        <v>0.95199999999999996</v>
      </c>
      <c r="CSX140">
        <v>0.95199999999999996</v>
      </c>
      <c r="CSY140">
        <v>0.95199999999999996</v>
      </c>
      <c r="CSZ140">
        <v>0.95199999999999996</v>
      </c>
      <c r="CTA140">
        <v>0.95199999999999996</v>
      </c>
      <c r="CTB140">
        <v>0.95199999999999996</v>
      </c>
      <c r="CTC140">
        <v>0.95199999999999996</v>
      </c>
      <c r="CTD140">
        <v>0.95199999999999996</v>
      </c>
      <c r="CTE140">
        <v>0.95199999999999996</v>
      </c>
      <c r="CTF140">
        <v>0.95199999999999996</v>
      </c>
      <c r="CTG140">
        <v>0.95199999999999996</v>
      </c>
      <c r="CTH140">
        <v>0.95199999999999996</v>
      </c>
      <c r="CTI140">
        <v>0.95199999999999996</v>
      </c>
      <c r="CTJ140">
        <v>0.95199999999999996</v>
      </c>
      <c r="CTK140">
        <v>0.95199999999999996</v>
      </c>
      <c r="CTL140">
        <v>0.95199999999999996</v>
      </c>
      <c r="CTM140">
        <v>0.95199999999999996</v>
      </c>
      <c r="CTN140">
        <v>0.95199999999999996</v>
      </c>
      <c r="CTO140">
        <v>0.95199999999999996</v>
      </c>
      <c r="CTP140">
        <v>0.95199999999999996</v>
      </c>
      <c r="CTQ140">
        <v>0.95199999999999996</v>
      </c>
      <c r="CTR140">
        <v>0.95199999999999996</v>
      </c>
      <c r="CTS140">
        <v>0.95199999999999996</v>
      </c>
      <c r="CTT140">
        <v>0.95199999999999996</v>
      </c>
      <c r="CTU140">
        <v>0.95199999999999996</v>
      </c>
      <c r="CTV140">
        <v>0.95199999999999996</v>
      </c>
      <c r="CTW140">
        <v>0.95199999999999996</v>
      </c>
      <c r="CTX140">
        <v>0.95199999999999996</v>
      </c>
      <c r="CTY140">
        <v>0.95199999999999996</v>
      </c>
      <c r="CTZ140">
        <v>0.95199999999999996</v>
      </c>
      <c r="CUA140">
        <v>0.95199999999999996</v>
      </c>
      <c r="CUB140">
        <v>0.95199999999999996</v>
      </c>
      <c r="CUC140">
        <v>0.95199999999999996</v>
      </c>
      <c r="CUD140">
        <v>0.95199999999999996</v>
      </c>
      <c r="CUE140">
        <v>0.95199999999999996</v>
      </c>
      <c r="CUF140">
        <v>0.95199999999999996</v>
      </c>
      <c r="CUG140">
        <v>0.95199999999999996</v>
      </c>
      <c r="CUH140">
        <v>0.95199999999999996</v>
      </c>
      <c r="CUI140">
        <v>0.95199999999999996</v>
      </c>
      <c r="CUJ140">
        <v>0.95199999999999996</v>
      </c>
      <c r="CUK140">
        <v>0.95199999999999996</v>
      </c>
      <c r="CUL140">
        <v>0.95199999999999996</v>
      </c>
      <c r="CUM140">
        <v>0.95199999999999996</v>
      </c>
      <c r="CUN140">
        <v>0.95199999999999996</v>
      </c>
      <c r="CUO140">
        <v>0.95199999999999996</v>
      </c>
      <c r="CUP140">
        <v>0.95199999999999996</v>
      </c>
      <c r="CUQ140">
        <v>0.95199999999999996</v>
      </c>
      <c r="CUR140">
        <v>0.95199999999999996</v>
      </c>
      <c r="CUS140">
        <v>0.95199999999999996</v>
      </c>
      <c r="CUT140">
        <v>0.95199999999999996</v>
      </c>
      <c r="CUU140">
        <v>0.95199999999999996</v>
      </c>
      <c r="CUV140">
        <v>0.95199999999999996</v>
      </c>
      <c r="CUW140">
        <v>0.95199999999999996</v>
      </c>
      <c r="CUX140">
        <v>0.95199999999999996</v>
      </c>
      <c r="CUY140">
        <v>0.95199999999999996</v>
      </c>
      <c r="CUZ140">
        <v>0.95199999999999996</v>
      </c>
      <c r="CVA140">
        <v>0.95199999999999996</v>
      </c>
      <c r="CVB140">
        <v>0.95199999999999996</v>
      </c>
      <c r="CVC140">
        <v>0.95199999999999996</v>
      </c>
      <c r="CVD140">
        <v>0.95199999999999996</v>
      </c>
      <c r="CVE140">
        <v>0.95199999999999996</v>
      </c>
      <c r="CVF140">
        <v>0.95199999999999996</v>
      </c>
      <c r="CVG140">
        <v>0.95199999999999996</v>
      </c>
      <c r="CVH140">
        <v>0.95199999999999996</v>
      </c>
      <c r="CVI140">
        <v>0.95199999999999996</v>
      </c>
      <c r="CVJ140">
        <v>0.95199999999999996</v>
      </c>
      <c r="CVK140">
        <v>0.95199999999999996</v>
      </c>
      <c r="CVL140">
        <v>0.95199999999999996</v>
      </c>
      <c r="CVM140">
        <v>0.95199999999999996</v>
      </c>
      <c r="CVN140">
        <v>0.95199999999999996</v>
      </c>
      <c r="CVO140">
        <v>0.95199999999999996</v>
      </c>
      <c r="CVP140">
        <v>0.95199999999999996</v>
      </c>
      <c r="CVQ140">
        <v>0.95199999999999996</v>
      </c>
      <c r="CVR140">
        <v>0.95199999999999996</v>
      </c>
      <c r="CVS140">
        <v>0.95199999999999996</v>
      </c>
      <c r="CVT140">
        <v>0.95199999999999996</v>
      </c>
      <c r="CVU140">
        <v>0.95199999999999996</v>
      </c>
      <c r="CVV140">
        <v>0.95199999999999996</v>
      </c>
      <c r="CVW140">
        <v>0.95199999999999996</v>
      </c>
      <c r="CVX140">
        <v>0.95199999999999996</v>
      </c>
      <c r="CVY140">
        <v>0.95199999999999996</v>
      </c>
      <c r="CVZ140">
        <v>0.95199999999999996</v>
      </c>
      <c r="CWA140">
        <v>0.95199999999999996</v>
      </c>
      <c r="CWB140">
        <v>0.95199999999999996</v>
      </c>
      <c r="CWC140">
        <v>0.95199999999999996</v>
      </c>
      <c r="CWD140">
        <v>0.95199999999999996</v>
      </c>
      <c r="CWE140">
        <v>0.95199999999999996</v>
      </c>
      <c r="CWF140">
        <v>0.95199999999999996</v>
      </c>
      <c r="CWG140">
        <v>0.95199999999999996</v>
      </c>
      <c r="CWH140">
        <v>0.95199999999999996</v>
      </c>
      <c r="CWI140">
        <v>0.95199999999999996</v>
      </c>
      <c r="CWJ140">
        <v>0.95199999999999996</v>
      </c>
      <c r="CWK140">
        <v>0.95199999999999996</v>
      </c>
      <c r="CWL140">
        <v>0.95199999999999996</v>
      </c>
      <c r="CWM140">
        <v>0.95199999999999996</v>
      </c>
      <c r="CWN140">
        <v>0.95199999999999996</v>
      </c>
      <c r="CWO140">
        <v>0.95199999999999996</v>
      </c>
      <c r="CWP140">
        <v>0.95199999999999996</v>
      </c>
      <c r="CWQ140">
        <v>0.95199999999999996</v>
      </c>
      <c r="CWR140">
        <v>0.95199999999999996</v>
      </c>
      <c r="CWS140">
        <v>0.95199999999999996</v>
      </c>
      <c r="CWT140">
        <v>0.95199999999999996</v>
      </c>
      <c r="CWU140">
        <v>0.95199999999999996</v>
      </c>
      <c r="CWV140">
        <v>0.95199999999999996</v>
      </c>
      <c r="CWW140">
        <v>0.95199999999999996</v>
      </c>
      <c r="CWX140">
        <v>0.95199999999999996</v>
      </c>
      <c r="CWY140">
        <v>0.95199999999999996</v>
      </c>
      <c r="CWZ140">
        <v>0.95199999999999996</v>
      </c>
      <c r="CXA140">
        <v>0.95199999999999996</v>
      </c>
      <c r="CXB140">
        <v>0.95199999999999996</v>
      </c>
      <c r="CXC140">
        <v>0.95199999999999996</v>
      </c>
      <c r="CXD140">
        <v>0.95199999999999996</v>
      </c>
      <c r="CXE140">
        <v>0.95199999999999996</v>
      </c>
      <c r="CXF140">
        <v>0.95199999999999996</v>
      </c>
      <c r="CXG140">
        <v>0.95199999999999996</v>
      </c>
      <c r="CXH140">
        <v>0.95199999999999996</v>
      </c>
      <c r="CXI140">
        <v>0.95199999999999996</v>
      </c>
      <c r="CXJ140">
        <v>0.95199999999999996</v>
      </c>
      <c r="CXK140">
        <v>0.95199999999999996</v>
      </c>
      <c r="CXL140">
        <v>0.95199999999999996</v>
      </c>
      <c r="CXM140">
        <v>0.95199999999999996</v>
      </c>
      <c r="CXN140">
        <v>0.95199999999999996</v>
      </c>
      <c r="CXO140">
        <v>0.95199999999999996</v>
      </c>
      <c r="CXP140">
        <v>0.95199999999999996</v>
      </c>
      <c r="CXQ140">
        <v>0.95199999999999996</v>
      </c>
      <c r="CXR140">
        <v>0.95199999999999996</v>
      </c>
      <c r="CXS140">
        <v>0.95199999999999996</v>
      </c>
      <c r="CXT140">
        <v>0.95199999999999996</v>
      </c>
      <c r="CXU140">
        <v>0.95199999999999996</v>
      </c>
      <c r="CXV140">
        <v>0.95199999999999996</v>
      </c>
      <c r="CXW140">
        <v>0.95199999999999996</v>
      </c>
      <c r="CXX140">
        <v>0.95199999999999996</v>
      </c>
      <c r="CXY140">
        <v>0.95199999999999996</v>
      </c>
      <c r="CXZ140">
        <v>0.95199999999999996</v>
      </c>
      <c r="CYA140">
        <v>0.95199999999999996</v>
      </c>
      <c r="CYB140">
        <v>0.95199999999999996</v>
      </c>
      <c r="CYC140">
        <v>0.95199999999999996</v>
      </c>
      <c r="CYD140">
        <v>0.95199999999999996</v>
      </c>
      <c r="CYE140">
        <v>0.95199999999999996</v>
      </c>
      <c r="CYF140">
        <v>0.95199999999999996</v>
      </c>
      <c r="CYG140">
        <v>0.95199999999999996</v>
      </c>
      <c r="CYH140">
        <v>0.95199999999999996</v>
      </c>
      <c r="CYI140">
        <v>0.95199999999999996</v>
      </c>
      <c r="CYJ140">
        <v>0.95199999999999996</v>
      </c>
      <c r="CYK140">
        <v>0.95199999999999996</v>
      </c>
      <c r="CYL140">
        <v>0.95199999999999996</v>
      </c>
      <c r="CYM140">
        <v>0.95199999999999996</v>
      </c>
      <c r="CYN140">
        <v>0.95199999999999996</v>
      </c>
      <c r="CYO140">
        <v>0.95199999999999996</v>
      </c>
      <c r="CYP140">
        <v>0.95199999999999996</v>
      </c>
      <c r="CYQ140">
        <v>0.95199999999999996</v>
      </c>
      <c r="CYR140">
        <v>0.95199999999999996</v>
      </c>
      <c r="CYS140">
        <v>0.95199999999999996</v>
      </c>
      <c r="CYT140">
        <v>0.95199999999999996</v>
      </c>
      <c r="CYU140">
        <v>0.95199999999999996</v>
      </c>
      <c r="CYV140">
        <v>0.95199999999999996</v>
      </c>
      <c r="CYW140">
        <v>0.95199999999999996</v>
      </c>
      <c r="CYX140">
        <v>0.95199999999999996</v>
      </c>
      <c r="CYY140">
        <v>0.95199999999999996</v>
      </c>
      <c r="CYZ140">
        <v>0.95199999999999996</v>
      </c>
      <c r="CZA140">
        <v>0.95199999999999996</v>
      </c>
      <c r="CZB140">
        <v>0.95199999999999996</v>
      </c>
      <c r="CZC140">
        <v>0.95199999999999996</v>
      </c>
      <c r="CZD140">
        <v>0.95199999999999996</v>
      </c>
      <c r="CZE140">
        <v>0.95199999999999996</v>
      </c>
      <c r="CZF140">
        <v>0.95199999999999996</v>
      </c>
      <c r="CZG140">
        <v>0.95199999999999996</v>
      </c>
      <c r="CZH140">
        <v>0.95199999999999996</v>
      </c>
      <c r="CZI140">
        <v>0.95199999999999996</v>
      </c>
      <c r="CZJ140">
        <v>0.95199999999999996</v>
      </c>
      <c r="CZK140">
        <v>0.95199999999999996</v>
      </c>
      <c r="CZL140">
        <v>0.95199999999999996</v>
      </c>
      <c r="CZM140">
        <v>0.95199999999999996</v>
      </c>
      <c r="CZN140">
        <v>0.95199999999999996</v>
      </c>
      <c r="CZO140">
        <v>0.95199999999999996</v>
      </c>
      <c r="CZP140">
        <v>0.95199999999999996</v>
      </c>
      <c r="CZQ140">
        <v>0.95199999999999996</v>
      </c>
      <c r="CZR140">
        <v>0.95199999999999996</v>
      </c>
      <c r="CZS140">
        <v>0.95199999999999996</v>
      </c>
      <c r="CZT140">
        <v>0.95199999999999996</v>
      </c>
      <c r="CZU140">
        <v>0.95199999999999996</v>
      </c>
      <c r="CZV140">
        <v>0.95199999999999996</v>
      </c>
      <c r="CZW140">
        <v>0.95199999999999996</v>
      </c>
      <c r="CZX140">
        <v>0.95199999999999996</v>
      </c>
      <c r="CZY140">
        <v>0.95199999999999996</v>
      </c>
      <c r="CZZ140">
        <v>0.95199999999999996</v>
      </c>
      <c r="DAA140">
        <v>0.95199999999999996</v>
      </c>
      <c r="DAB140">
        <v>0.95199999999999996</v>
      </c>
      <c r="DAC140">
        <v>0.95199999999999996</v>
      </c>
      <c r="DAD140">
        <v>0.95199999999999996</v>
      </c>
      <c r="DAE140">
        <v>0.95199999999999996</v>
      </c>
      <c r="DAF140">
        <v>0.95199999999999996</v>
      </c>
      <c r="DAG140">
        <v>0.95199999999999996</v>
      </c>
      <c r="DAH140">
        <v>0.95199999999999996</v>
      </c>
      <c r="DAI140">
        <v>0.95199999999999996</v>
      </c>
      <c r="DAJ140">
        <v>0.95199999999999996</v>
      </c>
      <c r="DAK140">
        <v>0.95199999999999996</v>
      </c>
      <c r="DAL140">
        <v>0.95199999999999996</v>
      </c>
      <c r="DAM140">
        <v>0.95199999999999996</v>
      </c>
      <c r="DAN140">
        <v>0.95199999999999996</v>
      </c>
      <c r="DAO140">
        <v>0.95199999999999996</v>
      </c>
      <c r="DAP140">
        <v>0.95199999999999996</v>
      </c>
      <c r="DAQ140">
        <v>0.95199999999999996</v>
      </c>
      <c r="DAR140">
        <v>0.95199999999999996</v>
      </c>
      <c r="DAS140">
        <v>0.95199999999999996</v>
      </c>
      <c r="DAT140">
        <v>0.95199999999999996</v>
      </c>
      <c r="DAU140">
        <v>0.95199999999999996</v>
      </c>
      <c r="DAV140">
        <v>0.95199999999999996</v>
      </c>
      <c r="DAW140">
        <v>0.95199999999999996</v>
      </c>
      <c r="DAX140">
        <v>0.95199999999999996</v>
      </c>
      <c r="DAY140">
        <v>0.95199999999999996</v>
      </c>
      <c r="DAZ140">
        <v>0.95199999999999996</v>
      </c>
      <c r="DBA140">
        <v>0.95199999999999996</v>
      </c>
      <c r="DBB140">
        <v>0.95199999999999996</v>
      </c>
      <c r="DBC140">
        <v>0.95199999999999996</v>
      </c>
      <c r="DBD140">
        <v>0.95199999999999996</v>
      </c>
      <c r="DBE140">
        <v>0.95199999999999996</v>
      </c>
      <c r="DBF140">
        <v>0.95199999999999996</v>
      </c>
      <c r="DBG140">
        <v>0.95199999999999996</v>
      </c>
      <c r="DBH140">
        <v>0.95199999999999996</v>
      </c>
      <c r="DBI140">
        <v>0.95199999999999996</v>
      </c>
      <c r="DBJ140">
        <v>0.95199999999999996</v>
      </c>
      <c r="DBK140">
        <v>0.95199999999999996</v>
      </c>
      <c r="DBL140">
        <v>0.95199999999999996</v>
      </c>
      <c r="DBM140">
        <v>0.95199999999999996</v>
      </c>
      <c r="DBN140">
        <v>0.95199999999999996</v>
      </c>
      <c r="DBO140">
        <v>0.95199999999999996</v>
      </c>
      <c r="DBP140">
        <v>0.95199999999999996</v>
      </c>
      <c r="DBQ140">
        <v>0.95199999999999996</v>
      </c>
      <c r="DBR140">
        <v>0.95199999999999996</v>
      </c>
      <c r="DBS140">
        <v>0.95199999999999996</v>
      </c>
      <c r="DBT140">
        <v>0.95199999999999996</v>
      </c>
      <c r="DBU140">
        <v>0.95199999999999996</v>
      </c>
      <c r="DBV140">
        <v>0.95199999999999996</v>
      </c>
      <c r="DBW140">
        <v>0.95199999999999996</v>
      </c>
      <c r="DBX140">
        <v>0.95199999999999996</v>
      </c>
      <c r="DBY140">
        <v>0.95199999999999996</v>
      </c>
      <c r="DBZ140">
        <v>0.95199999999999996</v>
      </c>
      <c r="DCA140">
        <v>0.95199999999999996</v>
      </c>
      <c r="DCB140">
        <v>0.95199999999999996</v>
      </c>
      <c r="DCC140">
        <v>0.95199999999999996</v>
      </c>
      <c r="DCD140">
        <v>0.95199999999999996</v>
      </c>
      <c r="DCE140">
        <v>0.95199999999999996</v>
      </c>
      <c r="DCF140">
        <v>0.95199999999999996</v>
      </c>
      <c r="DCG140">
        <v>0.95199999999999996</v>
      </c>
      <c r="DCH140">
        <v>0.95199999999999996</v>
      </c>
      <c r="DCI140">
        <v>0.95199999999999996</v>
      </c>
      <c r="DCJ140">
        <v>0.95199999999999996</v>
      </c>
      <c r="DCK140">
        <v>0.95199999999999996</v>
      </c>
      <c r="DCL140">
        <v>0.95199999999999996</v>
      </c>
      <c r="DCM140">
        <v>0.95199999999999996</v>
      </c>
      <c r="DCN140">
        <v>0.95199999999999996</v>
      </c>
      <c r="DCO140">
        <v>0.95199999999999996</v>
      </c>
      <c r="DCP140">
        <v>0.95199999999999996</v>
      </c>
      <c r="DCQ140">
        <v>0.95199999999999996</v>
      </c>
      <c r="DCR140">
        <v>0.95199999999999996</v>
      </c>
      <c r="DCS140">
        <v>0.95199999999999996</v>
      </c>
      <c r="DCT140">
        <v>0.95199999999999996</v>
      </c>
      <c r="DCU140">
        <v>0.95199999999999996</v>
      </c>
      <c r="DCV140">
        <v>0.95199999999999996</v>
      </c>
      <c r="DCW140">
        <v>0.95199999999999996</v>
      </c>
      <c r="DCX140">
        <v>0.95199999999999996</v>
      </c>
      <c r="DCY140">
        <v>0.95199999999999996</v>
      </c>
      <c r="DCZ140">
        <v>0.95199999999999996</v>
      </c>
      <c r="DDA140">
        <v>0.95199999999999996</v>
      </c>
      <c r="DDB140">
        <v>0.95199999999999996</v>
      </c>
      <c r="DDC140">
        <v>0.95199999999999996</v>
      </c>
      <c r="DDD140">
        <v>0.95199999999999996</v>
      </c>
      <c r="DDE140">
        <v>0.95199999999999996</v>
      </c>
      <c r="DDF140">
        <v>0.95199999999999996</v>
      </c>
      <c r="DDG140">
        <v>0.95199999999999996</v>
      </c>
      <c r="DDH140">
        <v>0.95199999999999996</v>
      </c>
      <c r="DDI140">
        <v>0.95199999999999996</v>
      </c>
      <c r="DDJ140">
        <v>0.95199999999999996</v>
      </c>
      <c r="DDK140">
        <v>0.95199999999999996</v>
      </c>
      <c r="DDL140">
        <v>0.95199999999999996</v>
      </c>
      <c r="DDM140">
        <v>0.95199999999999996</v>
      </c>
      <c r="DDN140">
        <v>0.95199999999999996</v>
      </c>
      <c r="DDO140">
        <v>0.95199999999999996</v>
      </c>
      <c r="DDP140">
        <v>0.95199999999999996</v>
      </c>
      <c r="DDQ140">
        <v>0.95199999999999996</v>
      </c>
      <c r="DDR140">
        <v>0.95199999999999996</v>
      </c>
      <c r="DDS140">
        <v>0.95199999999999996</v>
      </c>
      <c r="DDT140">
        <v>0.95199999999999996</v>
      </c>
      <c r="DDU140">
        <v>0.95199999999999996</v>
      </c>
      <c r="DDV140">
        <v>0.95199999999999996</v>
      </c>
      <c r="DDW140">
        <v>0.95199999999999996</v>
      </c>
      <c r="DDX140">
        <v>0.95199999999999996</v>
      </c>
      <c r="DDY140">
        <v>0.95199999999999996</v>
      </c>
      <c r="DDZ140">
        <v>0.95199999999999996</v>
      </c>
      <c r="DEA140">
        <v>0.95199999999999996</v>
      </c>
      <c r="DEB140">
        <v>0.95199999999999996</v>
      </c>
      <c r="DEC140">
        <v>0.95199999999999996</v>
      </c>
      <c r="DED140">
        <v>0.95199999999999996</v>
      </c>
      <c r="DEE140">
        <v>0.95199999999999996</v>
      </c>
      <c r="DEF140">
        <v>0.95199999999999996</v>
      </c>
      <c r="DEG140">
        <v>0.95199999999999996</v>
      </c>
      <c r="DEH140">
        <v>0.95199999999999996</v>
      </c>
      <c r="DEI140">
        <v>0.95199999999999996</v>
      </c>
      <c r="DEJ140">
        <v>0.95199999999999996</v>
      </c>
      <c r="DEK140">
        <v>0.95199999999999996</v>
      </c>
      <c r="DEL140">
        <v>0.95199999999999996</v>
      </c>
      <c r="DEM140">
        <v>0.95199999999999996</v>
      </c>
      <c r="DEN140">
        <v>0.95199999999999996</v>
      </c>
      <c r="DEO140">
        <v>0.95199999999999996</v>
      </c>
      <c r="DEP140">
        <v>0.95199999999999996</v>
      </c>
      <c r="DEQ140">
        <v>0.95199999999999996</v>
      </c>
      <c r="DER140">
        <v>0.95199999999999996</v>
      </c>
      <c r="DES140">
        <v>0.95199999999999996</v>
      </c>
      <c r="DET140">
        <v>0.95199999999999996</v>
      </c>
      <c r="DEU140">
        <v>0.95199999999999996</v>
      </c>
      <c r="DEV140">
        <v>0.95199999999999996</v>
      </c>
      <c r="DEW140">
        <v>0.95199999999999996</v>
      </c>
      <c r="DEX140">
        <v>0.95199999999999996</v>
      </c>
      <c r="DEY140">
        <v>0.95199999999999996</v>
      </c>
      <c r="DEZ140">
        <v>0.95199999999999996</v>
      </c>
      <c r="DFA140">
        <v>0.95199999999999996</v>
      </c>
      <c r="DFB140">
        <v>0.95199999999999996</v>
      </c>
      <c r="DFC140">
        <v>0.95199999999999996</v>
      </c>
      <c r="DFD140">
        <v>0.95199999999999996</v>
      </c>
      <c r="DFE140">
        <v>0.95199999999999996</v>
      </c>
      <c r="DFF140">
        <v>0.95199999999999996</v>
      </c>
      <c r="DFG140">
        <v>0.95199999999999996</v>
      </c>
      <c r="DFH140">
        <v>0.95199999999999996</v>
      </c>
      <c r="DFI140">
        <v>0.95199999999999996</v>
      </c>
      <c r="DFJ140">
        <v>0.95199999999999996</v>
      </c>
      <c r="DFK140">
        <v>0.95199999999999996</v>
      </c>
      <c r="DFL140">
        <v>0.95199999999999996</v>
      </c>
      <c r="DFM140">
        <v>0.95199999999999996</v>
      </c>
      <c r="DFN140">
        <v>0.95199999999999996</v>
      </c>
      <c r="DFO140">
        <v>0.95199999999999996</v>
      </c>
      <c r="DFP140">
        <v>0.95199999999999996</v>
      </c>
      <c r="DFQ140">
        <v>0.95199999999999996</v>
      </c>
      <c r="DFR140">
        <v>0.95199999999999996</v>
      </c>
      <c r="DFS140">
        <v>0.95199999999999996</v>
      </c>
      <c r="DFT140">
        <v>0.95199999999999996</v>
      </c>
      <c r="DFU140">
        <v>0.95199999999999996</v>
      </c>
      <c r="DFV140">
        <v>0.95199999999999996</v>
      </c>
      <c r="DFW140">
        <v>0.95199999999999996</v>
      </c>
      <c r="DFX140">
        <v>0.95199999999999996</v>
      </c>
      <c r="DFY140">
        <v>0.95199999999999996</v>
      </c>
      <c r="DFZ140">
        <v>0.95199999999999996</v>
      </c>
      <c r="DGA140">
        <v>0.95199999999999996</v>
      </c>
      <c r="DGB140">
        <v>0.95199999999999996</v>
      </c>
      <c r="DGC140">
        <v>0.95199999999999996</v>
      </c>
      <c r="DGD140">
        <v>0.95199999999999996</v>
      </c>
      <c r="DGE140">
        <v>0.95199999999999996</v>
      </c>
      <c r="DGF140">
        <v>0.95199999999999996</v>
      </c>
      <c r="DGG140">
        <v>0.95199999999999996</v>
      </c>
      <c r="DGH140">
        <v>0.95199999999999996</v>
      </c>
      <c r="DGI140">
        <v>0.95199999999999996</v>
      </c>
      <c r="DGJ140">
        <v>0.95199999999999996</v>
      </c>
      <c r="DGK140">
        <v>0.95199999999999996</v>
      </c>
      <c r="DGL140">
        <v>0.95199999999999996</v>
      </c>
      <c r="DGM140">
        <v>0.95199999999999996</v>
      </c>
      <c r="DGN140">
        <v>0.95199999999999996</v>
      </c>
      <c r="DGO140">
        <v>0.95199999999999996</v>
      </c>
      <c r="DGP140">
        <v>0.95199999999999996</v>
      </c>
      <c r="DGQ140">
        <v>0.95199999999999996</v>
      </c>
      <c r="DGR140">
        <v>0.95199999999999996</v>
      </c>
      <c r="DGS140">
        <v>0.95199999999999996</v>
      </c>
      <c r="DGT140">
        <v>0.95199999999999996</v>
      </c>
      <c r="DGU140">
        <v>0.95199999999999996</v>
      </c>
      <c r="DGV140">
        <v>0.95199999999999996</v>
      </c>
      <c r="DGW140">
        <v>0.95199999999999996</v>
      </c>
      <c r="DGX140">
        <v>0.95199999999999996</v>
      </c>
      <c r="DGY140">
        <v>0.95199999999999996</v>
      </c>
      <c r="DGZ140">
        <v>0.95199999999999996</v>
      </c>
      <c r="DHA140">
        <v>0.95199999999999996</v>
      </c>
      <c r="DHB140">
        <v>0.95199999999999996</v>
      </c>
      <c r="DHC140">
        <v>0.95199999999999996</v>
      </c>
      <c r="DHD140">
        <v>0.95199999999999996</v>
      </c>
      <c r="DHE140">
        <v>0.95199999999999996</v>
      </c>
      <c r="DHF140">
        <v>0.95199999999999996</v>
      </c>
      <c r="DHG140">
        <v>0.95199999999999996</v>
      </c>
      <c r="DHH140">
        <v>0.95199999999999996</v>
      </c>
      <c r="DHI140">
        <v>0.95199999999999996</v>
      </c>
      <c r="DHJ140">
        <v>0.95199999999999996</v>
      </c>
      <c r="DHK140">
        <v>0.95199999999999996</v>
      </c>
      <c r="DHL140">
        <v>0.95199999999999996</v>
      </c>
      <c r="DHM140">
        <v>0.95199999999999996</v>
      </c>
      <c r="DHN140">
        <v>0.95199999999999996</v>
      </c>
      <c r="DHO140">
        <v>0.95199999999999996</v>
      </c>
      <c r="DHP140">
        <v>0.95199999999999996</v>
      </c>
      <c r="DHQ140">
        <v>0.95199999999999996</v>
      </c>
      <c r="DHR140">
        <v>0.95199999999999996</v>
      </c>
      <c r="DHS140">
        <v>0.95199999999999996</v>
      </c>
      <c r="DHT140">
        <v>0.95199999999999996</v>
      </c>
      <c r="DHU140">
        <v>0.95199999999999996</v>
      </c>
      <c r="DHV140">
        <v>0.95199999999999996</v>
      </c>
      <c r="DHW140">
        <v>0.95199999999999996</v>
      </c>
      <c r="DHX140">
        <v>0.95199999999999996</v>
      </c>
      <c r="DHY140">
        <v>0.95199999999999996</v>
      </c>
      <c r="DHZ140">
        <v>0.95199999999999996</v>
      </c>
      <c r="DIA140">
        <v>0.95199999999999996</v>
      </c>
      <c r="DIB140">
        <v>0.95199999999999996</v>
      </c>
      <c r="DIC140">
        <v>0.95199999999999996</v>
      </c>
      <c r="DID140">
        <v>0.95199999999999996</v>
      </c>
      <c r="DIE140">
        <v>0.95199999999999996</v>
      </c>
      <c r="DIF140">
        <v>0.95199999999999996</v>
      </c>
      <c r="DIG140">
        <v>0.95199999999999996</v>
      </c>
      <c r="DIH140">
        <v>0.95199999999999996</v>
      </c>
      <c r="DII140">
        <v>0.95199999999999996</v>
      </c>
      <c r="DIJ140">
        <v>0.95199999999999996</v>
      </c>
      <c r="DIK140">
        <v>0.95199999999999996</v>
      </c>
      <c r="DIL140">
        <v>0.95199999999999996</v>
      </c>
      <c r="DIM140">
        <v>0.95199999999999996</v>
      </c>
      <c r="DIN140">
        <v>0.95199999999999996</v>
      </c>
      <c r="DIO140">
        <v>0.95199999999999996</v>
      </c>
      <c r="DIP140">
        <v>0.95199999999999996</v>
      </c>
      <c r="DIQ140">
        <v>0.95199999999999996</v>
      </c>
      <c r="DIR140">
        <v>0.95199999999999996</v>
      </c>
      <c r="DIS140">
        <v>0.95199999999999996</v>
      </c>
      <c r="DIT140">
        <v>0.95199999999999996</v>
      </c>
      <c r="DIU140">
        <v>0.95199999999999996</v>
      </c>
      <c r="DIV140">
        <v>0.95199999999999996</v>
      </c>
      <c r="DIW140">
        <v>0.95199999999999996</v>
      </c>
      <c r="DIX140">
        <v>0.95199999999999996</v>
      </c>
      <c r="DIY140">
        <v>0.95199999999999996</v>
      </c>
      <c r="DIZ140">
        <v>0.95199999999999996</v>
      </c>
      <c r="DJA140">
        <v>0.95199999999999996</v>
      </c>
      <c r="DJB140">
        <v>0.95199999999999996</v>
      </c>
      <c r="DJC140">
        <v>0.95199999999999996</v>
      </c>
      <c r="DJD140">
        <v>0.95199999999999996</v>
      </c>
      <c r="DJE140">
        <v>0.95199999999999996</v>
      </c>
      <c r="DJF140">
        <v>0.95199999999999996</v>
      </c>
      <c r="DJG140">
        <v>0.95199999999999996</v>
      </c>
      <c r="DJH140">
        <v>0.95199999999999996</v>
      </c>
      <c r="DJI140">
        <v>0.95199999999999996</v>
      </c>
      <c r="DJJ140">
        <v>0.95199999999999996</v>
      </c>
      <c r="DJK140">
        <v>0.95199999999999996</v>
      </c>
      <c r="DJL140">
        <v>0.95199999999999996</v>
      </c>
      <c r="DJM140">
        <v>0.95199999999999996</v>
      </c>
      <c r="DJN140">
        <v>0.95199999999999996</v>
      </c>
      <c r="DJO140">
        <v>0.95199999999999996</v>
      </c>
      <c r="DJP140">
        <v>0.95199999999999996</v>
      </c>
      <c r="DJQ140">
        <v>0.95199999999999996</v>
      </c>
      <c r="DJR140">
        <v>0.95199999999999996</v>
      </c>
      <c r="DJS140">
        <v>0.95199999999999996</v>
      </c>
      <c r="DJT140">
        <v>0.95199999999999996</v>
      </c>
      <c r="DJU140">
        <v>0.95199999999999996</v>
      </c>
      <c r="DJV140">
        <v>0.95199999999999996</v>
      </c>
      <c r="DJW140">
        <v>0.95199999999999996</v>
      </c>
      <c r="DJX140">
        <v>0.95199999999999996</v>
      </c>
      <c r="DJY140">
        <v>0.95199999999999996</v>
      </c>
      <c r="DJZ140">
        <v>0.95199999999999996</v>
      </c>
      <c r="DKA140">
        <v>0.95199999999999996</v>
      </c>
      <c r="DKB140">
        <v>0.95199999999999996</v>
      </c>
      <c r="DKC140">
        <v>0.95199999999999996</v>
      </c>
      <c r="DKD140">
        <v>0.95199999999999996</v>
      </c>
      <c r="DKE140">
        <v>0.95199999999999996</v>
      </c>
      <c r="DKF140">
        <v>0.95199999999999996</v>
      </c>
      <c r="DKG140">
        <v>0.95199999999999996</v>
      </c>
      <c r="DKH140">
        <v>0.95199999999999996</v>
      </c>
      <c r="DKI140">
        <v>0.95199999999999996</v>
      </c>
      <c r="DKJ140">
        <v>0.95199999999999996</v>
      </c>
      <c r="DKK140">
        <v>0.95199999999999996</v>
      </c>
      <c r="DKL140">
        <v>0.95199999999999996</v>
      </c>
      <c r="DKM140">
        <v>0.95199999999999996</v>
      </c>
      <c r="DKN140">
        <v>0.95199999999999996</v>
      </c>
      <c r="DKO140">
        <v>0.95199999999999996</v>
      </c>
      <c r="DKP140">
        <v>0.95199999999999996</v>
      </c>
      <c r="DKQ140">
        <v>0.95199999999999996</v>
      </c>
      <c r="DKR140">
        <v>0.95199999999999996</v>
      </c>
      <c r="DKS140">
        <v>0.95199999999999996</v>
      </c>
      <c r="DKT140">
        <v>0.95199999999999996</v>
      </c>
      <c r="DKU140">
        <v>0.95199999999999996</v>
      </c>
      <c r="DKV140">
        <v>0.95199999999999996</v>
      </c>
      <c r="DKW140">
        <v>0.95199999999999996</v>
      </c>
      <c r="DKX140">
        <v>0.95199999999999996</v>
      </c>
      <c r="DKY140">
        <v>0.95199999999999996</v>
      </c>
      <c r="DKZ140">
        <v>0.95199999999999996</v>
      </c>
      <c r="DLA140">
        <v>0.95199999999999996</v>
      </c>
      <c r="DLB140">
        <v>0.95199999999999996</v>
      </c>
      <c r="DLC140">
        <v>0.95199999999999996</v>
      </c>
      <c r="DLD140">
        <v>0.95199999999999996</v>
      </c>
      <c r="DLE140">
        <v>0.95199999999999996</v>
      </c>
      <c r="DLF140">
        <v>0.95199999999999996</v>
      </c>
      <c r="DLG140">
        <v>0.95199999999999996</v>
      </c>
      <c r="DLH140">
        <v>0.95199999999999996</v>
      </c>
      <c r="DLI140">
        <v>0.95199999999999996</v>
      </c>
      <c r="DLJ140">
        <v>0.95199999999999996</v>
      </c>
      <c r="DLK140">
        <v>0.95199999999999996</v>
      </c>
      <c r="DLL140">
        <v>0.95199999999999996</v>
      </c>
      <c r="DLM140">
        <v>0.95199999999999996</v>
      </c>
      <c r="DLN140">
        <v>0.95199999999999996</v>
      </c>
      <c r="DLO140">
        <v>0.95199999999999996</v>
      </c>
      <c r="DLP140">
        <v>0.95199999999999996</v>
      </c>
      <c r="DLQ140">
        <v>0.95199999999999996</v>
      </c>
      <c r="DLR140">
        <v>0.95199999999999996</v>
      </c>
      <c r="DLS140">
        <v>0.95199999999999996</v>
      </c>
      <c r="DLT140">
        <v>0.95199999999999996</v>
      </c>
      <c r="DLU140">
        <v>0.95199999999999996</v>
      </c>
      <c r="DLV140">
        <v>0.95199999999999996</v>
      </c>
      <c r="DLW140">
        <v>0.95199999999999996</v>
      </c>
      <c r="DLX140">
        <v>0.95199999999999996</v>
      </c>
      <c r="DLY140">
        <v>0.95199999999999996</v>
      </c>
      <c r="DLZ140">
        <v>0.95199999999999996</v>
      </c>
      <c r="DMA140">
        <v>0.95199999999999996</v>
      </c>
      <c r="DMB140">
        <v>0.95199999999999996</v>
      </c>
      <c r="DMC140">
        <v>0.95199999999999996</v>
      </c>
      <c r="DMD140">
        <v>0.95199999999999996</v>
      </c>
      <c r="DME140">
        <v>0.95199999999999996</v>
      </c>
      <c r="DMF140">
        <v>0.95199999999999996</v>
      </c>
      <c r="DMG140">
        <v>0.95199999999999996</v>
      </c>
      <c r="DMH140">
        <v>0.95199999999999996</v>
      </c>
      <c r="DMI140">
        <v>0.95199999999999996</v>
      </c>
      <c r="DMJ140">
        <v>0.95199999999999996</v>
      </c>
      <c r="DMK140">
        <v>0.95199999999999996</v>
      </c>
      <c r="DML140">
        <v>0.95199999999999996</v>
      </c>
      <c r="DMM140">
        <v>0.95199999999999996</v>
      </c>
      <c r="DMN140">
        <v>0.95199999999999996</v>
      </c>
      <c r="DMO140">
        <v>0.95199999999999996</v>
      </c>
      <c r="DMP140">
        <v>0.95199999999999996</v>
      </c>
      <c r="DMQ140">
        <v>0.95199999999999996</v>
      </c>
      <c r="DMR140">
        <v>0.95199999999999996</v>
      </c>
      <c r="DMS140">
        <v>0.95199999999999996</v>
      </c>
      <c r="DMT140">
        <v>0.95199999999999996</v>
      </c>
      <c r="DMU140">
        <v>0.95199999999999996</v>
      </c>
      <c r="DMV140">
        <v>0.95199999999999996</v>
      </c>
      <c r="DMW140">
        <v>0.95199999999999996</v>
      </c>
      <c r="DMX140">
        <v>0.95199999999999996</v>
      </c>
      <c r="DMY140">
        <v>0.95199999999999996</v>
      </c>
      <c r="DMZ140">
        <v>0.95199999999999996</v>
      </c>
      <c r="DNA140">
        <v>0.95199999999999996</v>
      </c>
      <c r="DNB140">
        <v>0.95199999999999996</v>
      </c>
      <c r="DNC140">
        <v>0.95199999999999996</v>
      </c>
      <c r="DND140">
        <v>0.95199999999999996</v>
      </c>
      <c r="DNE140">
        <v>0.95199999999999996</v>
      </c>
      <c r="DNF140">
        <v>0.95199999999999996</v>
      </c>
      <c r="DNG140">
        <v>0.95199999999999996</v>
      </c>
      <c r="DNH140">
        <v>0.95199999999999996</v>
      </c>
      <c r="DNI140">
        <v>0.95199999999999996</v>
      </c>
      <c r="DNJ140">
        <v>0.95199999999999996</v>
      </c>
      <c r="DNK140">
        <v>0.95199999999999996</v>
      </c>
      <c r="DNL140">
        <v>0.95199999999999996</v>
      </c>
      <c r="DNM140">
        <v>0.95199999999999996</v>
      </c>
      <c r="DNN140">
        <v>0.95199999999999996</v>
      </c>
      <c r="DNO140">
        <v>0.95199999999999996</v>
      </c>
      <c r="DNP140">
        <v>0.95199999999999996</v>
      </c>
      <c r="DNQ140">
        <v>0.95199999999999996</v>
      </c>
      <c r="DNR140">
        <v>0.95199999999999996</v>
      </c>
      <c r="DNS140">
        <v>0.95199999999999996</v>
      </c>
      <c r="DNT140">
        <v>0.95199999999999996</v>
      </c>
      <c r="DNU140">
        <v>0.95199999999999996</v>
      </c>
      <c r="DNV140">
        <v>0.95199999999999996</v>
      </c>
      <c r="DNW140">
        <v>0.95199999999999996</v>
      </c>
      <c r="DNX140">
        <v>0.95199999999999996</v>
      </c>
      <c r="DNY140">
        <v>0.95199999999999996</v>
      </c>
      <c r="DNZ140">
        <v>0.95199999999999996</v>
      </c>
      <c r="DOA140">
        <v>0.95199999999999996</v>
      </c>
      <c r="DOB140">
        <v>0.95199999999999996</v>
      </c>
      <c r="DOC140">
        <v>0.95199999999999996</v>
      </c>
      <c r="DOD140">
        <v>0.95199999999999996</v>
      </c>
      <c r="DOE140">
        <v>0.95199999999999996</v>
      </c>
      <c r="DOF140">
        <v>0.95199999999999996</v>
      </c>
      <c r="DOG140">
        <v>0.95199999999999996</v>
      </c>
      <c r="DOH140">
        <v>0.95199999999999996</v>
      </c>
      <c r="DOI140">
        <v>0.95199999999999996</v>
      </c>
      <c r="DOJ140">
        <v>0.95199999999999996</v>
      </c>
      <c r="DOK140">
        <v>0.95199999999999996</v>
      </c>
      <c r="DOL140">
        <v>0.95199999999999996</v>
      </c>
      <c r="DOM140">
        <v>0.95199999999999996</v>
      </c>
      <c r="DON140">
        <v>0.95199999999999996</v>
      </c>
      <c r="DOO140">
        <v>0.95199999999999996</v>
      </c>
      <c r="DOP140">
        <v>0.95199999999999996</v>
      </c>
      <c r="DOQ140">
        <v>0.95199999999999996</v>
      </c>
      <c r="DOR140">
        <v>0.95199999999999996</v>
      </c>
      <c r="DOS140">
        <v>0.95199999999999996</v>
      </c>
      <c r="DOT140">
        <v>0.95199999999999996</v>
      </c>
      <c r="DOU140">
        <v>0.95199999999999996</v>
      </c>
      <c r="DOV140">
        <v>0.95199999999999996</v>
      </c>
      <c r="DOW140">
        <v>0.95199999999999996</v>
      </c>
      <c r="DOX140">
        <v>0.95199999999999996</v>
      </c>
      <c r="DOY140">
        <v>0.95199999999999996</v>
      </c>
      <c r="DOZ140">
        <v>0.95199999999999996</v>
      </c>
      <c r="DPA140">
        <v>0.95199999999999996</v>
      </c>
      <c r="DPB140">
        <v>0.95199999999999996</v>
      </c>
      <c r="DPC140">
        <v>0.95199999999999996</v>
      </c>
      <c r="DPD140">
        <v>0.95199999999999996</v>
      </c>
      <c r="DPE140">
        <v>0.95199999999999996</v>
      </c>
      <c r="DPF140">
        <v>0.95199999999999996</v>
      </c>
      <c r="DPG140">
        <v>0.95199999999999996</v>
      </c>
      <c r="DPH140">
        <v>0.95199999999999996</v>
      </c>
      <c r="DPI140">
        <v>0.95199999999999996</v>
      </c>
      <c r="DPJ140">
        <v>0.95199999999999996</v>
      </c>
      <c r="DPK140">
        <v>0.95199999999999996</v>
      </c>
      <c r="DPL140">
        <v>0.95199999999999996</v>
      </c>
      <c r="DPM140">
        <v>0.95199999999999996</v>
      </c>
      <c r="DPN140">
        <v>0.95199999999999996</v>
      </c>
      <c r="DPO140">
        <v>0.95199999999999996</v>
      </c>
      <c r="DPP140">
        <v>0.95199999999999996</v>
      </c>
      <c r="DPQ140">
        <v>0.95199999999999996</v>
      </c>
      <c r="DPR140">
        <v>0.95199999999999996</v>
      </c>
      <c r="DPS140">
        <v>0.95199999999999996</v>
      </c>
      <c r="DPT140">
        <v>0.95199999999999996</v>
      </c>
      <c r="DPU140">
        <v>0.95199999999999996</v>
      </c>
      <c r="DPV140">
        <v>0.95199999999999996</v>
      </c>
      <c r="DPW140">
        <v>0.95199999999999996</v>
      </c>
      <c r="DPX140">
        <v>0.95199999999999996</v>
      </c>
      <c r="DPY140">
        <v>0.95199999999999996</v>
      </c>
      <c r="DPZ140">
        <v>0.95199999999999996</v>
      </c>
      <c r="DQA140">
        <v>0.95199999999999996</v>
      </c>
      <c r="DQB140">
        <v>0.95199999999999996</v>
      </c>
      <c r="DQC140">
        <v>0.95199999999999996</v>
      </c>
      <c r="DQD140">
        <v>0.95199999999999996</v>
      </c>
      <c r="DQE140">
        <v>0.95199999999999996</v>
      </c>
      <c r="DQF140">
        <v>0.95199999999999996</v>
      </c>
      <c r="DQG140">
        <v>0.95199999999999996</v>
      </c>
      <c r="DQH140">
        <v>0.95199999999999996</v>
      </c>
      <c r="DQI140">
        <v>0.95199999999999996</v>
      </c>
      <c r="DQJ140">
        <v>0.95199999999999996</v>
      </c>
      <c r="DQK140">
        <v>0.95199999999999996</v>
      </c>
      <c r="DQL140">
        <v>0.95199999999999996</v>
      </c>
      <c r="DQM140">
        <v>0.95199999999999996</v>
      </c>
      <c r="DQN140">
        <v>0.95199999999999996</v>
      </c>
      <c r="DQO140">
        <v>0.95199999999999996</v>
      </c>
      <c r="DQP140">
        <v>0.95199999999999996</v>
      </c>
      <c r="DQQ140">
        <v>0.95199999999999996</v>
      </c>
      <c r="DQR140">
        <v>0.95199999999999996</v>
      </c>
      <c r="DQS140">
        <v>0.95199999999999996</v>
      </c>
      <c r="DQT140">
        <v>0.95199999999999996</v>
      </c>
      <c r="DQU140">
        <v>0.95199999999999996</v>
      </c>
      <c r="DQV140">
        <v>0.95199999999999996</v>
      </c>
      <c r="DQW140">
        <v>0.95199999999999996</v>
      </c>
      <c r="DQX140">
        <v>0.95199999999999996</v>
      </c>
      <c r="DQY140">
        <v>0.95199999999999996</v>
      </c>
      <c r="DQZ140">
        <v>0.95199999999999996</v>
      </c>
      <c r="DRA140">
        <v>0.95199999999999996</v>
      </c>
      <c r="DRB140">
        <v>0.95199999999999996</v>
      </c>
      <c r="DRC140">
        <v>0.95199999999999996</v>
      </c>
      <c r="DRD140">
        <v>0.95199999999999996</v>
      </c>
      <c r="DRE140">
        <v>0.95199999999999996</v>
      </c>
      <c r="DRF140">
        <v>0.95199999999999996</v>
      </c>
      <c r="DRG140">
        <v>0.95199999999999996</v>
      </c>
      <c r="DRH140">
        <v>0.95199999999999996</v>
      </c>
      <c r="DRI140">
        <v>0.95199999999999996</v>
      </c>
      <c r="DRJ140">
        <v>0.95199999999999996</v>
      </c>
      <c r="DRK140">
        <v>0.95199999999999996</v>
      </c>
      <c r="DRL140">
        <v>0.95199999999999996</v>
      </c>
      <c r="DRM140">
        <v>0.95199999999999996</v>
      </c>
      <c r="DRN140">
        <v>0.95199999999999996</v>
      </c>
      <c r="DRO140">
        <v>0.95199999999999996</v>
      </c>
      <c r="DRP140">
        <v>0.95199999999999996</v>
      </c>
      <c r="DRQ140">
        <v>0.95199999999999996</v>
      </c>
      <c r="DRR140">
        <v>0.95199999999999996</v>
      </c>
      <c r="DRS140">
        <v>0.95199999999999996</v>
      </c>
      <c r="DRT140">
        <v>0.95199999999999996</v>
      </c>
      <c r="DRU140">
        <v>0.95199999999999996</v>
      </c>
      <c r="DRV140">
        <v>0.95199999999999996</v>
      </c>
      <c r="DRW140">
        <v>0.95199999999999996</v>
      </c>
      <c r="DRX140">
        <v>0.95199999999999996</v>
      </c>
      <c r="DRY140">
        <v>0.95199999999999996</v>
      </c>
      <c r="DRZ140">
        <v>0.95199999999999996</v>
      </c>
      <c r="DSA140">
        <v>0.95199999999999996</v>
      </c>
      <c r="DSB140">
        <v>0.95199999999999996</v>
      </c>
      <c r="DSC140">
        <v>0.95199999999999996</v>
      </c>
      <c r="DSD140">
        <v>0.95199999999999996</v>
      </c>
      <c r="DSE140">
        <v>0.95199999999999996</v>
      </c>
      <c r="DSF140">
        <v>0.95199999999999996</v>
      </c>
      <c r="DSG140">
        <v>0.95199999999999996</v>
      </c>
      <c r="DSH140">
        <v>0.95199999999999996</v>
      </c>
      <c r="DSI140">
        <v>0.95199999999999996</v>
      </c>
      <c r="DSJ140">
        <v>0.95199999999999996</v>
      </c>
      <c r="DSK140">
        <v>0.95199999999999996</v>
      </c>
      <c r="DSL140">
        <v>0.95199999999999996</v>
      </c>
      <c r="DSM140">
        <v>0.95199999999999996</v>
      </c>
      <c r="DSN140">
        <v>0.95199999999999996</v>
      </c>
      <c r="DSO140">
        <v>0.95199999999999996</v>
      </c>
      <c r="DSP140">
        <v>0.95199999999999996</v>
      </c>
      <c r="DSQ140">
        <v>0.95199999999999996</v>
      </c>
      <c r="DSR140">
        <v>0.95199999999999996</v>
      </c>
      <c r="DSS140">
        <v>0.95199999999999996</v>
      </c>
      <c r="DST140">
        <v>0.95199999999999996</v>
      </c>
      <c r="DSU140">
        <v>0.95199999999999996</v>
      </c>
      <c r="DSV140">
        <v>0.95199999999999996</v>
      </c>
      <c r="DSW140">
        <v>0.95199999999999996</v>
      </c>
      <c r="DSX140">
        <v>0.95199999999999996</v>
      </c>
      <c r="DSY140">
        <v>0.95199999999999996</v>
      </c>
      <c r="DSZ140">
        <v>0.95199999999999996</v>
      </c>
      <c r="DTA140">
        <v>0.95199999999999996</v>
      </c>
      <c r="DTB140">
        <v>0.95199999999999996</v>
      </c>
      <c r="DTC140">
        <v>0.95199999999999996</v>
      </c>
      <c r="DTD140">
        <v>0.95199999999999996</v>
      </c>
      <c r="DTE140">
        <v>0.95199999999999996</v>
      </c>
      <c r="DTF140">
        <v>0.95199999999999996</v>
      </c>
      <c r="DTG140">
        <v>0.95199999999999996</v>
      </c>
      <c r="DTH140">
        <v>0.95199999999999996</v>
      </c>
      <c r="DTI140">
        <v>0.95199999999999996</v>
      </c>
      <c r="DTJ140">
        <v>0.95199999999999996</v>
      </c>
      <c r="DTK140">
        <v>0.95199999999999996</v>
      </c>
      <c r="DTL140">
        <v>0.95199999999999996</v>
      </c>
      <c r="DTM140">
        <v>0.95199999999999996</v>
      </c>
      <c r="DTN140">
        <v>0.95199999999999996</v>
      </c>
      <c r="DTO140">
        <v>0.95199999999999996</v>
      </c>
      <c r="DTP140">
        <v>0.95199999999999996</v>
      </c>
      <c r="DTQ140">
        <v>0.95199999999999996</v>
      </c>
      <c r="DTR140">
        <v>0.95199999999999996</v>
      </c>
      <c r="DTS140">
        <v>0.95199999999999996</v>
      </c>
      <c r="DTT140">
        <v>0.95199999999999996</v>
      </c>
      <c r="DTU140">
        <v>0.95199999999999996</v>
      </c>
      <c r="DTV140">
        <v>0.95199999999999996</v>
      </c>
      <c r="DTW140">
        <v>0.95199999999999996</v>
      </c>
      <c r="DTX140">
        <v>0.95199999999999996</v>
      </c>
      <c r="DTY140">
        <v>0.95199999999999996</v>
      </c>
      <c r="DTZ140">
        <v>0.95199999999999996</v>
      </c>
      <c r="DUA140">
        <v>0.95199999999999996</v>
      </c>
      <c r="DUB140">
        <v>0.95199999999999996</v>
      </c>
      <c r="DUC140">
        <v>0.95199999999999996</v>
      </c>
      <c r="DUD140">
        <v>0.95199999999999996</v>
      </c>
      <c r="DUE140">
        <v>0.95199999999999996</v>
      </c>
      <c r="DUF140">
        <v>0.95199999999999996</v>
      </c>
      <c r="DUG140">
        <v>0.95199999999999996</v>
      </c>
      <c r="DUH140">
        <v>0.95199999999999996</v>
      </c>
      <c r="DUI140">
        <v>0.95199999999999996</v>
      </c>
      <c r="DUJ140">
        <v>0.95199999999999996</v>
      </c>
      <c r="DUK140">
        <v>0.95199999999999996</v>
      </c>
      <c r="DUL140">
        <v>0.95199999999999996</v>
      </c>
      <c r="DUM140">
        <v>0.95199999999999996</v>
      </c>
      <c r="DUN140">
        <v>0.95199999999999996</v>
      </c>
      <c r="DUO140">
        <v>0.95199999999999996</v>
      </c>
      <c r="DUP140">
        <v>0.95199999999999996</v>
      </c>
      <c r="DUQ140">
        <v>0.95199999999999996</v>
      </c>
      <c r="DUR140">
        <v>0.95199999999999996</v>
      </c>
      <c r="DUS140">
        <v>0.95199999999999996</v>
      </c>
      <c r="DUT140">
        <v>0.95199999999999996</v>
      </c>
      <c r="DUU140">
        <v>0.95199999999999996</v>
      </c>
      <c r="DUV140">
        <v>0.95199999999999996</v>
      </c>
      <c r="DUW140">
        <v>0.95199999999999996</v>
      </c>
      <c r="DUX140">
        <v>0.95199999999999996</v>
      </c>
      <c r="DUY140">
        <v>0.95199999999999996</v>
      </c>
      <c r="DUZ140">
        <v>0.95199999999999996</v>
      </c>
      <c r="DVA140">
        <v>0.95199999999999996</v>
      </c>
      <c r="DVB140">
        <v>0.95199999999999996</v>
      </c>
      <c r="DVC140">
        <v>0.95199999999999996</v>
      </c>
      <c r="DVD140">
        <v>0.95199999999999996</v>
      </c>
      <c r="DVE140">
        <v>0.95199999999999996</v>
      </c>
      <c r="DVF140">
        <v>0.95199999999999996</v>
      </c>
      <c r="DVG140">
        <v>0.95199999999999996</v>
      </c>
      <c r="DVH140">
        <v>0.95199999999999996</v>
      </c>
      <c r="DVI140">
        <v>0.95199999999999996</v>
      </c>
      <c r="DVJ140">
        <v>0.95199999999999996</v>
      </c>
      <c r="DVK140">
        <v>0.95199999999999996</v>
      </c>
      <c r="DVL140">
        <v>0.95199999999999996</v>
      </c>
      <c r="DVM140">
        <v>0.95199999999999996</v>
      </c>
      <c r="DVN140">
        <v>0.95199999999999996</v>
      </c>
      <c r="DVO140">
        <v>0.95199999999999996</v>
      </c>
      <c r="DVP140">
        <v>0.95199999999999996</v>
      </c>
      <c r="DVQ140">
        <v>0.95199999999999996</v>
      </c>
      <c r="DVR140">
        <v>0.95199999999999996</v>
      </c>
      <c r="DVS140">
        <v>0.95199999999999996</v>
      </c>
      <c r="DVT140">
        <v>0.95199999999999996</v>
      </c>
      <c r="DVU140">
        <v>0.95199999999999996</v>
      </c>
      <c r="DVV140">
        <v>0.95199999999999996</v>
      </c>
      <c r="DVW140">
        <v>0.95199999999999996</v>
      </c>
      <c r="DVX140">
        <v>0.95199999999999996</v>
      </c>
      <c r="DVY140">
        <v>0.95199999999999996</v>
      </c>
      <c r="DVZ140">
        <v>0.95199999999999996</v>
      </c>
      <c r="DWA140">
        <v>0.95199999999999996</v>
      </c>
      <c r="DWB140">
        <v>0.95199999999999996</v>
      </c>
      <c r="DWC140">
        <v>0.95199999999999996</v>
      </c>
      <c r="DWD140">
        <v>0.95199999999999996</v>
      </c>
      <c r="DWE140">
        <v>0.95199999999999996</v>
      </c>
      <c r="DWF140">
        <v>0.95199999999999996</v>
      </c>
      <c r="DWG140">
        <v>0.95199999999999996</v>
      </c>
      <c r="DWH140">
        <v>0.95199999999999996</v>
      </c>
      <c r="DWI140">
        <v>0.95199999999999996</v>
      </c>
      <c r="DWJ140">
        <v>0.95199999999999996</v>
      </c>
      <c r="DWK140">
        <v>0.95199999999999996</v>
      </c>
      <c r="DWL140">
        <v>0.95199999999999996</v>
      </c>
      <c r="DWM140">
        <v>0.95199999999999996</v>
      </c>
      <c r="DWN140">
        <v>0.95199999999999996</v>
      </c>
      <c r="DWO140">
        <v>0.95199999999999996</v>
      </c>
      <c r="DWP140">
        <v>0.95199999999999996</v>
      </c>
      <c r="DWQ140">
        <v>0.95199999999999996</v>
      </c>
      <c r="DWR140">
        <v>0.95199999999999996</v>
      </c>
      <c r="DWS140">
        <v>0.95199999999999996</v>
      </c>
      <c r="DWT140">
        <v>0.95199999999999996</v>
      </c>
      <c r="DWU140">
        <v>0.95199999999999996</v>
      </c>
      <c r="DWV140">
        <v>0.95199999999999996</v>
      </c>
      <c r="DWW140">
        <v>0.95199999999999996</v>
      </c>
      <c r="DWX140">
        <v>0.95199999999999996</v>
      </c>
      <c r="DWY140">
        <v>0.95199999999999996</v>
      </c>
      <c r="DWZ140">
        <v>0.95199999999999996</v>
      </c>
      <c r="DXA140">
        <v>0.95199999999999996</v>
      </c>
      <c r="DXB140">
        <v>0.95199999999999996</v>
      </c>
      <c r="DXC140">
        <v>0.95199999999999996</v>
      </c>
      <c r="DXD140">
        <v>0.95199999999999996</v>
      </c>
      <c r="DXE140">
        <v>0.95199999999999996</v>
      </c>
      <c r="DXF140">
        <v>0.95199999999999996</v>
      </c>
      <c r="DXG140">
        <v>0.95199999999999996</v>
      </c>
      <c r="DXH140">
        <v>0.95199999999999996</v>
      </c>
      <c r="DXI140">
        <v>0.95199999999999996</v>
      </c>
      <c r="DXJ140">
        <v>0.95199999999999996</v>
      </c>
      <c r="DXK140">
        <v>0.95199999999999996</v>
      </c>
      <c r="DXL140">
        <v>0.95199999999999996</v>
      </c>
      <c r="DXM140">
        <v>0.95199999999999996</v>
      </c>
      <c r="DXN140">
        <v>0.95199999999999996</v>
      </c>
      <c r="DXO140">
        <v>0.95199999999999996</v>
      </c>
      <c r="DXP140">
        <v>0.95199999999999996</v>
      </c>
      <c r="DXQ140">
        <v>0.95199999999999996</v>
      </c>
      <c r="DXR140">
        <v>0.95199999999999996</v>
      </c>
      <c r="DXS140">
        <v>0.95199999999999996</v>
      </c>
      <c r="DXT140">
        <v>0.95199999999999996</v>
      </c>
      <c r="DXU140">
        <v>0.95199999999999996</v>
      </c>
      <c r="DXV140">
        <v>0.95199999999999996</v>
      </c>
      <c r="DXW140">
        <v>0.95199999999999996</v>
      </c>
      <c r="DXX140">
        <v>0.95199999999999996</v>
      </c>
      <c r="DXY140">
        <v>0.95199999999999996</v>
      </c>
      <c r="DXZ140">
        <v>0.95199999999999996</v>
      </c>
      <c r="DYA140">
        <v>0.95199999999999996</v>
      </c>
      <c r="DYB140">
        <v>0.95199999999999996</v>
      </c>
      <c r="DYC140">
        <v>0.95199999999999996</v>
      </c>
      <c r="DYD140">
        <v>0.95199999999999996</v>
      </c>
      <c r="DYE140">
        <v>0.95199999999999996</v>
      </c>
      <c r="DYF140">
        <v>0.95199999999999996</v>
      </c>
      <c r="DYG140">
        <v>0.95199999999999996</v>
      </c>
      <c r="DYH140">
        <v>0.95199999999999996</v>
      </c>
      <c r="DYI140">
        <v>0.95199999999999996</v>
      </c>
      <c r="DYJ140">
        <v>0.95199999999999996</v>
      </c>
      <c r="DYK140">
        <v>0.95199999999999996</v>
      </c>
      <c r="DYL140">
        <v>0.95199999999999996</v>
      </c>
      <c r="DYM140">
        <v>0.95199999999999996</v>
      </c>
      <c r="DYN140">
        <v>0.95199999999999996</v>
      </c>
      <c r="DYO140">
        <v>0.95199999999999996</v>
      </c>
      <c r="DYP140">
        <v>0.95199999999999996</v>
      </c>
      <c r="DYQ140">
        <v>0.95199999999999996</v>
      </c>
      <c r="DYR140">
        <v>0.95199999999999996</v>
      </c>
      <c r="DYS140">
        <v>0.95199999999999996</v>
      </c>
      <c r="DYT140">
        <v>0.95199999999999996</v>
      </c>
      <c r="DYU140">
        <v>0.95199999999999996</v>
      </c>
      <c r="DYV140">
        <v>0.95199999999999996</v>
      </c>
      <c r="DYW140">
        <v>0.95199999999999996</v>
      </c>
      <c r="DYX140">
        <v>0.95199999999999996</v>
      </c>
      <c r="DYY140">
        <v>0.95199999999999996</v>
      </c>
      <c r="DYZ140">
        <v>0.95199999999999996</v>
      </c>
      <c r="DZA140">
        <v>0.95199999999999996</v>
      </c>
      <c r="DZB140">
        <v>0.95199999999999996</v>
      </c>
      <c r="DZC140">
        <v>0.95199999999999996</v>
      </c>
      <c r="DZD140">
        <v>0.95199999999999996</v>
      </c>
      <c r="DZE140">
        <v>0.95199999999999996</v>
      </c>
      <c r="DZF140">
        <v>0.95199999999999996</v>
      </c>
      <c r="DZG140">
        <v>0.95199999999999996</v>
      </c>
      <c r="DZH140">
        <v>0.95199999999999996</v>
      </c>
      <c r="DZI140">
        <v>0.95199999999999996</v>
      </c>
      <c r="DZJ140">
        <v>0.95199999999999996</v>
      </c>
      <c r="DZK140">
        <v>0.95199999999999996</v>
      </c>
      <c r="DZL140">
        <v>0.95199999999999996</v>
      </c>
      <c r="DZM140">
        <v>0.95199999999999996</v>
      </c>
      <c r="DZN140">
        <v>0.95199999999999996</v>
      </c>
      <c r="DZO140">
        <v>0.95199999999999996</v>
      </c>
      <c r="DZP140">
        <v>0.95199999999999996</v>
      </c>
      <c r="DZQ140">
        <v>0.95199999999999996</v>
      </c>
      <c r="DZR140">
        <v>0.95199999999999996</v>
      </c>
      <c r="DZS140">
        <v>0.95199999999999996</v>
      </c>
      <c r="DZT140">
        <v>0.95199999999999996</v>
      </c>
      <c r="DZU140">
        <v>0.95199999999999996</v>
      </c>
      <c r="DZV140">
        <v>0.95199999999999996</v>
      </c>
      <c r="DZW140">
        <v>0.95199999999999996</v>
      </c>
      <c r="DZX140">
        <v>0.95199999999999996</v>
      </c>
      <c r="DZY140">
        <v>0.95199999999999996</v>
      </c>
      <c r="DZZ140">
        <v>0.95199999999999996</v>
      </c>
      <c r="EAA140">
        <v>0.95199999999999996</v>
      </c>
      <c r="EAB140">
        <v>0.95199999999999996</v>
      </c>
      <c r="EAC140">
        <v>0.95199999999999996</v>
      </c>
      <c r="EAD140">
        <v>0.95199999999999996</v>
      </c>
      <c r="EAE140">
        <v>0.95199999999999996</v>
      </c>
      <c r="EAF140">
        <v>0.95199999999999996</v>
      </c>
      <c r="EAG140">
        <v>0.95199999999999996</v>
      </c>
      <c r="EAH140">
        <v>0.95199999999999996</v>
      </c>
      <c r="EAI140">
        <v>0.95199999999999996</v>
      </c>
      <c r="EAJ140">
        <v>0.95199999999999996</v>
      </c>
      <c r="EAK140">
        <v>0.95199999999999996</v>
      </c>
      <c r="EAL140">
        <v>0.95199999999999996</v>
      </c>
      <c r="EAM140">
        <v>0.95199999999999996</v>
      </c>
      <c r="EAN140">
        <v>0.95199999999999996</v>
      </c>
      <c r="EAO140">
        <v>0.95199999999999996</v>
      </c>
      <c r="EAP140">
        <v>0.95199999999999996</v>
      </c>
      <c r="EAQ140">
        <v>0.95199999999999996</v>
      </c>
      <c r="EAR140">
        <v>0.95199999999999996</v>
      </c>
      <c r="EAS140">
        <v>0.95199999999999996</v>
      </c>
      <c r="EAT140">
        <v>0.95199999999999996</v>
      </c>
      <c r="EAU140">
        <v>0.95199999999999996</v>
      </c>
      <c r="EAV140">
        <v>0.95199999999999996</v>
      </c>
      <c r="EAW140">
        <v>0.95199999999999996</v>
      </c>
      <c r="EAX140">
        <v>0.95199999999999996</v>
      </c>
      <c r="EAY140">
        <v>0.95199999999999996</v>
      </c>
      <c r="EAZ140">
        <v>0.95199999999999996</v>
      </c>
      <c r="EBA140">
        <v>0.95199999999999996</v>
      </c>
      <c r="EBB140">
        <v>0.95199999999999996</v>
      </c>
      <c r="EBC140">
        <v>0.95199999999999996</v>
      </c>
      <c r="EBD140">
        <v>0.95199999999999996</v>
      </c>
      <c r="EBE140">
        <v>0.95199999999999996</v>
      </c>
      <c r="EBF140">
        <v>0.95199999999999996</v>
      </c>
      <c r="EBG140">
        <v>0.95199999999999996</v>
      </c>
      <c r="EBH140">
        <v>0.95199999999999996</v>
      </c>
      <c r="EBI140">
        <v>0.95199999999999996</v>
      </c>
      <c r="EBJ140">
        <v>0.95199999999999996</v>
      </c>
      <c r="EBK140">
        <v>0.95199999999999996</v>
      </c>
      <c r="EBL140">
        <v>0.95199999999999996</v>
      </c>
      <c r="EBM140">
        <v>0.95199999999999996</v>
      </c>
      <c r="EBN140">
        <v>0.95199999999999996</v>
      </c>
      <c r="EBO140">
        <v>0.95199999999999996</v>
      </c>
      <c r="EBP140">
        <v>0.95199999999999996</v>
      </c>
      <c r="EBQ140">
        <v>0.95199999999999996</v>
      </c>
      <c r="EBR140">
        <v>0.95199999999999996</v>
      </c>
      <c r="EBS140">
        <v>0.95199999999999996</v>
      </c>
      <c r="EBT140">
        <v>0.95199999999999996</v>
      </c>
      <c r="EBU140">
        <v>0.95199999999999996</v>
      </c>
      <c r="EBV140">
        <v>0.95199999999999996</v>
      </c>
      <c r="EBW140">
        <v>0.95199999999999996</v>
      </c>
      <c r="EBX140">
        <v>0.95199999999999996</v>
      </c>
      <c r="EBY140">
        <v>0.95199999999999996</v>
      </c>
      <c r="EBZ140">
        <v>0.95199999999999996</v>
      </c>
      <c r="ECA140">
        <v>0.95199999999999996</v>
      </c>
      <c r="ECB140">
        <v>0.95199999999999996</v>
      </c>
      <c r="ECC140">
        <v>0.95199999999999996</v>
      </c>
      <c r="ECD140">
        <v>0.95199999999999996</v>
      </c>
      <c r="ECE140">
        <v>0.95199999999999996</v>
      </c>
      <c r="ECF140">
        <v>0.95199999999999996</v>
      </c>
      <c r="ECG140">
        <v>0.95199999999999996</v>
      </c>
      <c r="ECH140">
        <v>0.95199999999999996</v>
      </c>
      <c r="ECI140">
        <v>0.95199999999999996</v>
      </c>
      <c r="ECJ140">
        <v>0.95199999999999996</v>
      </c>
      <c r="ECK140">
        <v>0.95199999999999996</v>
      </c>
      <c r="ECL140">
        <v>0.95199999999999996</v>
      </c>
      <c r="ECM140">
        <v>0.95199999999999996</v>
      </c>
      <c r="ECN140">
        <v>0.95199999999999996</v>
      </c>
      <c r="ECO140">
        <v>0.95199999999999996</v>
      </c>
      <c r="ECP140">
        <v>0.95199999999999996</v>
      </c>
      <c r="ECQ140">
        <v>0.95199999999999996</v>
      </c>
      <c r="ECR140">
        <v>0.95199999999999996</v>
      </c>
      <c r="ECS140">
        <v>0.95199999999999996</v>
      </c>
      <c r="ECT140">
        <v>0.95199999999999996</v>
      </c>
      <c r="ECU140">
        <v>0.95199999999999996</v>
      </c>
      <c r="ECV140">
        <v>0.95199999999999996</v>
      </c>
      <c r="ECW140">
        <v>0.95199999999999996</v>
      </c>
      <c r="ECX140">
        <v>0.95199999999999996</v>
      </c>
      <c r="ECY140">
        <v>0.95199999999999996</v>
      </c>
      <c r="ECZ140">
        <v>0.95199999999999996</v>
      </c>
      <c r="EDA140">
        <v>0.95199999999999996</v>
      </c>
      <c r="EDB140">
        <v>0.95199999999999996</v>
      </c>
      <c r="EDC140">
        <v>0.95199999999999996</v>
      </c>
      <c r="EDD140">
        <v>0.95199999999999996</v>
      </c>
      <c r="EDE140">
        <v>0.95199999999999996</v>
      </c>
      <c r="EDF140">
        <v>0.95199999999999996</v>
      </c>
      <c r="EDG140">
        <v>0.95199999999999996</v>
      </c>
      <c r="EDH140">
        <v>0.95199999999999996</v>
      </c>
      <c r="EDI140">
        <v>0.95199999999999996</v>
      </c>
      <c r="EDJ140">
        <v>0.95199999999999996</v>
      </c>
      <c r="EDK140">
        <v>0.95199999999999996</v>
      </c>
      <c r="EDL140">
        <v>0.95199999999999996</v>
      </c>
      <c r="EDM140">
        <v>0.95199999999999996</v>
      </c>
      <c r="EDN140">
        <v>0.95199999999999996</v>
      </c>
      <c r="EDO140">
        <v>0.95199999999999996</v>
      </c>
      <c r="EDP140">
        <v>0.95199999999999996</v>
      </c>
      <c r="EDQ140">
        <v>0.95199999999999996</v>
      </c>
      <c r="EDR140">
        <v>0.95199999999999996</v>
      </c>
      <c r="EDS140">
        <v>0.95199999999999996</v>
      </c>
      <c r="EDT140">
        <v>0.95199999999999996</v>
      </c>
      <c r="EDU140">
        <v>0.95199999999999996</v>
      </c>
      <c r="EDV140">
        <v>0.95199999999999996</v>
      </c>
      <c r="EDW140">
        <v>0.95199999999999996</v>
      </c>
      <c r="EDX140">
        <v>0.95199999999999996</v>
      </c>
      <c r="EDY140">
        <v>0.95199999999999996</v>
      </c>
      <c r="EDZ140">
        <v>0.95199999999999996</v>
      </c>
      <c r="EEA140">
        <v>0.95199999999999996</v>
      </c>
      <c r="EEB140">
        <v>0.95199999999999996</v>
      </c>
      <c r="EEC140">
        <v>0.95199999999999996</v>
      </c>
      <c r="EED140">
        <v>0.95199999999999996</v>
      </c>
      <c r="EEE140">
        <v>0.95199999999999996</v>
      </c>
      <c r="EEF140">
        <v>0.95199999999999996</v>
      </c>
      <c r="EEG140">
        <v>0.95199999999999996</v>
      </c>
      <c r="EEH140">
        <v>0.95199999999999996</v>
      </c>
      <c r="EEI140">
        <v>0.95199999999999996</v>
      </c>
      <c r="EEJ140">
        <v>0.95199999999999996</v>
      </c>
      <c r="EEK140">
        <v>0.95199999999999996</v>
      </c>
      <c r="EEL140">
        <v>0.95199999999999996</v>
      </c>
      <c r="EEM140">
        <v>0.95199999999999996</v>
      </c>
      <c r="EEN140">
        <v>0.95199999999999996</v>
      </c>
      <c r="EEO140">
        <v>0.95199999999999996</v>
      </c>
      <c r="EEP140">
        <v>0.95199999999999996</v>
      </c>
      <c r="EEQ140">
        <v>0.95199999999999996</v>
      </c>
      <c r="EER140">
        <v>0.95199999999999996</v>
      </c>
      <c r="EES140">
        <v>0.95199999999999996</v>
      </c>
      <c r="EET140">
        <v>0.95199999999999996</v>
      </c>
      <c r="EEU140">
        <v>0.95199999999999996</v>
      </c>
      <c r="EEV140">
        <v>0.95199999999999996</v>
      </c>
      <c r="EEW140">
        <v>0.95199999999999996</v>
      </c>
      <c r="EEX140">
        <v>0.95199999999999996</v>
      </c>
      <c r="EEY140">
        <v>0.95199999999999996</v>
      </c>
      <c r="EEZ140">
        <v>0.95199999999999996</v>
      </c>
      <c r="EFA140">
        <v>0.95199999999999996</v>
      </c>
      <c r="EFB140">
        <v>0.95199999999999996</v>
      </c>
      <c r="EFC140">
        <v>0.95199999999999996</v>
      </c>
      <c r="EFD140">
        <v>0.95199999999999996</v>
      </c>
      <c r="EFE140">
        <v>0.95199999999999996</v>
      </c>
      <c r="EFF140">
        <v>0.95199999999999996</v>
      </c>
      <c r="EFG140">
        <v>0.95199999999999996</v>
      </c>
      <c r="EFH140">
        <v>0.95199999999999996</v>
      </c>
      <c r="EFI140">
        <v>0.95199999999999996</v>
      </c>
      <c r="EFJ140">
        <v>0.95199999999999996</v>
      </c>
      <c r="EFK140">
        <v>0.95199999999999996</v>
      </c>
      <c r="EFL140">
        <v>0.95199999999999996</v>
      </c>
      <c r="EFM140">
        <v>0.95199999999999996</v>
      </c>
      <c r="EFN140">
        <v>0.95199999999999996</v>
      </c>
      <c r="EFO140">
        <v>0.95199999999999996</v>
      </c>
      <c r="EFP140">
        <v>0.95199999999999996</v>
      </c>
      <c r="EFQ140">
        <v>0.95199999999999996</v>
      </c>
      <c r="EFR140">
        <v>0.95199999999999996</v>
      </c>
      <c r="EFS140">
        <v>0.95199999999999996</v>
      </c>
      <c r="EFT140">
        <v>0.95199999999999996</v>
      </c>
      <c r="EFU140">
        <v>0.95199999999999996</v>
      </c>
      <c r="EFV140">
        <v>0.95199999999999996</v>
      </c>
      <c r="EFW140">
        <v>0.95199999999999996</v>
      </c>
      <c r="EFX140">
        <v>0.95199999999999996</v>
      </c>
      <c r="EFY140">
        <v>0.95199999999999996</v>
      </c>
      <c r="EFZ140">
        <v>0.95199999999999996</v>
      </c>
      <c r="EGA140">
        <v>0.95199999999999996</v>
      </c>
      <c r="EGB140">
        <v>0.95199999999999996</v>
      </c>
      <c r="EGC140">
        <v>0.95199999999999996</v>
      </c>
      <c r="EGD140">
        <v>0.95199999999999996</v>
      </c>
      <c r="EGE140">
        <v>0.95199999999999996</v>
      </c>
      <c r="EGF140">
        <v>0.95199999999999996</v>
      </c>
      <c r="EGG140">
        <v>0.95199999999999996</v>
      </c>
      <c r="EGH140">
        <v>0.95199999999999996</v>
      </c>
      <c r="EGI140">
        <v>0.95199999999999996</v>
      </c>
      <c r="EGJ140">
        <v>0.95199999999999996</v>
      </c>
      <c r="EGK140">
        <v>0.95199999999999996</v>
      </c>
      <c r="EGL140">
        <v>0.95199999999999996</v>
      </c>
      <c r="EGM140">
        <v>0.95199999999999996</v>
      </c>
      <c r="EGN140">
        <v>0.95199999999999996</v>
      </c>
      <c r="EGO140">
        <v>0.95199999999999996</v>
      </c>
      <c r="EGP140">
        <v>0.95199999999999996</v>
      </c>
      <c r="EGQ140">
        <v>0.95199999999999996</v>
      </c>
      <c r="EGR140">
        <v>0.95199999999999996</v>
      </c>
      <c r="EGS140">
        <v>0.95199999999999996</v>
      </c>
      <c r="EGT140">
        <v>0.95199999999999996</v>
      </c>
      <c r="EGU140">
        <v>0.95199999999999996</v>
      </c>
      <c r="EGV140">
        <v>0.95199999999999996</v>
      </c>
      <c r="EGW140">
        <v>0.95199999999999996</v>
      </c>
      <c r="EGX140">
        <v>0.95199999999999996</v>
      </c>
      <c r="EGY140">
        <v>0.95199999999999996</v>
      </c>
      <c r="EGZ140">
        <v>0.95199999999999996</v>
      </c>
      <c r="EHA140">
        <v>0.95199999999999996</v>
      </c>
      <c r="EHB140">
        <v>0.95199999999999996</v>
      </c>
      <c r="EHC140">
        <v>0.95199999999999996</v>
      </c>
      <c r="EHD140">
        <v>0.95199999999999996</v>
      </c>
      <c r="EHE140">
        <v>0.95199999999999996</v>
      </c>
      <c r="EHF140">
        <v>0.95199999999999996</v>
      </c>
      <c r="EHG140">
        <v>0.95199999999999996</v>
      </c>
      <c r="EHH140">
        <v>0.95199999999999996</v>
      </c>
      <c r="EHI140">
        <v>0.95199999999999996</v>
      </c>
      <c r="EHJ140">
        <v>0.95199999999999996</v>
      </c>
      <c r="EHK140">
        <v>0.95199999999999996</v>
      </c>
      <c r="EHL140">
        <v>0.95199999999999996</v>
      </c>
      <c r="EHM140">
        <v>0.95199999999999996</v>
      </c>
      <c r="EHN140">
        <v>0.95199999999999996</v>
      </c>
      <c r="EHO140">
        <v>0.95199999999999996</v>
      </c>
      <c r="EHP140">
        <v>0.95199999999999996</v>
      </c>
      <c r="EHQ140">
        <v>0.95199999999999996</v>
      </c>
      <c r="EHR140">
        <v>0.95199999999999996</v>
      </c>
      <c r="EHS140">
        <v>0.95199999999999996</v>
      </c>
      <c r="EHT140">
        <v>0.95199999999999996</v>
      </c>
      <c r="EHU140">
        <v>0.95199999999999996</v>
      </c>
      <c r="EHV140">
        <v>0.95199999999999996</v>
      </c>
      <c r="EHW140">
        <v>0.95199999999999996</v>
      </c>
      <c r="EHX140">
        <v>0.95199999999999996</v>
      </c>
      <c r="EHY140">
        <v>0.95199999999999996</v>
      </c>
      <c r="EHZ140">
        <v>0.95199999999999996</v>
      </c>
      <c r="EIA140">
        <v>0.95199999999999996</v>
      </c>
      <c r="EIB140">
        <v>0.95199999999999996</v>
      </c>
      <c r="EIC140">
        <v>0.95199999999999996</v>
      </c>
      <c r="EID140">
        <v>0.95199999999999996</v>
      </c>
      <c r="EIE140">
        <v>0.95199999999999996</v>
      </c>
      <c r="EIF140">
        <v>0.95199999999999996</v>
      </c>
      <c r="EIG140">
        <v>0.95199999999999996</v>
      </c>
      <c r="EIH140">
        <v>0.95199999999999996</v>
      </c>
      <c r="EII140">
        <v>0.95199999999999996</v>
      </c>
      <c r="EIJ140">
        <v>0.95199999999999996</v>
      </c>
      <c r="EIK140">
        <v>0.95199999999999996</v>
      </c>
      <c r="EIL140">
        <v>0.95199999999999996</v>
      </c>
      <c r="EIM140">
        <v>0.95199999999999996</v>
      </c>
      <c r="EIN140">
        <v>0.95199999999999996</v>
      </c>
      <c r="EIO140">
        <v>0.95199999999999996</v>
      </c>
      <c r="EIP140">
        <v>0.95199999999999996</v>
      </c>
      <c r="EIQ140">
        <v>0.95199999999999996</v>
      </c>
      <c r="EIR140">
        <v>0.95199999999999996</v>
      </c>
      <c r="EIS140">
        <v>0.95199999999999996</v>
      </c>
      <c r="EIT140">
        <v>0.95199999999999996</v>
      </c>
      <c r="EIU140">
        <v>0.95199999999999996</v>
      </c>
      <c r="EIV140">
        <v>0.95199999999999996</v>
      </c>
      <c r="EIW140">
        <v>0.95199999999999996</v>
      </c>
      <c r="EIX140">
        <v>0.95199999999999996</v>
      </c>
      <c r="EIY140">
        <v>0.95199999999999996</v>
      </c>
      <c r="EIZ140">
        <v>0.95199999999999996</v>
      </c>
      <c r="EJA140">
        <v>0.95199999999999996</v>
      </c>
      <c r="EJB140">
        <v>0.95199999999999996</v>
      </c>
      <c r="EJC140">
        <v>0.95199999999999996</v>
      </c>
      <c r="EJD140">
        <v>0.95199999999999996</v>
      </c>
      <c r="EJE140">
        <v>0.95199999999999996</v>
      </c>
      <c r="EJF140">
        <v>0.95199999999999996</v>
      </c>
      <c r="EJG140">
        <v>0.95199999999999996</v>
      </c>
      <c r="EJH140">
        <v>0.95199999999999996</v>
      </c>
      <c r="EJI140">
        <v>0.95199999999999996</v>
      </c>
      <c r="EJJ140">
        <v>0.95199999999999996</v>
      </c>
      <c r="EJK140">
        <v>0.95199999999999996</v>
      </c>
      <c r="EJL140">
        <v>0.95199999999999996</v>
      </c>
      <c r="EJM140">
        <v>0.95199999999999996</v>
      </c>
      <c r="EJN140">
        <v>0.95199999999999996</v>
      </c>
      <c r="EJO140">
        <v>0.95199999999999996</v>
      </c>
      <c r="EJP140">
        <v>0.95199999999999996</v>
      </c>
      <c r="EJQ140">
        <v>0.95199999999999996</v>
      </c>
      <c r="EJR140">
        <v>0.95199999999999996</v>
      </c>
      <c r="EJS140">
        <v>0.95199999999999996</v>
      </c>
      <c r="EJT140">
        <v>0.95199999999999996</v>
      </c>
      <c r="EJU140">
        <v>0.95199999999999996</v>
      </c>
      <c r="EJV140">
        <v>0.95199999999999996</v>
      </c>
      <c r="EJW140">
        <v>0.95199999999999996</v>
      </c>
      <c r="EJX140">
        <v>0.95199999999999996</v>
      </c>
      <c r="EJY140">
        <v>0.95199999999999996</v>
      </c>
      <c r="EJZ140">
        <v>0.95199999999999996</v>
      </c>
      <c r="EKA140">
        <v>0.95199999999999996</v>
      </c>
      <c r="EKB140">
        <v>0.95199999999999996</v>
      </c>
      <c r="EKC140">
        <v>0.95199999999999996</v>
      </c>
      <c r="EKD140">
        <v>0.95199999999999996</v>
      </c>
      <c r="EKE140">
        <v>0.95199999999999996</v>
      </c>
      <c r="EKF140">
        <v>0.95199999999999996</v>
      </c>
      <c r="EKG140">
        <v>0.95199999999999996</v>
      </c>
      <c r="EKH140">
        <v>0.95199999999999996</v>
      </c>
      <c r="EKI140">
        <v>0.95199999999999996</v>
      </c>
      <c r="EKJ140">
        <v>0.95199999999999996</v>
      </c>
      <c r="EKK140">
        <v>0.95199999999999996</v>
      </c>
      <c r="EKL140">
        <v>0.95199999999999996</v>
      </c>
      <c r="EKM140">
        <v>0.95199999999999996</v>
      </c>
      <c r="EKN140">
        <v>0.95199999999999996</v>
      </c>
      <c r="EKO140">
        <v>0.95199999999999996</v>
      </c>
      <c r="EKP140">
        <v>0.95199999999999996</v>
      </c>
      <c r="EKQ140">
        <v>0.95199999999999996</v>
      </c>
      <c r="EKR140">
        <v>0.95199999999999996</v>
      </c>
      <c r="EKS140">
        <v>0.95199999999999996</v>
      </c>
      <c r="EKT140">
        <v>0.95199999999999996</v>
      </c>
      <c r="EKU140">
        <v>0.95199999999999996</v>
      </c>
      <c r="EKV140">
        <v>0.95199999999999996</v>
      </c>
      <c r="EKW140">
        <v>0.95199999999999996</v>
      </c>
      <c r="EKX140">
        <v>0.95199999999999996</v>
      </c>
      <c r="EKY140">
        <v>0.95199999999999996</v>
      </c>
      <c r="EKZ140">
        <v>0.95199999999999996</v>
      </c>
      <c r="ELA140">
        <v>0.95199999999999996</v>
      </c>
      <c r="ELB140">
        <v>0.95199999999999996</v>
      </c>
      <c r="ELC140">
        <v>0.95199999999999996</v>
      </c>
      <c r="ELD140">
        <v>0.95199999999999996</v>
      </c>
      <c r="ELE140">
        <v>0.95199999999999996</v>
      </c>
      <c r="ELF140">
        <v>0.95199999999999996</v>
      </c>
      <c r="ELG140">
        <v>0.95199999999999996</v>
      </c>
      <c r="ELH140">
        <v>0.95199999999999996</v>
      </c>
      <c r="ELI140">
        <v>0.95199999999999996</v>
      </c>
      <c r="ELJ140">
        <v>0.95199999999999996</v>
      </c>
      <c r="ELK140">
        <v>0.95199999999999996</v>
      </c>
      <c r="ELL140">
        <v>0.95199999999999996</v>
      </c>
      <c r="ELM140">
        <v>0.95199999999999996</v>
      </c>
      <c r="ELN140">
        <v>0.95199999999999996</v>
      </c>
      <c r="ELO140">
        <v>0.95199999999999996</v>
      </c>
      <c r="ELP140">
        <v>0.95199999999999996</v>
      </c>
      <c r="ELQ140">
        <v>0.95199999999999996</v>
      </c>
      <c r="ELR140">
        <v>0.95199999999999996</v>
      </c>
      <c r="ELS140">
        <v>0.95199999999999996</v>
      </c>
      <c r="ELT140">
        <v>0.95199999999999996</v>
      </c>
      <c r="ELU140">
        <v>0.95199999999999996</v>
      </c>
      <c r="ELV140">
        <v>0.95199999999999996</v>
      </c>
      <c r="ELW140">
        <v>0.95199999999999996</v>
      </c>
      <c r="ELX140">
        <v>0.95199999999999996</v>
      </c>
      <c r="ELY140">
        <v>0.95199999999999996</v>
      </c>
      <c r="ELZ140">
        <v>0.95199999999999996</v>
      </c>
      <c r="EMA140">
        <v>0.95199999999999996</v>
      </c>
      <c r="EMB140">
        <v>0.95199999999999996</v>
      </c>
      <c r="EMC140">
        <v>0.95199999999999996</v>
      </c>
      <c r="EMD140">
        <v>0.95199999999999996</v>
      </c>
      <c r="EME140">
        <v>0.95199999999999996</v>
      </c>
      <c r="EMF140">
        <v>0.95199999999999996</v>
      </c>
      <c r="EMG140">
        <v>0.95199999999999996</v>
      </c>
      <c r="EMH140">
        <v>0.95199999999999996</v>
      </c>
      <c r="EMI140">
        <v>0.95199999999999996</v>
      </c>
      <c r="EMJ140">
        <v>0.95199999999999996</v>
      </c>
      <c r="EMK140">
        <v>0.95199999999999996</v>
      </c>
      <c r="EML140">
        <v>0.95199999999999996</v>
      </c>
      <c r="EMM140">
        <v>0.95199999999999996</v>
      </c>
      <c r="EMN140">
        <v>0.95199999999999996</v>
      </c>
      <c r="EMO140">
        <v>0.95199999999999996</v>
      </c>
      <c r="EMP140">
        <v>0.95199999999999996</v>
      </c>
      <c r="EMQ140">
        <v>0.95199999999999996</v>
      </c>
      <c r="EMR140">
        <v>0.95199999999999996</v>
      </c>
      <c r="EMS140">
        <v>0.95199999999999996</v>
      </c>
      <c r="EMT140">
        <v>0.95199999999999996</v>
      </c>
      <c r="EMU140">
        <v>0.95199999999999996</v>
      </c>
      <c r="EMV140">
        <v>0.95199999999999996</v>
      </c>
      <c r="EMW140">
        <v>0.95199999999999996</v>
      </c>
      <c r="EMX140">
        <v>0.95199999999999996</v>
      </c>
      <c r="EMY140">
        <v>0.95199999999999996</v>
      </c>
      <c r="EMZ140">
        <v>0.95199999999999996</v>
      </c>
      <c r="ENA140">
        <v>0.95199999999999996</v>
      </c>
      <c r="ENB140">
        <v>0.95199999999999996</v>
      </c>
      <c r="ENC140">
        <v>0.95199999999999996</v>
      </c>
      <c r="END140">
        <v>0.95199999999999996</v>
      </c>
      <c r="ENE140">
        <v>0.95199999999999996</v>
      </c>
      <c r="ENF140">
        <v>0.95199999999999996</v>
      </c>
      <c r="ENG140">
        <v>0.95199999999999996</v>
      </c>
      <c r="ENH140">
        <v>0.95199999999999996</v>
      </c>
      <c r="ENI140">
        <v>0.95199999999999996</v>
      </c>
      <c r="ENJ140">
        <v>0.95199999999999996</v>
      </c>
      <c r="ENK140">
        <v>0.95199999999999996</v>
      </c>
      <c r="ENL140">
        <v>0.95199999999999996</v>
      </c>
      <c r="ENM140">
        <v>0.95199999999999996</v>
      </c>
      <c r="ENN140">
        <v>0.95199999999999996</v>
      </c>
      <c r="ENO140">
        <v>0.95199999999999996</v>
      </c>
      <c r="ENP140">
        <v>0.95199999999999996</v>
      </c>
      <c r="ENQ140">
        <v>0.95199999999999996</v>
      </c>
      <c r="ENR140">
        <v>0.95199999999999996</v>
      </c>
      <c r="ENS140">
        <v>0.95199999999999996</v>
      </c>
      <c r="ENT140">
        <v>0.95199999999999996</v>
      </c>
      <c r="ENU140">
        <v>0.95199999999999996</v>
      </c>
      <c r="ENV140">
        <v>0.95199999999999996</v>
      </c>
      <c r="ENW140">
        <v>0.95199999999999996</v>
      </c>
      <c r="ENX140">
        <v>0.95199999999999996</v>
      </c>
      <c r="ENY140">
        <v>0.95199999999999996</v>
      </c>
      <c r="ENZ140">
        <v>0.95199999999999996</v>
      </c>
      <c r="EOA140">
        <v>0.95199999999999996</v>
      </c>
      <c r="EOB140">
        <v>0.95199999999999996</v>
      </c>
      <c r="EOC140">
        <v>0.95199999999999996</v>
      </c>
      <c r="EOD140">
        <v>0.95199999999999996</v>
      </c>
      <c r="EOE140">
        <v>0.95199999999999996</v>
      </c>
      <c r="EOF140">
        <v>0.95199999999999996</v>
      </c>
      <c r="EOG140">
        <v>0.95199999999999996</v>
      </c>
      <c r="EOH140">
        <v>0.95199999999999996</v>
      </c>
      <c r="EOI140">
        <v>0.95199999999999996</v>
      </c>
      <c r="EOJ140">
        <v>0.95199999999999996</v>
      </c>
      <c r="EOK140">
        <v>0.95199999999999996</v>
      </c>
      <c r="EOL140">
        <v>0.95199999999999996</v>
      </c>
      <c r="EOM140">
        <v>0.95199999999999996</v>
      </c>
      <c r="EON140">
        <v>0.95199999999999996</v>
      </c>
      <c r="EOO140">
        <v>0.95199999999999996</v>
      </c>
      <c r="EOP140">
        <v>0.95199999999999996</v>
      </c>
      <c r="EOQ140">
        <v>0.95199999999999996</v>
      </c>
      <c r="EOR140">
        <v>0.95199999999999996</v>
      </c>
      <c r="EOS140">
        <v>0.95199999999999996</v>
      </c>
      <c r="EOT140">
        <v>0.95199999999999996</v>
      </c>
      <c r="EOU140">
        <v>0.95199999999999996</v>
      </c>
      <c r="EOV140">
        <v>0.95199999999999996</v>
      </c>
      <c r="EOW140">
        <v>0.95199999999999996</v>
      </c>
      <c r="EOX140">
        <v>0.95199999999999996</v>
      </c>
      <c r="EOY140">
        <v>0.95199999999999996</v>
      </c>
      <c r="EOZ140">
        <v>0.95199999999999996</v>
      </c>
      <c r="EPA140">
        <v>0.95199999999999996</v>
      </c>
      <c r="EPB140">
        <v>0.95199999999999996</v>
      </c>
      <c r="EPC140">
        <v>0.95199999999999996</v>
      </c>
      <c r="EPD140">
        <v>0.95199999999999996</v>
      </c>
      <c r="EPE140">
        <v>0.95199999999999996</v>
      </c>
      <c r="EPF140">
        <v>0.95199999999999996</v>
      </c>
      <c r="EPG140">
        <v>0.95199999999999996</v>
      </c>
      <c r="EPH140">
        <v>0.95199999999999996</v>
      </c>
      <c r="EPI140">
        <v>0.95199999999999996</v>
      </c>
      <c r="EPJ140">
        <v>0.95199999999999996</v>
      </c>
      <c r="EPK140">
        <v>0.95199999999999996</v>
      </c>
      <c r="EPL140">
        <v>0.95199999999999996</v>
      </c>
      <c r="EPM140">
        <v>0.95199999999999996</v>
      </c>
      <c r="EPN140">
        <v>0.95199999999999996</v>
      </c>
      <c r="EPO140">
        <v>0.95199999999999996</v>
      </c>
      <c r="EPP140">
        <v>0.95199999999999996</v>
      </c>
      <c r="EPQ140">
        <v>0.95199999999999996</v>
      </c>
      <c r="EPR140">
        <v>0.95199999999999996</v>
      </c>
      <c r="EPS140">
        <v>0.95199999999999996</v>
      </c>
      <c r="EPT140">
        <v>0.95199999999999996</v>
      </c>
      <c r="EPU140">
        <v>0.95199999999999996</v>
      </c>
      <c r="EPV140">
        <v>0.95199999999999996</v>
      </c>
      <c r="EPW140">
        <v>0.95199999999999996</v>
      </c>
      <c r="EPX140">
        <v>0.95199999999999996</v>
      </c>
      <c r="EPY140">
        <v>0.95199999999999996</v>
      </c>
      <c r="EPZ140">
        <v>0.95199999999999996</v>
      </c>
      <c r="EQA140">
        <v>0.95199999999999996</v>
      </c>
      <c r="EQB140">
        <v>0.95199999999999996</v>
      </c>
      <c r="EQC140">
        <v>0.95199999999999996</v>
      </c>
      <c r="EQD140">
        <v>0.95199999999999996</v>
      </c>
      <c r="EQE140">
        <v>0.95199999999999996</v>
      </c>
      <c r="EQF140">
        <v>0.95199999999999996</v>
      </c>
      <c r="EQG140">
        <v>0.95199999999999996</v>
      </c>
      <c r="EQH140">
        <v>0.95199999999999996</v>
      </c>
      <c r="EQI140">
        <v>0.95199999999999996</v>
      </c>
      <c r="EQJ140">
        <v>0.95199999999999996</v>
      </c>
      <c r="EQK140">
        <v>0.95199999999999996</v>
      </c>
      <c r="EQL140">
        <v>0.95199999999999996</v>
      </c>
      <c r="EQM140">
        <v>0.95199999999999996</v>
      </c>
      <c r="EQN140">
        <v>0.95199999999999996</v>
      </c>
      <c r="EQO140">
        <v>0.95199999999999996</v>
      </c>
      <c r="EQP140">
        <v>0.95199999999999996</v>
      </c>
      <c r="EQQ140">
        <v>0.95199999999999996</v>
      </c>
      <c r="EQR140">
        <v>0.95199999999999996</v>
      </c>
      <c r="EQS140">
        <v>0.95199999999999996</v>
      </c>
      <c r="EQT140">
        <v>0.95199999999999996</v>
      </c>
      <c r="EQU140">
        <v>0.95199999999999996</v>
      </c>
      <c r="EQV140">
        <v>0.95199999999999996</v>
      </c>
      <c r="EQW140">
        <v>0.95199999999999996</v>
      </c>
      <c r="EQX140">
        <v>0.95199999999999996</v>
      </c>
      <c r="EQY140">
        <v>0.95199999999999996</v>
      </c>
      <c r="EQZ140">
        <v>0.95199999999999996</v>
      </c>
      <c r="ERA140">
        <v>0.95199999999999996</v>
      </c>
      <c r="ERB140">
        <v>0.95199999999999996</v>
      </c>
      <c r="ERC140">
        <v>0.95199999999999996</v>
      </c>
      <c r="ERD140">
        <v>0.95199999999999996</v>
      </c>
      <c r="ERE140">
        <v>0.95199999999999996</v>
      </c>
      <c r="ERF140">
        <v>0.95199999999999996</v>
      </c>
      <c r="ERG140">
        <v>0.95199999999999996</v>
      </c>
      <c r="ERH140">
        <v>0.95199999999999996</v>
      </c>
      <c r="ERI140">
        <v>0.95199999999999996</v>
      </c>
      <c r="ERJ140">
        <v>0.95199999999999996</v>
      </c>
      <c r="ERK140">
        <v>0.95199999999999996</v>
      </c>
      <c r="ERL140">
        <v>0.95199999999999996</v>
      </c>
      <c r="ERM140">
        <v>0.95199999999999996</v>
      </c>
      <c r="ERN140">
        <v>0.95199999999999996</v>
      </c>
      <c r="ERO140">
        <v>0.95199999999999996</v>
      </c>
      <c r="ERP140">
        <v>0.95199999999999996</v>
      </c>
      <c r="ERQ140">
        <v>0.95199999999999996</v>
      </c>
      <c r="ERR140">
        <v>0.95199999999999996</v>
      </c>
      <c r="ERS140">
        <v>0.95199999999999996</v>
      </c>
      <c r="ERT140">
        <v>0.95199999999999996</v>
      </c>
      <c r="ERU140">
        <v>0.95199999999999996</v>
      </c>
      <c r="ERV140">
        <v>0.95199999999999996</v>
      </c>
      <c r="ERW140">
        <v>0.95199999999999996</v>
      </c>
      <c r="ERX140">
        <v>0.95199999999999996</v>
      </c>
      <c r="ERY140">
        <v>0.95199999999999996</v>
      </c>
      <c r="ERZ140">
        <v>0.95199999999999996</v>
      </c>
      <c r="ESA140">
        <v>0.95199999999999996</v>
      </c>
      <c r="ESB140">
        <v>0.95199999999999996</v>
      </c>
      <c r="ESC140">
        <v>0.95199999999999996</v>
      </c>
      <c r="ESD140">
        <v>0.95199999999999996</v>
      </c>
      <c r="ESE140">
        <v>0.95199999999999996</v>
      </c>
      <c r="ESF140">
        <v>0.95199999999999996</v>
      </c>
      <c r="ESG140">
        <v>0.95199999999999996</v>
      </c>
      <c r="ESH140">
        <v>0.95199999999999996</v>
      </c>
      <c r="ESI140">
        <v>0.95199999999999996</v>
      </c>
      <c r="ESJ140">
        <v>0.95199999999999996</v>
      </c>
      <c r="ESK140">
        <v>0.95199999999999996</v>
      </c>
      <c r="ESL140">
        <v>0.95199999999999996</v>
      </c>
      <c r="ESM140">
        <v>0.95199999999999996</v>
      </c>
      <c r="ESN140">
        <v>0.95199999999999996</v>
      </c>
      <c r="ESO140">
        <v>0.95199999999999996</v>
      </c>
      <c r="ESP140">
        <v>0.95199999999999996</v>
      </c>
      <c r="ESQ140">
        <v>0.95199999999999996</v>
      </c>
      <c r="ESR140">
        <v>0.95199999999999996</v>
      </c>
      <c r="ESS140">
        <v>0.95199999999999996</v>
      </c>
      <c r="EST140">
        <v>0.95199999999999996</v>
      </c>
      <c r="ESU140">
        <v>0.95199999999999996</v>
      </c>
      <c r="ESV140">
        <v>0.95199999999999996</v>
      </c>
      <c r="ESW140">
        <v>0.95199999999999996</v>
      </c>
      <c r="ESX140">
        <v>0.95199999999999996</v>
      </c>
      <c r="ESY140">
        <v>0.95199999999999996</v>
      </c>
      <c r="ESZ140">
        <v>0.95199999999999996</v>
      </c>
      <c r="ETA140">
        <v>0.95199999999999996</v>
      </c>
      <c r="ETB140">
        <v>0.95199999999999996</v>
      </c>
      <c r="ETC140">
        <v>0.95199999999999996</v>
      </c>
      <c r="ETD140">
        <v>0.95199999999999996</v>
      </c>
      <c r="ETE140">
        <v>0.95199999999999996</v>
      </c>
      <c r="ETF140">
        <v>0.95199999999999996</v>
      </c>
      <c r="ETG140">
        <v>0.95199999999999996</v>
      </c>
      <c r="ETH140">
        <v>0.95199999999999996</v>
      </c>
      <c r="ETI140">
        <v>0.95199999999999996</v>
      </c>
      <c r="ETJ140">
        <v>0.95199999999999996</v>
      </c>
      <c r="ETK140">
        <v>0.95199999999999996</v>
      </c>
      <c r="ETL140">
        <v>0.95199999999999996</v>
      </c>
      <c r="ETM140">
        <v>0.95199999999999996</v>
      </c>
      <c r="ETN140">
        <v>0.95199999999999996</v>
      </c>
      <c r="ETO140">
        <v>0.95199999999999996</v>
      </c>
      <c r="ETP140">
        <v>0.95199999999999996</v>
      </c>
      <c r="ETQ140">
        <v>0.95199999999999996</v>
      </c>
      <c r="ETR140">
        <v>0.95199999999999996</v>
      </c>
      <c r="ETS140">
        <v>0.95199999999999996</v>
      </c>
      <c r="ETT140">
        <v>0.95199999999999996</v>
      </c>
      <c r="ETU140">
        <v>0.95199999999999996</v>
      </c>
      <c r="ETV140">
        <v>0.95199999999999996</v>
      </c>
      <c r="ETW140">
        <v>0.95199999999999996</v>
      </c>
      <c r="ETX140">
        <v>0.95199999999999996</v>
      </c>
      <c r="ETY140">
        <v>0.95199999999999996</v>
      </c>
      <c r="ETZ140">
        <v>0.95199999999999996</v>
      </c>
      <c r="EUA140">
        <v>0.95199999999999996</v>
      </c>
      <c r="EUB140">
        <v>0.95199999999999996</v>
      </c>
      <c r="EUC140">
        <v>0.95199999999999996</v>
      </c>
      <c r="EUD140">
        <v>0.95199999999999996</v>
      </c>
      <c r="EUE140">
        <v>0.95199999999999996</v>
      </c>
      <c r="EUF140">
        <v>0.95199999999999996</v>
      </c>
      <c r="EUG140">
        <v>0.95199999999999996</v>
      </c>
      <c r="EUH140">
        <v>0.95199999999999996</v>
      </c>
      <c r="EUI140">
        <v>0.95199999999999996</v>
      </c>
      <c r="EUJ140">
        <v>0.95199999999999996</v>
      </c>
      <c r="EUK140">
        <v>0.95199999999999996</v>
      </c>
      <c r="EUL140">
        <v>0.95199999999999996</v>
      </c>
      <c r="EUM140">
        <v>0.95199999999999996</v>
      </c>
      <c r="EUN140">
        <v>0.95199999999999996</v>
      </c>
      <c r="EUO140">
        <v>0.95199999999999996</v>
      </c>
      <c r="EUP140">
        <v>0.95199999999999996</v>
      </c>
      <c r="EUQ140">
        <v>0.95199999999999996</v>
      </c>
      <c r="EUR140">
        <v>0.95199999999999996</v>
      </c>
      <c r="EUS140">
        <v>0.95199999999999996</v>
      </c>
      <c r="EUT140">
        <v>0.95199999999999996</v>
      </c>
      <c r="EUU140">
        <v>0.95199999999999996</v>
      </c>
      <c r="EUV140">
        <v>0.95199999999999996</v>
      </c>
      <c r="EUW140">
        <v>0.95199999999999996</v>
      </c>
      <c r="EUX140">
        <v>0.95199999999999996</v>
      </c>
      <c r="EUY140">
        <v>0.95199999999999996</v>
      </c>
      <c r="EUZ140">
        <v>0.95199999999999996</v>
      </c>
      <c r="EVA140">
        <v>0.95199999999999996</v>
      </c>
      <c r="EVB140">
        <v>0.95199999999999996</v>
      </c>
      <c r="EVC140">
        <v>0.95199999999999996</v>
      </c>
      <c r="EVD140">
        <v>0.95199999999999996</v>
      </c>
      <c r="EVE140">
        <v>0.95199999999999996</v>
      </c>
      <c r="EVF140">
        <v>0.95199999999999996</v>
      </c>
      <c r="EVG140">
        <v>0.95199999999999996</v>
      </c>
      <c r="EVH140">
        <v>0.95199999999999996</v>
      </c>
      <c r="EVI140">
        <v>0.95199999999999996</v>
      </c>
      <c r="EVJ140">
        <v>0.95199999999999996</v>
      </c>
      <c r="EVK140">
        <v>0.95199999999999996</v>
      </c>
      <c r="EVL140">
        <v>0.95199999999999996</v>
      </c>
      <c r="EVM140">
        <v>0.95199999999999996</v>
      </c>
      <c r="EVN140">
        <v>0.95199999999999996</v>
      </c>
      <c r="EVO140">
        <v>0.95199999999999996</v>
      </c>
      <c r="EVP140">
        <v>0.95199999999999996</v>
      </c>
      <c r="EVQ140">
        <v>0.95199999999999996</v>
      </c>
      <c r="EVR140">
        <v>0.95199999999999996</v>
      </c>
      <c r="EVS140">
        <v>0.95199999999999996</v>
      </c>
      <c r="EVT140">
        <v>0.95199999999999996</v>
      </c>
      <c r="EVU140">
        <v>0.95199999999999996</v>
      </c>
      <c r="EVV140">
        <v>0.95199999999999996</v>
      </c>
      <c r="EVW140">
        <v>0.95199999999999996</v>
      </c>
      <c r="EVX140">
        <v>0.95199999999999996</v>
      </c>
      <c r="EVY140">
        <v>0.95199999999999996</v>
      </c>
      <c r="EVZ140">
        <v>0.95199999999999996</v>
      </c>
      <c r="EWA140">
        <v>0.95199999999999996</v>
      </c>
      <c r="EWB140">
        <v>0.95199999999999996</v>
      </c>
      <c r="EWC140">
        <v>0.95199999999999996</v>
      </c>
      <c r="EWD140">
        <v>0.95199999999999996</v>
      </c>
      <c r="EWE140">
        <v>0.95199999999999996</v>
      </c>
      <c r="EWF140">
        <v>0.95199999999999996</v>
      </c>
      <c r="EWG140">
        <v>0.95199999999999996</v>
      </c>
      <c r="EWH140">
        <v>0.95199999999999996</v>
      </c>
      <c r="EWI140">
        <v>0.95199999999999996</v>
      </c>
      <c r="EWJ140">
        <v>0.95199999999999996</v>
      </c>
      <c r="EWK140">
        <v>0.95199999999999996</v>
      </c>
      <c r="EWL140">
        <v>0.95199999999999996</v>
      </c>
      <c r="EWM140">
        <v>0.95199999999999996</v>
      </c>
      <c r="EWN140">
        <v>0.95199999999999996</v>
      </c>
      <c r="EWO140">
        <v>0.95199999999999996</v>
      </c>
      <c r="EWP140">
        <v>0.95199999999999996</v>
      </c>
      <c r="EWQ140">
        <v>0.95199999999999996</v>
      </c>
      <c r="EWR140">
        <v>0.95199999999999996</v>
      </c>
      <c r="EWS140">
        <v>0.95199999999999996</v>
      </c>
      <c r="EWT140">
        <v>0.95199999999999996</v>
      </c>
      <c r="EWU140">
        <v>0.95199999999999996</v>
      </c>
      <c r="EWV140">
        <v>0.95199999999999996</v>
      </c>
      <c r="EWW140">
        <v>0.95199999999999996</v>
      </c>
      <c r="EWX140">
        <v>0.95199999999999996</v>
      </c>
      <c r="EWY140">
        <v>0.95199999999999996</v>
      </c>
      <c r="EWZ140">
        <v>0.95199999999999996</v>
      </c>
      <c r="EXA140">
        <v>0.95199999999999996</v>
      </c>
      <c r="EXB140">
        <v>0.95199999999999996</v>
      </c>
      <c r="EXC140">
        <v>0.95199999999999996</v>
      </c>
      <c r="EXD140">
        <v>0.95199999999999996</v>
      </c>
      <c r="EXE140">
        <v>0.95199999999999996</v>
      </c>
      <c r="EXF140">
        <v>0.95199999999999996</v>
      </c>
      <c r="EXG140">
        <v>0.95199999999999996</v>
      </c>
      <c r="EXH140">
        <v>0.95199999999999996</v>
      </c>
      <c r="EXI140">
        <v>0.95199999999999996</v>
      </c>
      <c r="EXJ140">
        <v>0.95199999999999996</v>
      </c>
      <c r="EXK140">
        <v>0.95199999999999996</v>
      </c>
      <c r="EXL140">
        <v>0.95199999999999996</v>
      </c>
      <c r="EXM140">
        <v>0.95199999999999996</v>
      </c>
      <c r="EXN140">
        <v>0.95199999999999996</v>
      </c>
      <c r="EXO140">
        <v>0.95199999999999996</v>
      </c>
      <c r="EXP140">
        <v>0.95199999999999996</v>
      </c>
      <c r="EXQ140">
        <v>0.95199999999999996</v>
      </c>
      <c r="EXR140">
        <v>0.95199999999999996</v>
      </c>
      <c r="EXS140">
        <v>0.95199999999999996</v>
      </c>
      <c r="EXT140">
        <v>0.95199999999999996</v>
      </c>
      <c r="EXU140">
        <v>0.95199999999999996</v>
      </c>
      <c r="EXV140">
        <v>0.95199999999999996</v>
      </c>
      <c r="EXW140">
        <v>0.95199999999999996</v>
      </c>
      <c r="EXX140">
        <v>0.95199999999999996</v>
      </c>
      <c r="EXY140">
        <v>0.95199999999999996</v>
      </c>
      <c r="EXZ140">
        <v>0.95199999999999996</v>
      </c>
      <c r="EYA140">
        <v>0.95199999999999996</v>
      </c>
      <c r="EYB140">
        <v>0.95199999999999996</v>
      </c>
      <c r="EYC140">
        <v>0.95199999999999996</v>
      </c>
      <c r="EYD140">
        <v>0.95199999999999996</v>
      </c>
      <c r="EYE140">
        <v>0.95199999999999996</v>
      </c>
      <c r="EYF140">
        <v>0.95199999999999996</v>
      </c>
      <c r="EYG140">
        <v>0.95199999999999996</v>
      </c>
      <c r="EYH140">
        <v>0.95199999999999996</v>
      </c>
      <c r="EYI140">
        <v>0.95199999999999996</v>
      </c>
      <c r="EYJ140">
        <v>0.95199999999999996</v>
      </c>
      <c r="EYK140">
        <v>0.95199999999999996</v>
      </c>
      <c r="EYL140">
        <v>0.95199999999999996</v>
      </c>
      <c r="EYM140">
        <v>0.95199999999999996</v>
      </c>
      <c r="EYN140">
        <v>0.95199999999999996</v>
      </c>
      <c r="EYO140">
        <v>0.95199999999999996</v>
      </c>
      <c r="EYP140">
        <v>0.95199999999999996</v>
      </c>
      <c r="EYQ140">
        <v>0.95199999999999996</v>
      </c>
      <c r="EYR140">
        <v>0.95199999999999996</v>
      </c>
      <c r="EYS140">
        <v>0.95199999999999996</v>
      </c>
      <c r="EYT140">
        <v>0.95199999999999996</v>
      </c>
      <c r="EYU140">
        <v>0.95199999999999996</v>
      </c>
      <c r="EYV140">
        <v>0.95199999999999996</v>
      </c>
      <c r="EYW140">
        <v>0.95199999999999996</v>
      </c>
      <c r="EYX140">
        <v>0.95199999999999996</v>
      </c>
      <c r="EYY140">
        <v>0.95199999999999996</v>
      </c>
      <c r="EYZ140">
        <v>0.95199999999999996</v>
      </c>
      <c r="EZA140">
        <v>0.95199999999999996</v>
      </c>
      <c r="EZB140">
        <v>0.95199999999999996</v>
      </c>
      <c r="EZC140">
        <v>0.95199999999999996</v>
      </c>
      <c r="EZD140">
        <v>0.95199999999999996</v>
      </c>
      <c r="EZE140">
        <v>0.95199999999999996</v>
      </c>
      <c r="EZF140">
        <v>0.95199999999999996</v>
      </c>
      <c r="EZG140">
        <v>0.95199999999999996</v>
      </c>
      <c r="EZH140">
        <v>0.95199999999999996</v>
      </c>
      <c r="EZI140">
        <v>0.95199999999999996</v>
      </c>
      <c r="EZJ140">
        <v>0.95199999999999996</v>
      </c>
      <c r="EZK140">
        <v>0.95199999999999996</v>
      </c>
      <c r="EZL140">
        <v>0.95199999999999996</v>
      </c>
      <c r="EZM140">
        <v>0.95199999999999996</v>
      </c>
      <c r="EZN140">
        <v>0.95199999999999996</v>
      </c>
      <c r="EZO140">
        <v>0.95199999999999996</v>
      </c>
      <c r="EZP140">
        <v>0.95199999999999996</v>
      </c>
      <c r="EZQ140">
        <v>0.95199999999999996</v>
      </c>
      <c r="EZR140">
        <v>0.95199999999999996</v>
      </c>
      <c r="EZS140">
        <v>0.95199999999999996</v>
      </c>
      <c r="EZT140">
        <v>0.95199999999999996</v>
      </c>
      <c r="EZU140">
        <v>0.95199999999999996</v>
      </c>
      <c r="EZV140">
        <v>0.95199999999999996</v>
      </c>
      <c r="EZW140">
        <v>0.95199999999999996</v>
      </c>
      <c r="EZX140">
        <v>0.95199999999999996</v>
      </c>
      <c r="EZY140">
        <v>0.95199999999999996</v>
      </c>
      <c r="EZZ140">
        <v>0.95199999999999996</v>
      </c>
      <c r="FAA140">
        <v>0.95199999999999996</v>
      </c>
      <c r="FAB140">
        <v>0.95199999999999996</v>
      </c>
      <c r="FAC140">
        <v>0.95199999999999996</v>
      </c>
      <c r="FAD140">
        <v>0.95199999999999996</v>
      </c>
      <c r="FAE140">
        <v>0.95199999999999996</v>
      </c>
      <c r="FAF140">
        <v>0.95199999999999996</v>
      </c>
      <c r="FAG140">
        <v>0.95199999999999996</v>
      </c>
      <c r="FAH140">
        <v>0.95199999999999996</v>
      </c>
      <c r="FAI140">
        <v>0.95199999999999996</v>
      </c>
      <c r="FAJ140">
        <v>0.95199999999999996</v>
      </c>
      <c r="FAK140">
        <v>0.95199999999999996</v>
      </c>
      <c r="FAL140">
        <v>0.95199999999999996</v>
      </c>
      <c r="FAM140">
        <v>0.95199999999999996</v>
      </c>
      <c r="FAN140">
        <v>0.95199999999999996</v>
      </c>
      <c r="FAO140">
        <v>0.95199999999999996</v>
      </c>
      <c r="FAP140">
        <v>0.95199999999999996</v>
      </c>
      <c r="FAQ140">
        <v>0.95199999999999996</v>
      </c>
      <c r="FAR140">
        <v>0.95199999999999996</v>
      </c>
      <c r="FAS140">
        <v>0.95199999999999996</v>
      </c>
      <c r="FAT140">
        <v>0.95199999999999996</v>
      </c>
      <c r="FAU140">
        <v>0.95199999999999996</v>
      </c>
      <c r="FAV140">
        <v>0.95199999999999996</v>
      </c>
      <c r="FAW140">
        <v>0.95199999999999996</v>
      </c>
      <c r="FAX140">
        <v>0.95199999999999996</v>
      </c>
      <c r="FAY140">
        <v>0.95199999999999996</v>
      </c>
      <c r="FAZ140">
        <v>0.95199999999999996</v>
      </c>
      <c r="FBA140">
        <v>0.95199999999999996</v>
      </c>
      <c r="FBB140">
        <v>0.95199999999999996</v>
      </c>
      <c r="FBC140">
        <v>0.95199999999999996</v>
      </c>
      <c r="FBD140">
        <v>0.95199999999999996</v>
      </c>
      <c r="FBE140">
        <v>0.95199999999999996</v>
      </c>
      <c r="FBF140">
        <v>0.95199999999999996</v>
      </c>
      <c r="FBG140">
        <v>0.95199999999999996</v>
      </c>
      <c r="FBH140">
        <v>0.95199999999999996</v>
      </c>
      <c r="FBI140">
        <v>0.95199999999999996</v>
      </c>
      <c r="FBJ140">
        <v>0.95199999999999996</v>
      </c>
      <c r="FBK140">
        <v>0.95199999999999996</v>
      </c>
      <c r="FBL140">
        <v>0.95199999999999996</v>
      </c>
      <c r="FBM140">
        <v>0.95199999999999996</v>
      </c>
      <c r="FBN140">
        <v>0.95199999999999996</v>
      </c>
      <c r="FBO140">
        <v>0.95199999999999996</v>
      </c>
      <c r="FBP140">
        <v>0.95199999999999996</v>
      </c>
      <c r="FBQ140">
        <v>0.95199999999999996</v>
      </c>
      <c r="FBR140">
        <v>0.95199999999999996</v>
      </c>
      <c r="FBS140">
        <v>0.95199999999999996</v>
      </c>
      <c r="FBT140">
        <v>0.95199999999999996</v>
      </c>
      <c r="FBU140">
        <v>0.95199999999999996</v>
      </c>
      <c r="FBV140">
        <v>0.95199999999999996</v>
      </c>
      <c r="FBW140">
        <v>0.95199999999999996</v>
      </c>
      <c r="FBX140">
        <v>0.95199999999999996</v>
      </c>
      <c r="FBY140">
        <v>0.95199999999999996</v>
      </c>
      <c r="FBZ140">
        <v>0.95199999999999996</v>
      </c>
      <c r="FCA140">
        <v>0.95199999999999996</v>
      </c>
      <c r="FCB140">
        <v>0.95199999999999996</v>
      </c>
      <c r="FCC140">
        <v>0.95199999999999996</v>
      </c>
      <c r="FCD140">
        <v>0.95199999999999996</v>
      </c>
      <c r="FCE140">
        <v>0.95199999999999996</v>
      </c>
      <c r="FCF140">
        <v>0.95199999999999996</v>
      </c>
      <c r="FCG140">
        <v>0.95199999999999996</v>
      </c>
      <c r="FCH140">
        <v>0.95199999999999996</v>
      </c>
      <c r="FCI140">
        <v>0.95199999999999996</v>
      </c>
      <c r="FCJ140">
        <v>0.95199999999999996</v>
      </c>
      <c r="FCK140">
        <v>0.95199999999999996</v>
      </c>
      <c r="FCL140">
        <v>0.95199999999999996</v>
      </c>
      <c r="FCM140">
        <v>0.95199999999999996</v>
      </c>
      <c r="FCN140">
        <v>0.95199999999999996</v>
      </c>
      <c r="FCO140">
        <v>0.95199999999999996</v>
      </c>
      <c r="FCP140">
        <v>0.95199999999999996</v>
      </c>
      <c r="FCQ140">
        <v>0.95199999999999996</v>
      </c>
      <c r="FCR140">
        <v>0.95199999999999996</v>
      </c>
      <c r="FCS140">
        <v>0.95199999999999996</v>
      </c>
      <c r="FCT140">
        <v>0.95199999999999996</v>
      </c>
      <c r="FCU140">
        <v>0.95199999999999996</v>
      </c>
      <c r="FCV140">
        <v>0.95199999999999996</v>
      </c>
      <c r="FCW140">
        <v>0.95199999999999996</v>
      </c>
      <c r="FCX140">
        <v>0.95199999999999996</v>
      </c>
      <c r="FCY140">
        <v>0.95199999999999996</v>
      </c>
      <c r="FCZ140">
        <v>0.95199999999999996</v>
      </c>
      <c r="FDA140">
        <v>0.95199999999999996</v>
      </c>
      <c r="FDB140">
        <v>0.95199999999999996</v>
      </c>
      <c r="FDC140">
        <v>0.95199999999999996</v>
      </c>
      <c r="FDD140">
        <v>0.95199999999999996</v>
      </c>
      <c r="FDE140">
        <v>0.95199999999999996</v>
      </c>
      <c r="FDF140">
        <v>0.95199999999999996</v>
      </c>
      <c r="FDG140">
        <v>0.95199999999999996</v>
      </c>
      <c r="FDH140">
        <v>0.95199999999999996</v>
      </c>
      <c r="FDI140">
        <v>0.95199999999999996</v>
      </c>
      <c r="FDJ140">
        <v>0.95199999999999996</v>
      </c>
      <c r="FDK140">
        <v>0.95199999999999996</v>
      </c>
      <c r="FDL140">
        <v>0.95199999999999996</v>
      </c>
      <c r="FDM140">
        <v>0.95199999999999996</v>
      </c>
      <c r="FDN140">
        <v>0.95199999999999996</v>
      </c>
      <c r="FDO140">
        <v>0.95199999999999996</v>
      </c>
      <c r="FDP140">
        <v>0.95199999999999996</v>
      </c>
      <c r="FDQ140">
        <v>0.95199999999999996</v>
      </c>
      <c r="FDR140">
        <v>0.95199999999999996</v>
      </c>
      <c r="FDS140">
        <v>0.95199999999999996</v>
      </c>
      <c r="FDT140">
        <v>0.95199999999999996</v>
      </c>
      <c r="FDU140">
        <v>0.95199999999999996</v>
      </c>
      <c r="FDV140">
        <v>0.95199999999999996</v>
      </c>
      <c r="FDW140">
        <v>0.95199999999999996</v>
      </c>
      <c r="FDX140">
        <v>0.95199999999999996</v>
      </c>
      <c r="FDY140">
        <v>0.95199999999999996</v>
      </c>
      <c r="FDZ140">
        <v>0.95199999999999996</v>
      </c>
      <c r="FEA140">
        <v>0.95199999999999996</v>
      </c>
      <c r="FEB140">
        <v>0.95199999999999996</v>
      </c>
      <c r="FEC140">
        <v>0.95199999999999996</v>
      </c>
      <c r="FED140">
        <v>0.95199999999999996</v>
      </c>
      <c r="FEE140">
        <v>0.95199999999999996</v>
      </c>
      <c r="FEF140">
        <v>0.95199999999999996</v>
      </c>
      <c r="FEG140">
        <v>0.95199999999999996</v>
      </c>
      <c r="FEH140">
        <v>0.95199999999999996</v>
      </c>
      <c r="FEI140">
        <v>0.95199999999999996</v>
      </c>
      <c r="FEJ140">
        <v>0.95199999999999996</v>
      </c>
      <c r="FEK140">
        <v>0.95199999999999996</v>
      </c>
      <c r="FEL140">
        <v>0.95199999999999996</v>
      </c>
      <c r="FEM140">
        <v>0.95199999999999996</v>
      </c>
      <c r="FEN140">
        <v>0.95199999999999996</v>
      </c>
      <c r="FEO140">
        <v>0.95199999999999996</v>
      </c>
      <c r="FEP140">
        <v>0.95199999999999996</v>
      </c>
      <c r="FEQ140">
        <v>0.95199999999999996</v>
      </c>
      <c r="FER140">
        <v>0.95199999999999996</v>
      </c>
      <c r="FES140">
        <v>0.95199999999999996</v>
      </c>
      <c r="FET140">
        <v>0.95199999999999996</v>
      </c>
      <c r="FEU140">
        <v>0.95199999999999996</v>
      </c>
      <c r="FEV140">
        <v>0.95199999999999996</v>
      </c>
      <c r="FEW140">
        <v>0.95199999999999996</v>
      </c>
      <c r="FEX140">
        <v>0.95199999999999996</v>
      </c>
      <c r="FEY140">
        <v>0.95199999999999996</v>
      </c>
      <c r="FEZ140">
        <v>0.95199999999999996</v>
      </c>
      <c r="FFA140">
        <v>0.95199999999999996</v>
      </c>
      <c r="FFB140">
        <v>0.95199999999999996</v>
      </c>
      <c r="FFC140">
        <v>0.95199999999999996</v>
      </c>
      <c r="FFD140">
        <v>0.95199999999999996</v>
      </c>
      <c r="FFE140">
        <v>0.95199999999999996</v>
      </c>
      <c r="FFF140">
        <v>0.95199999999999996</v>
      </c>
      <c r="FFG140">
        <v>0.95199999999999996</v>
      </c>
      <c r="FFH140">
        <v>0.95199999999999996</v>
      </c>
      <c r="FFI140">
        <v>0.95199999999999996</v>
      </c>
      <c r="FFJ140">
        <v>0.95199999999999996</v>
      </c>
      <c r="FFK140">
        <v>0.95199999999999996</v>
      </c>
      <c r="FFL140">
        <v>0.95199999999999996</v>
      </c>
      <c r="FFM140">
        <v>0.95199999999999996</v>
      </c>
      <c r="FFN140">
        <v>0.95199999999999996</v>
      </c>
      <c r="FFO140">
        <v>0.95199999999999996</v>
      </c>
      <c r="FFP140">
        <v>0.95199999999999996</v>
      </c>
      <c r="FFQ140">
        <v>0.95199999999999996</v>
      </c>
      <c r="FFR140">
        <v>0.95199999999999996</v>
      </c>
      <c r="FFS140">
        <v>0.95199999999999996</v>
      </c>
      <c r="FFT140">
        <v>0.95199999999999996</v>
      </c>
      <c r="FFU140">
        <v>0.95199999999999996</v>
      </c>
      <c r="FFV140">
        <v>0.95199999999999996</v>
      </c>
      <c r="FFW140">
        <v>0.95199999999999996</v>
      </c>
      <c r="FFX140">
        <v>0.95199999999999996</v>
      </c>
      <c r="FFY140">
        <v>0.95199999999999996</v>
      </c>
      <c r="FFZ140">
        <v>0.95199999999999996</v>
      </c>
      <c r="FGA140">
        <v>0.95199999999999996</v>
      </c>
      <c r="FGB140">
        <v>0.95199999999999996</v>
      </c>
      <c r="FGC140">
        <v>0.95199999999999996</v>
      </c>
      <c r="FGD140">
        <v>0.95199999999999996</v>
      </c>
      <c r="FGE140">
        <v>0.95199999999999996</v>
      </c>
      <c r="FGF140">
        <v>0.95199999999999996</v>
      </c>
      <c r="FGG140">
        <v>0.95199999999999996</v>
      </c>
      <c r="FGH140">
        <v>0.95199999999999996</v>
      </c>
      <c r="FGI140">
        <v>0.95199999999999996</v>
      </c>
      <c r="FGJ140">
        <v>0.95199999999999996</v>
      </c>
      <c r="FGK140">
        <v>0.95199999999999996</v>
      </c>
      <c r="FGL140">
        <v>0.95199999999999996</v>
      </c>
      <c r="FGM140">
        <v>0.95199999999999996</v>
      </c>
      <c r="FGN140">
        <v>0.95199999999999996</v>
      </c>
      <c r="FGO140">
        <v>0.95199999999999996</v>
      </c>
      <c r="FGP140">
        <v>0.95199999999999996</v>
      </c>
      <c r="FGQ140">
        <v>0.95199999999999996</v>
      </c>
      <c r="FGR140">
        <v>0.95199999999999996</v>
      </c>
      <c r="FGS140">
        <v>0.95199999999999996</v>
      </c>
      <c r="FGT140">
        <v>0.95199999999999996</v>
      </c>
      <c r="FGU140">
        <v>0.95199999999999996</v>
      </c>
      <c r="FGV140">
        <v>0.95199999999999996</v>
      </c>
      <c r="FGW140">
        <v>0.95199999999999996</v>
      </c>
      <c r="FGX140">
        <v>0.95199999999999996</v>
      </c>
      <c r="FGY140">
        <v>0.95199999999999996</v>
      </c>
      <c r="FGZ140">
        <v>0.95199999999999996</v>
      </c>
      <c r="FHA140">
        <v>0.95199999999999996</v>
      </c>
      <c r="FHB140">
        <v>0.95199999999999996</v>
      </c>
      <c r="FHC140">
        <v>0.95199999999999996</v>
      </c>
      <c r="FHD140">
        <v>0.95199999999999996</v>
      </c>
      <c r="FHE140">
        <v>0.95199999999999996</v>
      </c>
      <c r="FHF140">
        <v>0.95199999999999996</v>
      </c>
      <c r="FHG140">
        <v>0.95199999999999996</v>
      </c>
      <c r="FHH140">
        <v>0.95199999999999996</v>
      </c>
      <c r="FHI140">
        <v>0.95199999999999996</v>
      </c>
      <c r="FHJ140">
        <v>0.95199999999999996</v>
      </c>
      <c r="FHK140">
        <v>0.95199999999999996</v>
      </c>
      <c r="FHL140">
        <v>0.95199999999999996</v>
      </c>
      <c r="FHM140">
        <v>0.95199999999999996</v>
      </c>
      <c r="FHN140">
        <v>0.95199999999999996</v>
      </c>
      <c r="FHO140">
        <v>0.95199999999999996</v>
      </c>
      <c r="FHP140">
        <v>0.95199999999999996</v>
      </c>
      <c r="FHQ140">
        <v>0.95199999999999996</v>
      </c>
      <c r="FHR140">
        <v>0.95199999999999996</v>
      </c>
      <c r="FHS140">
        <v>0.95199999999999996</v>
      </c>
      <c r="FHT140">
        <v>0.95199999999999996</v>
      </c>
      <c r="FHU140">
        <v>0.95199999999999996</v>
      </c>
      <c r="FHV140">
        <v>0.95199999999999996</v>
      </c>
      <c r="FHW140">
        <v>0.95199999999999996</v>
      </c>
      <c r="FHX140">
        <v>0.95199999999999996</v>
      </c>
      <c r="FHY140">
        <v>0.95199999999999996</v>
      </c>
      <c r="FHZ140">
        <v>0.95199999999999996</v>
      </c>
      <c r="FIA140">
        <v>0.95199999999999996</v>
      </c>
      <c r="FIB140">
        <v>0.95199999999999996</v>
      </c>
      <c r="FIC140">
        <v>0.95199999999999996</v>
      </c>
      <c r="FID140">
        <v>0.95199999999999996</v>
      </c>
      <c r="FIE140">
        <v>0.95199999999999996</v>
      </c>
      <c r="FIF140">
        <v>0.95199999999999996</v>
      </c>
      <c r="FIG140">
        <v>0.95199999999999996</v>
      </c>
      <c r="FIH140">
        <v>0.95199999999999996</v>
      </c>
      <c r="FII140">
        <v>0.95199999999999996</v>
      </c>
      <c r="FIJ140">
        <v>0.95199999999999996</v>
      </c>
      <c r="FIK140">
        <v>0.95199999999999996</v>
      </c>
      <c r="FIL140">
        <v>0.95199999999999996</v>
      </c>
      <c r="FIM140">
        <v>0.95199999999999996</v>
      </c>
      <c r="FIN140">
        <v>0.95199999999999996</v>
      </c>
      <c r="FIO140">
        <v>0.95199999999999996</v>
      </c>
      <c r="FIP140">
        <v>0.95199999999999996</v>
      </c>
      <c r="FIQ140">
        <v>0.95199999999999996</v>
      </c>
      <c r="FIR140">
        <v>0.95199999999999996</v>
      </c>
      <c r="FIS140">
        <v>0.95199999999999996</v>
      </c>
      <c r="FIT140">
        <v>0.95199999999999996</v>
      </c>
      <c r="FIU140">
        <v>0.95199999999999996</v>
      </c>
      <c r="FIV140">
        <v>0.95199999999999996</v>
      </c>
      <c r="FIW140">
        <v>0.95199999999999996</v>
      </c>
      <c r="FIX140">
        <v>0.95199999999999996</v>
      </c>
      <c r="FIY140">
        <v>0.95199999999999996</v>
      </c>
      <c r="FIZ140">
        <v>0.95199999999999996</v>
      </c>
      <c r="FJA140">
        <v>0.95199999999999996</v>
      </c>
      <c r="FJB140">
        <v>0.95199999999999996</v>
      </c>
      <c r="FJC140">
        <v>0.95199999999999996</v>
      </c>
      <c r="FJD140">
        <v>0.95199999999999996</v>
      </c>
      <c r="FJE140">
        <v>0.95199999999999996</v>
      </c>
      <c r="FJF140">
        <v>0.95199999999999996</v>
      </c>
      <c r="FJG140">
        <v>0.95199999999999996</v>
      </c>
      <c r="FJH140">
        <v>0.95199999999999996</v>
      </c>
      <c r="FJI140">
        <v>0.95199999999999996</v>
      </c>
      <c r="FJJ140">
        <v>0.95199999999999996</v>
      </c>
      <c r="FJK140">
        <v>0.95199999999999996</v>
      </c>
      <c r="FJL140">
        <v>0.95199999999999996</v>
      </c>
      <c r="FJM140">
        <v>0.95199999999999996</v>
      </c>
      <c r="FJN140">
        <v>0.95199999999999996</v>
      </c>
      <c r="FJO140">
        <v>0.95199999999999996</v>
      </c>
      <c r="FJP140">
        <v>0.95199999999999996</v>
      </c>
      <c r="FJQ140">
        <v>0.95199999999999996</v>
      </c>
      <c r="FJR140">
        <v>0.95199999999999996</v>
      </c>
      <c r="FJS140">
        <v>0.95199999999999996</v>
      </c>
      <c r="FJT140">
        <v>0.95199999999999996</v>
      </c>
      <c r="FJU140">
        <v>0.95199999999999996</v>
      </c>
      <c r="FJV140">
        <v>0.95199999999999996</v>
      </c>
      <c r="FJW140">
        <v>0.95199999999999996</v>
      </c>
      <c r="FJX140">
        <v>0.95199999999999996</v>
      </c>
      <c r="FJY140">
        <v>0.95199999999999996</v>
      </c>
      <c r="FJZ140">
        <v>0.95199999999999996</v>
      </c>
      <c r="FKA140">
        <v>0.95199999999999996</v>
      </c>
      <c r="FKB140">
        <v>0.95199999999999996</v>
      </c>
      <c r="FKC140">
        <v>0.95199999999999996</v>
      </c>
      <c r="FKD140">
        <v>0.95199999999999996</v>
      </c>
      <c r="FKE140">
        <v>0.95199999999999996</v>
      </c>
      <c r="FKF140">
        <v>0.95199999999999996</v>
      </c>
      <c r="FKG140">
        <v>0.95199999999999996</v>
      </c>
      <c r="FKH140">
        <v>0.95199999999999996</v>
      </c>
      <c r="FKI140">
        <v>0.95199999999999996</v>
      </c>
      <c r="FKJ140">
        <v>0.95199999999999996</v>
      </c>
      <c r="FKK140">
        <v>0.95199999999999996</v>
      </c>
      <c r="FKL140">
        <v>0.95199999999999996</v>
      </c>
      <c r="FKM140">
        <v>0.95199999999999996</v>
      </c>
      <c r="FKN140">
        <v>0.95199999999999996</v>
      </c>
      <c r="FKO140">
        <v>0.95199999999999996</v>
      </c>
      <c r="FKP140">
        <v>0.95199999999999996</v>
      </c>
      <c r="FKQ140">
        <v>0.95199999999999996</v>
      </c>
      <c r="FKR140">
        <v>0.95199999999999996</v>
      </c>
      <c r="FKS140">
        <v>0.95199999999999996</v>
      </c>
      <c r="FKT140">
        <v>0.95199999999999996</v>
      </c>
      <c r="FKU140">
        <v>0.95199999999999996</v>
      </c>
      <c r="FKV140">
        <v>0.95199999999999996</v>
      </c>
      <c r="FKW140">
        <v>0.95199999999999996</v>
      </c>
      <c r="FKX140">
        <v>0.95199999999999996</v>
      </c>
      <c r="FKY140">
        <v>0.95199999999999996</v>
      </c>
      <c r="FKZ140">
        <v>0.95199999999999996</v>
      </c>
      <c r="FLA140">
        <v>0.95199999999999996</v>
      </c>
      <c r="FLB140">
        <v>0.95199999999999996</v>
      </c>
      <c r="FLC140">
        <v>0.95199999999999996</v>
      </c>
      <c r="FLD140">
        <v>0.95199999999999996</v>
      </c>
      <c r="FLE140">
        <v>0.95199999999999996</v>
      </c>
      <c r="FLF140">
        <v>0.95199999999999996</v>
      </c>
      <c r="FLG140">
        <v>0.95199999999999996</v>
      </c>
      <c r="FLH140">
        <v>0.95199999999999996</v>
      </c>
      <c r="FLI140">
        <v>0.95199999999999996</v>
      </c>
      <c r="FLJ140">
        <v>0.95199999999999996</v>
      </c>
      <c r="FLK140">
        <v>0.95199999999999996</v>
      </c>
      <c r="FLL140">
        <v>0.95199999999999996</v>
      </c>
      <c r="FLM140">
        <v>0.95199999999999996</v>
      </c>
      <c r="FLN140">
        <v>0.95199999999999996</v>
      </c>
      <c r="FLO140">
        <v>0.95199999999999996</v>
      </c>
      <c r="FLP140">
        <v>0.95199999999999996</v>
      </c>
      <c r="FLQ140">
        <v>0.95199999999999996</v>
      </c>
      <c r="FLR140">
        <v>0.95199999999999996</v>
      </c>
      <c r="FLS140">
        <v>0.95199999999999996</v>
      </c>
      <c r="FLT140">
        <v>0.95199999999999996</v>
      </c>
      <c r="FLU140">
        <v>0.95199999999999996</v>
      </c>
      <c r="FLV140">
        <v>0.95199999999999996</v>
      </c>
      <c r="FLW140">
        <v>0.95199999999999996</v>
      </c>
      <c r="FLX140">
        <v>0.95199999999999996</v>
      </c>
      <c r="FLY140">
        <v>0.95199999999999996</v>
      </c>
      <c r="FLZ140">
        <v>0.95199999999999996</v>
      </c>
      <c r="FMA140">
        <v>0.95199999999999996</v>
      </c>
      <c r="FMB140">
        <v>0.95199999999999996</v>
      </c>
      <c r="FMC140">
        <v>0.95199999999999996</v>
      </c>
      <c r="FMD140">
        <v>0.95199999999999996</v>
      </c>
      <c r="FME140">
        <v>0.95199999999999996</v>
      </c>
      <c r="FMF140">
        <v>0.95199999999999996</v>
      </c>
      <c r="FMG140">
        <v>0.95199999999999996</v>
      </c>
      <c r="FMH140">
        <v>0.95199999999999996</v>
      </c>
      <c r="FMI140">
        <v>0.95199999999999996</v>
      </c>
      <c r="FMJ140">
        <v>0.95199999999999996</v>
      </c>
      <c r="FMK140">
        <v>0.95199999999999996</v>
      </c>
      <c r="FML140">
        <v>0.95199999999999996</v>
      </c>
      <c r="FMM140">
        <v>0.95199999999999996</v>
      </c>
      <c r="FMN140">
        <v>0.95199999999999996</v>
      </c>
      <c r="FMO140">
        <v>0.95199999999999996</v>
      </c>
      <c r="FMP140">
        <v>0.95199999999999996</v>
      </c>
      <c r="FMQ140">
        <v>0.95199999999999996</v>
      </c>
      <c r="FMR140">
        <v>0.95199999999999996</v>
      </c>
      <c r="FMS140">
        <v>0.95199999999999996</v>
      </c>
      <c r="FMT140">
        <v>0.95199999999999996</v>
      </c>
      <c r="FMU140">
        <v>0.95199999999999996</v>
      </c>
      <c r="FMV140">
        <v>0.95199999999999996</v>
      </c>
      <c r="FMW140">
        <v>0.95199999999999996</v>
      </c>
      <c r="FMX140">
        <v>0.95199999999999996</v>
      </c>
      <c r="FMY140">
        <v>0.95199999999999996</v>
      </c>
      <c r="FMZ140">
        <v>0.95199999999999996</v>
      </c>
      <c r="FNA140">
        <v>0.95199999999999996</v>
      </c>
      <c r="FNB140">
        <v>0.95199999999999996</v>
      </c>
      <c r="FNC140">
        <v>0.95199999999999996</v>
      </c>
      <c r="FND140">
        <v>0.95199999999999996</v>
      </c>
      <c r="FNE140">
        <v>0.95199999999999996</v>
      </c>
      <c r="FNF140">
        <v>0.95199999999999996</v>
      </c>
      <c r="FNG140">
        <v>0.95199999999999996</v>
      </c>
      <c r="FNH140">
        <v>0.95199999999999996</v>
      </c>
      <c r="FNI140">
        <v>0.95199999999999996</v>
      </c>
      <c r="FNJ140">
        <v>0.95199999999999996</v>
      </c>
      <c r="FNK140">
        <v>0.95199999999999996</v>
      </c>
      <c r="FNL140">
        <v>0.95199999999999996</v>
      </c>
      <c r="FNM140">
        <v>0.95199999999999996</v>
      </c>
      <c r="FNN140">
        <v>0.95199999999999996</v>
      </c>
      <c r="FNO140">
        <v>0.95199999999999996</v>
      </c>
      <c r="FNP140">
        <v>0.95199999999999996</v>
      </c>
      <c r="FNQ140">
        <v>0.95199999999999996</v>
      </c>
      <c r="FNR140">
        <v>0.95199999999999996</v>
      </c>
      <c r="FNS140">
        <v>0.95199999999999996</v>
      </c>
      <c r="FNT140">
        <v>0.95199999999999996</v>
      </c>
      <c r="FNU140">
        <v>0.95199999999999996</v>
      </c>
      <c r="FNV140">
        <v>0.95199999999999996</v>
      </c>
      <c r="FNW140">
        <v>0.95199999999999996</v>
      </c>
      <c r="FNX140">
        <v>0.95199999999999996</v>
      </c>
      <c r="FNY140">
        <v>0.95199999999999996</v>
      </c>
      <c r="FNZ140">
        <v>0.95199999999999996</v>
      </c>
      <c r="FOA140">
        <v>0.95199999999999996</v>
      </c>
      <c r="FOB140">
        <v>0.95199999999999996</v>
      </c>
      <c r="FOC140">
        <v>0.95199999999999996</v>
      </c>
      <c r="FOD140">
        <v>0.95199999999999996</v>
      </c>
      <c r="FOE140">
        <v>0.95199999999999996</v>
      </c>
      <c r="FOF140">
        <v>0.95199999999999996</v>
      </c>
      <c r="FOG140">
        <v>0.95199999999999996</v>
      </c>
      <c r="FOH140">
        <v>0.95199999999999996</v>
      </c>
      <c r="FOI140">
        <v>0.95199999999999996</v>
      </c>
      <c r="FOJ140">
        <v>0.95199999999999996</v>
      </c>
      <c r="FOK140">
        <v>0.95199999999999996</v>
      </c>
      <c r="FOL140">
        <v>0.95199999999999996</v>
      </c>
      <c r="FOM140">
        <v>0.95199999999999996</v>
      </c>
      <c r="FON140">
        <v>0.95199999999999996</v>
      </c>
      <c r="FOO140">
        <v>0.95199999999999996</v>
      </c>
      <c r="FOP140">
        <v>0.95199999999999996</v>
      </c>
      <c r="FOQ140">
        <v>0.95199999999999996</v>
      </c>
      <c r="FOR140">
        <v>0.95199999999999996</v>
      </c>
      <c r="FOS140">
        <v>0.95199999999999996</v>
      </c>
      <c r="FOT140">
        <v>0.95199999999999996</v>
      </c>
      <c r="FOU140">
        <v>0.95199999999999996</v>
      </c>
      <c r="FOV140">
        <v>0.95199999999999996</v>
      </c>
      <c r="FOW140">
        <v>0.95199999999999996</v>
      </c>
      <c r="FOX140">
        <v>0.95199999999999996</v>
      </c>
      <c r="FOY140">
        <v>0.95199999999999996</v>
      </c>
      <c r="FOZ140">
        <v>0.95199999999999996</v>
      </c>
      <c r="FPA140">
        <v>0.95199999999999996</v>
      </c>
      <c r="FPB140">
        <v>0.95199999999999996</v>
      </c>
      <c r="FPC140">
        <v>0.95199999999999996</v>
      </c>
      <c r="FPD140">
        <v>0.95199999999999996</v>
      </c>
      <c r="FPE140">
        <v>0.95199999999999996</v>
      </c>
      <c r="FPF140">
        <v>0.95199999999999996</v>
      </c>
      <c r="FPG140">
        <v>0.95199999999999996</v>
      </c>
      <c r="FPH140">
        <v>0.95199999999999996</v>
      </c>
      <c r="FPI140">
        <v>0.95199999999999996</v>
      </c>
      <c r="FPJ140">
        <v>0.95199999999999996</v>
      </c>
      <c r="FPK140">
        <v>0.95199999999999996</v>
      </c>
      <c r="FPL140">
        <v>0.95199999999999996</v>
      </c>
      <c r="FPM140">
        <v>0.95199999999999996</v>
      </c>
      <c r="FPN140">
        <v>0.95199999999999996</v>
      </c>
      <c r="FPO140">
        <v>0.95199999999999996</v>
      </c>
      <c r="FPP140">
        <v>0.95199999999999996</v>
      </c>
      <c r="FPQ140">
        <v>0.95199999999999996</v>
      </c>
      <c r="FPR140">
        <v>0.95199999999999996</v>
      </c>
      <c r="FPS140">
        <v>0.95199999999999996</v>
      </c>
      <c r="FPT140">
        <v>0.95199999999999996</v>
      </c>
      <c r="FPU140">
        <v>0.95199999999999996</v>
      </c>
      <c r="FPV140">
        <v>0.95199999999999996</v>
      </c>
      <c r="FPW140">
        <v>0.95199999999999996</v>
      </c>
      <c r="FPX140">
        <v>0.95199999999999996</v>
      </c>
      <c r="FPY140">
        <v>0.95199999999999996</v>
      </c>
      <c r="FPZ140">
        <v>0.95199999999999996</v>
      </c>
      <c r="FQA140">
        <v>0.95199999999999996</v>
      </c>
      <c r="FQB140">
        <v>0.95199999999999996</v>
      </c>
      <c r="FQC140">
        <v>0.95199999999999996</v>
      </c>
      <c r="FQD140">
        <v>0.95199999999999996</v>
      </c>
      <c r="FQE140">
        <v>0.95199999999999996</v>
      </c>
      <c r="FQF140">
        <v>0.95199999999999996</v>
      </c>
      <c r="FQG140">
        <v>0.95199999999999996</v>
      </c>
      <c r="FQH140">
        <v>0.95199999999999996</v>
      </c>
      <c r="FQI140">
        <v>0.95199999999999996</v>
      </c>
      <c r="FQJ140">
        <v>0.95199999999999996</v>
      </c>
      <c r="FQK140">
        <v>0.95199999999999996</v>
      </c>
      <c r="FQL140">
        <v>0.95199999999999996</v>
      </c>
      <c r="FQM140">
        <v>0.95199999999999996</v>
      </c>
      <c r="FQN140">
        <v>0.95199999999999996</v>
      </c>
      <c r="FQO140">
        <v>0.95199999999999996</v>
      </c>
      <c r="FQP140">
        <v>0.95199999999999996</v>
      </c>
      <c r="FQQ140">
        <v>0.95199999999999996</v>
      </c>
      <c r="FQR140">
        <v>0.95199999999999996</v>
      </c>
      <c r="FQS140">
        <v>0.95199999999999996</v>
      </c>
      <c r="FQT140">
        <v>0.95199999999999996</v>
      </c>
      <c r="FQU140">
        <v>0.95199999999999996</v>
      </c>
      <c r="FQV140">
        <v>0.95199999999999996</v>
      </c>
      <c r="FQW140">
        <v>0.95199999999999996</v>
      </c>
      <c r="FQX140">
        <v>0.95199999999999996</v>
      </c>
      <c r="FQY140">
        <v>0.95199999999999996</v>
      </c>
      <c r="FQZ140">
        <v>0.95199999999999996</v>
      </c>
      <c r="FRA140">
        <v>0.95199999999999996</v>
      </c>
      <c r="FRB140">
        <v>0.95199999999999996</v>
      </c>
      <c r="FRC140">
        <v>0.95199999999999996</v>
      </c>
      <c r="FRD140">
        <v>0.95199999999999996</v>
      </c>
      <c r="FRE140">
        <v>0.95199999999999996</v>
      </c>
      <c r="FRF140">
        <v>0.95199999999999996</v>
      </c>
      <c r="FRG140">
        <v>0.95199999999999996</v>
      </c>
      <c r="FRH140">
        <v>0.95199999999999996</v>
      </c>
      <c r="FRI140">
        <v>0.95199999999999996</v>
      </c>
      <c r="FRJ140">
        <v>0.95199999999999996</v>
      </c>
      <c r="FRK140">
        <v>0.95199999999999996</v>
      </c>
      <c r="FRL140">
        <v>0.95199999999999996</v>
      </c>
      <c r="FRM140">
        <v>0.95199999999999996</v>
      </c>
      <c r="FRN140">
        <v>0.95199999999999996</v>
      </c>
      <c r="FRO140">
        <v>0.95199999999999996</v>
      </c>
      <c r="FRP140">
        <v>0.95199999999999996</v>
      </c>
      <c r="FRQ140">
        <v>0.95199999999999996</v>
      </c>
      <c r="FRR140">
        <v>0.95199999999999996</v>
      </c>
      <c r="FRS140">
        <v>0.95199999999999996</v>
      </c>
      <c r="FRT140">
        <v>0.95199999999999996</v>
      </c>
      <c r="FRU140">
        <v>0.95199999999999996</v>
      </c>
      <c r="FRV140">
        <v>0.95199999999999996</v>
      </c>
      <c r="FRW140">
        <v>0.95199999999999996</v>
      </c>
      <c r="FRX140">
        <v>0.95199999999999996</v>
      </c>
      <c r="FRY140">
        <v>0.95199999999999996</v>
      </c>
      <c r="FRZ140">
        <v>0.95199999999999996</v>
      </c>
      <c r="FSA140">
        <v>0.95199999999999996</v>
      </c>
      <c r="FSB140">
        <v>0.95199999999999996</v>
      </c>
      <c r="FSC140">
        <v>0.95199999999999996</v>
      </c>
      <c r="FSD140">
        <v>0.95199999999999996</v>
      </c>
      <c r="FSE140">
        <v>0.95199999999999996</v>
      </c>
      <c r="FSF140">
        <v>0.95199999999999996</v>
      </c>
      <c r="FSG140">
        <v>0.95199999999999996</v>
      </c>
      <c r="FSH140">
        <v>0.95199999999999996</v>
      </c>
      <c r="FSI140">
        <v>0.95199999999999996</v>
      </c>
      <c r="FSJ140">
        <v>0.95199999999999996</v>
      </c>
      <c r="FSK140">
        <v>0.95199999999999996</v>
      </c>
      <c r="FSL140">
        <v>0.95199999999999996</v>
      </c>
      <c r="FSM140">
        <v>0.95199999999999996</v>
      </c>
      <c r="FSN140">
        <v>0.95199999999999996</v>
      </c>
      <c r="FSO140">
        <v>0.95199999999999996</v>
      </c>
      <c r="FSP140">
        <v>0.95199999999999996</v>
      </c>
      <c r="FSQ140">
        <v>0.95199999999999996</v>
      </c>
      <c r="FSR140">
        <v>0.95199999999999996</v>
      </c>
      <c r="FSS140">
        <v>0.95199999999999996</v>
      </c>
      <c r="FST140">
        <v>0.95199999999999996</v>
      </c>
      <c r="FSU140">
        <v>0.95199999999999996</v>
      </c>
      <c r="FSV140">
        <v>0.95199999999999996</v>
      </c>
      <c r="FSW140">
        <v>0.95199999999999996</v>
      </c>
      <c r="FSX140">
        <v>0.95199999999999996</v>
      </c>
      <c r="FSY140">
        <v>0.95199999999999996</v>
      </c>
      <c r="FSZ140">
        <v>0.95199999999999996</v>
      </c>
      <c r="FTA140">
        <v>0.95199999999999996</v>
      </c>
      <c r="FTB140">
        <v>0.95199999999999996</v>
      </c>
      <c r="FTC140">
        <v>0.95199999999999996</v>
      </c>
      <c r="FTD140">
        <v>0.95199999999999996</v>
      </c>
      <c r="FTE140">
        <v>0.95199999999999996</v>
      </c>
      <c r="FTF140">
        <v>0.95199999999999996</v>
      </c>
      <c r="FTG140">
        <v>0.95199999999999996</v>
      </c>
      <c r="FTH140">
        <v>0.95199999999999996</v>
      </c>
      <c r="FTI140">
        <v>0.95199999999999996</v>
      </c>
      <c r="FTJ140">
        <v>0.95199999999999996</v>
      </c>
      <c r="FTK140">
        <v>0.95199999999999996</v>
      </c>
      <c r="FTL140">
        <v>0.95199999999999996</v>
      </c>
      <c r="FTM140">
        <v>0.95199999999999996</v>
      </c>
      <c r="FTN140">
        <v>0.95199999999999996</v>
      </c>
      <c r="FTO140">
        <v>0.95199999999999996</v>
      </c>
      <c r="FTP140">
        <v>0.95199999999999996</v>
      </c>
      <c r="FTQ140">
        <v>0.95199999999999996</v>
      </c>
      <c r="FTR140">
        <v>0.95199999999999996</v>
      </c>
      <c r="FTS140">
        <v>0.95199999999999996</v>
      </c>
      <c r="FTT140">
        <v>0.95199999999999996</v>
      </c>
      <c r="FTU140">
        <v>0.95199999999999996</v>
      </c>
      <c r="FTV140">
        <v>0.95199999999999996</v>
      </c>
      <c r="FTW140">
        <v>0.95199999999999996</v>
      </c>
      <c r="FTX140">
        <v>0.95199999999999996</v>
      </c>
      <c r="FTY140">
        <v>0.95199999999999996</v>
      </c>
      <c r="FTZ140">
        <v>0.95199999999999996</v>
      </c>
      <c r="FUA140">
        <v>0.95199999999999996</v>
      </c>
      <c r="FUB140">
        <v>0.95199999999999996</v>
      </c>
      <c r="FUC140">
        <v>0.95199999999999996</v>
      </c>
      <c r="FUD140">
        <v>0.95199999999999996</v>
      </c>
      <c r="FUE140">
        <v>0.95199999999999996</v>
      </c>
      <c r="FUF140">
        <v>0.95199999999999996</v>
      </c>
      <c r="FUG140">
        <v>0.95199999999999996</v>
      </c>
      <c r="FUH140">
        <v>0.95199999999999996</v>
      </c>
      <c r="FUI140">
        <v>0.95199999999999996</v>
      </c>
      <c r="FUJ140">
        <v>0.95199999999999996</v>
      </c>
      <c r="FUK140">
        <v>0.95199999999999996</v>
      </c>
      <c r="FUL140">
        <v>0.95199999999999996</v>
      </c>
      <c r="FUM140">
        <v>0.95199999999999996</v>
      </c>
      <c r="FUN140">
        <v>0.95199999999999996</v>
      </c>
      <c r="FUO140">
        <v>0.95199999999999996</v>
      </c>
      <c r="FUP140">
        <v>0.95199999999999996</v>
      </c>
      <c r="FUQ140">
        <v>0.95199999999999996</v>
      </c>
      <c r="FUR140">
        <v>0.95199999999999996</v>
      </c>
      <c r="FUS140">
        <v>0.95199999999999996</v>
      </c>
      <c r="FUT140">
        <v>0.95199999999999996</v>
      </c>
      <c r="FUU140">
        <v>0.95199999999999996</v>
      </c>
      <c r="FUV140">
        <v>0.95199999999999996</v>
      </c>
      <c r="FUW140">
        <v>0.95199999999999996</v>
      </c>
      <c r="FUX140">
        <v>0.95199999999999996</v>
      </c>
      <c r="FUY140">
        <v>0.95199999999999996</v>
      </c>
      <c r="FUZ140">
        <v>0.95199999999999996</v>
      </c>
      <c r="FVA140">
        <v>0.95199999999999996</v>
      </c>
      <c r="FVB140">
        <v>0.95199999999999996</v>
      </c>
      <c r="FVC140">
        <v>0.95199999999999996</v>
      </c>
      <c r="FVD140">
        <v>0.95199999999999996</v>
      </c>
      <c r="FVE140">
        <v>0.95199999999999996</v>
      </c>
      <c r="FVF140">
        <v>0.95199999999999996</v>
      </c>
      <c r="FVG140">
        <v>0.95199999999999996</v>
      </c>
      <c r="FVH140">
        <v>0.95199999999999996</v>
      </c>
      <c r="FVI140">
        <v>0.95199999999999996</v>
      </c>
      <c r="FVJ140">
        <v>0.95199999999999996</v>
      </c>
      <c r="FVK140">
        <v>0.95199999999999996</v>
      </c>
      <c r="FVL140">
        <v>0.95199999999999996</v>
      </c>
      <c r="FVM140">
        <v>0.95199999999999996</v>
      </c>
      <c r="FVN140">
        <v>0.95199999999999996</v>
      </c>
      <c r="FVO140">
        <v>0.95199999999999996</v>
      </c>
      <c r="FVP140">
        <v>0.95199999999999996</v>
      </c>
      <c r="FVQ140">
        <v>0.95199999999999996</v>
      </c>
      <c r="FVR140">
        <v>0.95199999999999996</v>
      </c>
      <c r="FVS140">
        <v>0.95199999999999996</v>
      </c>
      <c r="FVT140">
        <v>0.95199999999999996</v>
      </c>
      <c r="FVU140">
        <v>0.95199999999999996</v>
      </c>
      <c r="FVV140">
        <v>0.95199999999999996</v>
      </c>
      <c r="FVW140">
        <v>0.95199999999999996</v>
      </c>
      <c r="FVX140">
        <v>0.95199999999999996</v>
      </c>
      <c r="FVY140">
        <v>0.95199999999999996</v>
      </c>
      <c r="FVZ140">
        <v>0.95199999999999996</v>
      </c>
      <c r="FWA140">
        <v>0.95199999999999996</v>
      </c>
      <c r="FWB140">
        <v>0.95199999999999996</v>
      </c>
      <c r="FWC140">
        <v>0.95199999999999996</v>
      </c>
      <c r="FWD140">
        <v>0.95199999999999996</v>
      </c>
      <c r="FWE140">
        <v>0.95199999999999996</v>
      </c>
      <c r="FWF140">
        <v>0.95199999999999996</v>
      </c>
      <c r="FWG140">
        <v>0.95199999999999996</v>
      </c>
      <c r="FWH140">
        <v>0.95199999999999996</v>
      </c>
      <c r="FWI140">
        <v>0.95199999999999996</v>
      </c>
      <c r="FWJ140">
        <v>0.95199999999999996</v>
      </c>
      <c r="FWK140">
        <v>0.95199999999999996</v>
      </c>
      <c r="FWL140">
        <v>0.95199999999999996</v>
      </c>
      <c r="FWM140">
        <v>0.95199999999999996</v>
      </c>
      <c r="FWN140">
        <v>0.95199999999999996</v>
      </c>
      <c r="FWO140">
        <v>0.95199999999999996</v>
      </c>
      <c r="FWP140">
        <v>0.95199999999999996</v>
      </c>
      <c r="FWQ140">
        <v>0.95199999999999996</v>
      </c>
      <c r="FWR140">
        <v>0.95199999999999996</v>
      </c>
      <c r="FWS140">
        <v>0.95199999999999996</v>
      </c>
      <c r="FWT140">
        <v>0.95199999999999996</v>
      </c>
      <c r="FWU140">
        <v>0.95199999999999996</v>
      </c>
      <c r="FWV140">
        <v>0.95199999999999996</v>
      </c>
      <c r="FWW140">
        <v>0.95199999999999996</v>
      </c>
      <c r="FWX140">
        <v>0.95199999999999996</v>
      </c>
      <c r="FWY140">
        <v>0.95199999999999996</v>
      </c>
      <c r="FWZ140">
        <v>0.95199999999999996</v>
      </c>
      <c r="FXA140">
        <v>0.95199999999999996</v>
      </c>
      <c r="FXB140">
        <v>0.95199999999999996</v>
      </c>
      <c r="FXC140">
        <v>0.95199999999999996</v>
      </c>
      <c r="FXD140">
        <v>0.95199999999999996</v>
      </c>
      <c r="FXE140">
        <v>0.95199999999999996</v>
      </c>
      <c r="FXF140">
        <v>0.95199999999999996</v>
      </c>
      <c r="FXG140">
        <v>0.95199999999999996</v>
      </c>
      <c r="FXH140">
        <v>0.95199999999999996</v>
      </c>
      <c r="FXI140">
        <v>0.95199999999999996</v>
      </c>
      <c r="FXJ140">
        <v>0.95199999999999996</v>
      </c>
      <c r="FXK140">
        <v>0.95199999999999996</v>
      </c>
      <c r="FXL140">
        <v>0.95199999999999996</v>
      </c>
      <c r="FXM140">
        <v>0.95199999999999996</v>
      </c>
      <c r="FXN140">
        <v>0.95199999999999996</v>
      </c>
      <c r="FXO140">
        <v>0.95199999999999996</v>
      </c>
      <c r="FXP140">
        <v>0.95199999999999996</v>
      </c>
      <c r="FXQ140">
        <v>0.95199999999999996</v>
      </c>
      <c r="FXR140">
        <v>0.95199999999999996</v>
      </c>
      <c r="FXS140">
        <v>0.95199999999999996</v>
      </c>
      <c r="FXT140">
        <v>0.95199999999999996</v>
      </c>
      <c r="FXU140">
        <v>0.95199999999999996</v>
      </c>
      <c r="FXV140">
        <v>0.95199999999999996</v>
      </c>
      <c r="FXW140">
        <v>0.95199999999999996</v>
      </c>
      <c r="FXX140">
        <v>0.95199999999999996</v>
      </c>
      <c r="FXY140">
        <v>0.95199999999999996</v>
      </c>
      <c r="FXZ140">
        <v>0.95199999999999996</v>
      </c>
      <c r="FYA140">
        <v>0.95199999999999996</v>
      </c>
      <c r="FYB140">
        <v>0.95199999999999996</v>
      </c>
      <c r="FYC140">
        <v>0.95199999999999996</v>
      </c>
      <c r="FYD140">
        <v>0.95199999999999996</v>
      </c>
      <c r="FYE140">
        <v>0.95199999999999996</v>
      </c>
      <c r="FYF140">
        <v>0.95199999999999996</v>
      </c>
      <c r="FYG140">
        <v>0.95199999999999996</v>
      </c>
      <c r="FYH140">
        <v>0.95199999999999996</v>
      </c>
      <c r="FYI140">
        <v>0.95199999999999996</v>
      </c>
      <c r="FYJ140">
        <v>0.95199999999999996</v>
      </c>
      <c r="FYK140">
        <v>0.95199999999999996</v>
      </c>
      <c r="FYL140">
        <v>0.95199999999999996</v>
      </c>
      <c r="FYM140">
        <v>0.95199999999999996</v>
      </c>
      <c r="FYN140">
        <v>0.95199999999999996</v>
      </c>
      <c r="FYO140">
        <v>0.95199999999999996</v>
      </c>
      <c r="FYP140">
        <v>0.95199999999999996</v>
      </c>
      <c r="FYQ140">
        <v>0.95199999999999996</v>
      </c>
      <c r="FYR140">
        <v>0.95199999999999996</v>
      </c>
      <c r="FYS140">
        <v>0.95199999999999996</v>
      </c>
      <c r="FYT140">
        <v>0.95199999999999996</v>
      </c>
      <c r="FYU140">
        <v>0.95199999999999996</v>
      </c>
      <c r="FYV140">
        <v>0.95199999999999996</v>
      </c>
      <c r="FYW140">
        <v>0.95199999999999996</v>
      </c>
      <c r="FYX140">
        <v>0.95199999999999996</v>
      </c>
      <c r="FYY140">
        <v>0.95199999999999996</v>
      </c>
      <c r="FYZ140">
        <v>0.95199999999999996</v>
      </c>
      <c r="FZA140">
        <v>0.95199999999999996</v>
      </c>
      <c r="FZB140">
        <v>0.95199999999999996</v>
      </c>
      <c r="FZC140">
        <v>0.95199999999999996</v>
      </c>
      <c r="FZD140">
        <v>0.95199999999999996</v>
      </c>
      <c r="FZE140">
        <v>0.95199999999999996</v>
      </c>
      <c r="FZF140">
        <v>0.95199999999999996</v>
      </c>
      <c r="FZG140">
        <v>0.95199999999999996</v>
      </c>
      <c r="FZH140">
        <v>0.95199999999999996</v>
      </c>
      <c r="FZI140">
        <v>0.95199999999999996</v>
      </c>
      <c r="FZJ140">
        <v>0.95199999999999996</v>
      </c>
      <c r="FZK140">
        <v>0.95199999999999996</v>
      </c>
      <c r="FZL140">
        <v>0.95199999999999996</v>
      </c>
      <c r="FZM140">
        <v>0.95199999999999996</v>
      </c>
      <c r="FZN140">
        <v>0.95199999999999996</v>
      </c>
      <c r="FZO140">
        <v>0.95199999999999996</v>
      </c>
      <c r="FZP140">
        <v>0.95199999999999996</v>
      </c>
      <c r="FZQ140">
        <v>0.95199999999999996</v>
      </c>
      <c r="FZR140">
        <v>0.95199999999999996</v>
      </c>
      <c r="FZS140">
        <v>0.95199999999999996</v>
      </c>
      <c r="FZT140">
        <v>0.95199999999999996</v>
      </c>
      <c r="FZU140">
        <v>0.95199999999999996</v>
      </c>
      <c r="FZV140">
        <v>0.95199999999999996</v>
      </c>
      <c r="FZW140">
        <v>0.95199999999999996</v>
      </c>
      <c r="FZX140">
        <v>0.95199999999999996</v>
      </c>
      <c r="FZY140">
        <v>0.95199999999999996</v>
      </c>
      <c r="FZZ140">
        <v>0.95199999999999996</v>
      </c>
      <c r="GAA140">
        <v>0.95199999999999996</v>
      </c>
      <c r="GAB140">
        <v>0.95199999999999996</v>
      </c>
      <c r="GAC140">
        <v>0.95199999999999996</v>
      </c>
      <c r="GAD140">
        <v>0.95199999999999996</v>
      </c>
      <c r="GAE140">
        <v>0.95199999999999996</v>
      </c>
      <c r="GAF140">
        <v>0.95199999999999996</v>
      </c>
      <c r="GAG140">
        <v>0.95199999999999996</v>
      </c>
      <c r="GAH140">
        <v>0.95199999999999996</v>
      </c>
      <c r="GAI140">
        <v>0.95199999999999996</v>
      </c>
      <c r="GAJ140">
        <v>0.95199999999999996</v>
      </c>
      <c r="GAK140">
        <v>0.95199999999999996</v>
      </c>
      <c r="GAL140">
        <v>0.95199999999999996</v>
      </c>
      <c r="GAM140">
        <v>0.95199999999999996</v>
      </c>
      <c r="GAN140">
        <v>0.95199999999999996</v>
      </c>
      <c r="GAO140">
        <v>0.95199999999999996</v>
      </c>
      <c r="GAP140">
        <v>0.95199999999999996</v>
      </c>
      <c r="GAQ140">
        <v>0.95199999999999996</v>
      </c>
      <c r="GAR140">
        <v>0.95199999999999996</v>
      </c>
      <c r="GAS140">
        <v>0.95199999999999996</v>
      </c>
      <c r="GAT140">
        <v>0.95199999999999996</v>
      </c>
      <c r="GAU140">
        <v>0.95199999999999996</v>
      </c>
      <c r="GAV140">
        <v>0.95199999999999996</v>
      </c>
      <c r="GAW140">
        <v>0.95199999999999996</v>
      </c>
      <c r="GAX140">
        <v>0.95199999999999996</v>
      </c>
      <c r="GAY140">
        <v>0.95199999999999996</v>
      </c>
      <c r="GAZ140">
        <v>0.95199999999999996</v>
      </c>
      <c r="GBA140">
        <v>0.95199999999999996</v>
      </c>
      <c r="GBB140">
        <v>0.95199999999999996</v>
      </c>
      <c r="GBC140">
        <v>0.95199999999999996</v>
      </c>
      <c r="GBD140">
        <v>0.95199999999999996</v>
      </c>
      <c r="GBE140">
        <v>0.95199999999999996</v>
      </c>
      <c r="GBF140">
        <v>0.95199999999999996</v>
      </c>
      <c r="GBG140">
        <v>0.95199999999999996</v>
      </c>
      <c r="GBH140">
        <v>0.95199999999999996</v>
      </c>
      <c r="GBI140">
        <v>0.95199999999999996</v>
      </c>
      <c r="GBJ140">
        <v>0.95199999999999996</v>
      </c>
      <c r="GBK140">
        <v>0.95199999999999996</v>
      </c>
      <c r="GBL140">
        <v>0.95199999999999996</v>
      </c>
      <c r="GBM140">
        <v>0.95199999999999996</v>
      </c>
      <c r="GBN140">
        <v>0.95199999999999996</v>
      </c>
      <c r="GBO140">
        <v>0.95199999999999996</v>
      </c>
      <c r="GBP140">
        <v>0.95199999999999996</v>
      </c>
      <c r="GBQ140">
        <v>0.95199999999999996</v>
      </c>
      <c r="GBR140">
        <v>0.95199999999999996</v>
      </c>
      <c r="GBS140">
        <v>0.95199999999999996</v>
      </c>
      <c r="GBT140">
        <v>0.95199999999999996</v>
      </c>
      <c r="GBU140">
        <v>0.95199999999999996</v>
      </c>
      <c r="GBV140">
        <v>0.95199999999999996</v>
      </c>
      <c r="GBW140">
        <v>0.95199999999999996</v>
      </c>
      <c r="GBX140">
        <v>0.95199999999999996</v>
      </c>
      <c r="GBY140">
        <v>0.95199999999999996</v>
      </c>
      <c r="GBZ140">
        <v>0.95199999999999996</v>
      </c>
      <c r="GCA140">
        <v>0.95199999999999996</v>
      </c>
      <c r="GCB140">
        <v>0.95199999999999996</v>
      </c>
      <c r="GCC140">
        <v>0.95199999999999996</v>
      </c>
      <c r="GCD140">
        <v>0.95199999999999996</v>
      </c>
      <c r="GCE140">
        <v>0.95199999999999996</v>
      </c>
      <c r="GCF140">
        <v>0.95199999999999996</v>
      </c>
      <c r="GCG140">
        <v>0.95199999999999996</v>
      </c>
      <c r="GCH140">
        <v>0.95199999999999996</v>
      </c>
      <c r="GCI140">
        <v>0.95199999999999996</v>
      </c>
      <c r="GCJ140">
        <v>0.95199999999999996</v>
      </c>
      <c r="GCK140">
        <v>0.95199999999999996</v>
      </c>
      <c r="GCL140">
        <v>0.95199999999999996</v>
      </c>
      <c r="GCM140">
        <v>0.95199999999999996</v>
      </c>
      <c r="GCN140">
        <v>0.95199999999999996</v>
      </c>
      <c r="GCO140">
        <v>0.95199999999999996</v>
      </c>
      <c r="GCP140">
        <v>0.95199999999999996</v>
      </c>
      <c r="GCQ140">
        <v>0.95199999999999996</v>
      </c>
      <c r="GCR140">
        <v>0.95199999999999996</v>
      </c>
      <c r="GCS140">
        <v>0.95199999999999996</v>
      </c>
      <c r="GCT140">
        <v>0.95199999999999996</v>
      </c>
      <c r="GCU140">
        <v>0.95199999999999996</v>
      </c>
      <c r="GCV140">
        <v>0.95199999999999996</v>
      </c>
      <c r="GCW140">
        <v>0.95199999999999996</v>
      </c>
      <c r="GCX140">
        <v>0.95199999999999996</v>
      </c>
      <c r="GCY140">
        <v>0.95199999999999996</v>
      </c>
      <c r="GCZ140">
        <v>0.95199999999999996</v>
      </c>
      <c r="GDA140">
        <v>0.95199999999999996</v>
      </c>
      <c r="GDB140">
        <v>0.95199999999999996</v>
      </c>
      <c r="GDC140">
        <v>0.95199999999999996</v>
      </c>
      <c r="GDD140">
        <v>0.95199999999999996</v>
      </c>
      <c r="GDE140">
        <v>0.95199999999999996</v>
      </c>
      <c r="GDF140">
        <v>0.95199999999999996</v>
      </c>
      <c r="GDG140">
        <v>0.95199999999999996</v>
      </c>
      <c r="GDH140">
        <v>0.95199999999999996</v>
      </c>
      <c r="GDI140">
        <v>0.95199999999999996</v>
      </c>
      <c r="GDJ140">
        <v>0.95199999999999996</v>
      </c>
      <c r="GDK140">
        <v>0.95199999999999996</v>
      </c>
      <c r="GDL140">
        <v>0.95199999999999996</v>
      </c>
      <c r="GDM140">
        <v>0.95199999999999996</v>
      </c>
      <c r="GDN140">
        <v>0.95199999999999996</v>
      </c>
      <c r="GDO140">
        <v>0.95199999999999996</v>
      </c>
      <c r="GDP140">
        <v>0.95199999999999996</v>
      </c>
      <c r="GDQ140">
        <v>0.95199999999999996</v>
      </c>
      <c r="GDR140">
        <v>0.95199999999999996</v>
      </c>
      <c r="GDS140">
        <v>0.95199999999999996</v>
      </c>
      <c r="GDT140">
        <v>0.95199999999999996</v>
      </c>
      <c r="GDU140">
        <v>0.95199999999999996</v>
      </c>
      <c r="GDV140">
        <v>0.95199999999999996</v>
      </c>
      <c r="GDW140">
        <v>0.95199999999999996</v>
      </c>
      <c r="GDX140">
        <v>0.95199999999999996</v>
      </c>
      <c r="GDY140">
        <v>0.95199999999999996</v>
      </c>
      <c r="GDZ140">
        <v>0.95199999999999996</v>
      </c>
      <c r="GEA140">
        <v>0.95199999999999996</v>
      </c>
      <c r="GEB140">
        <v>0.95199999999999996</v>
      </c>
      <c r="GEC140">
        <v>0.95199999999999996</v>
      </c>
      <c r="GED140">
        <v>0.95199999999999996</v>
      </c>
      <c r="GEE140">
        <v>0.95199999999999996</v>
      </c>
      <c r="GEF140">
        <v>0.95199999999999996</v>
      </c>
      <c r="GEG140">
        <v>0.95199999999999996</v>
      </c>
      <c r="GEH140">
        <v>0.95199999999999996</v>
      </c>
      <c r="GEI140">
        <v>0.95199999999999996</v>
      </c>
      <c r="GEJ140">
        <v>0.95199999999999996</v>
      </c>
      <c r="GEK140">
        <v>0.95199999999999996</v>
      </c>
      <c r="GEL140">
        <v>0.95199999999999996</v>
      </c>
      <c r="GEM140">
        <v>0.95199999999999996</v>
      </c>
      <c r="GEN140">
        <v>0.95199999999999996</v>
      </c>
      <c r="GEO140">
        <v>0.95199999999999996</v>
      </c>
      <c r="GEP140">
        <v>0.95199999999999996</v>
      </c>
      <c r="GEQ140">
        <v>0.95199999999999996</v>
      </c>
      <c r="GER140">
        <v>0.95199999999999996</v>
      </c>
      <c r="GES140">
        <v>0.95199999999999996</v>
      </c>
      <c r="GET140">
        <v>0.95199999999999996</v>
      </c>
      <c r="GEU140">
        <v>0.95199999999999996</v>
      </c>
      <c r="GEV140">
        <v>0.95199999999999996</v>
      </c>
      <c r="GEW140">
        <v>0.95199999999999996</v>
      </c>
      <c r="GEX140">
        <v>0.95199999999999996</v>
      </c>
      <c r="GEY140">
        <v>0.95199999999999996</v>
      </c>
      <c r="GEZ140">
        <v>0.95199999999999996</v>
      </c>
      <c r="GFA140">
        <v>0.95199999999999996</v>
      </c>
      <c r="GFB140">
        <v>0.95199999999999996</v>
      </c>
      <c r="GFC140">
        <v>0.95199999999999996</v>
      </c>
      <c r="GFD140">
        <v>0.95199999999999996</v>
      </c>
      <c r="GFE140">
        <v>0.95199999999999996</v>
      </c>
      <c r="GFF140">
        <v>0.95199999999999996</v>
      </c>
      <c r="GFG140">
        <v>0.95199999999999996</v>
      </c>
      <c r="GFH140">
        <v>0.95199999999999996</v>
      </c>
      <c r="GFI140">
        <v>0.95199999999999996</v>
      </c>
      <c r="GFJ140">
        <v>0.95199999999999996</v>
      </c>
      <c r="GFK140">
        <v>0.95199999999999996</v>
      </c>
      <c r="GFL140">
        <v>0.95199999999999996</v>
      </c>
      <c r="GFM140">
        <v>0.95199999999999996</v>
      </c>
      <c r="GFN140">
        <v>0.95199999999999996</v>
      </c>
      <c r="GFO140">
        <v>0.95199999999999996</v>
      </c>
      <c r="GFP140">
        <v>0.95199999999999996</v>
      </c>
      <c r="GFQ140">
        <v>0.95199999999999996</v>
      </c>
      <c r="GFR140">
        <v>0.95199999999999996</v>
      </c>
      <c r="GFS140">
        <v>0.95199999999999996</v>
      </c>
      <c r="GFT140">
        <v>0.95199999999999996</v>
      </c>
      <c r="GFU140">
        <v>0.95199999999999996</v>
      </c>
      <c r="GFV140">
        <v>0.95199999999999996</v>
      </c>
      <c r="GFW140">
        <v>0.95199999999999996</v>
      </c>
      <c r="GFX140">
        <v>0.95199999999999996</v>
      </c>
      <c r="GFY140">
        <v>0.95199999999999996</v>
      </c>
      <c r="GFZ140">
        <v>0.95199999999999996</v>
      </c>
      <c r="GGA140">
        <v>0.95199999999999996</v>
      </c>
      <c r="GGB140">
        <v>0.95199999999999996</v>
      </c>
      <c r="GGC140">
        <v>0.95199999999999996</v>
      </c>
      <c r="GGD140">
        <v>0.95199999999999996</v>
      </c>
      <c r="GGE140">
        <v>0.95199999999999996</v>
      </c>
      <c r="GGF140">
        <v>0.95199999999999996</v>
      </c>
      <c r="GGG140">
        <v>0.95199999999999996</v>
      </c>
      <c r="GGH140">
        <v>0.95199999999999996</v>
      </c>
      <c r="GGI140">
        <v>0.95199999999999996</v>
      </c>
      <c r="GGJ140">
        <v>0.95199999999999996</v>
      </c>
      <c r="GGK140">
        <v>0.95199999999999996</v>
      </c>
      <c r="GGL140">
        <v>0.95199999999999996</v>
      </c>
      <c r="GGM140">
        <v>0.95199999999999996</v>
      </c>
      <c r="GGN140">
        <v>0.95199999999999996</v>
      </c>
      <c r="GGO140">
        <v>0.95199999999999996</v>
      </c>
      <c r="GGP140">
        <v>0.95199999999999996</v>
      </c>
      <c r="GGQ140">
        <v>0.95199999999999996</v>
      </c>
      <c r="GGR140">
        <v>0.95199999999999996</v>
      </c>
      <c r="GGS140">
        <v>0.95199999999999996</v>
      </c>
      <c r="GGT140">
        <v>0.95199999999999996</v>
      </c>
      <c r="GGU140">
        <v>0.95199999999999996</v>
      </c>
      <c r="GGV140">
        <v>0.95199999999999996</v>
      </c>
      <c r="GGW140">
        <v>0.95199999999999996</v>
      </c>
      <c r="GGX140">
        <v>0.95199999999999996</v>
      </c>
      <c r="GGY140">
        <v>0.95199999999999996</v>
      </c>
      <c r="GGZ140">
        <v>0.95199999999999996</v>
      </c>
      <c r="GHA140">
        <v>0.95199999999999996</v>
      </c>
      <c r="GHB140">
        <v>0.95199999999999996</v>
      </c>
      <c r="GHC140">
        <v>0.95199999999999996</v>
      </c>
      <c r="GHD140">
        <v>0.95199999999999996</v>
      </c>
      <c r="GHE140">
        <v>0.95199999999999996</v>
      </c>
      <c r="GHF140">
        <v>0.95199999999999996</v>
      </c>
      <c r="GHG140">
        <v>0.95199999999999996</v>
      </c>
      <c r="GHH140">
        <v>0.95199999999999996</v>
      </c>
      <c r="GHI140">
        <v>0.95199999999999996</v>
      </c>
      <c r="GHJ140">
        <v>0.95199999999999996</v>
      </c>
      <c r="GHK140">
        <v>0.95199999999999996</v>
      </c>
      <c r="GHL140">
        <v>0.95199999999999996</v>
      </c>
      <c r="GHM140">
        <v>0.95199999999999996</v>
      </c>
      <c r="GHN140">
        <v>0.95199999999999996</v>
      </c>
      <c r="GHO140">
        <v>0.95199999999999996</v>
      </c>
      <c r="GHP140">
        <v>0.95199999999999996</v>
      </c>
      <c r="GHQ140">
        <v>0.95199999999999996</v>
      </c>
      <c r="GHR140">
        <v>0.95199999999999996</v>
      </c>
      <c r="GHS140">
        <v>0.95199999999999996</v>
      </c>
      <c r="GHT140">
        <v>0.95199999999999996</v>
      </c>
      <c r="GHU140">
        <v>0.95199999999999996</v>
      </c>
      <c r="GHV140">
        <v>0.95199999999999996</v>
      </c>
      <c r="GHW140">
        <v>0.95199999999999996</v>
      </c>
      <c r="GHX140">
        <v>0.95199999999999996</v>
      </c>
      <c r="GHY140">
        <v>0.95199999999999996</v>
      </c>
      <c r="GHZ140">
        <v>0.95199999999999996</v>
      </c>
      <c r="GIA140">
        <v>0.95199999999999996</v>
      </c>
      <c r="GIB140">
        <v>0.95199999999999996</v>
      </c>
      <c r="GIC140">
        <v>0.95199999999999996</v>
      </c>
      <c r="GID140">
        <v>0.95199999999999996</v>
      </c>
      <c r="GIE140">
        <v>0.95199999999999996</v>
      </c>
      <c r="GIF140">
        <v>0.95199999999999996</v>
      </c>
      <c r="GIG140">
        <v>0.95199999999999996</v>
      </c>
      <c r="GIH140">
        <v>0.95199999999999996</v>
      </c>
      <c r="GII140">
        <v>0.95199999999999996</v>
      </c>
      <c r="GIJ140">
        <v>0.95199999999999996</v>
      </c>
      <c r="GIK140">
        <v>0.95199999999999996</v>
      </c>
      <c r="GIL140">
        <v>0.95199999999999996</v>
      </c>
      <c r="GIM140">
        <v>0.95199999999999996</v>
      </c>
      <c r="GIN140">
        <v>0.95199999999999996</v>
      </c>
      <c r="GIO140">
        <v>0.95199999999999996</v>
      </c>
      <c r="GIP140">
        <v>0.95199999999999996</v>
      </c>
      <c r="GIQ140">
        <v>0.95199999999999996</v>
      </c>
      <c r="GIR140">
        <v>0.95199999999999996</v>
      </c>
      <c r="GIS140">
        <v>0.95199999999999996</v>
      </c>
      <c r="GIT140">
        <v>0.95199999999999996</v>
      </c>
      <c r="GIU140">
        <v>0.95199999999999996</v>
      </c>
      <c r="GIV140">
        <v>0.95199999999999996</v>
      </c>
      <c r="GIW140">
        <v>0.95199999999999996</v>
      </c>
      <c r="GIX140">
        <v>0.95199999999999996</v>
      </c>
      <c r="GIY140">
        <v>0.95199999999999996</v>
      </c>
      <c r="GIZ140">
        <v>0.95199999999999996</v>
      </c>
      <c r="GJA140">
        <v>0.95199999999999996</v>
      </c>
      <c r="GJB140">
        <v>0.95199999999999996</v>
      </c>
      <c r="GJC140">
        <v>0.95199999999999996</v>
      </c>
      <c r="GJD140">
        <v>0.95199999999999996</v>
      </c>
      <c r="GJE140">
        <v>0.95199999999999996</v>
      </c>
      <c r="GJF140">
        <v>0.95199999999999996</v>
      </c>
      <c r="GJG140">
        <v>0.95199999999999996</v>
      </c>
      <c r="GJH140">
        <v>0.95199999999999996</v>
      </c>
      <c r="GJI140">
        <v>0.95199999999999996</v>
      </c>
      <c r="GJJ140">
        <v>0.95199999999999996</v>
      </c>
      <c r="GJK140">
        <v>0.95199999999999996</v>
      </c>
      <c r="GJL140">
        <v>0.95199999999999996</v>
      </c>
      <c r="GJM140">
        <v>0.95199999999999996</v>
      </c>
      <c r="GJN140">
        <v>0.95199999999999996</v>
      </c>
      <c r="GJO140">
        <v>0.95199999999999996</v>
      </c>
      <c r="GJP140">
        <v>0.95199999999999996</v>
      </c>
      <c r="GJQ140">
        <v>0.95199999999999996</v>
      </c>
      <c r="GJR140">
        <v>0.95199999999999996</v>
      </c>
      <c r="GJS140">
        <v>0.95199999999999996</v>
      </c>
      <c r="GJT140">
        <v>0.95199999999999996</v>
      </c>
      <c r="GJU140">
        <v>0.95199999999999996</v>
      </c>
      <c r="GJV140">
        <v>0.95199999999999996</v>
      </c>
      <c r="GJW140">
        <v>0.95199999999999996</v>
      </c>
      <c r="GJX140">
        <v>0.95199999999999996</v>
      </c>
      <c r="GJY140">
        <v>0.95199999999999996</v>
      </c>
      <c r="GJZ140">
        <v>0.95199999999999996</v>
      </c>
      <c r="GKA140">
        <v>0.95199999999999996</v>
      </c>
      <c r="GKB140">
        <v>0.95199999999999996</v>
      </c>
      <c r="GKC140">
        <v>0.95199999999999996</v>
      </c>
      <c r="GKD140">
        <v>0.95199999999999996</v>
      </c>
      <c r="GKE140">
        <v>0.95199999999999996</v>
      </c>
      <c r="GKF140">
        <v>0.95199999999999996</v>
      </c>
      <c r="GKG140">
        <v>0.95199999999999996</v>
      </c>
      <c r="GKH140">
        <v>0.95199999999999996</v>
      </c>
      <c r="GKI140">
        <v>0.95199999999999996</v>
      </c>
      <c r="GKJ140">
        <v>0.95199999999999996</v>
      </c>
      <c r="GKK140">
        <v>0.95199999999999996</v>
      </c>
      <c r="GKL140">
        <v>0.95199999999999996</v>
      </c>
      <c r="GKM140">
        <v>0.95199999999999996</v>
      </c>
      <c r="GKN140">
        <v>0.95199999999999996</v>
      </c>
      <c r="GKO140">
        <v>0.95199999999999996</v>
      </c>
      <c r="GKP140">
        <v>0.95199999999999996</v>
      </c>
      <c r="GKQ140">
        <v>0.95199999999999996</v>
      </c>
      <c r="GKR140">
        <v>0.95199999999999996</v>
      </c>
      <c r="GKS140">
        <v>0.95199999999999996</v>
      </c>
      <c r="GKT140">
        <v>0.95199999999999996</v>
      </c>
      <c r="GKU140">
        <v>0.95199999999999996</v>
      </c>
      <c r="GKV140">
        <v>0.95199999999999996</v>
      </c>
      <c r="GKW140">
        <v>0.95199999999999996</v>
      </c>
      <c r="GKX140">
        <v>0.95199999999999996</v>
      </c>
      <c r="GKY140">
        <v>0.95199999999999996</v>
      </c>
      <c r="GKZ140">
        <v>0.95199999999999996</v>
      </c>
      <c r="GLA140">
        <v>0.95199999999999996</v>
      </c>
      <c r="GLB140">
        <v>0.95199999999999996</v>
      </c>
      <c r="GLC140">
        <v>0.95199999999999996</v>
      </c>
      <c r="GLD140">
        <v>0.95199999999999996</v>
      </c>
      <c r="GLE140">
        <v>0.95199999999999996</v>
      </c>
      <c r="GLF140">
        <v>0.95199999999999996</v>
      </c>
      <c r="GLG140">
        <v>0.95199999999999996</v>
      </c>
      <c r="GLH140">
        <v>0.95199999999999996</v>
      </c>
      <c r="GLI140">
        <v>0.95199999999999996</v>
      </c>
      <c r="GLJ140">
        <v>0.95199999999999996</v>
      </c>
      <c r="GLK140">
        <v>0.95199999999999996</v>
      </c>
      <c r="GLL140">
        <v>0.95199999999999996</v>
      </c>
      <c r="GLM140">
        <v>0.95199999999999996</v>
      </c>
      <c r="GLN140">
        <v>0.95199999999999996</v>
      </c>
      <c r="GLO140">
        <v>0.95199999999999996</v>
      </c>
      <c r="GLP140">
        <v>0.95199999999999996</v>
      </c>
      <c r="GLQ140">
        <v>0.95199999999999996</v>
      </c>
      <c r="GLR140">
        <v>0.95199999999999996</v>
      </c>
      <c r="GLS140">
        <v>0.95199999999999996</v>
      </c>
      <c r="GLT140">
        <v>0.95199999999999996</v>
      </c>
      <c r="GLU140">
        <v>0.95199999999999996</v>
      </c>
      <c r="GLV140">
        <v>0.95199999999999996</v>
      </c>
      <c r="GLW140">
        <v>0.95199999999999996</v>
      </c>
      <c r="GLX140">
        <v>0.95199999999999996</v>
      </c>
      <c r="GLY140">
        <v>0.95199999999999996</v>
      </c>
      <c r="GLZ140">
        <v>0.95199999999999996</v>
      </c>
      <c r="GMA140">
        <v>0.95199999999999996</v>
      </c>
      <c r="GMB140">
        <v>0.95199999999999996</v>
      </c>
      <c r="GMC140">
        <v>0.95199999999999996</v>
      </c>
      <c r="GMD140">
        <v>0.95199999999999996</v>
      </c>
      <c r="GME140">
        <v>0.95199999999999996</v>
      </c>
      <c r="GMF140">
        <v>0.95199999999999996</v>
      </c>
      <c r="GMG140">
        <v>0.95199999999999996</v>
      </c>
      <c r="GMH140">
        <v>0.95199999999999996</v>
      </c>
      <c r="GMI140">
        <v>0.95199999999999996</v>
      </c>
      <c r="GMJ140">
        <v>0.95199999999999996</v>
      </c>
      <c r="GMK140">
        <v>0.95199999999999996</v>
      </c>
      <c r="GML140">
        <v>0.95199999999999996</v>
      </c>
      <c r="GMM140">
        <v>0.95199999999999996</v>
      </c>
      <c r="GMN140">
        <v>0.95199999999999996</v>
      </c>
      <c r="GMO140">
        <v>0.95199999999999996</v>
      </c>
      <c r="GMP140">
        <v>0.95199999999999996</v>
      </c>
      <c r="GMQ140">
        <v>0.95199999999999996</v>
      </c>
      <c r="GMR140">
        <v>0.95199999999999996</v>
      </c>
      <c r="GMS140">
        <v>0.95199999999999996</v>
      </c>
      <c r="GMT140">
        <v>0.95199999999999996</v>
      </c>
      <c r="GMU140">
        <v>0.95199999999999996</v>
      </c>
      <c r="GMV140">
        <v>0.95199999999999996</v>
      </c>
      <c r="GMW140">
        <v>0.95199999999999996</v>
      </c>
      <c r="GMX140">
        <v>0.95199999999999996</v>
      </c>
      <c r="GMY140">
        <v>0.95199999999999996</v>
      </c>
      <c r="GMZ140">
        <v>0.95199999999999996</v>
      </c>
      <c r="GNA140">
        <v>0.95199999999999996</v>
      </c>
      <c r="GNB140">
        <v>0.95199999999999996</v>
      </c>
      <c r="GNC140">
        <v>0.95199999999999996</v>
      </c>
      <c r="GND140">
        <v>0.95199999999999996</v>
      </c>
      <c r="GNE140">
        <v>0.95199999999999996</v>
      </c>
      <c r="GNF140">
        <v>0.95199999999999996</v>
      </c>
      <c r="GNG140">
        <v>0.95199999999999996</v>
      </c>
      <c r="GNH140">
        <v>0.95199999999999996</v>
      </c>
      <c r="GNI140">
        <v>0.95199999999999996</v>
      </c>
      <c r="GNJ140">
        <v>0.95199999999999996</v>
      </c>
      <c r="GNK140">
        <v>0.95199999999999996</v>
      </c>
      <c r="GNL140">
        <v>0.95199999999999996</v>
      </c>
      <c r="GNM140">
        <v>0.95199999999999996</v>
      </c>
      <c r="GNN140">
        <v>0.95199999999999996</v>
      </c>
      <c r="GNO140">
        <v>0.95199999999999996</v>
      </c>
      <c r="GNP140">
        <v>0.95199999999999996</v>
      </c>
      <c r="GNQ140">
        <v>0.95199999999999996</v>
      </c>
      <c r="GNR140">
        <v>0.95199999999999996</v>
      </c>
      <c r="GNS140">
        <v>0.95199999999999996</v>
      </c>
      <c r="GNT140">
        <v>0.95199999999999996</v>
      </c>
      <c r="GNU140">
        <v>0.95199999999999996</v>
      </c>
      <c r="GNV140">
        <v>0.95199999999999996</v>
      </c>
      <c r="GNW140">
        <v>0.95199999999999996</v>
      </c>
      <c r="GNX140">
        <v>0.95199999999999996</v>
      </c>
      <c r="GNY140">
        <v>0.95199999999999996</v>
      </c>
      <c r="GNZ140">
        <v>0.95199999999999996</v>
      </c>
      <c r="GOA140">
        <v>0.95199999999999996</v>
      </c>
      <c r="GOB140">
        <v>0.95199999999999996</v>
      </c>
      <c r="GOC140">
        <v>0.95199999999999996</v>
      </c>
      <c r="GOD140">
        <v>0.95199999999999996</v>
      </c>
      <c r="GOE140">
        <v>0.95199999999999996</v>
      </c>
      <c r="GOF140">
        <v>0.95199999999999996</v>
      </c>
      <c r="GOG140">
        <v>0.95199999999999996</v>
      </c>
      <c r="GOH140">
        <v>0.95199999999999996</v>
      </c>
      <c r="GOI140">
        <v>0.95199999999999996</v>
      </c>
      <c r="GOJ140">
        <v>0.95199999999999996</v>
      </c>
      <c r="GOK140">
        <v>0.95199999999999996</v>
      </c>
      <c r="GOL140">
        <v>0.95199999999999996</v>
      </c>
      <c r="GOM140">
        <v>0.95199999999999996</v>
      </c>
      <c r="GON140">
        <v>0.95199999999999996</v>
      </c>
      <c r="GOO140">
        <v>0.95199999999999996</v>
      </c>
      <c r="GOP140">
        <v>0.95199999999999996</v>
      </c>
      <c r="GOQ140">
        <v>0.95199999999999996</v>
      </c>
      <c r="GOR140">
        <v>0.95199999999999996</v>
      </c>
      <c r="GOS140">
        <v>0.95199999999999996</v>
      </c>
      <c r="GOT140">
        <v>0.95199999999999996</v>
      </c>
      <c r="GOU140">
        <v>0.95199999999999996</v>
      </c>
      <c r="GOV140">
        <v>0.95199999999999996</v>
      </c>
      <c r="GOW140">
        <v>0.95199999999999996</v>
      </c>
      <c r="GOX140">
        <v>0.95199999999999996</v>
      </c>
      <c r="GOY140">
        <v>0.95199999999999996</v>
      </c>
      <c r="GOZ140">
        <v>0.95199999999999996</v>
      </c>
      <c r="GPA140">
        <v>0.95199999999999996</v>
      </c>
      <c r="GPB140">
        <v>0.95199999999999996</v>
      </c>
      <c r="GPC140">
        <v>0.95199999999999996</v>
      </c>
      <c r="GPD140">
        <v>0.95199999999999996</v>
      </c>
      <c r="GPE140">
        <v>0.95199999999999996</v>
      </c>
      <c r="GPF140">
        <v>0.95199999999999996</v>
      </c>
      <c r="GPG140">
        <v>0.95199999999999996</v>
      </c>
      <c r="GPH140">
        <v>0.95199999999999996</v>
      </c>
      <c r="GPI140">
        <v>0.95199999999999996</v>
      </c>
      <c r="GPJ140">
        <v>0.95199999999999996</v>
      </c>
      <c r="GPK140">
        <v>0.95199999999999996</v>
      </c>
      <c r="GPL140">
        <v>0.95199999999999996</v>
      </c>
      <c r="GPM140">
        <v>0.95199999999999996</v>
      </c>
      <c r="GPN140">
        <v>0.95199999999999996</v>
      </c>
      <c r="GPO140">
        <v>0.95199999999999996</v>
      </c>
      <c r="GPP140">
        <v>0.95199999999999996</v>
      </c>
      <c r="GPQ140">
        <v>0.95199999999999996</v>
      </c>
      <c r="GPR140">
        <v>0.95199999999999996</v>
      </c>
      <c r="GPS140">
        <v>0.95199999999999996</v>
      </c>
      <c r="GPT140">
        <v>0.95199999999999996</v>
      </c>
      <c r="GPU140">
        <v>0.95199999999999996</v>
      </c>
      <c r="GPV140">
        <v>0.95199999999999996</v>
      </c>
      <c r="GPW140">
        <v>0.95199999999999996</v>
      </c>
      <c r="GPX140">
        <v>0.95199999999999996</v>
      </c>
      <c r="GPY140">
        <v>0.95199999999999996</v>
      </c>
      <c r="GPZ140">
        <v>0.95199999999999996</v>
      </c>
      <c r="GQA140">
        <v>0.95199999999999996</v>
      </c>
      <c r="GQB140">
        <v>0.95199999999999996</v>
      </c>
      <c r="GQC140">
        <v>0.95199999999999996</v>
      </c>
      <c r="GQD140">
        <v>0.95199999999999996</v>
      </c>
      <c r="GQE140">
        <v>0.95199999999999996</v>
      </c>
      <c r="GQF140">
        <v>0.95199999999999996</v>
      </c>
      <c r="GQG140">
        <v>0.95199999999999996</v>
      </c>
      <c r="GQH140">
        <v>0.95199999999999996</v>
      </c>
      <c r="GQI140">
        <v>0.95199999999999996</v>
      </c>
      <c r="GQJ140">
        <v>0.95199999999999996</v>
      </c>
      <c r="GQK140">
        <v>0.95199999999999996</v>
      </c>
      <c r="GQL140">
        <v>0.95199999999999996</v>
      </c>
      <c r="GQM140">
        <v>0.95199999999999996</v>
      </c>
      <c r="GQN140">
        <v>0.95199999999999996</v>
      </c>
      <c r="GQO140">
        <v>0.95199999999999996</v>
      </c>
      <c r="GQP140">
        <v>0.95199999999999996</v>
      </c>
      <c r="GQQ140">
        <v>0.95199999999999996</v>
      </c>
      <c r="GQR140">
        <v>0.95199999999999996</v>
      </c>
      <c r="GQS140">
        <v>0.95199999999999996</v>
      </c>
      <c r="GQT140">
        <v>0.95199999999999996</v>
      </c>
      <c r="GQU140">
        <v>0.95199999999999996</v>
      </c>
      <c r="GQV140">
        <v>0.95199999999999996</v>
      </c>
      <c r="GQW140">
        <v>0.95199999999999996</v>
      </c>
      <c r="GQX140">
        <v>0.95199999999999996</v>
      </c>
      <c r="GQY140">
        <v>0.95199999999999996</v>
      </c>
      <c r="GQZ140">
        <v>0.95199999999999996</v>
      </c>
      <c r="GRA140">
        <v>0.95199999999999996</v>
      </c>
      <c r="GRB140">
        <v>0.95199999999999996</v>
      </c>
      <c r="GRC140">
        <v>0.95199999999999996</v>
      </c>
      <c r="GRD140">
        <v>0.95199999999999996</v>
      </c>
      <c r="GRE140">
        <v>0.95199999999999996</v>
      </c>
      <c r="GRF140">
        <v>0.95199999999999996</v>
      </c>
      <c r="GRG140">
        <v>0.95199999999999996</v>
      </c>
      <c r="GRH140">
        <v>0.95199999999999996</v>
      </c>
      <c r="GRI140">
        <v>0.95199999999999996</v>
      </c>
      <c r="GRJ140">
        <v>0.95199999999999996</v>
      </c>
      <c r="GRK140">
        <v>0.95199999999999996</v>
      </c>
      <c r="GRL140">
        <v>0.95199999999999996</v>
      </c>
      <c r="GRM140">
        <v>0.95199999999999996</v>
      </c>
      <c r="GRN140">
        <v>0.95199999999999996</v>
      </c>
      <c r="GRO140">
        <v>0.95199999999999996</v>
      </c>
      <c r="GRP140">
        <v>0.95199999999999996</v>
      </c>
      <c r="GRQ140">
        <v>0.95199999999999996</v>
      </c>
      <c r="GRR140">
        <v>0.95199999999999996</v>
      </c>
      <c r="GRS140">
        <v>0.95199999999999996</v>
      </c>
      <c r="GRT140">
        <v>0.95199999999999996</v>
      </c>
      <c r="GRU140">
        <v>0.95199999999999996</v>
      </c>
      <c r="GRV140">
        <v>0.95199999999999996</v>
      </c>
      <c r="GRW140">
        <v>0.95199999999999996</v>
      </c>
      <c r="GRX140">
        <v>0.95199999999999996</v>
      </c>
      <c r="GRY140">
        <v>0.95199999999999996</v>
      </c>
      <c r="GRZ140">
        <v>0.95199999999999996</v>
      </c>
      <c r="GSA140">
        <v>0.95199999999999996</v>
      </c>
      <c r="GSB140">
        <v>0.95199999999999996</v>
      </c>
      <c r="GSC140">
        <v>0.95199999999999996</v>
      </c>
      <c r="GSD140">
        <v>0.95199999999999996</v>
      </c>
      <c r="GSE140">
        <v>0.95199999999999996</v>
      </c>
      <c r="GSF140">
        <v>0.95199999999999996</v>
      </c>
      <c r="GSG140">
        <v>0.95199999999999996</v>
      </c>
      <c r="GSH140">
        <v>0.95199999999999996</v>
      </c>
      <c r="GSI140">
        <v>0.95199999999999996</v>
      </c>
      <c r="GSJ140">
        <v>0.95199999999999996</v>
      </c>
      <c r="GSK140">
        <v>0.95199999999999996</v>
      </c>
      <c r="GSL140">
        <v>0.95199999999999996</v>
      </c>
      <c r="GSM140">
        <v>0.95199999999999996</v>
      </c>
      <c r="GSN140">
        <v>0.95199999999999996</v>
      </c>
      <c r="GSO140">
        <v>0.95199999999999996</v>
      </c>
      <c r="GSP140">
        <v>0.95199999999999996</v>
      </c>
      <c r="GSQ140">
        <v>0.95199999999999996</v>
      </c>
      <c r="GSR140">
        <v>0.95199999999999996</v>
      </c>
      <c r="GSS140">
        <v>0.95199999999999996</v>
      </c>
      <c r="GST140">
        <v>0.95199999999999996</v>
      </c>
      <c r="GSU140">
        <v>0.95199999999999996</v>
      </c>
      <c r="GSV140">
        <v>0.95199999999999996</v>
      </c>
      <c r="GSW140">
        <v>0.95199999999999996</v>
      </c>
      <c r="GSX140">
        <v>0.95199999999999996</v>
      </c>
      <c r="GSY140">
        <v>0.95199999999999996</v>
      </c>
      <c r="GSZ140">
        <v>0.95199999999999996</v>
      </c>
      <c r="GTA140">
        <v>0.95199999999999996</v>
      </c>
      <c r="GTB140">
        <v>0.95199999999999996</v>
      </c>
      <c r="GTC140">
        <v>0.95199999999999996</v>
      </c>
      <c r="GTD140">
        <v>0.95199999999999996</v>
      </c>
      <c r="GTE140">
        <v>0.95199999999999996</v>
      </c>
      <c r="GTF140">
        <v>0.95199999999999996</v>
      </c>
      <c r="GTG140">
        <v>0.95199999999999996</v>
      </c>
      <c r="GTH140">
        <v>0.95199999999999996</v>
      </c>
      <c r="GTI140">
        <v>0.95199999999999996</v>
      </c>
      <c r="GTJ140">
        <v>0.95199999999999996</v>
      </c>
      <c r="GTK140">
        <v>0.95199999999999996</v>
      </c>
      <c r="GTL140">
        <v>0.95199999999999996</v>
      </c>
      <c r="GTM140">
        <v>0.95199999999999996</v>
      </c>
      <c r="GTN140">
        <v>0.95199999999999996</v>
      </c>
      <c r="GTO140">
        <v>0.95199999999999996</v>
      </c>
      <c r="GTP140">
        <v>0.95199999999999996</v>
      </c>
      <c r="GTQ140">
        <v>0.95199999999999996</v>
      </c>
      <c r="GTR140">
        <v>0.95199999999999996</v>
      </c>
      <c r="GTS140">
        <v>0.95199999999999996</v>
      </c>
      <c r="GTT140">
        <v>0.95199999999999996</v>
      </c>
      <c r="GTU140">
        <v>0.95199999999999996</v>
      </c>
      <c r="GTV140">
        <v>0.95199999999999996</v>
      </c>
      <c r="GTW140">
        <v>0.95199999999999996</v>
      </c>
      <c r="GTX140">
        <v>0.95199999999999996</v>
      </c>
      <c r="GTY140">
        <v>0.95199999999999996</v>
      </c>
      <c r="GTZ140">
        <v>0.95199999999999996</v>
      </c>
      <c r="GUA140">
        <v>0.95199999999999996</v>
      </c>
      <c r="GUB140">
        <v>0.95199999999999996</v>
      </c>
      <c r="GUC140">
        <v>0.95199999999999996</v>
      </c>
      <c r="GUD140">
        <v>0.95199999999999996</v>
      </c>
      <c r="GUE140">
        <v>0.95199999999999996</v>
      </c>
      <c r="GUF140">
        <v>0.95199999999999996</v>
      </c>
      <c r="GUG140">
        <v>0.95199999999999996</v>
      </c>
      <c r="GUH140">
        <v>0.95199999999999996</v>
      </c>
      <c r="GUI140">
        <v>0.95199999999999996</v>
      </c>
      <c r="GUJ140">
        <v>0.95199999999999996</v>
      </c>
      <c r="GUK140">
        <v>0.95199999999999996</v>
      </c>
      <c r="GUL140">
        <v>0.95199999999999996</v>
      </c>
      <c r="GUM140">
        <v>0.95199999999999996</v>
      </c>
      <c r="GUN140">
        <v>0.95199999999999996</v>
      </c>
      <c r="GUO140">
        <v>0.95199999999999996</v>
      </c>
      <c r="GUP140">
        <v>0.95199999999999996</v>
      </c>
      <c r="GUQ140">
        <v>0.95199999999999996</v>
      </c>
      <c r="GUR140">
        <v>0.95199999999999996</v>
      </c>
      <c r="GUS140">
        <v>0.95199999999999996</v>
      </c>
      <c r="GUT140">
        <v>0.95199999999999996</v>
      </c>
      <c r="GUU140">
        <v>0.95199999999999996</v>
      </c>
      <c r="GUV140">
        <v>0.95199999999999996</v>
      </c>
      <c r="GUW140">
        <v>0.95199999999999996</v>
      </c>
      <c r="GUX140">
        <v>0.95199999999999996</v>
      </c>
      <c r="GUY140">
        <v>0.95199999999999996</v>
      </c>
      <c r="GUZ140">
        <v>0.95199999999999996</v>
      </c>
      <c r="GVA140">
        <v>0.95199999999999996</v>
      </c>
      <c r="GVB140">
        <v>0.95199999999999996</v>
      </c>
      <c r="GVC140">
        <v>0.95199999999999996</v>
      </c>
      <c r="GVD140">
        <v>0.95199999999999996</v>
      </c>
      <c r="GVE140">
        <v>0.95199999999999996</v>
      </c>
      <c r="GVF140">
        <v>0.95199999999999996</v>
      </c>
      <c r="GVG140">
        <v>0.95199999999999996</v>
      </c>
      <c r="GVH140">
        <v>0.95199999999999996</v>
      </c>
      <c r="GVI140">
        <v>0.95199999999999996</v>
      </c>
      <c r="GVJ140">
        <v>0.95199999999999996</v>
      </c>
      <c r="GVK140">
        <v>0.95199999999999996</v>
      </c>
      <c r="GVL140">
        <v>0.95199999999999996</v>
      </c>
      <c r="GVM140">
        <v>0.95199999999999996</v>
      </c>
      <c r="GVN140">
        <v>0.95199999999999996</v>
      </c>
      <c r="GVO140">
        <v>0.95199999999999996</v>
      </c>
      <c r="GVP140">
        <v>0.95199999999999996</v>
      </c>
      <c r="GVQ140">
        <v>0.95199999999999996</v>
      </c>
      <c r="GVR140">
        <v>0.95199999999999996</v>
      </c>
      <c r="GVS140">
        <v>0.95199999999999996</v>
      </c>
      <c r="GVT140">
        <v>0.95199999999999996</v>
      </c>
      <c r="GVU140">
        <v>0.95199999999999996</v>
      </c>
      <c r="GVV140">
        <v>0.95199999999999996</v>
      </c>
      <c r="GVW140">
        <v>0.95199999999999996</v>
      </c>
      <c r="GVX140">
        <v>0.95199999999999996</v>
      </c>
      <c r="GVY140">
        <v>0.95199999999999996</v>
      </c>
      <c r="GVZ140">
        <v>0.95199999999999996</v>
      </c>
      <c r="GWA140">
        <v>0.95199999999999996</v>
      </c>
      <c r="GWB140">
        <v>0.95199999999999996</v>
      </c>
      <c r="GWC140">
        <v>0.95199999999999996</v>
      </c>
      <c r="GWD140">
        <v>0.95199999999999996</v>
      </c>
      <c r="GWE140">
        <v>0.95199999999999996</v>
      </c>
      <c r="GWF140">
        <v>0.95199999999999996</v>
      </c>
      <c r="GWG140">
        <v>0.95199999999999996</v>
      </c>
      <c r="GWH140">
        <v>0.95199999999999996</v>
      </c>
      <c r="GWI140">
        <v>0.95199999999999996</v>
      </c>
      <c r="GWJ140">
        <v>0.95199999999999996</v>
      </c>
      <c r="GWK140">
        <v>0.95199999999999996</v>
      </c>
      <c r="GWL140">
        <v>0.95199999999999996</v>
      </c>
      <c r="GWM140">
        <v>0.95199999999999996</v>
      </c>
      <c r="GWN140">
        <v>0.95199999999999996</v>
      </c>
      <c r="GWO140">
        <v>0.95199999999999996</v>
      </c>
      <c r="GWP140">
        <v>0.95199999999999996</v>
      </c>
      <c r="GWQ140">
        <v>0.95199999999999996</v>
      </c>
      <c r="GWR140">
        <v>0.95199999999999996</v>
      </c>
      <c r="GWS140">
        <v>0.95199999999999996</v>
      </c>
      <c r="GWT140">
        <v>0.95199999999999996</v>
      </c>
      <c r="GWU140">
        <v>0.95199999999999996</v>
      </c>
      <c r="GWV140">
        <v>0.95199999999999996</v>
      </c>
      <c r="GWW140">
        <v>0.95199999999999996</v>
      </c>
      <c r="GWX140">
        <v>0.95199999999999996</v>
      </c>
      <c r="GWY140">
        <v>0.95199999999999996</v>
      </c>
      <c r="GWZ140">
        <v>0.95199999999999996</v>
      </c>
      <c r="GXA140">
        <v>0.95199999999999996</v>
      </c>
      <c r="GXB140">
        <v>0.95199999999999996</v>
      </c>
      <c r="GXC140">
        <v>0.95199999999999996</v>
      </c>
      <c r="GXD140">
        <v>0.95199999999999996</v>
      </c>
      <c r="GXE140">
        <v>0.95199999999999996</v>
      </c>
      <c r="GXF140">
        <v>0.95199999999999996</v>
      </c>
      <c r="GXG140">
        <v>0.95199999999999996</v>
      </c>
      <c r="GXH140">
        <v>0.95199999999999996</v>
      </c>
      <c r="GXI140">
        <v>0.95199999999999996</v>
      </c>
      <c r="GXJ140">
        <v>0.95199999999999996</v>
      </c>
      <c r="GXK140">
        <v>0.95199999999999996</v>
      </c>
      <c r="GXL140">
        <v>0.95199999999999996</v>
      </c>
      <c r="GXM140">
        <v>0.95199999999999996</v>
      </c>
      <c r="GXN140">
        <v>0.95199999999999996</v>
      </c>
      <c r="GXO140">
        <v>0.95199999999999996</v>
      </c>
      <c r="GXP140">
        <v>0.95199999999999996</v>
      </c>
      <c r="GXQ140">
        <v>0.95199999999999996</v>
      </c>
      <c r="GXR140">
        <v>0.95199999999999996</v>
      </c>
      <c r="GXS140">
        <v>0.95199999999999996</v>
      </c>
      <c r="GXT140">
        <v>0.95199999999999996</v>
      </c>
      <c r="GXU140">
        <v>0.95199999999999996</v>
      </c>
      <c r="GXV140">
        <v>0.95199999999999996</v>
      </c>
      <c r="GXW140">
        <v>0.95199999999999996</v>
      </c>
      <c r="GXX140">
        <v>0.95199999999999996</v>
      </c>
      <c r="GXY140">
        <v>0.95199999999999996</v>
      </c>
      <c r="GXZ140">
        <v>0.95199999999999996</v>
      </c>
      <c r="GYA140">
        <v>0.95199999999999996</v>
      </c>
      <c r="GYB140">
        <v>0.95199999999999996</v>
      </c>
      <c r="GYC140">
        <v>0.95199999999999996</v>
      </c>
      <c r="GYD140">
        <v>0.95199999999999996</v>
      </c>
      <c r="GYE140">
        <v>0.95199999999999996</v>
      </c>
      <c r="GYF140">
        <v>0.95199999999999996</v>
      </c>
      <c r="GYG140">
        <v>0.95199999999999996</v>
      </c>
      <c r="GYH140">
        <v>0.95199999999999996</v>
      </c>
      <c r="GYI140">
        <v>0.95199999999999996</v>
      </c>
      <c r="GYJ140">
        <v>0.95199999999999996</v>
      </c>
      <c r="GYK140">
        <v>0.95199999999999996</v>
      </c>
      <c r="GYL140">
        <v>0.95199999999999996</v>
      </c>
      <c r="GYM140">
        <v>0.95199999999999996</v>
      </c>
      <c r="GYN140">
        <v>0.95199999999999996</v>
      </c>
      <c r="GYO140">
        <v>0.95199999999999996</v>
      </c>
      <c r="GYP140">
        <v>0.95199999999999996</v>
      </c>
      <c r="GYQ140">
        <v>0.95199999999999996</v>
      </c>
      <c r="GYR140">
        <v>0.95199999999999996</v>
      </c>
      <c r="GYS140">
        <v>0.95199999999999996</v>
      </c>
      <c r="GYT140">
        <v>0.95199999999999996</v>
      </c>
      <c r="GYU140">
        <v>0.95199999999999996</v>
      </c>
      <c r="GYV140">
        <v>0.95199999999999996</v>
      </c>
      <c r="GYW140">
        <v>0.95199999999999996</v>
      </c>
      <c r="GYX140">
        <v>0.95199999999999996</v>
      </c>
      <c r="GYY140">
        <v>0.95199999999999996</v>
      </c>
      <c r="GYZ140">
        <v>0.95199999999999996</v>
      </c>
      <c r="GZA140">
        <v>0.95199999999999996</v>
      </c>
      <c r="GZB140">
        <v>0.95199999999999996</v>
      </c>
      <c r="GZC140">
        <v>0.95199999999999996</v>
      </c>
      <c r="GZD140">
        <v>0.95199999999999996</v>
      </c>
      <c r="GZE140">
        <v>0.95199999999999996</v>
      </c>
      <c r="GZF140">
        <v>0.95199999999999996</v>
      </c>
      <c r="GZG140">
        <v>0.95199999999999996</v>
      </c>
      <c r="GZH140">
        <v>0.95199999999999996</v>
      </c>
      <c r="GZI140">
        <v>0.95199999999999996</v>
      </c>
      <c r="GZJ140">
        <v>0.95199999999999996</v>
      </c>
      <c r="GZK140">
        <v>0.95199999999999996</v>
      </c>
      <c r="GZL140">
        <v>0.95199999999999996</v>
      </c>
      <c r="GZM140">
        <v>0.95199999999999996</v>
      </c>
      <c r="GZN140">
        <v>0.95199999999999996</v>
      </c>
      <c r="GZO140">
        <v>0.95199999999999996</v>
      </c>
      <c r="GZP140">
        <v>0.95199999999999996</v>
      </c>
      <c r="GZQ140">
        <v>0.95199999999999996</v>
      </c>
      <c r="GZR140">
        <v>0.95199999999999996</v>
      </c>
      <c r="GZS140">
        <v>0.95199999999999996</v>
      </c>
      <c r="GZT140">
        <v>0.95199999999999996</v>
      </c>
      <c r="GZU140">
        <v>0.95199999999999996</v>
      </c>
      <c r="GZV140">
        <v>0.95199999999999996</v>
      </c>
      <c r="GZW140">
        <v>0.95199999999999996</v>
      </c>
      <c r="GZX140">
        <v>0.95199999999999996</v>
      </c>
      <c r="GZY140">
        <v>0.95199999999999996</v>
      </c>
      <c r="GZZ140">
        <v>0.95199999999999996</v>
      </c>
      <c r="HAA140">
        <v>0.95199999999999996</v>
      </c>
      <c r="HAB140">
        <v>0.95199999999999996</v>
      </c>
      <c r="HAC140">
        <v>0.95199999999999996</v>
      </c>
      <c r="HAD140">
        <v>0.95199999999999996</v>
      </c>
      <c r="HAE140">
        <v>0.95199999999999996</v>
      </c>
      <c r="HAF140">
        <v>0.95199999999999996</v>
      </c>
      <c r="HAG140">
        <v>0.95199999999999996</v>
      </c>
      <c r="HAH140">
        <v>0.95199999999999996</v>
      </c>
      <c r="HAI140">
        <v>0.95199999999999996</v>
      </c>
      <c r="HAJ140">
        <v>0.95199999999999996</v>
      </c>
      <c r="HAK140">
        <v>0.95199999999999996</v>
      </c>
      <c r="HAL140">
        <v>0.95199999999999996</v>
      </c>
      <c r="HAM140">
        <v>0.95199999999999996</v>
      </c>
      <c r="HAN140">
        <v>0.95199999999999996</v>
      </c>
      <c r="HAO140">
        <v>0.95199999999999996</v>
      </c>
      <c r="HAP140">
        <v>0.95199999999999996</v>
      </c>
      <c r="HAQ140">
        <v>0.95199999999999996</v>
      </c>
      <c r="HAR140">
        <v>0.95199999999999996</v>
      </c>
      <c r="HAS140">
        <v>0.95199999999999996</v>
      </c>
      <c r="HAT140">
        <v>0.95199999999999996</v>
      </c>
      <c r="HAU140">
        <v>0.95199999999999996</v>
      </c>
      <c r="HAV140">
        <v>0.95199999999999996</v>
      </c>
      <c r="HAW140">
        <v>0.95199999999999996</v>
      </c>
      <c r="HAX140">
        <v>0.95199999999999996</v>
      </c>
      <c r="HAY140">
        <v>0.95199999999999996</v>
      </c>
      <c r="HAZ140">
        <v>0.95199999999999996</v>
      </c>
      <c r="HBA140">
        <v>0.95199999999999996</v>
      </c>
      <c r="HBB140">
        <v>0.95199999999999996</v>
      </c>
      <c r="HBC140">
        <v>0.95199999999999996</v>
      </c>
      <c r="HBD140">
        <v>0.95199999999999996</v>
      </c>
      <c r="HBE140">
        <v>0.95199999999999996</v>
      </c>
      <c r="HBF140">
        <v>0.95199999999999996</v>
      </c>
      <c r="HBG140">
        <v>0.95199999999999996</v>
      </c>
      <c r="HBH140">
        <v>0.95199999999999996</v>
      </c>
      <c r="HBI140">
        <v>0.95199999999999996</v>
      </c>
      <c r="HBJ140">
        <v>0.95199999999999996</v>
      </c>
      <c r="HBK140">
        <v>0.95199999999999996</v>
      </c>
      <c r="HBL140">
        <v>0.95199999999999996</v>
      </c>
      <c r="HBM140">
        <v>0.95199999999999996</v>
      </c>
      <c r="HBN140">
        <v>0.95199999999999996</v>
      </c>
      <c r="HBO140">
        <v>0.95199999999999996</v>
      </c>
      <c r="HBP140">
        <v>0.95199999999999996</v>
      </c>
      <c r="HBQ140">
        <v>0.95199999999999996</v>
      </c>
      <c r="HBR140">
        <v>0.95199999999999996</v>
      </c>
      <c r="HBS140">
        <v>0.95199999999999996</v>
      </c>
      <c r="HBT140">
        <v>0.95199999999999996</v>
      </c>
      <c r="HBU140">
        <v>0.95199999999999996</v>
      </c>
      <c r="HBV140">
        <v>0.95199999999999996</v>
      </c>
      <c r="HBW140">
        <v>0.95199999999999996</v>
      </c>
      <c r="HBX140">
        <v>0.95199999999999996</v>
      </c>
      <c r="HBY140">
        <v>0.95199999999999996</v>
      </c>
      <c r="HBZ140">
        <v>0.95199999999999996</v>
      </c>
      <c r="HCA140">
        <v>0.95199999999999996</v>
      </c>
      <c r="HCB140">
        <v>0.95199999999999996</v>
      </c>
      <c r="HCC140">
        <v>0.95199999999999996</v>
      </c>
      <c r="HCD140">
        <v>0.95199999999999996</v>
      </c>
      <c r="HCE140">
        <v>0.95199999999999996</v>
      </c>
      <c r="HCF140">
        <v>0.95199999999999996</v>
      </c>
      <c r="HCG140">
        <v>0.95199999999999996</v>
      </c>
      <c r="HCH140">
        <v>0.95199999999999996</v>
      </c>
      <c r="HCI140">
        <v>0.95199999999999996</v>
      </c>
      <c r="HCJ140">
        <v>0.95199999999999996</v>
      </c>
      <c r="HCK140">
        <v>0.95199999999999996</v>
      </c>
      <c r="HCL140">
        <v>0.95199999999999996</v>
      </c>
      <c r="HCM140">
        <v>0.95199999999999996</v>
      </c>
      <c r="HCN140">
        <v>0.95199999999999996</v>
      </c>
      <c r="HCO140">
        <v>0.95199999999999996</v>
      </c>
      <c r="HCP140">
        <v>0.95199999999999996</v>
      </c>
      <c r="HCQ140">
        <v>0.95199999999999996</v>
      </c>
      <c r="HCR140">
        <v>0.95199999999999996</v>
      </c>
      <c r="HCS140">
        <v>0.95199999999999996</v>
      </c>
      <c r="HCT140">
        <v>0.95199999999999996</v>
      </c>
      <c r="HCU140">
        <v>0.95199999999999996</v>
      </c>
      <c r="HCV140">
        <v>0.95199999999999996</v>
      </c>
      <c r="HCW140">
        <v>0.95199999999999996</v>
      </c>
      <c r="HCX140">
        <v>0.95199999999999996</v>
      </c>
      <c r="HCY140">
        <v>0.95199999999999996</v>
      </c>
      <c r="HCZ140">
        <v>0.95199999999999996</v>
      </c>
      <c r="HDA140">
        <v>0.95199999999999996</v>
      </c>
      <c r="HDB140">
        <v>0.95199999999999996</v>
      </c>
      <c r="HDC140">
        <v>0.95199999999999996</v>
      </c>
      <c r="HDD140">
        <v>0.95199999999999996</v>
      </c>
      <c r="HDE140">
        <v>0.95199999999999996</v>
      </c>
      <c r="HDF140">
        <v>0.95199999999999996</v>
      </c>
      <c r="HDG140">
        <v>0.95199999999999996</v>
      </c>
      <c r="HDH140">
        <v>0.95199999999999996</v>
      </c>
      <c r="HDI140">
        <v>0.95199999999999996</v>
      </c>
      <c r="HDJ140">
        <v>0.95199999999999996</v>
      </c>
      <c r="HDK140">
        <v>0.95199999999999996</v>
      </c>
      <c r="HDL140">
        <v>0.95199999999999996</v>
      </c>
      <c r="HDM140">
        <v>0.95199999999999996</v>
      </c>
      <c r="HDN140">
        <v>0.95199999999999996</v>
      </c>
      <c r="HDO140">
        <v>0.95199999999999996</v>
      </c>
      <c r="HDP140">
        <v>0.95199999999999996</v>
      </c>
      <c r="HDQ140">
        <v>0.95199999999999996</v>
      </c>
      <c r="HDR140">
        <v>0.95199999999999996</v>
      </c>
      <c r="HDS140">
        <v>0.95199999999999996</v>
      </c>
      <c r="HDT140">
        <v>0.95199999999999996</v>
      </c>
      <c r="HDU140">
        <v>0.95199999999999996</v>
      </c>
      <c r="HDV140">
        <v>0.95199999999999996</v>
      </c>
      <c r="HDW140">
        <v>0.95199999999999996</v>
      </c>
      <c r="HDX140">
        <v>0.95199999999999996</v>
      </c>
      <c r="HDY140">
        <v>0.95199999999999996</v>
      </c>
      <c r="HDZ140">
        <v>0.95199999999999996</v>
      </c>
      <c r="HEA140">
        <v>0.95199999999999996</v>
      </c>
      <c r="HEB140">
        <v>0.95199999999999996</v>
      </c>
      <c r="HEC140">
        <v>0.95199999999999996</v>
      </c>
      <c r="HED140">
        <v>0.95199999999999996</v>
      </c>
      <c r="HEE140">
        <v>0.95199999999999996</v>
      </c>
      <c r="HEF140">
        <v>0.95199999999999996</v>
      </c>
      <c r="HEG140">
        <v>0.95199999999999996</v>
      </c>
      <c r="HEH140">
        <v>0.95199999999999996</v>
      </c>
      <c r="HEI140">
        <v>0.95199999999999996</v>
      </c>
      <c r="HEJ140">
        <v>0.95199999999999996</v>
      </c>
      <c r="HEK140">
        <v>0.95199999999999996</v>
      </c>
      <c r="HEL140">
        <v>0.95199999999999996</v>
      </c>
      <c r="HEM140">
        <v>0.95199999999999996</v>
      </c>
      <c r="HEN140">
        <v>0.95199999999999996</v>
      </c>
      <c r="HEO140">
        <v>0.95199999999999996</v>
      </c>
      <c r="HEP140">
        <v>0.95199999999999996</v>
      </c>
      <c r="HEQ140">
        <v>0.95199999999999996</v>
      </c>
      <c r="HER140">
        <v>0.95199999999999996</v>
      </c>
      <c r="HES140">
        <v>0.95199999999999996</v>
      </c>
      <c r="HET140">
        <v>0.95199999999999996</v>
      </c>
      <c r="HEU140">
        <v>0.95199999999999996</v>
      </c>
      <c r="HEV140">
        <v>0.95199999999999996</v>
      </c>
      <c r="HEW140">
        <v>0.95199999999999996</v>
      </c>
      <c r="HEX140">
        <v>0.95199999999999996</v>
      </c>
      <c r="HEY140">
        <v>0.95199999999999996</v>
      </c>
      <c r="HEZ140">
        <v>0.95199999999999996</v>
      </c>
      <c r="HFA140">
        <v>0.95199999999999996</v>
      </c>
      <c r="HFB140">
        <v>0.95199999999999996</v>
      </c>
      <c r="HFC140">
        <v>0.95199999999999996</v>
      </c>
      <c r="HFD140">
        <v>0.95199999999999996</v>
      </c>
      <c r="HFE140">
        <v>0.95199999999999996</v>
      </c>
      <c r="HFF140">
        <v>0.95199999999999996</v>
      </c>
      <c r="HFG140">
        <v>0.95199999999999996</v>
      </c>
      <c r="HFH140">
        <v>0.95199999999999996</v>
      </c>
      <c r="HFI140">
        <v>0.95199999999999996</v>
      </c>
      <c r="HFJ140">
        <v>0.95199999999999996</v>
      </c>
      <c r="HFK140">
        <v>0.95199999999999996</v>
      </c>
      <c r="HFL140">
        <v>0.95199999999999996</v>
      </c>
      <c r="HFM140">
        <v>0.95199999999999996</v>
      </c>
      <c r="HFN140">
        <v>0.95199999999999996</v>
      </c>
      <c r="HFO140">
        <v>0.95199999999999996</v>
      </c>
      <c r="HFP140">
        <v>0.95199999999999996</v>
      </c>
      <c r="HFQ140">
        <v>0.95199999999999996</v>
      </c>
      <c r="HFR140">
        <v>0.95199999999999996</v>
      </c>
      <c r="HFS140">
        <v>0.95199999999999996</v>
      </c>
      <c r="HFT140">
        <v>0.95199999999999996</v>
      </c>
      <c r="HFU140">
        <v>0.95199999999999996</v>
      </c>
      <c r="HFV140">
        <v>0.95199999999999996</v>
      </c>
      <c r="HFW140">
        <v>0.95199999999999996</v>
      </c>
      <c r="HFX140">
        <v>0.95199999999999996</v>
      </c>
      <c r="HFY140">
        <v>0.95199999999999996</v>
      </c>
      <c r="HFZ140">
        <v>0.95199999999999996</v>
      </c>
      <c r="HGA140">
        <v>0.95199999999999996</v>
      </c>
      <c r="HGB140">
        <v>0.95199999999999996</v>
      </c>
      <c r="HGC140">
        <v>0.95199999999999996</v>
      </c>
      <c r="HGD140">
        <v>0.95199999999999996</v>
      </c>
      <c r="HGE140">
        <v>0.95199999999999996</v>
      </c>
      <c r="HGF140">
        <v>0.95199999999999996</v>
      </c>
      <c r="HGG140">
        <v>0.95199999999999996</v>
      </c>
      <c r="HGH140">
        <v>0.95199999999999996</v>
      </c>
      <c r="HGI140">
        <v>0.95199999999999996</v>
      </c>
      <c r="HGJ140">
        <v>0.95199999999999996</v>
      </c>
      <c r="HGK140">
        <v>0.95199999999999996</v>
      </c>
      <c r="HGL140">
        <v>0.95199999999999996</v>
      </c>
      <c r="HGM140">
        <v>0.95199999999999996</v>
      </c>
      <c r="HGN140">
        <v>0.95199999999999996</v>
      </c>
      <c r="HGO140">
        <v>0.95199999999999996</v>
      </c>
      <c r="HGP140">
        <v>0.95199999999999996</v>
      </c>
      <c r="HGQ140">
        <v>0.95199999999999996</v>
      </c>
      <c r="HGR140">
        <v>0.95199999999999996</v>
      </c>
      <c r="HGS140">
        <v>0.95199999999999996</v>
      </c>
      <c r="HGT140">
        <v>0.95199999999999996</v>
      </c>
      <c r="HGU140">
        <v>0.95199999999999996</v>
      </c>
      <c r="HGV140">
        <v>0.95199999999999996</v>
      </c>
      <c r="HGW140">
        <v>0.95199999999999996</v>
      </c>
      <c r="HGX140">
        <v>0.95199999999999996</v>
      </c>
      <c r="HGY140">
        <v>0.95199999999999996</v>
      </c>
      <c r="HGZ140">
        <v>0.95199999999999996</v>
      </c>
      <c r="HHA140">
        <v>0.95199999999999996</v>
      </c>
      <c r="HHB140">
        <v>0.95199999999999996</v>
      </c>
      <c r="HHC140">
        <v>0.95199999999999996</v>
      </c>
      <c r="HHD140">
        <v>0.95199999999999996</v>
      </c>
      <c r="HHE140">
        <v>0.95199999999999996</v>
      </c>
      <c r="HHF140">
        <v>0.95199999999999996</v>
      </c>
      <c r="HHG140">
        <v>0.95199999999999996</v>
      </c>
      <c r="HHH140">
        <v>0.95199999999999996</v>
      </c>
      <c r="HHI140">
        <v>0.95199999999999996</v>
      </c>
      <c r="HHJ140">
        <v>0.95199999999999996</v>
      </c>
      <c r="HHK140">
        <v>0.95199999999999996</v>
      </c>
      <c r="HHL140">
        <v>0.95199999999999996</v>
      </c>
      <c r="HHM140">
        <v>0.95199999999999996</v>
      </c>
      <c r="HHN140">
        <v>0.95199999999999996</v>
      </c>
      <c r="HHO140">
        <v>0.95199999999999996</v>
      </c>
      <c r="HHP140">
        <v>0.95199999999999996</v>
      </c>
      <c r="HHQ140">
        <v>0.95199999999999996</v>
      </c>
      <c r="HHR140">
        <v>0.95199999999999996</v>
      </c>
      <c r="HHS140">
        <v>0.95199999999999996</v>
      </c>
      <c r="HHT140">
        <v>0.95199999999999996</v>
      </c>
      <c r="HHU140">
        <v>0.95199999999999996</v>
      </c>
      <c r="HHV140">
        <v>0.95199999999999996</v>
      </c>
      <c r="HHW140">
        <v>0.95199999999999996</v>
      </c>
      <c r="HHX140">
        <v>0.95199999999999996</v>
      </c>
      <c r="HHY140">
        <v>0.95199999999999996</v>
      </c>
      <c r="HHZ140">
        <v>0.95199999999999996</v>
      </c>
      <c r="HIA140">
        <v>0.95199999999999996</v>
      </c>
      <c r="HIB140">
        <v>0.95199999999999996</v>
      </c>
      <c r="HIC140">
        <v>0.95199999999999996</v>
      </c>
      <c r="HID140">
        <v>0.95199999999999996</v>
      </c>
      <c r="HIE140">
        <v>0.95199999999999996</v>
      </c>
      <c r="HIF140">
        <v>0.95199999999999996</v>
      </c>
      <c r="HIG140">
        <v>0.95199999999999996</v>
      </c>
      <c r="HIH140">
        <v>0.95199999999999996</v>
      </c>
      <c r="HII140">
        <v>0.95199999999999996</v>
      </c>
      <c r="HIJ140">
        <v>0.95199999999999996</v>
      </c>
      <c r="HIK140">
        <v>0.95199999999999996</v>
      </c>
      <c r="HIL140">
        <v>0.95199999999999996</v>
      </c>
      <c r="HIM140">
        <v>0.95199999999999996</v>
      </c>
      <c r="HIN140">
        <v>0.95199999999999996</v>
      </c>
      <c r="HIO140">
        <v>0.95199999999999996</v>
      </c>
      <c r="HIP140">
        <v>0.95199999999999996</v>
      </c>
      <c r="HIQ140">
        <v>0.95199999999999996</v>
      </c>
      <c r="HIR140">
        <v>0.95199999999999996</v>
      </c>
      <c r="HIS140">
        <v>0.95199999999999996</v>
      </c>
      <c r="HIT140">
        <v>0.95199999999999996</v>
      </c>
      <c r="HIU140">
        <v>0.95199999999999996</v>
      </c>
      <c r="HIV140">
        <v>0.95199999999999996</v>
      </c>
      <c r="HIW140">
        <v>0.95199999999999996</v>
      </c>
      <c r="HIX140">
        <v>0.95199999999999996</v>
      </c>
      <c r="HIY140">
        <v>0.95199999999999996</v>
      </c>
      <c r="HIZ140">
        <v>0.95199999999999996</v>
      </c>
      <c r="HJA140">
        <v>0.95199999999999996</v>
      </c>
      <c r="HJB140">
        <v>0.95199999999999996</v>
      </c>
      <c r="HJC140">
        <v>0.95199999999999996</v>
      </c>
      <c r="HJD140">
        <v>0.95199999999999996</v>
      </c>
      <c r="HJE140">
        <v>0.95199999999999996</v>
      </c>
      <c r="HJF140">
        <v>0.95199999999999996</v>
      </c>
      <c r="HJG140">
        <v>0.95199999999999996</v>
      </c>
      <c r="HJH140">
        <v>0.95199999999999996</v>
      </c>
      <c r="HJI140">
        <v>0.95199999999999996</v>
      </c>
      <c r="HJJ140">
        <v>0.95199999999999996</v>
      </c>
      <c r="HJK140">
        <v>0.95199999999999996</v>
      </c>
      <c r="HJL140">
        <v>0.95199999999999996</v>
      </c>
      <c r="HJM140">
        <v>0.95199999999999996</v>
      </c>
      <c r="HJN140">
        <v>0.95199999999999996</v>
      </c>
      <c r="HJO140">
        <v>0.95199999999999996</v>
      </c>
      <c r="HJP140">
        <v>0.95199999999999996</v>
      </c>
      <c r="HJQ140">
        <v>0.95199999999999996</v>
      </c>
      <c r="HJR140">
        <v>0.95199999999999996</v>
      </c>
      <c r="HJS140">
        <v>0.95199999999999996</v>
      </c>
      <c r="HJT140">
        <v>0.95199999999999996</v>
      </c>
      <c r="HJU140">
        <v>0.95199999999999996</v>
      </c>
      <c r="HJV140">
        <v>0.95199999999999996</v>
      </c>
      <c r="HJW140">
        <v>0.95199999999999996</v>
      </c>
      <c r="HJX140">
        <v>0.95199999999999996</v>
      </c>
      <c r="HJY140">
        <v>0.95199999999999996</v>
      </c>
      <c r="HJZ140">
        <v>0.95199999999999996</v>
      </c>
      <c r="HKA140">
        <v>0.95199999999999996</v>
      </c>
      <c r="HKB140">
        <v>0.95199999999999996</v>
      </c>
      <c r="HKC140">
        <v>0.95199999999999996</v>
      </c>
      <c r="HKD140">
        <v>0.95199999999999996</v>
      </c>
      <c r="HKE140">
        <v>0.95199999999999996</v>
      </c>
      <c r="HKF140">
        <v>0.95199999999999996</v>
      </c>
      <c r="HKG140">
        <v>0.95199999999999996</v>
      </c>
      <c r="HKH140">
        <v>0.95199999999999996</v>
      </c>
      <c r="HKI140">
        <v>0.95199999999999996</v>
      </c>
      <c r="HKJ140">
        <v>0.95199999999999996</v>
      </c>
      <c r="HKK140">
        <v>0.95199999999999996</v>
      </c>
      <c r="HKL140">
        <v>0.95199999999999996</v>
      </c>
      <c r="HKM140">
        <v>0.95199999999999996</v>
      </c>
      <c r="HKN140">
        <v>0.95199999999999996</v>
      </c>
      <c r="HKO140">
        <v>0.95199999999999996</v>
      </c>
      <c r="HKP140">
        <v>0.95199999999999996</v>
      </c>
      <c r="HKQ140">
        <v>0.95199999999999996</v>
      </c>
      <c r="HKR140">
        <v>0.95199999999999996</v>
      </c>
      <c r="HKS140">
        <v>0.95199999999999996</v>
      </c>
      <c r="HKT140">
        <v>0.95199999999999996</v>
      </c>
      <c r="HKU140">
        <v>0.95199999999999996</v>
      </c>
      <c r="HKV140">
        <v>0.95199999999999996</v>
      </c>
      <c r="HKW140">
        <v>0.95199999999999996</v>
      </c>
      <c r="HKX140">
        <v>0.95199999999999996</v>
      </c>
      <c r="HKY140">
        <v>0.95199999999999996</v>
      </c>
      <c r="HKZ140">
        <v>0.95199999999999996</v>
      </c>
      <c r="HLA140">
        <v>0.95199999999999996</v>
      </c>
      <c r="HLB140">
        <v>0.95199999999999996</v>
      </c>
      <c r="HLC140">
        <v>0.95199999999999996</v>
      </c>
      <c r="HLD140">
        <v>0.95199999999999996</v>
      </c>
      <c r="HLE140">
        <v>0.95199999999999996</v>
      </c>
      <c r="HLF140">
        <v>0.95199999999999996</v>
      </c>
      <c r="HLG140">
        <v>0.95199999999999996</v>
      </c>
      <c r="HLH140">
        <v>0.95199999999999996</v>
      </c>
      <c r="HLI140">
        <v>0.95199999999999996</v>
      </c>
      <c r="HLJ140">
        <v>0.95199999999999996</v>
      </c>
      <c r="HLK140">
        <v>0.95199999999999996</v>
      </c>
      <c r="HLL140">
        <v>0.95199999999999996</v>
      </c>
      <c r="HLM140">
        <v>0.95199999999999996</v>
      </c>
      <c r="HLN140">
        <v>0.95199999999999996</v>
      </c>
      <c r="HLO140">
        <v>0.95199999999999996</v>
      </c>
      <c r="HLP140">
        <v>0.95199999999999996</v>
      </c>
      <c r="HLQ140">
        <v>0.95199999999999996</v>
      </c>
      <c r="HLR140">
        <v>0.95199999999999996</v>
      </c>
      <c r="HLS140">
        <v>0.95199999999999996</v>
      </c>
      <c r="HLT140">
        <v>0.95199999999999996</v>
      </c>
      <c r="HLU140">
        <v>0.95199999999999996</v>
      </c>
      <c r="HLV140">
        <v>0.95199999999999996</v>
      </c>
      <c r="HLW140">
        <v>0.95199999999999996</v>
      </c>
      <c r="HLX140">
        <v>0.95199999999999996</v>
      </c>
      <c r="HLY140">
        <v>0.95199999999999996</v>
      </c>
      <c r="HLZ140">
        <v>0.95199999999999996</v>
      </c>
      <c r="HMA140">
        <v>0.95199999999999996</v>
      </c>
      <c r="HMB140">
        <v>0.95199999999999996</v>
      </c>
      <c r="HMC140">
        <v>0.95199999999999996</v>
      </c>
      <c r="HMD140">
        <v>0.95199999999999996</v>
      </c>
      <c r="HME140">
        <v>0.95199999999999996</v>
      </c>
      <c r="HMF140">
        <v>0.95199999999999996</v>
      </c>
      <c r="HMG140">
        <v>0.95199999999999996</v>
      </c>
      <c r="HMH140">
        <v>0.95199999999999996</v>
      </c>
      <c r="HMI140">
        <v>0.95199999999999996</v>
      </c>
      <c r="HMJ140">
        <v>0.95199999999999996</v>
      </c>
      <c r="HMK140">
        <v>0.95199999999999996</v>
      </c>
      <c r="HML140">
        <v>0.95199999999999996</v>
      </c>
      <c r="HMM140">
        <v>0.95199999999999996</v>
      </c>
      <c r="HMN140">
        <v>0.95199999999999996</v>
      </c>
      <c r="HMO140">
        <v>0.95199999999999996</v>
      </c>
      <c r="HMP140">
        <v>0.95199999999999996</v>
      </c>
      <c r="HMQ140">
        <v>0.95199999999999996</v>
      </c>
      <c r="HMR140">
        <v>0.95199999999999996</v>
      </c>
      <c r="HMS140">
        <v>0.95199999999999996</v>
      </c>
      <c r="HMT140">
        <v>0.95199999999999996</v>
      </c>
      <c r="HMU140">
        <v>0.95199999999999996</v>
      </c>
      <c r="HMV140">
        <v>0.95199999999999996</v>
      </c>
      <c r="HMW140">
        <v>0.95199999999999996</v>
      </c>
      <c r="HMX140">
        <v>0.95199999999999996</v>
      </c>
      <c r="HMY140">
        <v>0.95199999999999996</v>
      </c>
      <c r="HMZ140">
        <v>0.95199999999999996</v>
      </c>
      <c r="HNA140">
        <v>0.95199999999999996</v>
      </c>
      <c r="HNB140">
        <v>0.95199999999999996</v>
      </c>
      <c r="HNC140">
        <v>0.95199999999999996</v>
      </c>
      <c r="HND140">
        <v>0.95199999999999996</v>
      </c>
      <c r="HNE140">
        <v>0.95199999999999996</v>
      </c>
      <c r="HNF140">
        <v>0.95199999999999996</v>
      </c>
      <c r="HNG140">
        <v>0.95199999999999996</v>
      </c>
      <c r="HNH140">
        <v>0.95199999999999996</v>
      </c>
      <c r="HNI140">
        <v>0.95199999999999996</v>
      </c>
      <c r="HNJ140">
        <v>0.95199999999999996</v>
      </c>
      <c r="HNK140">
        <v>0.95199999999999996</v>
      </c>
      <c r="HNL140">
        <v>0.95199999999999996</v>
      </c>
      <c r="HNM140">
        <v>0.95199999999999996</v>
      </c>
      <c r="HNN140">
        <v>0.95199999999999996</v>
      </c>
      <c r="HNO140">
        <v>0.95199999999999996</v>
      </c>
      <c r="HNP140">
        <v>0.95199999999999996</v>
      </c>
      <c r="HNQ140">
        <v>0.95199999999999996</v>
      </c>
      <c r="HNR140">
        <v>0.95199999999999996</v>
      </c>
      <c r="HNS140">
        <v>0.95199999999999996</v>
      </c>
      <c r="HNT140">
        <v>0.95199999999999996</v>
      </c>
      <c r="HNU140">
        <v>0.95199999999999996</v>
      </c>
      <c r="HNV140">
        <v>0.95199999999999996</v>
      </c>
      <c r="HNW140">
        <v>0.95199999999999996</v>
      </c>
      <c r="HNX140">
        <v>0.95199999999999996</v>
      </c>
      <c r="HNY140">
        <v>0.95199999999999996</v>
      </c>
      <c r="HNZ140">
        <v>0.95199999999999996</v>
      </c>
      <c r="HOA140">
        <v>0.95199999999999996</v>
      </c>
      <c r="HOB140">
        <v>0.95199999999999996</v>
      </c>
      <c r="HOC140">
        <v>0.95199999999999996</v>
      </c>
      <c r="HOD140">
        <v>0.95199999999999996</v>
      </c>
      <c r="HOE140">
        <v>0.95199999999999996</v>
      </c>
      <c r="HOF140">
        <v>0.95199999999999996</v>
      </c>
      <c r="HOG140">
        <v>0.95199999999999996</v>
      </c>
      <c r="HOH140">
        <v>0.95199999999999996</v>
      </c>
      <c r="HOI140">
        <v>0.95199999999999996</v>
      </c>
      <c r="HOJ140">
        <v>0.95199999999999996</v>
      </c>
      <c r="HOK140">
        <v>0.95199999999999996</v>
      </c>
      <c r="HOL140">
        <v>0.95199999999999996</v>
      </c>
      <c r="HOM140">
        <v>0.95199999999999996</v>
      </c>
      <c r="HON140">
        <v>0.95199999999999996</v>
      </c>
      <c r="HOO140">
        <v>0.95199999999999996</v>
      </c>
      <c r="HOP140">
        <v>0.95199999999999996</v>
      </c>
      <c r="HOQ140">
        <v>0.95199999999999996</v>
      </c>
      <c r="HOR140">
        <v>0.95199999999999996</v>
      </c>
      <c r="HOS140">
        <v>0.95199999999999996</v>
      </c>
      <c r="HOT140">
        <v>0.95199999999999996</v>
      </c>
      <c r="HOU140">
        <v>0.95199999999999996</v>
      </c>
      <c r="HOV140">
        <v>0.95199999999999996</v>
      </c>
      <c r="HOW140">
        <v>0.95199999999999996</v>
      </c>
      <c r="HOX140">
        <v>0.95199999999999996</v>
      </c>
      <c r="HOY140">
        <v>0.95199999999999996</v>
      </c>
      <c r="HOZ140">
        <v>0.95199999999999996</v>
      </c>
      <c r="HPA140">
        <v>0.95199999999999996</v>
      </c>
      <c r="HPB140">
        <v>0.95199999999999996</v>
      </c>
      <c r="HPC140">
        <v>0.95199999999999996</v>
      </c>
      <c r="HPD140">
        <v>0.95199999999999996</v>
      </c>
      <c r="HPE140">
        <v>0.95199999999999996</v>
      </c>
      <c r="HPF140">
        <v>0.95199999999999996</v>
      </c>
      <c r="HPG140">
        <v>0.95199999999999996</v>
      </c>
      <c r="HPH140">
        <v>0.95199999999999996</v>
      </c>
      <c r="HPI140">
        <v>0.95199999999999996</v>
      </c>
      <c r="HPJ140">
        <v>0.95199999999999996</v>
      </c>
      <c r="HPK140">
        <v>0.95199999999999996</v>
      </c>
      <c r="HPL140">
        <v>0.95199999999999996</v>
      </c>
      <c r="HPM140">
        <v>0.95199999999999996</v>
      </c>
      <c r="HPN140">
        <v>0.95199999999999996</v>
      </c>
      <c r="HPO140">
        <v>0.95199999999999996</v>
      </c>
      <c r="HPP140">
        <v>0.95199999999999996</v>
      </c>
      <c r="HPQ140">
        <v>0.95199999999999996</v>
      </c>
      <c r="HPR140">
        <v>0.95199999999999996</v>
      </c>
      <c r="HPS140">
        <v>0.95199999999999996</v>
      </c>
      <c r="HPT140">
        <v>0.95199999999999996</v>
      </c>
      <c r="HPU140">
        <v>0.95199999999999996</v>
      </c>
      <c r="HPV140">
        <v>0.95199999999999996</v>
      </c>
      <c r="HPW140">
        <v>0.95199999999999996</v>
      </c>
      <c r="HPX140">
        <v>0.95199999999999996</v>
      </c>
      <c r="HPY140">
        <v>0.95199999999999996</v>
      </c>
      <c r="HPZ140">
        <v>0.95199999999999996</v>
      </c>
      <c r="HQA140">
        <v>0.95199999999999996</v>
      </c>
      <c r="HQB140">
        <v>0.95199999999999996</v>
      </c>
      <c r="HQC140">
        <v>0.95199999999999996</v>
      </c>
      <c r="HQD140">
        <v>0.95199999999999996</v>
      </c>
      <c r="HQE140">
        <v>0.95199999999999996</v>
      </c>
      <c r="HQF140">
        <v>0.95199999999999996</v>
      </c>
      <c r="HQG140">
        <v>0.95199999999999996</v>
      </c>
      <c r="HQH140">
        <v>0.95199999999999996</v>
      </c>
      <c r="HQI140">
        <v>0.95199999999999996</v>
      </c>
      <c r="HQJ140">
        <v>0.95199999999999996</v>
      </c>
      <c r="HQK140">
        <v>0.95199999999999996</v>
      </c>
      <c r="HQL140">
        <v>0.95199999999999996</v>
      </c>
      <c r="HQM140">
        <v>0.95199999999999996</v>
      </c>
      <c r="HQN140">
        <v>0.95199999999999996</v>
      </c>
      <c r="HQO140">
        <v>0.95199999999999996</v>
      </c>
      <c r="HQP140">
        <v>0.95199999999999996</v>
      </c>
      <c r="HQQ140">
        <v>0.95199999999999996</v>
      </c>
      <c r="HQR140">
        <v>0.95199999999999996</v>
      </c>
      <c r="HQS140">
        <v>0.95199999999999996</v>
      </c>
      <c r="HQT140">
        <v>0.95199999999999996</v>
      </c>
      <c r="HQU140">
        <v>0.95199999999999996</v>
      </c>
      <c r="HQV140">
        <v>0.95199999999999996</v>
      </c>
      <c r="HQW140">
        <v>0.95199999999999996</v>
      </c>
      <c r="HQX140">
        <v>0.95199999999999996</v>
      </c>
      <c r="HQY140">
        <v>0.95199999999999996</v>
      </c>
      <c r="HQZ140">
        <v>0.95199999999999996</v>
      </c>
      <c r="HRA140">
        <v>0.95199999999999996</v>
      </c>
      <c r="HRB140">
        <v>0.95199999999999996</v>
      </c>
      <c r="HRC140">
        <v>0.95199999999999996</v>
      </c>
      <c r="HRD140">
        <v>0.95199999999999996</v>
      </c>
      <c r="HRE140">
        <v>0.95199999999999996</v>
      </c>
      <c r="HRF140">
        <v>0.95199999999999996</v>
      </c>
      <c r="HRG140">
        <v>0.95199999999999996</v>
      </c>
      <c r="HRH140">
        <v>0.95199999999999996</v>
      </c>
      <c r="HRI140">
        <v>0.95199999999999996</v>
      </c>
      <c r="HRJ140">
        <v>0.95199999999999996</v>
      </c>
      <c r="HRK140">
        <v>0.95199999999999996</v>
      </c>
      <c r="HRL140">
        <v>0.95199999999999996</v>
      </c>
      <c r="HRM140">
        <v>0.95199999999999996</v>
      </c>
      <c r="HRN140">
        <v>0.95199999999999996</v>
      </c>
      <c r="HRO140">
        <v>0.95199999999999996</v>
      </c>
      <c r="HRP140">
        <v>0.95199999999999996</v>
      </c>
      <c r="HRQ140">
        <v>0.95199999999999996</v>
      </c>
      <c r="HRR140">
        <v>0.95199999999999996</v>
      </c>
      <c r="HRS140">
        <v>0.95199999999999996</v>
      </c>
      <c r="HRT140">
        <v>0.95199999999999996</v>
      </c>
      <c r="HRU140">
        <v>0.95199999999999996</v>
      </c>
      <c r="HRV140">
        <v>0.95199999999999996</v>
      </c>
      <c r="HRW140">
        <v>0.95199999999999996</v>
      </c>
      <c r="HRX140">
        <v>0.95199999999999996</v>
      </c>
      <c r="HRY140">
        <v>0.95199999999999996</v>
      </c>
      <c r="HRZ140">
        <v>0.95199999999999996</v>
      </c>
      <c r="HSA140">
        <v>0.95199999999999996</v>
      </c>
      <c r="HSB140">
        <v>0.95199999999999996</v>
      </c>
      <c r="HSC140">
        <v>0.95199999999999996</v>
      </c>
      <c r="HSD140">
        <v>0.95199999999999996</v>
      </c>
      <c r="HSE140">
        <v>0.95199999999999996</v>
      </c>
      <c r="HSF140">
        <v>0.95199999999999996</v>
      </c>
      <c r="HSG140">
        <v>0.95199999999999996</v>
      </c>
      <c r="HSH140">
        <v>0.95199999999999996</v>
      </c>
      <c r="HSI140">
        <v>0.95199999999999996</v>
      </c>
      <c r="HSJ140">
        <v>0.95199999999999996</v>
      </c>
      <c r="HSK140">
        <v>0.95199999999999996</v>
      </c>
      <c r="HSL140">
        <v>0.95199999999999996</v>
      </c>
      <c r="HSM140">
        <v>0.95199999999999996</v>
      </c>
      <c r="HSN140">
        <v>0.95199999999999996</v>
      </c>
      <c r="HSO140">
        <v>0.95199999999999996</v>
      </c>
      <c r="HSP140">
        <v>0.95199999999999996</v>
      </c>
      <c r="HSQ140">
        <v>0.95199999999999996</v>
      </c>
      <c r="HSR140">
        <v>0.95199999999999996</v>
      </c>
      <c r="HSS140">
        <v>0.95199999999999996</v>
      </c>
      <c r="HST140">
        <v>0.95199999999999996</v>
      </c>
      <c r="HSU140">
        <v>0.95199999999999996</v>
      </c>
      <c r="HSV140">
        <v>0.95199999999999996</v>
      </c>
      <c r="HSW140">
        <v>0.95199999999999996</v>
      </c>
      <c r="HSX140">
        <v>0.95199999999999996</v>
      </c>
      <c r="HSY140">
        <v>0.95199999999999996</v>
      </c>
      <c r="HSZ140">
        <v>0.95199999999999996</v>
      </c>
      <c r="HTA140">
        <v>0.95199999999999996</v>
      </c>
      <c r="HTB140">
        <v>0.95199999999999996</v>
      </c>
      <c r="HTC140">
        <v>0.95199999999999996</v>
      </c>
      <c r="HTD140">
        <v>0.95199999999999996</v>
      </c>
      <c r="HTE140">
        <v>0.95199999999999996</v>
      </c>
      <c r="HTF140">
        <v>0.95199999999999996</v>
      </c>
      <c r="HTG140">
        <v>0.95199999999999996</v>
      </c>
      <c r="HTH140">
        <v>0.95199999999999996</v>
      </c>
      <c r="HTI140">
        <v>0.95199999999999996</v>
      </c>
      <c r="HTJ140">
        <v>0.95199999999999996</v>
      </c>
      <c r="HTK140">
        <v>0.95199999999999996</v>
      </c>
      <c r="HTL140">
        <v>0.95199999999999996</v>
      </c>
      <c r="HTM140">
        <v>0.95199999999999996</v>
      </c>
      <c r="HTN140">
        <v>0.95199999999999996</v>
      </c>
      <c r="HTO140">
        <v>0.95199999999999996</v>
      </c>
      <c r="HTP140">
        <v>0.95199999999999996</v>
      </c>
      <c r="HTQ140">
        <v>0.95199999999999996</v>
      </c>
      <c r="HTR140">
        <v>0.95199999999999996</v>
      </c>
      <c r="HTS140">
        <v>0.95199999999999996</v>
      </c>
      <c r="HTT140">
        <v>0.95199999999999996</v>
      </c>
      <c r="HTU140">
        <v>0.95199999999999996</v>
      </c>
      <c r="HTV140">
        <v>0.95199999999999996</v>
      </c>
      <c r="HTW140">
        <v>0.95199999999999996</v>
      </c>
      <c r="HTX140">
        <v>0.95199999999999996</v>
      </c>
      <c r="HTY140">
        <v>0.95199999999999996</v>
      </c>
      <c r="HTZ140">
        <v>0.95199999999999996</v>
      </c>
      <c r="HUA140">
        <v>0.95199999999999996</v>
      </c>
      <c r="HUB140">
        <v>0.95199999999999996</v>
      </c>
      <c r="HUC140">
        <v>0.95199999999999996</v>
      </c>
      <c r="HUD140">
        <v>0.95199999999999996</v>
      </c>
      <c r="HUE140">
        <v>0.95199999999999996</v>
      </c>
      <c r="HUF140">
        <v>0.95199999999999996</v>
      </c>
      <c r="HUG140">
        <v>0.95199999999999996</v>
      </c>
      <c r="HUH140">
        <v>0.95199999999999996</v>
      </c>
      <c r="HUI140">
        <v>0.95199999999999996</v>
      </c>
      <c r="HUJ140">
        <v>0.95199999999999996</v>
      </c>
      <c r="HUK140">
        <v>0.95199999999999996</v>
      </c>
      <c r="HUL140">
        <v>0.95199999999999996</v>
      </c>
      <c r="HUM140">
        <v>0.95199999999999996</v>
      </c>
      <c r="HUN140">
        <v>0.95199999999999996</v>
      </c>
      <c r="HUO140">
        <v>0.95199999999999996</v>
      </c>
      <c r="HUP140">
        <v>0.95199999999999996</v>
      </c>
      <c r="HUQ140">
        <v>0.95199999999999996</v>
      </c>
      <c r="HUR140">
        <v>0.95199999999999996</v>
      </c>
      <c r="HUS140">
        <v>0.95199999999999996</v>
      </c>
      <c r="HUT140">
        <v>0.95199999999999996</v>
      </c>
      <c r="HUU140">
        <v>0.95199999999999996</v>
      </c>
      <c r="HUV140">
        <v>0.95199999999999996</v>
      </c>
      <c r="HUW140">
        <v>0.95199999999999996</v>
      </c>
      <c r="HUX140">
        <v>0.95199999999999996</v>
      </c>
      <c r="HUY140">
        <v>0.95199999999999996</v>
      </c>
      <c r="HUZ140">
        <v>0.95199999999999996</v>
      </c>
      <c r="HVA140">
        <v>0.95199999999999996</v>
      </c>
      <c r="HVB140">
        <v>0.95199999999999996</v>
      </c>
      <c r="HVC140">
        <v>0.95199999999999996</v>
      </c>
      <c r="HVD140">
        <v>0.95199999999999996</v>
      </c>
      <c r="HVE140">
        <v>0.95199999999999996</v>
      </c>
      <c r="HVF140">
        <v>0.95199999999999996</v>
      </c>
      <c r="HVG140">
        <v>0.95199999999999996</v>
      </c>
      <c r="HVH140">
        <v>0.95199999999999996</v>
      </c>
      <c r="HVI140">
        <v>0.95199999999999996</v>
      </c>
      <c r="HVJ140">
        <v>0.95199999999999996</v>
      </c>
      <c r="HVK140">
        <v>0.95199999999999996</v>
      </c>
      <c r="HVL140">
        <v>0.95199999999999996</v>
      </c>
      <c r="HVM140">
        <v>0.95199999999999996</v>
      </c>
      <c r="HVN140">
        <v>0.95199999999999996</v>
      </c>
      <c r="HVO140">
        <v>0.95199999999999996</v>
      </c>
      <c r="HVP140">
        <v>0.95199999999999996</v>
      </c>
      <c r="HVQ140">
        <v>0.95199999999999996</v>
      </c>
      <c r="HVR140">
        <v>0.95199999999999996</v>
      </c>
      <c r="HVS140">
        <v>0.95199999999999996</v>
      </c>
      <c r="HVT140">
        <v>0.95199999999999996</v>
      </c>
      <c r="HVU140">
        <v>0.95199999999999996</v>
      </c>
      <c r="HVV140">
        <v>0.95199999999999996</v>
      </c>
      <c r="HVW140">
        <v>0.95199999999999996</v>
      </c>
      <c r="HVX140">
        <v>0.95199999999999996</v>
      </c>
      <c r="HVY140">
        <v>0.95199999999999996</v>
      </c>
      <c r="HVZ140">
        <v>0.95199999999999996</v>
      </c>
      <c r="HWA140">
        <v>0.95199999999999996</v>
      </c>
      <c r="HWB140">
        <v>0.95199999999999996</v>
      </c>
      <c r="HWC140">
        <v>0.95199999999999996</v>
      </c>
      <c r="HWD140">
        <v>0.95199999999999996</v>
      </c>
      <c r="HWE140">
        <v>0.95199999999999996</v>
      </c>
      <c r="HWF140">
        <v>0.95199999999999996</v>
      </c>
      <c r="HWG140">
        <v>0.95199999999999996</v>
      </c>
      <c r="HWH140">
        <v>0.95199999999999996</v>
      </c>
      <c r="HWI140">
        <v>0.95199999999999996</v>
      </c>
      <c r="HWJ140">
        <v>0.95199999999999996</v>
      </c>
      <c r="HWK140">
        <v>0.95199999999999996</v>
      </c>
      <c r="HWL140">
        <v>0.95199999999999996</v>
      </c>
      <c r="HWM140">
        <v>0.95199999999999996</v>
      </c>
      <c r="HWN140">
        <v>0.95199999999999996</v>
      </c>
      <c r="HWO140">
        <v>0.95199999999999996</v>
      </c>
      <c r="HWP140">
        <v>0.95199999999999996</v>
      </c>
      <c r="HWQ140">
        <v>0.95199999999999996</v>
      </c>
      <c r="HWR140">
        <v>0.95199999999999996</v>
      </c>
      <c r="HWS140">
        <v>0.95199999999999996</v>
      </c>
      <c r="HWT140">
        <v>0.95199999999999996</v>
      </c>
      <c r="HWU140">
        <v>0.95199999999999996</v>
      </c>
      <c r="HWV140">
        <v>0.95199999999999996</v>
      </c>
      <c r="HWW140">
        <v>0.95199999999999996</v>
      </c>
      <c r="HWX140">
        <v>0.95199999999999996</v>
      </c>
      <c r="HWY140">
        <v>0.95199999999999996</v>
      </c>
      <c r="HWZ140">
        <v>0.95199999999999996</v>
      </c>
      <c r="HXA140">
        <v>0.95199999999999996</v>
      </c>
      <c r="HXB140">
        <v>0.95199999999999996</v>
      </c>
      <c r="HXC140">
        <v>0.95199999999999996</v>
      </c>
      <c r="HXD140">
        <v>0.95199999999999996</v>
      </c>
      <c r="HXE140">
        <v>0.95199999999999996</v>
      </c>
      <c r="HXF140">
        <v>0.95199999999999996</v>
      </c>
      <c r="HXG140">
        <v>0.95199999999999996</v>
      </c>
      <c r="HXH140">
        <v>0.95199999999999996</v>
      </c>
      <c r="HXI140">
        <v>0.95199999999999996</v>
      </c>
      <c r="HXJ140">
        <v>0.95199999999999996</v>
      </c>
      <c r="HXK140">
        <v>0.95199999999999996</v>
      </c>
      <c r="HXL140">
        <v>0.95199999999999996</v>
      </c>
      <c r="HXM140">
        <v>0.95199999999999996</v>
      </c>
      <c r="HXN140">
        <v>0.95199999999999996</v>
      </c>
      <c r="HXO140">
        <v>0.95199999999999996</v>
      </c>
      <c r="HXP140">
        <v>0.95199999999999996</v>
      </c>
      <c r="HXQ140">
        <v>0.95199999999999996</v>
      </c>
      <c r="HXR140">
        <v>0.95199999999999996</v>
      </c>
      <c r="HXS140">
        <v>0.95199999999999996</v>
      </c>
      <c r="HXT140">
        <v>0.95199999999999996</v>
      </c>
      <c r="HXU140">
        <v>0.95199999999999996</v>
      </c>
      <c r="HXV140">
        <v>0.95199999999999996</v>
      </c>
      <c r="HXW140">
        <v>0.95199999999999996</v>
      </c>
      <c r="HXX140">
        <v>0.95199999999999996</v>
      </c>
      <c r="HXY140">
        <v>0.95199999999999996</v>
      </c>
      <c r="HXZ140">
        <v>0.95199999999999996</v>
      </c>
      <c r="HYA140">
        <v>0.95199999999999996</v>
      </c>
      <c r="HYB140">
        <v>0.95199999999999996</v>
      </c>
      <c r="HYC140">
        <v>0.95199999999999996</v>
      </c>
      <c r="HYD140">
        <v>0.95199999999999996</v>
      </c>
      <c r="HYE140">
        <v>0.95199999999999996</v>
      </c>
      <c r="HYF140">
        <v>0.95199999999999996</v>
      </c>
      <c r="HYG140">
        <v>0.95199999999999996</v>
      </c>
      <c r="HYH140">
        <v>0.95199999999999996</v>
      </c>
      <c r="HYI140">
        <v>0.95199999999999996</v>
      </c>
      <c r="HYJ140">
        <v>0.95199999999999996</v>
      </c>
      <c r="HYK140">
        <v>0.95199999999999996</v>
      </c>
      <c r="HYL140">
        <v>0.95199999999999996</v>
      </c>
      <c r="HYM140">
        <v>0.95199999999999996</v>
      </c>
      <c r="HYN140">
        <v>0.95199999999999996</v>
      </c>
      <c r="HYO140">
        <v>0.95199999999999996</v>
      </c>
      <c r="HYP140">
        <v>0.95199999999999996</v>
      </c>
      <c r="HYQ140">
        <v>0.95199999999999996</v>
      </c>
      <c r="HYR140">
        <v>0.95199999999999996</v>
      </c>
      <c r="HYS140">
        <v>0.95199999999999996</v>
      </c>
      <c r="HYT140">
        <v>0.95199999999999996</v>
      </c>
      <c r="HYU140">
        <v>0.95199999999999996</v>
      </c>
      <c r="HYV140">
        <v>0.95199999999999996</v>
      </c>
      <c r="HYW140">
        <v>0.95199999999999996</v>
      </c>
      <c r="HYX140">
        <v>0.95199999999999996</v>
      </c>
      <c r="HYY140">
        <v>0.95199999999999996</v>
      </c>
      <c r="HYZ140">
        <v>0.95199999999999996</v>
      </c>
      <c r="HZA140">
        <v>0.95199999999999996</v>
      </c>
      <c r="HZB140">
        <v>0.95199999999999996</v>
      </c>
      <c r="HZC140">
        <v>0.95199999999999996</v>
      </c>
      <c r="HZD140">
        <v>0.95199999999999996</v>
      </c>
      <c r="HZE140">
        <v>0.95199999999999996</v>
      </c>
      <c r="HZF140">
        <v>0.95199999999999996</v>
      </c>
      <c r="HZG140">
        <v>0.95199999999999996</v>
      </c>
      <c r="HZH140">
        <v>0.95199999999999996</v>
      </c>
      <c r="HZI140">
        <v>0.95199999999999996</v>
      </c>
      <c r="HZJ140">
        <v>0.95199999999999996</v>
      </c>
      <c r="HZK140">
        <v>0.95199999999999996</v>
      </c>
      <c r="HZL140">
        <v>0.95199999999999996</v>
      </c>
      <c r="HZM140">
        <v>0.95199999999999996</v>
      </c>
      <c r="HZN140">
        <v>0.95199999999999996</v>
      </c>
      <c r="HZO140">
        <v>0.95199999999999996</v>
      </c>
      <c r="HZP140">
        <v>0.95199999999999996</v>
      </c>
      <c r="HZQ140">
        <v>0.95199999999999996</v>
      </c>
      <c r="HZR140">
        <v>0.95199999999999996</v>
      </c>
      <c r="HZS140">
        <v>0.95199999999999996</v>
      </c>
      <c r="HZT140">
        <v>0.95199999999999996</v>
      </c>
      <c r="HZU140">
        <v>0.95199999999999996</v>
      </c>
      <c r="HZV140">
        <v>0.95199999999999996</v>
      </c>
      <c r="HZW140">
        <v>0.95199999999999996</v>
      </c>
      <c r="HZX140">
        <v>0.95199999999999996</v>
      </c>
      <c r="HZY140">
        <v>0.95199999999999996</v>
      </c>
      <c r="HZZ140">
        <v>0.95199999999999996</v>
      </c>
      <c r="IAA140">
        <v>0.95199999999999996</v>
      </c>
      <c r="IAB140">
        <v>0.95199999999999996</v>
      </c>
      <c r="IAC140">
        <v>0.95199999999999996</v>
      </c>
      <c r="IAD140">
        <v>0.95199999999999996</v>
      </c>
      <c r="IAE140">
        <v>0.95199999999999996</v>
      </c>
      <c r="IAF140">
        <v>0.95199999999999996</v>
      </c>
      <c r="IAG140">
        <v>0.95199999999999996</v>
      </c>
      <c r="IAH140">
        <v>0.95199999999999996</v>
      </c>
      <c r="IAI140">
        <v>0.95199999999999996</v>
      </c>
      <c r="IAJ140">
        <v>0.95199999999999996</v>
      </c>
      <c r="IAK140">
        <v>0.95199999999999996</v>
      </c>
      <c r="IAL140">
        <v>0.95199999999999996</v>
      </c>
      <c r="IAM140">
        <v>0.95199999999999996</v>
      </c>
      <c r="IAN140">
        <v>0.95199999999999996</v>
      </c>
      <c r="IAO140">
        <v>0.95199999999999996</v>
      </c>
      <c r="IAP140">
        <v>0.95199999999999996</v>
      </c>
      <c r="IAQ140">
        <v>0.95199999999999996</v>
      </c>
      <c r="IAR140">
        <v>0.95199999999999996</v>
      </c>
      <c r="IAS140">
        <v>0.95199999999999996</v>
      </c>
      <c r="IAT140">
        <v>0.95199999999999996</v>
      </c>
      <c r="IAU140">
        <v>0.95199999999999996</v>
      </c>
      <c r="IAV140">
        <v>0.95199999999999996</v>
      </c>
      <c r="IAW140">
        <v>0.95199999999999996</v>
      </c>
      <c r="IAX140">
        <v>0.95199999999999996</v>
      </c>
      <c r="IAY140">
        <v>0.95199999999999996</v>
      </c>
      <c r="IAZ140">
        <v>0.95199999999999996</v>
      </c>
      <c r="IBA140">
        <v>0.95199999999999996</v>
      </c>
      <c r="IBB140">
        <v>0.95199999999999996</v>
      </c>
      <c r="IBC140">
        <v>0.95199999999999996</v>
      </c>
      <c r="IBD140">
        <v>0.95199999999999996</v>
      </c>
      <c r="IBE140">
        <v>0.95199999999999996</v>
      </c>
      <c r="IBF140">
        <v>0.95199999999999996</v>
      </c>
      <c r="IBG140">
        <v>0.95199999999999996</v>
      </c>
      <c r="IBH140">
        <v>0.95199999999999996</v>
      </c>
      <c r="IBI140">
        <v>0.95199999999999996</v>
      </c>
      <c r="IBJ140">
        <v>0.95199999999999996</v>
      </c>
      <c r="IBK140">
        <v>0.95199999999999996</v>
      </c>
      <c r="IBL140">
        <v>0.95199999999999996</v>
      </c>
      <c r="IBM140">
        <v>0.95199999999999996</v>
      </c>
      <c r="IBN140">
        <v>0.95199999999999996</v>
      </c>
      <c r="IBO140">
        <v>0.95199999999999996</v>
      </c>
      <c r="IBP140">
        <v>0.95199999999999996</v>
      </c>
      <c r="IBQ140">
        <v>0.95199999999999996</v>
      </c>
      <c r="IBR140">
        <v>0.95199999999999996</v>
      </c>
      <c r="IBS140">
        <v>0.95199999999999996</v>
      </c>
      <c r="IBT140">
        <v>0.95199999999999996</v>
      </c>
      <c r="IBU140">
        <v>0.95199999999999996</v>
      </c>
      <c r="IBV140">
        <v>0.95199999999999996</v>
      </c>
      <c r="IBW140">
        <v>0.95199999999999996</v>
      </c>
      <c r="IBX140">
        <v>0.95199999999999996</v>
      </c>
      <c r="IBY140">
        <v>0.95199999999999996</v>
      </c>
      <c r="IBZ140">
        <v>0.95199999999999996</v>
      </c>
      <c r="ICA140">
        <v>0.95199999999999996</v>
      </c>
      <c r="ICB140">
        <v>0.95199999999999996</v>
      </c>
      <c r="ICC140">
        <v>0.95199999999999996</v>
      </c>
      <c r="ICD140">
        <v>0.95199999999999996</v>
      </c>
      <c r="ICE140">
        <v>0.95199999999999996</v>
      </c>
      <c r="ICF140">
        <v>0.95199999999999996</v>
      </c>
      <c r="ICG140">
        <v>0.95199999999999996</v>
      </c>
      <c r="ICH140">
        <v>0.95199999999999996</v>
      </c>
      <c r="ICI140">
        <v>0.95199999999999996</v>
      </c>
      <c r="ICJ140">
        <v>0.95199999999999996</v>
      </c>
      <c r="ICK140">
        <v>0.95199999999999996</v>
      </c>
      <c r="ICL140">
        <v>0.95199999999999996</v>
      </c>
      <c r="ICM140">
        <v>0.95199999999999996</v>
      </c>
      <c r="ICN140">
        <v>0.95199999999999996</v>
      </c>
      <c r="ICO140">
        <v>0.95199999999999996</v>
      </c>
      <c r="ICP140">
        <v>0.95199999999999996</v>
      </c>
      <c r="ICQ140">
        <v>0.95199999999999996</v>
      </c>
      <c r="ICR140">
        <v>0.95199999999999996</v>
      </c>
      <c r="ICS140">
        <v>0.95199999999999996</v>
      </c>
      <c r="ICT140">
        <v>0.95199999999999996</v>
      </c>
      <c r="ICU140">
        <v>0.95199999999999996</v>
      </c>
      <c r="ICV140">
        <v>0.95199999999999996</v>
      </c>
      <c r="ICW140">
        <v>0.95199999999999996</v>
      </c>
      <c r="ICX140">
        <v>0.95199999999999996</v>
      </c>
      <c r="ICY140">
        <v>0.95199999999999996</v>
      </c>
      <c r="ICZ140">
        <v>0.95199999999999996</v>
      </c>
      <c r="IDA140">
        <v>0.95199999999999996</v>
      </c>
      <c r="IDB140">
        <v>0.95199999999999996</v>
      </c>
      <c r="IDC140">
        <v>0.95199999999999996</v>
      </c>
      <c r="IDD140">
        <v>0.95199999999999996</v>
      </c>
      <c r="IDE140">
        <v>0.95199999999999996</v>
      </c>
      <c r="IDF140">
        <v>0.95199999999999996</v>
      </c>
      <c r="IDG140">
        <v>0.95199999999999996</v>
      </c>
      <c r="IDH140">
        <v>0.95199999999999996</v>
      </c>
      <c r="IDI140">
        <v>0.95199999999999996</v>
      </c>
      <c r="IDJ140">
        <v>0.95199999999999996</v>
      </c>
      <c r="IDK140">
        <v>0.95199999999999996</v>
      </c>
      <c r="IDL140">
        <v>0.95199999999999996</v>
      </c>
      <c r="IDM140">
        <v>0.95199999999999996</v>
      </c>
      <c r="IDN140">
        <v>0.95199999999999996</v>
      </c>
      <c r="IDO140">
        <v>0.95199999999999996</v>
      </c>
      <c r="IDP140">
        <v>0.95199999999999996</v>
      </c>
      <c r="IDQ140">
        <v>0.95199999999999996</v>
      </c>
      <c r="IDR140">
        <v>0.95199999999999996</v>
      </c>
      <c r="IDS140">
        <v>0.95199999999999996</v>
      </c>
      <c r="IDT140">
        <v>0.95199999999999996</v>
      </c>
      <c r="IDU140">
        <v>0.95199999999999996</v>
      </c>
      <c r="IDV140">
        <v>0.95199999999999996</v>
      </c>
      <c r="IDW140">
        <v>0.95199999999999996</v>
      </c>
      <c r="IDX140">
        <v>0.95199999999999996</v>
      </c>
      <c r="IDY140">
        <v>0.95199999999999996</v>
      </c>
      <c r="IDZ140">
        <v>0.95199999999999996</v>
      </c>
      <c r="IEA140">
        <v>0.95199999999999996</v>
      </c>
      <c r="IEB140">
        <v>0.95199999999999996</v>
      </c>
      <c r="IEC140">
        <v>0.95199999999999996</v>
      </c>
      <c r="IED140">
        <v>0.95199999999999996</v>
      </c>
      <c r="IEE140">
        <v>0.95199999999999996</v>
      </c>
      <c r="IEF140">
        <v>0.95199999999999996</v>
      </c>
      <c r="IEG140">
        <v>0.95199999999999996</v>
      </c>
      <c r="IEH140">
        <v>0.95199999999999996</v>
      </c>
      <c r="IEI140">
        <v>0.95199999999999996</v>
      </c>
      <c r="IEJ140">
        <v>0.95199999999999996</v>
      </c>
      <c r="IEK140">
        <v>0.95199999999999996</v>
      </c>
      <c r="IEL140">
        <v>0.95199999999999996</v>
      </c>
      <c r="IEM140">
        <v>0.95199999999999996</v>
      </c>
      <c r="IEN140">
        <v>0.95199999999999996</v>
      </c>
      <c r="IEO140">
        <v>0.95199999999999996</v>
      </c>
      <c r="IEP140">
        <v>0.95199999999999996</v>
      </c>
      <c r="IEQ140">
        <v>0.95199999999999996</v>
      </c>
      <c r="IER140">
        <v>0.95199999999999996</v>
      </c>
      <c r="IES140">
        <v>0.95199999999999996</v>
      </c>
      <c r="IET140">
        <v>0.95199999999999996</v>
      </c>
      <c r="IEU140">
        <v>0.95199999999999996</v>
      </c>
      <c r="IEV140">
        <v>0.95199999999999996</v>
      </c>
      <c r="IEW140">
        <v>0.95199999999999996</v>
      </c>
      <c r="IEX140">
        <v>0.95199999999999996</v>
      </c>
      <c r="IEY140">
        <v>0.95199999999999996</v>
      </c>
      <c r="IEZ140">
        <v>0.95199999999999996</v>
      </c>
      <c r="IFA140">
        <v>0.95199999999999996</v>
      </c>
      <c r="IFB140">
        <v>0.95199999999999996</v>
      </c>
      <c r="IFC140">
        <v>0.95199999999999996</v>
      </c>
      <c r="IFD140">
        <v>0.95199999999999996</v>
      </c>
      <c r="IFE140">
        <v>0.95199999999999996</v>
      </c>
      <c r="IFF140">
        <v>0.95199999999999996</v>
      </c>
      <c r="IFG140">
        <v>0.95199999999999996</v>
      </c>
      <c r="IFH140">
        <v>0.95199999999999996</v>
      </c>
      <c r="IFI140">
        <v>0.95199999999999996</v>
      </c>
      <c r="IFJ140">
        <v>0.95199999999999996</v>
      </c>
      <c r="IFK140">
        <v>0.95199999999999996</v>
      </c>
      <c r="IFL140">
        <v>0.95199999999999996</v>
      </c>
      <c r="IFM140">
        <v>0.95199999999999996</v>
      </c>
      <c r="IFN140">
        <v>0.95199999999999996</v>
      </c>
      <c r="IFO140">
        <v>0.95199999999999996</v>
      </c>
      <c r="IFP140">
        <v>0.95199999999999996</v>
      </c>
      <c r="IFQ140">
        <v>0.95199999999999996</v>
      </c>
      <c r="IFR140">
        <v>0.95199999999999996</v>
      </c>
      <c r="IFS140">
        <v>0.95199999999999996</v>
      </c>
      <c r="IFT140">
        <v>0.95199999999999996</v>
      </c>
      <c r="IFU140">
        <v>0.95199999999999996</v>
      </c>
      <c r="IFV140">
        <v>0.95199999999999996</v>
      </c>
      <c r="IFW140">
        <v>0.95199999999999996</v>
      </c>
      <c r="IFX140">
        <v>0.95199999999999996</v>
      </c>
      <c r="IFY140">
        <v>0.95199999999999996</v>
      </c>
      <c r="IFZ140">
        <v>0.95199999999999996</v>
      </c>
      <c r="IGA140">
        <v>0.95199999999999996</v>
      </c>
      <c r="IGB140">
        <v>0.95199999999999996</v>
      </c>
      <c r="IGC140">
        <v>0.95199999999999996</v>
      </c>
      <c r="IGD140">
        <v>0.95199999999999996</v>
      </c>
      <c r="IGE140">
        <v>0.95199999999999996</v>
      </c>
      <c r="IGF140">
        <v>0.95199999999999996</v>
      </c>
      <c r="IGG140">
        <v>0.95199999999999996</v>
      </c>
      <c r="IGH140">
        <v>0.95199999999999996</v>
      </c>
      <c r="IGI140">
        <v>0.95199999999999996</v>
      </c>
      <c r="IGJ140">
        <v>0.95199999999999996</v>
      </c>
      <c r="IGK140">
        <v>0.95199999999999996</v>
      </c>
      <c r="IGL140">
        <v>0.95199999999999996</v>
      </c>
      <c r="IGM140">
        <v>0.95199999999999996</v>
      </c>
      <c r="IGN140">
        <v>0.95199999999999996</v>
      </c>
      <c r="IGO140">
        <v>0.95199999999999996</v>
      </c>
      <c r="IGP140">
        <v>0.95199999999999996</v>
      </c>
      <c r="IGQ140">
        <v>0.95199999999999996</v>
      </c>
      <c r="IGR140">
        <v>0.95199999999999996</v>
      </c>
      <c r="IGS140">
        <v>0.95199999999999996</v>
      </c>
      <c r="IGT140">
        <v>0.95199999999999996</v>
      </c>
      <c r="IGU140">
        <v>0.95199999999999996</v>
      </c>
      <c r="IGV140">
        <v>0.95199999999999996</v>
      </c>
      <c r="IGW140">
        <v>0.95199999999999996</v>
      </c>
      <c r="IGX140">
        <v>0.95199999999999996</v>
      </c>
      <c r="IGY140">
        <v>0.95199999999999996</v>
      </c>
      <c r="IGZ140">
        <v>0.95199999999999996</v>
      </c>
      <c r="IHA140">
        <v>0.95199999999999996</v>
      </c>
      <c r="IHB140">
        <v>0.95199999999999996</v>
      </c>
      <c r="IHC140">
        <v>0.95199999999999996</v>
      </c>
      <c r="IHD140">
        <v>0.95199999999999996</v>
      </c>
      <c r="IHE140">
        <v>0.95199999999999996</v>
      </c>
      <c r="IHF140">
        <v>0.95199999999999996</v>
      </c>
      <c r="IHG140">
        <v>0.95199999999999996</v>
      </c>
      <c r="IHH140">
        <v>0.95199999999999996</v>
      </c>
      <c r="IHI140">
        <v>0.95199999999999996</v>
      </c>
      <c r="IHJ140">
        <v>0.95199999999999996</v>
      </c>
      <c r="IHK140">
        <v>0.95199999999999996</v>
      </c>
      <c r="IHL140">
        <v>0.95199999999999996</v>
      </c>
      <c r="IHM140">
        <v>0.95199999999999996</v>
      </c>
      <c r="IHN140">
        <v>0.95199999999999996</v>
      </c>
      <c r="IHO140">
        <v>0.95199999999999996</v>
      </c>
      <c r="IHP140">
        <v>0.95199999999999996</v>
      </c>
      <c r="IHQ140">
        <v>0.95199999999999996</v>
      </c>
      <c r="IHR140">
        <v>0.95199999999999996</v>
      </c>
      <c r="IHS140">
        <v>0.95199999999999996</v>
      </c>
      <c r="IHT140">
        <v>0.95199999999999996</v>
      </c>
      <c r="IHU140">
        <v>0.95199999999999996</v>
      </c>
      <c r="IHV140">
        <v>0.95199999999999996</v>
      </c>
      <c r="IHW140">
        <v>0.95199999999999996</v>
      </c>
      <c r="IHX140">
        <v>0.95199999999999996</v>
      </c>
      <c r="IHY140">
        <v>0.95199999999999996</v>
      </c>
      <c r="IHZ140">
        <v>0.95199999999999996</v>
      </c>
      <c r="IIA140">
        <v>0.95199999999999996</v>
      </c>
      <c r="IIB140">
        <v>0.95199999999999996</v>
      </c>
      <c r="IIC140">
        <v>0.95199999999999996</v>
      </c>
      <c r="IID140">
        <v>0.95199999999999996</v>
      </c>
      <c r="IIE140">
        <v>0.95199999999999996</v>
      </c>
      <c r="IIF140">
        <v>0.95199999999999996</v>
      </c>
      <c r="IIG140">
        <v>0.95199999999999996</v>
      </c>
      <c r="IIH140">
        <v>0.95199999999999996</v>
      </c>
      <c r="III140">
        <v>0.95199999999999996</v>
      </c>
      <c r="IIJ140">
        <v>0.95199999999999996</v>
      </c>
      <c r="IIK140">
        <v>0.95199999999999996</v>
      </c>
      <c r="IIL140">
        <v>0.95199999999999996</v>
      </c>
      <c r="IIM140">
        <v>0.95199999999999996</v>
      </c>
      <c r="IIN140">
        <v>0.95199999999999996</v>
      </c>
      <c r="IIO140">
        <v>0.95199999999999996</v>
      </c>
      <c r="IIP140">
        <v>0.95199999999999996</v>
      </c>
      <c r="IIQ140">
        <v>0.95199999999999996</v>
      </c>
      <c r="IIR140">
        <v>0.95199999999999996</v>
      </c>
      <c r="IIS140">
        <v>0.95199999999999996</v>
      </c>
      <c r="IIT140">
        <v>0.95199999999999996</v>
      </c>
      <c r="IIU140">
        <v>0.95199999999999996</v>
      </c>
      <c r="IIV140">
        <v>0.95199999999999996</v>
      </c>
      <c r="IIW140">
        <v>0.95199999999999996</v>
      </c>
      <c r="IIX140">
        <v>0.95199999999999996</v>
      </c>
      <c r="IIY140">
        <v>0.95199999999999996</v>
      </c>
      <c r="IIZ140">
        <v>0.95199999999999996</v>
      </c>
      <c r="IJA140">
        <v>0.95199999999999996</v>
      </c>
      <c r="IJB140">
        <v>0.95199999999999996</v>
      </c>
      <c r="IJC140">
        <v>0.95199999999999996</v>
      </c>
      <c r="IJD140">
        <v>0.95199999999999996</v>
      </c>
      <c r="IJE140">
        <v>0.95199999999999996</v>
      </c>
      <c r="IJF140">
        <v>0.95199999999999996</v>
      </c>
      <c r="IJG140">
        <v>0.95199999999999996</v>
      </c>
      <c r="IJH140">
        <v>0.95199999999999996</v>
      </c>
      <c r="IJI140">
        <v>0.95199999999999996</v>
      </c>
      <c r="IJJ140">
        <v>0.95199999999999996</v>
      </c>
      <c r="IJK140">
        <v>0.95199999999999996</v>
      </c>
      <c r="IJL140">
        <v>0.95199999999999996</v>
      </c>
      <c r="IJM140">
        <v>0.95199999999999996</v>
      </c>
      <c r="IJN140">
        <v>0.95199999999999996</v>
      </c>
      <c r="IJO140">
        <v>0.95199999999999996</v>
      </c>
      <c r="IJP140">
        <v>0.95199999999999996</v>
      </c>
      <c r="IJQ140">
        <v>0.95199999999999996</v>
      </c>
      <c r="IJR140">
        <v>0.95199999999999996</v>
      </c>
      <c r="IJS140">
        <v>0.95199999999999996</v>
      </c>
      <c r="IJT140">
        <v>0.95199999999999996</v>
      </c>
      <c r="IJU140">
        <v>0.95199999999999996</v>
      </c>
      <c r="IJV140">
        <v>0.95199999999999996</v>
      </c>
      <c r="IJW140">
        <v>0.95199999999999996</v>
      </c>
      <c r="IJX140">
        <v>0.95199999999999996</v>
      </c>
      <c r="IJY140">
        <v>0.95199999999999996</v>
      </c>
      <c r="IJZ140">
        <v>0.95199999999999996</v>
      </c>
      <c r="IKA140">
        <v>0.95199999999999996</v>
      </c>
      <c r="IKB140">
        <v>0.95199999999999996</v>
      </c>
      <c r="IKC140">
        <v>0.95199999999999996</v>
      </c>
      <c r="IKD140">
        <v>0.95199999999999996</v>
      </c>
      <c r="IKE140">
        <v>0.95199999999999996</v>
      </c>
      <c r="IKF140">
        <v>0.95199999999999996</v>
      </c>
      <c r="IKG140">
        <v>0.95199999999999996</v>
      </c>
      <c r="IKH140">
        <v>0.95199999999999996</v>
      </c>
      <c r="IKI140">
        <v>0.95199999999999996</v>
      </c>
      <c r="IKJ140">
        <v>0.95199999999999996</v>
      </c>
      <c r="IKK140">
        <v>0.95199999999999996</v>
      </c>
      <c r="IKL140">
        <v>0.95199999999999996</v>
      </c>
      <c r="IKM140">
        <v>0.95199999999999996</v>
      </c>
      <c r="IKN140">
        <v>0.95199999999999996</v>
      </c>
      <c r="IKO140">
        <v>0.95199999999999996</v>
      </c>
      <c r="IKP140">
        <v>0.95199999999999996</v>
      </c>
      <c r="IKQ140">
        <v>0.95199999999999996</v>
      </c>
      <c r="IKR140">
        <v>0.95199999999999996</v>
      </c>
      <c r="IKS140">
        <v>0.95199999999999996</v>
      </c>
      <c r="IKT140">
        <v>0.95199999999999996</v>
      </c>
      <c r="IKU140">
        <v>0.95199999999999996</v>
      </c>
      <c r="IKV140">
        <v>0.95199999999999996</v>
      </c>
      <c r="IKW140">
        <v>0.95199999999999996</v>
      </c>
      <c r="IKX140">
        <v>0.95199999999999996</v>
      </c>
      <c r="IKY140">
        <v>0.95199999999999996</v>
      </c>
      <c r="IKZ140">
        <v>0.95199999999999996</v>
      </c>
      <c r="ILA140">
        <v>0.95199999999999996</v>
      </c>
      <c r="ILB140">
        <v>0.95199999999999996</v>
      </c>
      <c r="ILC140">
        <v>0.95199999999999996</v>
      </c>
      <c r="ILD140">
        <v>0.95199999999999996</v>
      </c>
      <c r="ILE140">
        <v>0.95199999999999996</v>
      </c>
      <c r="ILF140">
        <v>0.95199999999999996</v>
      </c>
      <c r="ILG140">
        <v>0.95199999999999996</v>
      </c>
      <c r="ILH140">
        <v>0.95199999999999996</v>
      </c>
      <c r="ILI140">
        <v>0.95199999999999996</v>
      </c>
      <c r="ILJ140">
        <v>0.95199999999999996</v>
      </c>
      <c r="ILK140">
        <v>0.95199999999999996</v>
      </c>
      <c r="ILL140">
        <v>0.95199999999999996</v>
      </c>
      <c r="ILM140">
        <v>0.95199999999999996</v>
      </c>
      <c r="ILN140">
        <v>0.95199999999999996</v>
      </c>
      <c r="ILO140">
        <v>0.95199999999999996</v>
      </c>
      <c r="ILP140">
        <v>0.95199999999999996</v>
      </c>
      <c r="ILQ140">
        <v>0.95199999999999996</v>
      </c>
      <c r="ILR140">
        <v>0.95199999999999996</v>
      </c>
      <c r="ILS140">
        <v>0.95199999999999996</v>
      </c>
      <c r="ILT140">
        <v>0.95199999999999996</v>
      </c>
      <c r="ILU140">
        <v>0.95199999999999996</v>
      </c>
      <c r="ILV140">
        <v>0.95199999999999996</v>
      </c>
      <c r="ILW140">
        <v>0.95199999999999996</v>
      </c>
      <c r="ILX140">
        <v>0.95199999999999996</v>
      </c>
      <c r="ILY140">
        <v>0.95199999999999996</v>
      </c>
      <c r="ILZ140">
        <v>0.95199999999999996</v>
      </c>
      <c r="IMA140">
        <v>0.95199999999999996</v>
      </c>
      <c r="IMB140">
        <v>0.95199999999999996</v>
      </c>
      <c r="IMC140">
        <v>0.95199999999999996</v>
      </c>
      <c r="IMD140">
        <v>0.95199999999999996</v>
      </c>
      <c r="IME140">
        <v>0.95199999999999996</v>
      </c>
      <c r="IMF140">
        <v>0.95199999999999996</v>
      </c>
      <c r="IMG140">
        <v>0.95199999999999996</v>
      </c>
      <c r="IMH140">
        <v>0.95199999999999996</v>
      </c>
      <c r="IMI140">
        <v>0.95199999999999996</v>
      </c>
      <c r="IMJ140">
        <v>0.95199999999999996</v>
      </c>
      <c r="IMK140">
        <v>0.95199999999999996</v>
      </c>
      <c r="IML140">
        <v>0.95199999999999996</v>
      </c>
      <c r="IMM140">
        <v>0.95199999999999996</v>
      </c>
      <c r="IMN140">
        <v>0.95199999999999996</v>
      </c>
      <c r="IMO140">
        <v>0.95199999999999996</v>
      </c>
      <c r="IMP140">
        <v>0.95199999999999996</v>
      </c>
      <c r="IMQ140">
        <v>0.95199999999999996</v>
      </c>
      <c r="IMR140">
        <v>0.95199999999999996</v>
      </c>
      <c r="IMS140">
        <v>0.95199999999999996</v>
      </c>
      <c r="IMT140">
        <v>0.95199999999999996</v>
      </c>
      <c r="IMU140">
        <v>0.95199999999999996</v>
      </c>
      <c r="IMV140">
        <v>0.95199999999999996</v>
      </c>
      <c r="IMW140">
        <v>0.95199999999999996</v>
      </c>
      <c r="IMX140">
        <v>0.95199999999999996</v>
      </c>
      <c r="IMY140">
        <v>0.95199999999999996</v>
      </c>
      <c r="IMZ140">
        <v>0.95199999999999996</v>
      </c>
      <c r="INA140">
        <v>0.95199999999999996</v>
      </c>
      <c r="INB140">
        <v>0.95199999999999996</v>
      </c>
      <c r="INC140">
        <v>0.95199999999999996</v>
      </c>
      <c r="IND140">
        <v>0.95199999999999996</v>
      </c>
      <c r="INE140">
        <v>0.95199999999999996</v>
      </c>
      <c r="INF140">
        <v>0.95199999999999996</v>
      </c>
      <c r="ING140">
        <v>0.95199999999999996</v>
      </c>
      <c r="INH140">
        <v>0.95199999999999996</v>
      </c>
      <c r="INI140">
        <v>0.95199999999999996</v>
      </c>
      <c r="INJ140">
        <v>0.95199999999999996</v>
      </c>
      <c r="INK140">
        <v>0.95199999999999996</v>
      </c>
      <c r="INL140">
        <v>0.95199999999999996</v>
      </c>
      <c r="INM140">
        <v>0.95199999999999996</v>
      </c>
      <c r="INN140">
        <v>0.95199999999999996</v>
      </c>
      <c r="INO140">
        <v>0.95199999999999996</v>
      </c>
      <c r="INP140">
        <v>0.95199999999999996</v>
      </c>
      <c r="INQ140">
        <v>0.95199999999999996</v>
      </c>
      <c r="INR140">
        <v>0.95199999999999996</v>
      </c>
      <c r="INS140">
        <v>0.95199999999999996</v>
      </c>
      <c r="INT140">
        <v>0.95199999999999996</v>
      </c>
      <c r="INU140">
        <v>0.95199999999999996</v>
      </c>
      <c r="INV140">
        <v>0.95199999999999996</v>
      </c>
      <c r="INW140">
        <v>0.95199999999999996</v>
      </c>
      <c r="INX140">
        <v>0.95199999999999996</v>
      </c>
      <c r="INY140">
        <v>0.95199999999999996</v>
      </c>
      <c r="INZ140">
        <v>0.95199999999999996</v>
      </c>
      <c r="IOA140">
        <v>0.95199999999999996</v>
      </c>
      <c r="IOB140">
        <v>0.95199999999999996</v>
      </c>
      <c r="IOC140">
        <v>0.95199999999999996</v>
      </c>
      <c r="IOD140">
        <v>0.95199999999999996</v>
      </c>
      <c r="IOE140">
        <v>0.95199999999999996</v>
      </c>
      <c r="IOF140">
        <v>0.95199999999999996</v>
      </c>
      <c r="IOG140">
        <v>0.95199999999999996</v>
      </c>
      <c r="IOH140">
        <v>0.95199999999999996</v>
      </c>
      <c r="IOI140">
        <v>0.95199999999999996</v>
      </c>
      <c r="IOJ140">
        <v>0.95199999999999996</v>
      </c>
      <c r="IOK140">
        <v>0.95199999999999996</v>
      </c>
      <c r="IOL140">
        <v>0.95199999999999996</v>
      </c>
      <c r="IOM140">
        <v>0.95199999999999996</v>
      </c>
      <c r="ION140">
        <v>0.95199999999999996</v>
      </c>
      <c r="IOO140">
        <v>0.95199999999999996</v>
      </c>
      <c r="IOP140">
        <v>0.95199999999999996</v>
      </c>
      <c r="IOQ140">
        <v>0.95199999999999996</v>
      </c>
      <c r="IOR140">
        <v>0.95199999999999996</v>
      </c>
      <c r="IOS140">
        <v>0.95199999999999996</v>
      </c>
      <c r="IOT140">
        <v>0.95199999999999996</v>
      </c>
      <c r="IOU140">
        <v>0.95199999999999996</v>
      </c>
      <c r="IOV140">
        <v>0.95199999999999996</v>
      </c>
      <c r="IOW140">
        <v>0.95199999999999996</v>
      </c>
      <c r="IOX140">
        <v>0.95199999999999996</v>
      </c>
      <c r="IOY140">
        <v>0.95199999999999996</v>
      </c>
      <c r="IOZ140">
        <v>0.95199999999999996</v>
      </c>
      <c r="IPA140">
        <v>0.95199999999999996</v>
      </c>
      <c r="IPB140">
        <v>0.95199999999999996</v>
      </c>
      <c r="IPC140">
        <v>0.95199999999999996</v>
      </c>
      <c r="IPD140">
        <v>0.95199999999999996</v>
      </c>
      <c r="IPE140">
        <v>0.95199999999999996</v>
      </c>
      <c r="IPF140">
        <v>0.95199999999999996</v>
      </c>
      <c r="IPG140">
        <v>0.95199999999999996</v>
      </c>
      <c r="IPH140">
        <v>0.95199999999999996</v>
      </c>
      <c r="IPI140">
        <v>0.95199999999999996</v>
      </c>
      <c r="IPJ140">
        <v>0.95199999999999996</v>
      </c>
      <c r="IPK140">
        <v>0.95199999999999996</v>
      </c>
      <c r="IPL140">
        <v>0.95199999999999996</v>
      </c>
      <c r="IPM140">
        <v>0.95199999999999996</v>
      </c>
      <c r="IPN140">
        <v>0.95199999999999996</v>
      </c>
      <c r="IPO140">
        <v>0.95199999999999996</v>
      </c>
      <c r="IPP140">
        <v>0.95199999999999996</v>
      </c>
      <c r="IPQ140">
        <v>0.95199999999999996</v>
      </c>
      <c r="IPR140">
        <v>0.95199999999999996</v>
      </c>
      <c r="IPS140">
        <v>0.95199999999999996</v>
      </c>
      <c r="IPT140">
        <v>0.95199999999999996</v>
      </c>
      <c r="IPU140">
        <v>0.95199999999999996</v>
      </c>
      <c r="IPV140">
        <v>0.95199999999999996</v>
      </c>
      <c r="IPW140">
        <v>0.95199999999999996</v>
      </c>
      <c r="IPX140">
        <v>0.95199999999999996</v>
      </c>
      <c r="IPY140">
        <v>0.95199999999999996</v>
      </c>
      <c r="IPZ140">
        <v>0.95199999999999996</v>
      </c>
      <c r="IQA140">
        <v>0.95199999999999996</v>
      </c>
      <c r="IQB140">
        <v>0.95199999999999996</v>
      </c>
      <c r="IQC140">
        <v>0.95199999999999996</v>
      </c>
      <c r="IQD140">
        <v>0.95199999999999996</v>
      </c>
      <c r="IQE140">
        <v>0.95199999999999996</v>
      </c>
      <c r="IQF140">
        <v>0.95199999999999996</v>
      </c>
      <c r="IQG140">
        <v>0.95199999999999996</v>
      </c>
      <c r="IQH140">
        <v>0.95199999999999996</v>
      </c>
      <c r="IQI140">
        <v>0.95199999999999996</v>
      </c>
      <c r="IQJ140">
        <v>0.95199999999999996</v>
      </c>
      <c r="IQK140">
        <v>0.95199999999999996</v>
      </c>
      <c r="IQL140">
        <v>0.95199999999999996</v>
      </c>
      <c r="IQM140">
        <v>0.95199999999999996</v>
      </c>
      <c r="IQN140">
        <v>0.95199999999999996</v>
      </c>
      <c r="IQO140">
        <v>0.95199999999999996</v>
      </c>
      <c r="IQP140">
        <v>0.95199999999999996</v>
      </c>
      <c r="IQQ140">
        <v>0.95199999999999996</v>
      </c>
      <c r="IQR140">
        <v>0.95199999999999996</v>
      </c>
      <c r="IQS140">
        <v>0.95199999999999996</v>
      </c>
      <c r="IQT140">
        <v>0.95199999999999996</v>
      </c>
      <c r="IQU140">
        <v>0.95199999999999996</v>
      </c>
      <c r="IQV140">
        <v>0.95199999999999996</v>
      </c>
      <c r="IQW140">
        <v>0.95199999999999996</v>
      </c>
      <c r="IQX140">
        <v>0.95199999999999996</v>
      </c>
      <c r="IQY140">
        <v>0.95199999999999996</v>
      </c>
      <c r="IQZ140">
        <v>0.95199999999999996</v>
      </c>
      <c r="IRA140">
        <v>0.95199999999999996</v>
      </c>
      <c r="IRB140">
        <v>0.95199999999999996</v>
      </c>
      <c r="IRC140">
        <v>0.95199999999999996</v>
      </c>
      <c r="IRD140">
        <v>0.95199999999999996</v>
      </c>
      <c r="IRE140">
        <v>0.95199999999999996</v>
      </c>
      <c r="IRF140">
        <v>0.95199999999999996</v>
      </c>
      <c r="IRG140">
        <v>0.95199999999999996</v>
      </c>
      <c r="IRH140">
        <v>0.95199999999999996</v>
      </c>
      <c r="IRI140">
        <v>0.95199999999999996</v>
      </c>
      <c r="IRJ140">
        <v>0.95199999999999996</v>
      </c>
      <c r="IRK140">
        <v>0.95199999999999996</v>
      </c>
      <c r="IRL140">
        <v>0.95199999999999996</v>
      </c>
      <c r="IRM140">
        <v>0.95199999999999996</v>
      </c>
      <c r="IRN140">
        <v>0.95199999999999996</v>
      </c>
      <c r="IRO140">
        <v>0.95199999999999996</v>
      </c>
      <c r="IRP140">
        <v>0.95199999999999996</v>
      </c>
      <c r="IRQ140">
        <v>0.95199999999999996</v>
      </c>
      <c r="IRR140">
        <v>0.95199999999999996</v>
      </c>
      <c r="IRS140">
        <v>0.95199999999999996</v>
      </c>
      <c r="IRT140">
        <v>0.95199999999999996</v>
      </c>
      <c r="IRU140">
        <v>0.95199999999999996</v>
      </c>
      <c r="IRV140">
        <v>0.95199999999999996</v>
      </c>
      <c r="IRW140">
        <v>0.95199999999999996</v>
      </c>
      <c r="IRX140">
        <v>0.95199999999999996</v>
      </c>
      <c r="IRY140">
        <v>0.95199999999999996</v>
      </c>
      <c r="IRZ140">
        <v>0.95199999999999996</v>
      </c>
      <c r="ISA140">
        <v>0.95199999999999996</v>
      </c>
      <c r="ISB140">
        <v>0.95199999999999996</v>
      </c>
      <c r="ISC140">
        <v>0.95199999999999996</v>
      </c>
      <c r="ISD140">
        <v>0.95199999999999996</v>
      </c>
      <c r="ISE140">
        <v>0.95199999999999996</v>
      </c>
      <c r="ISF140">
        <v>0.95199999999999996</v>
      </c>
      <c r="ISG140">
        <v>0.95199999999999996</v>
      </c>
      <c r="ISH140">
        <v>0.95199999999999996</v>
      </c>
      <c r="ISI140">
        <v>0.95199999999999996</v>
      </c>
      <c r="ISJ140">
        <v>0.95199999999999996</v>
      </c>
      <c r="ISK140">
        <v>0.95199999999999996</v>
      </c>
      <c r="ISL140">
        <v>0.95199999999999996</v>
      </c>
      <c r="ISM140">
        <v>0.95199999999999996</v>
      </c>
      <c r="ISN140">
        <v>0.95199999999999996</v>
      </c>
      <c r="ISO140">
        <v>0.95199999999999996</v>
      </c>
      <c r="ISP140">
        <v>0.95199999999999996</v>
      </c>
      <c r="ISQ140">
        <v>0.95199999999999996</v>
      </c>
      <c r="ISR140">
        <v>0.95199999999999996</v>
      </c>
      <c r="ISS140">
        <v>0.95199999999999996</v>
      </c>
      <c r="IST140">
        <v>0.95199999999999996</v>
      </c>
      <c r="ISU140">
        <v>0.95199999999999996</v>
      </c>
      <c r="ISV140">
        <v>0.95199999999999996</v>
      </c>
      <c r="ISW140">
        <v>0.95199999999999996</v>
      </c>
      <c r="ISX140">
        <v>0.95199999999999996</v>
      </c>
      <c r="ISY140">
        <v>0.95199999999999996</v>
      </c>
      <c r="ISZ140">
        <v>0.95199999999999996</v>
      </c>
      <c r="ITA140">
        <v>0.95199999999999996</v>
      </c>
      <c r="ITB140">
        <v>0.95199999999999996</v>
      </c>
      <c r="ITC140">
        <v>0.95199999999999996</v>
      </c>
      <c r="ITD140">
        <v>0.95199999999999996</v>
      </c>
      <c r="ITE140">
        <v>0.95199999999999996</v>
      </c>
      <c r="ITF140">
        <v>0.95199999999999996</v>
      </c>
      <c r="ITG140">
        <v>0.95199999999999996</v>
      </c>
      <c r="ITH140">
        <v>0.95199999999999996</v>
      </c>
      <c r="ITI140">
        <v>0.95199999999999996</v>
      </c>
      <c r="ITJ140">
        <v>0.95199999999999996</v>
      </c>
      <c r="ITK140">
        <v>0.95199999999999996</v>
      </c>
      <c r="ITL140">
        <v>0.95199999999999996</v>
      </c>
      <c r="ITM140">
        <v>0.95199999999999996</v>
      </c>
      <c r="ITN140">
        <v>0.95199999999999996</v>
      </c>
      <c r="ITO140">
        <v>0.95199999999999996</v>
      </c>
      <c r="ITP140">
        <v>0.95199999999999996</v>
      </c>
      <c r="ITQ140">
        <v>0.95199999999999996</v>
      </c>
      <c r="ITR140">
        <v>0.95199999999999996</v>
      </c>
      <c r="ITS140">
        <v>0.95199999999999996</v>
      </c>
      <c r="ITT140">
        <v>0.95199999999999996</v>
      </c>
      <c r="ITU140">
        <v>0.95199999999999996</v>
      </c>
      <c r="ITV140">
        <v>0.95199999999999996</v>
      </c>
      <c r="ITW140">
        <v>0.95199999999999996</v>
      </c>
      <c r="ITX140">
        <v>0.95199999999999996</v>
      </c>
      <c r="ITY140">
        <v>0.95199999999999996</v>
      </c>
      <c r="ITZ140">
        <v>0.95199999999999996</v>
      </c>
      <c r="IUA140">
        <v>0.95199999999999996</v>
      </c>
      <c r="IUB140">
        <v>0.95199999999999996</v>
      </c>
      <c r="IUC140">
        <v>0.95199999999999996</v>
      </c>
      <c r="IUD140">
        <v>0.95199999999999996</v>
      </c>
      <c r="IUE140">
        <v>0.95199999999999996</v>
      </c>
      <c r="IUF140">
        <v>0.95199999999999996</v>
      </c>
      <c r="IUG140">
        <v>0.95199999999999996</v>
      </c>
      <c r="IUH140">
        <v>0.95199999999999996</v>
      </c>
      <c r="IUI140">
        <v>0.95199999999999996</v>
      </c>
      <c r="IUJ140">
        <v>0.95199999999999996</v>
      </c>
      <c r="IUK140">
        <v>0.95199999999999996</v>
      </c>
      <c r="IUL140">
        <v>0.95199999999999996</v>
      </c>
      <c r="IUM140">
        <v>0.95199999999999996</v>
      </c>
      <c r="IUN140">
        <v>0.95199999999999996</v>
      </c>
      <c r="IUO140">
        <v>0.95199999999999996</v>
      </c>
      <c r="IUP140">
        <v>0.95199999999999996</v>
      </c>
      <c r="IUQ140">
        <v>0.95199999999999996</v>
      </c>
      <c r="IUR140">
        <v>0.95199999999999996</v>
      </c>
      <c r="IUS140">
        <v>0.95199999999999996</v>
      </c>
      <c r="IUT140">
        <v>0.95199999999999996</v>
      </c>
      <c r="IUU140">
        <v>0.95199999999999996</v>
      </c>
      <c r="IUV140">
        <v>0.95199999999999996</v>
      </c>
      <c r="IUW140">
        <v>0.95199999999999996</v>
      </c>
      <c r="IUX140">
        <v>0.95199999999999996</v>
      </c>
      <c r="IUY140">
        <v>0.95199999999999996</v>
      </c>
      <c r="IUZ140">
        <v>0.95199999999999996</v>
      </c>
      <c r="IVA140">
        <v>0.95199999999999996</v>
      </c>
      <c r="IVB140">
        <v>0.95199999999999996</v>
      </c>
      <c r="IVC140">
        <v>0.95199999999999996</v>
      </c>
      <c r="IVD140">
        <v>0.95199999999999996</v>
      </c>
      <c r="IVE140">
        <v>0.95199999999999996</v>
      </c>
      <c r="IVF140">
        <v>0.95199999999999996</v>
      </c>
      <c r="IVG140">
        <v>0.95199999999999996</v>
      </c>
      <c r="IVH140">
        <v>0.95199999999999996</v>
      </c>
      <c r="IVI140">
        <v>0.95199999999999996</v>
      </c>
      <c r="IVJ140">
        <v>0.95199999999999996</v>
      </c>
      <c r="IVK140">
        <v>0.95199999999999996</v>
      </c>
      <c r="IVL140">
        <v>0.95199999999999996</v>
      </c>
      <c r="IVM140">
        <v>0.95199999999999996</v>
      </c>
      <c r="IVN140">
        <v>0.95199999999999996</v>
      </c>
      <c r="IVO140">
        <v>0.95199999999999996</v>
      </c>
      <c r="IVP140">
        <v>0.95199999999999996</v>
      </c>
      <c r="IVQ140">
        <v>0.95199999999999996</v>
      </c>
      <c r="IVR140">
        <v>0.95199999999999996</v>
      </c>
      <c r="IVS140">
        <v>0.95199999999999996</v>
      </c>
      <c r="IVT140">
        <v>0.95199999999999996</v>
      </c>
      <c r="IVU140">
        <v>0.95199999999999996</v>
      </c>
      <c r="IVV140">
        <v>0.95199999999999996</v>
      </c>
      <c r="IVW140">
        <v>0.95199999999999996</v>
      </c>
      <c r="IVX140">
        <v>0.95199999999999996</v>
      </c>
      <c r="IVY140">
        <v>0.95199999999999996</v>
      </c>
      <c r="IVZ140">
        <v>0.95199999999999996</v>
      </c>
      <c r="IWA140">
        <v>0.95199999999999996</v>
      </c>
      <c r="IWB140">
        <v>0.95199999999999996</v>
      </c>
      <c r="IWC140">
        <v>0.95199999999999996</v>
      </c>
      <c r="IWD140">
        <v>0.95199999999999996</v>
      </c>
      <c r="IWE140">
        <v>0.95199999999999996</v>
      </c>
      <c r="IWF140">
        <v>0.95199999999999996</v>
      </c>
      <c r="IWG140">
        <v>0.95199999999999996</v>
      </c>
      <c r="IWH140">
        <v>0.95199999999999996</v>
      </c>
      <c r="IWI140">
        <v>0.95199999999999996</v>
      </c>
      <c r="IWJ140">
        <v>0.95199999999999996</v>
      </c>
      <c r="IWK140">
        <v>0.95199999999999996</v>
      </c>
      <c r="IWL140">
        <v>0.95199999999999996</v>
      </c>
      <c r="IWM140">
        <v>0.95199999999999996</v>
      </c>
      <c r="IWN140">
        <v>0.95199999999999996</v>
      </c>
      <c r="IWO140">
        <v>0.95199999999999996</v>
      </c>
      <c r="IWP140">
        <v>0.95199999999999996</v>
      </c>
      <c r="IWQ140">
        <v>0.95199999999999996</v>
      </c>
      <c r="IWR140">
        <v>0.95199999999999996</v>
      </c>
      <c r="IWS140">
        <v>0.95199999999999996</v>
      </c>
      <c r="IWT140">
        <v>0.95199999999999996</v>
      </c>
      <c r="IWU140">
        <v>0.95199999999999996</v>
      </c>
      <c r="IWV140">
        <v>0.95199999999999996</v>
      </c>
      <c r="IWW140">
        <v>0.95199999999999996</v>
      </c>
      <c r="IWX140">
        <v>0.95199999999999996</v>
      </c>
      <c r="IWY140">
        <v>0.95199999999999996</v>
      </c>
      <c r="IWZ140">
        <v>0.95199999999999996</v>
      </c>
      <c r="IXA140">
        <v>0.95199999999999996</v>
      </c>
      <c r="IXB140">
        <v>0.95199999999999996</v>
      </c>
      <c r="IXC140">
        <v>0.95199999999999996</v>
      </c>
      <c r="IXD140">
        <v>0.95199999999999996</v>
      </c>
      <c r="IXE140">
        <v>0.95199999999999996</v>
      </c>
      <c r="IXF140">
        <v>0.95199999999999996</v>
      </c>
      <c r="IXG140">
        <v>0.95199999999999996</v>
      </c>
      <c r="IXH140">
        <v>0.95199999999999996</v>
      </c>
      <c r="IXI140">
        <v>0.95199999999999996</v>
      </c>
      <c r="IXJ140">
        <v>0.95199999999999996</v>
      </c>
      <c r="IXK140">
        <v>0.95199999999999996</v>
      </c>
      <c r="IXL140">
        <v>0.95199999999999996</v>
      </c>
      <c r="IXM140">
        <v>0.95199999999999996</v>
      </c>
      <c r="IXN140">
        <v>0.95199999999999996</v>
      </c>
      <c r="IXO140">
        <v>0.95199999999999996</v>
      </c>
      <c r="IXP140">
        <v>0.95199999999999996</v>
      </c>
      <c r="IXQ140">
        <v>0.95199999999999996</v>
      </c>
      <c r="IXR140">
        <v>0.95199999999999996</v>
      </c>
      <c r="IXS140">
        <v>0.95199999999999996</v>
      </c>
      <c r="IXT140">
        <v>0.95199999999999996</v>
      </c>
      <c r="IXU140">
        <v>0.95199999999999996</v>
      </c>
      <c r="IXV140">
        <v>0.95199999999999996</v>
      </c>
      <c r="IXW140">
        <v>0.95199999999999996</v>
      </c>
      <c r="IXX140">
        <v>0.95199999999999996</v>
      </c>
      <c r="IXY140">
        <v>0.95199999999999996</v>
      </c>
      <c r="IXZ140">
        <v>0.95199999999999996</v>
      </c>
      <c r="IYA140">
        <v>0.95199999999999996</v>
      </c>
      <c r="IYB140">
        <v>0.95199999999999996</v>
      </c>
      <c r="IYC140">
        <v>0.95199999999999996</v>
      </c>
      <c r="IYD140">
        <v>0.95199999999999996</v>
      </c>
      <c r="IYE140">
        <v>0.95199999999999996</v>
      </c>
      <c r="IYF140">
        <v>0.95199999999999996</v>
      </c>
      <c r="IYG140">
        <v>0.95199999999999996</v>
      </c>
      <c r="IYH140">
        <v>0.95199999999999996</v>
      </c>
      <c r="IYI140">
        <v>0.95199999999999996</v>
      </c>
      <c r="IYJ140">
        <v>0.95199999999999996</v>
      </c>
      <c r="IYK140">
        <v>0.95199999999999996</v>
      </c>
      <c r="IYL140">
        <v>0.95199999999999996</v>
      </c>
      <c r="IYM140">
        <v>0.95199999999999996</v>
      </c>
      <c r="IYN140">
        <v>0.95199999999999996</v>
      </c>
      <c r="IYO140">
        <v>0.95199999999999996</v>
      </c>
      <c r="IYP140">
        <v>0.95199999999999996</v>
      </c>
      <c r="IYQ140">
        <v>0.95199999999999996</v>
      </c>
      <c r="IYR140">
        <v>0.95199999999999996</v>
      </c>
      <c r="IYS140">
        <v>0.95199999999999996</v>
      </c>
      <c r="IYT140">
        <v>0.95199999999999996</v>
      </c>
      <c r="IYU140">
        <v>0.95199999999999996</v>
      </c>
      <c r="IYV140">
        <v>0.95199999999999996</v>
      </c>
      <c r="IYW140">
        <v>0.95199999999999996</v>
      </c>
      <c r="IYX140">
        <v>0.95199999999999996</v>
      </c>
      <c r="IYY140">
        <v>0.95199999999999996</v>
      </c>
      <c r="IYZ140">
        <v>0.95199999999999996</v>
      </c>
      <c r="IZA140">
        <v>0.95199999999999996</v>
      </c>
      <c r="IZB140">
        <v>0.95199999999999996</v>
      </c>
      <c r="IZC140">
        <v>0.95199999999999996</v>
      </c>
      <c r="IZD140">
        <v>0.95199999999999996</v>
      </c>
      <c r="IZE140">
        <v>0.95199999999999996</v>
      </c>
      <c r="IZF140">
        <v>0.95199999999999996</v>
      </c>
      <c r="IZG140">
        <v>0.95199999999999996</v>
      </c>
      <c r="IZH140">
        <v>0.95199999999999996</v>
      </c>
      <c r="IZI140">
        <v>0.95199999999999996</v>
      </c>
      <c r="IZJ140">
        <v>0.95199999999999996</v>
      </c>
      <c r="IZK140">
        <v>0.95199999999999996</v>
      </c>
      <c r="IZL140">
        <v>0.95199999999999996</v>
      </c>
      <c r="IZM140">
        <v>0.95199999999999996</v>
      </c>
      <c r="IZN140">
        <v>0.95199999999999996</v>
      </c>
      <c r="IZO140">
        <v>0.95199999999999996</v>
      </c>
      <c r="IZP140">
        <v>0.95199999999999996</v>
      </c>
      <c r="IZQ140">
        <v>0.95199999999999996</v>
      </c>
      <c r="IZR140">
        <v>0.95199999999999996</v>
      </c>
      <c r="IZS140">
        <v>0.95199999999999996</v>
      </c>
      <c r="IZT140">
        <v>0.95199999999999996</v>
      </c>
      <c r="IZU140">
        <v>0.95199999999999996</v>
      </c>
      <c r="IZV140">
        <v>0.95199999999999996</v>
      </c>
      <c r="IZW140">
        <v>0.95199999999999996</v>
      </c>
      <c r="IZX140">
        <v>0.95199999999999996</v>
      </c>
      <c r="IZY140">
        <v>0.95199999999999996</v>
      </c>
      <c r="IZZ140">
        <v>0.95199999999999996</v>
      </c>
      <c r="JAA140">
        <v>0.95199999999999996</v>
      </c>
      <c r="JAB140">
        <v>0.95199999999999996</v>
      </c>
      <c r="JAC140">
        <v>0.95199999999999996</v>
      </c>
      <c r="JAD140">
        <v>0.95199999999999996</v>
      </c>
      <c r="JAE140">
        <v>0.95199999999999996</v>
      </c>
      <c r="JAF140">
        <v>0.95199999999999996</v>
      </c>
      <c r="JAG140">
        <v>0.95199999999999996</v>
      </c>
      <c r="JAH140">
        <v>0.95199999999999996</v>
      </c>
      <c r="JAI140">
        <v>0.95199999999999996</v>
      </c>
      <c r="JAJ140">
        <v>0.95199999999999996</v>
      </c>
      <c r="JAK140">
        <v>0.95199999999999996</v>
      </c>
      <c r="JAL140">
        <v>0.95199999999999996</v>
      </c>
      <c r="JAM140">
        <v>0.95199999999999996</v>
      </c>
      <c r="JAN140">
        <v>0.95199999999999996</v>
      </c>
      <c r="JAO140">
        <v>0.95199999999999996</v>
      </c>
      <c r="JAP140">
        <v>0.95199999999999996</v>
      </c>
      <c r="JAQ140">
        <v>0.95199999999999996</v>
      </c>
      <c r="JAR140">
        <v>0.95199999999999996</v>
      </c>
      <c r="JAS140">
        <v>0.95199999999999996</v>
      </c>
      <c r="JAT140">
        <v>0.95199999999999996</v>
      </c>
      <c r="JAU140">
        <v>0.95199999999999996</v>
      </c>
      <c r="JAV140">
        <v>0.95199999999999996</v>
      </c>
      <c r="JAW140">
        <v>0.95199999999999996</v>
      </c>
      <c r="JAX140">
        <v>0.95199999999999996</v>
      </c>
      <c r="JAY140">
        <v>0.95199999999999996</v>
      </c>
      <c r="JAZ140">
        <v>0.95199999999999996</v>
      </c>
      <c r="JBA140">
        <v>0.95199999999999996</v>
      </c>
      <c r="JBB140">
        <v>0.95199999999999996</v>
      </c>
      <c r="JBC140">
        <v>0.95199999999999996</v>
      </c>
      <c r="JBD140">
        <v>0.95199999999999996</v>
      </c>
      <c r="JBE140">
        <v>0.95199999999999996</v>
      </c>
      <c r="JBF140">
        <v>0.95199999999999996</v>
      </c>
      <c r="JBG140">
        <v>0.95199999999999996</v>
      </c>
      <c r="JBH140">
        <v>0.95199999999999996</v>
      </c>
      <c r="JBI140">
        <v>0.95199999999999996</v>
      </c>
      <c r="JBJ140">
        <v>0.95199999999999996</v>
      </c>
      <c r="JBK140">
        <v>0.95199999999999996</v>
      </c>
      <c r="JBL140">
        <v>0.95199999999999996</v>
      </c>
      <c r="JBM140">
        <v>0.95199999999999996</v>
      </c>
      <c r="JBN140">
        <v>0.95199999999999996</v>
      </c>
      <c r="JBO140">
        <v>0.95199999999999996</v>
      </c>
      <c r="JBP140">
        <v>0.95199999999999996</v>
      </c>
      <c r="JBQ140">
        <v>0.95199999999999996</v>
      </c>
      <c r="JBR140">
        <v>0.95199999999999996</v>
      </c>
      <c r="JBS140">
        <v>0.95199999999999996</v>
      </c>
      <c r="JBT140">
        <v>0.95199999999999996</v>
      </c>
      <c r="JBU140">
        <v>0.95199999999999996</v>
      </c>
      <c r="JBV140">
        <v>0.95199999999999996</v>
      </c>
      <c r="JBW140">
        <v>0.95199999999999996</v>
      </c>
      <c r="JBX140">
        <v>0.95199999999999996</v>
      </c>
      <c r="JBY140">
        <v>0.95199999999999996</v>
      </c>
      <c r="JBZ140">
        <v>0.95199999999999996</v>
      </c>
      <c r="JCA140">
        <v>0.95199999999999996</v>
      </c>
      <c r="JCB140">
        <v>0.95199999999999996</v>
      </c>
      <c r="JCC140">
        <v>0.95199999999999996</v>
      </c>
      <c r="JCD140">
        <v>0.95199999999999996</v>
      </c>
      <c r="JCE140">
        <v>0.95199999999999996</v>
      </c>
      <c r="JCF140">
        <v>0.95199999999999996</v>
      </c>
      <c r="JCG140">
        <v>0.95199999999999996</v>
      </c>
      <c r="JCH140">
        <v>0.95199999999999996</v>
      </c>
      <c r="JCI140">
        <v>0.95199999999999996</v>
      </c>
      <c r="JCJ140">
        <v>0.95199999999999996</v>
      </c>
      <c r="JCK140">
        <v>0.95199999999999996</v>
      </c>
      <c r="JCL140">
        <v>0.95199999999999996</v>
      </c>
      <c r="JCM140">
        <v>0.95199999999999996</v>
      </c>
      <c r="JCN140">
        <v>0.95199999999999996</v>
      </c>
      <c r="JCO140">
        <v>0.95199999999999996</v>
      </c>
      <c r="JCP140">
        <v>0.95199999999999996</v>
      </c>
      <c r="JCQ140">
        <v>0.95199999999999996</v>
      </c>
      <c r="JCR140">
        <v>0.95199999999999996</v>
      </c>
      <c r="JCS140">
        <v>0.95199999999999996</v>
      </c>
      <c r="JCT140">
        <v>0.95199999999999996</v>
      </c>
      <c r="JCU140">
        <v>0.95199999999999996</v>
      </c>
      <c r="JCV140">
        <v>0.95199999999999996</v>
      </c>
      <c r="JCW140">
        <v>0.95199999999999996</v>
      </c>
      <c r="JCX140">
        <v>0.95199999999999996</v>
      </c>
      <c r="JCY140">
        <v>0.95199999999999996</v>
      </c>
      <c r="JCZ140">
        <v>0.95199999999999996</v>
      </c>
      <c r="JDA140">
        <v>0.95199999999999996</v>
      </c>
      <c r="JDB140">
        <v>0.95199999999999996</v>
      </c>
      <c r="JDC140">
        <v>0.95199999999999996</v>
      </c>
      <c r="JDD140">
        <v>0.95199999999999996</v>
      </c>
      <c r="JDE140">
        <v>0.95199999999999996</v>
      </c>
      <c r="JDF140">
        <v>0.95199999999999996</v>
      </c>
      <c r="JDG140">
        <v>0.95199999999999996</v>
      </c>
      <c r="JDH140">
        <v>0.95199999999999996</v>
      </c>
      <c r="JDI140">
        <v>0.95199999999999996</v>
      </c>
      <c r="JDJ140">
        <v>0.95199999999999996</v>
      </c>
      <c r="JDK140">
        <v>0.95199999999999996</v>
      </c>
      <c r="JDL140">
        <v>0.95199999999999996</v>
      </c>
      <c r="JDM140">
        <v>0.95199999999999996</v>
      </c>
      <c r="JDN140">
        <v>0.95199999999999996</v>
      </c>
      <c r="JDO140">
        <v>0.95199999999999996</v>
      </c>
      <c r="JDP140">
        <v>0.95199999999999996</v>
      </c>
      <c r="JDQ140">
        <v>0.95199999999999996</v>
      </c>
      <c r="JDR140">
        <v>0.95199999999999996</v>
      </c>
      <c r="JDS140">
        <v>0.95199999999999996</v>
      </c>
      <c r="JDT140">
        <v>0.95199999999999996</v>
      </c>
      <c r="JDU140">
        <v>0.95199999999999996</v>
      </c>
      <c r="JDV140">
        <v>0.95199999999999996</v>
      </c>
      <c r="JDW140">
        <v>0.95199999999999996</v>
      </c>
      <c r="JDX140">
        <v>0.95199999999999996</v>
      </c>
      <c r="JDY140">
        <v>0.95199999999999996</v>
      </c>
      <c r="JDZ140">
        <v>0.95199999999999996</v>
      </c>
      <c r="JEA140">
        <v>0.95199999999999996</v>
      </c>
      <c r="JEB140">
        <v>0.95199999999999996</v>
      </c>
      <c r="JEC140">
        <v>0.95199999999999996</v>
      </c>
      <c r="JED140">
        <v>0.95199999999999996</v>
      </c>
      <c r="JEE140">
        <v>0.95199999999999996</v>
      </c>
      <c r="JEF140">
        <v>0.95199999999999996</v>
      </c>
      <c r="JEG140">
        <v>0.95199999999999996</v>
      </c>
      <c r="JEH140">
        <v>0.95199999999999996</v>
      </c>
      <c r="JEI140">
        <v>0.95199999999999996</v>
      </c>
      <c r="JEJ140">
        <v>0.95199999999999996</v>
      </c>
      <c r="JEK140">
        <v>0.95199999999999996</v>
      </c>
      <c r="JEL140">
        <v>0.95199999999999996</v>
      </c>
      <c r="JEM140">
        <v>0.95199999999999996</v>
      </c>
      <c r="JEN140">
        <v>0.95199999999999996</v>
      </c>
      <c r="JEO140">
        <v>0.95199999999999996</v>
      </c>
      <c r="JEP140">
        <v>0.95199999999999996</v>
      </c>
      <c r="JEQ140">
        <v>0.95199999999999996</v>
      </c>
      <c r="JER140">
        <v>0.95199999999999996</v>
      </c>
      <c r="JES140">
        <v>0.95199999999999996</v>
      </c>
      <c r="JET140">
        <v>0.95199999999999996</v>
      </c>
      <c r="JEU140">
        <v>0.95199999999999996</v>
      </c>
      <c r="JEV140">
        <v>0.95199999999999996</v>
      </c>
      <c r="JEW140">
        <v>0.95199999999999996</v>
      </c>
      <c r="JEX140">
        <v>0.95199999999999996</v>
      </c>
      <c r="JEY140">
        <v>0.95199999999999996</v>
      </c>
      <c r="JEZ140">
        <v>0.95199999999999996</v>
      </c>
      <c r="JFA140">
        <v>0.95199999999999996</v>
      </c>
      <c r="JFB140">
        <v>0.95199999999999996</v>
      </c>
      <c r="JFC140">
        <v>0.95199999999999996</v>
      </c>
      <c r="JFD140">
        <v>0.95199999999999996</v>
      </c>
      <c r="JFE140">
        <v>0.95199999999999996</v>
      </c>
      <c r="JFF140">
        <v>0.95199999999999996</v>
      </c>
      <c r="JFG140">
        <v>0.95199999999999996</v>
      </c>
      <c r="JFH140">
        <v>0.95199999999999996</v>
      </c>
      <c r="JFI140">
        <v>0.95199999999999996</v>
      </c>
      <c r="JFJ140">
        <v>0.95199999999999996</v>
      </c>
      <c r="JFK140">
        <v>0.95199999999999996</v>
      </c>
      <c r="JFL140">
        <v>0.95199999999999996</v>
      </c>
      <c r="JFM140">
        <v>0.95199999999999996</v>
      </c>
      <c r="JFN140">
        <v>0.95199999999999996</v>
      </c>
      <c r="JFO140">
        <v>0.95199999999999996</v>
      </c>
      <c r="JFP140">
        <v>0.95199999999999996</v>
      </c>
      <c r="JFQ140">
        <v>0.95199999999999996</v>
      </c>
      <c r="JFR140">
        <v>0.95199999999999996</v>
      </c>
      <c r="JFS140">
        <v>0.95199999999999996</v>
      </c>
      <c r="JFT140">
        <v>0.95199999999999996</v>
      </c>
      <c r="JFU140">
        <v>0.95199999999999996</v>
      </c>
      <c r="JFV140">
        <v>0.95199999999999996</v>
      </c>
      <c r="JFW140">
        <v>0.95199999999999996</v>
      </c>
      <c r="JFX140">
        <v>0.95199999999999996</v>
      </c>
      <c r="JFY140">
        <v>0.95199999999999996</v>
      </c>
      <c r="JFZ140">
        <v>0.95199999999999996</v>
      </c>
      <c r="JGA140">
        <v>0.95199999999999996</v>
      </c>
      <c r="JGB140">
        <v>0.95199999999999996</v>
      </c>
      <c r="JGC140">
        <v>0.95199999999999996</v>
      </c>
      <c r="JGD140">
        <v>0.95199999999999996</v>
      </c>
      <c r="JGE140">
        <v>0.95199999999999996</v>
      </c>
      <c r="JGF140">
        <v>0.95199999999999996</v>
      </c>
      <c r="JGG140">
        <v>0.95199999999999996</v>
      </c>
      <c r="JGH140">
        <v>0.95199999999999996</v>
      </c>
      <c r="JGI140">
        <v>0.95199999999999996</v>
      </c>
      <c r="JGJ140">
        <v>0.95199999999999996</v>
      </c>
      <c r="JGK140">
        <v>0.95199999999999996</v>
      </c>
      <c r="JGL140">
        <v>0.95199999999999996</v>
      </c>
      <c r="JGM140">
        <v>0.95199999999999996</v>
      </c>
      <c r="JGN140">
        <v>0.95199999999999996</v>
      </c>
      <c r="JGO140">
        <v>0.95199999999999996</v>
      </c>
      <c r="JGP140">
        <v>0.95199999999999996</v>
      </c>
      <c r="JGQ140">
        <v>0.95199999999999996</v>
      </c>
      <c r="JGR140">
        <v>0.95199999999999996</v>
      </c>
      <c r="JGS140">
        <v>0.95199999999999996</v>
      </c>
      <c r="JGT140">
        <v>0.95199999999999996</v>
      </c>
      <c r="JGU140">
        <v>0.95199999999999996</v>
      </c>
      <c r="JGV140">
        <v>0.95199999999999996</v>
      </c>
      <c r="JGW140">
        <v>0.95199999999999996</v>
      </c>
      <c r="JGX140">
        <v>0.95199999999999996</v>
      </c>
      <c r="JGY140">
        <v>0.95199999999999996</v>
      </c>
      <c r="JGZ140">
        <v>0.95199999999999996</v>
      </c>
      <c r="JHA140">
        <v>0.95199999999999996</v>
      </c>
      <c r="JHB140">
        <v>0.95199999999999996</v>
      </c>
      <c r="JHC140">
        <v>0.95199999999999996</v>
      </c>
      <c r="JHD140">
        <v>0.95199999999999996</v>
      </c>
      <c r="JHE140">
        <v>0.95199999999999996</v>
      </c>
      <c r="JHF140">
        <v>0.95199999999999996</v>
      </c>
      <c r="JHG140">
        <v>0.95199999999999996</v>
      </c>
      <c r="JHH140">
        <v>0.95199999999999996</v>
      </c>
      <c r="JHI140">
        <v>0.95199999999999996</v>
      </c>
      <c r="JHJ140">
        <v>0.95199999999999996</v>
      </c>
      <c r="JHK140">
        <v>0.95199999999999996</v>
      </c>
      <c r="JHL140">
        <v>0.95199999999999996</v>
      </c>
      <c r="JHM140">
        <v>0.95199999999999996</v>
      </c>
      <c r="JHN140">
        <v>0.95199999999999996</v>
      </c>
      <c r="JHO140">
        <v>0.95199999999999996</v>
      </c>
      <c r="JHP140">
        <v>0.95199999999999996</v>
      </c>
      <c r="JHQ140">
        <v>0.95199999999999996</v>
      </c>
      <c r="JHR140">
        <v>0.95199999999999996</v>
      </c>
      <c r="JHS140">
        <v>0.95199999999999996</v>
      </c>
      <c r="JHT140">
        <v>0.95199999999999996</v>
      </c>
      <c r="JHU140">
        <v>0.95199999999999996</v>
      </c>
      <c r="JHV140">
        <v>0.95199999999999996</v>
      </c>
      <c r="JHW140">
        <v>0.95199999999999996</v>
      </c>
      <c r="JHX140">
        <v>0.95199999999999996</v>
      </c>
      <c r="JHY140">
        <v>0.95199999999999996</v>
      </c>
      <c r="JHZ140">
        <v>0.95199999999999996</v>
      </c>
      <c r="JIA140">
        <v>0.95199999999999996</v>
      </c>
      <c r="JIB140">
        <v>0.95199999999999996</v>
      </c>
      <c r="JIC140">
        <v>0.95199999999999996</v>
      </c>
      <c r="JID140">
        <v>0.95199999999999996</v>
      </c>
      <c r="JIE140">
        <v>0.95199999999999996</v>
      </c>
      <c r="JIF140">
        <v>0.95199999999999996</v>
      </c>
      <c r="JIG140">
        <v>0.95199999999999996</v>
      </c>
      <c r="JIH140">
        <v>0.95199999999999996</v>
      </c>
      <c r="JII140">
        <v>0.95199999999999996</v>
      </c>
      <c r="JIJ140">
        <v>0.95199999999999996</v>
      </c>
      <c r="JIK140">
        <v>0.95199999999999996</v>
      </c>
      <c r="JIL140">
        <v>0.95199999999999996</v>
      </c>
      <c r="JIM140">
        <v>0.95199999999999996</v>
      </c>
      <c r="JIN140">
        <v>0.95199999999999996</v>
      </c>
      <c r="JIO140">
        <v>0.95199999999999996</v>
      </c>
      <c r="JIP140">
        <v>0.95199999999999996</v>
      </c>
      <c r="JIQ140">
        <v>0.95199999999999996</v>
      </c>
      <c r="JIR140">
        <v>0.95199999999999996</v>
      </c>
      <c r="JIS140">
        <v>0.95199999999999996</v>
      </c>
      <c r="JIT140">
        <v>0.95199999999999996</v>
      </c>
      <c r="JIU140">
        <v>0.95199999999999996</v>
      </c>
      <c r="JIV140">
        <v>0.95199999999999996</v>
      </c>
      <c r="JIW140">
        <v>0.95199999999999996</v>
      </c>
      <c r="JIX140">
        <v>0.95199999999999996</v>
      </c>
      <c r="JIY140">
        <v>0.95199999999999996</v>
      </c>
      <c r="JIZ140">
        <v>0.95199999999999996</v>
      </c>
      <c r="JJA140">
        <v>0.95199999999999996</v>
      </c>
      <c r="JJB140">
        <v>0.95199999999999996</v>
      </c>
      <c r="JJC140">
        <v>0.95199999999999996</v>
      </c>
      <c r="JJD140">
        <v>0.95199999999999996</v>
      </c>
      <c r="JJE140">
        <v>0.95199999999999996</v>
      </c>
      <c r="JJF140">
        <v>0.95199999999999996</v>
      </c>
      <c r="JJG140">
        <v>0.95199999999999996</v>
      </c>
      <c r="JJH140">
        <v>0.95199999999999996</v>
      </c>
      <c r="JJI140">
        <v>0.95199999999999996</v>
      </c>
      <c r="JJJ140">
        <v>0.95199999999999996</v>
      </c>
      <c r="JJK140">
        <v>0.95199999999999996</v>
      </c>
      <c r="JJL140">
        <v>0.95199999999999996</v>
      </c>
      <c r="JJM140">
        <v>0.95199999999999996</v>
      </c>
      <c r="JJN140">
        <v>0.95199999999999996</v>
      </c>
      <c r="JJO140">
        <v>0.95199999999999996</v>
      </c>
      <c r="JJP140">
        <v>0.95199999999999996</v>
      </c>
      <c r="JJQ140">
        <v>0.95199999999999996</v>
      </c>
      <c r="JJR140">
        <v>0.95199999999999996</v>
      </c>
      <c r="JJS140">
        <v>0.95199999999999996</v>
      </c>
      <c r="JJT140">
        <v>0.95199999999999996</v>
      </c>
      <c r="JJU140">
        <v>0.95199999999999996</v>
      </c>
      <c r="JJV140">
        <v>0.95199999999999996</v>
      </c>
      <c r="JJW140">
        <v>0.95199999999999996</v>
      </c>
      <c r="JJX140">
        <v>0.95199999999999996</v>
      </c>
      <c r="JJY140">
        <v>0.95199999999999996</v>
      </c>
      <c r="JJZ140">
        <v>0.95199999999999996</v>
      </c>
      <c r="JKA140">
        <v>0.95199999999999996</v>
      </c>
      <c r="JKB140">
        <v>0.95199999999999996</v>
      </c>
      <c r="JKC140">
        <v>0.95199999999999996</v>
      </c>
      <c r="JKD140">
        <v>0.95199999999999996</v>
      </c>
      <c r="JKE140">
        <v>0.95199999999999996</v>
      </c>
      <c r="JKF140">
        <v>0.95199999999999996</v>
      </c>
      <c r="JKG140">
        <v>0.95199999999999996</v>
      </c>
      <c r="JKH140">
        <v>0.95199999999999996</v>
      </c>
      <c r="JKI140">
        <v>0.95199999999999996</v>
      </c>
      <c r="JKJ140">
        <v>0.95199999999999996</v>
      </c>
      <c r="JKK140">
        <v>0.95199999999999996</v>
      </c>
      <c r="JKL140">
        <v>0.95199999999999996</v>
      </c>
      <c r="JKM140">
        <v>0.95199999999999996</v>
      </c>
      <c r="JKN140">
        <v>0.95199999999999996</v>
      </c>
      <c r="JKO140">
        <v>0.95199999999999996</v>
      </c>
      <c r="JKP140">
        <v>0.95199999999999996</v>
      </c>
      <c r="JKQ140">
        <v>0.95199999999999996</v>
      </c>
      <c r="JKR140">
        <v>0.95199999999999996</v>
      </c>
      <c r="JKS140">
        <v>0.95199999999999996</v>
      </c>
      <c r="JKT140">
        <v>0.95199999999999996</v>
      </c>
      <c r="JKU140">
        <v>0.95199999999999996</v>
      </c>
      <c r="JKV140">
        <v>0.95199999999999996</v>
      </c>
      <c r="JKW140">
        <v>0.95199999999999996</v>
      </c>
      <c r="JKX140">
        <v>0.95199999999999996</v>
      </c>
      <c r="JKY140">
        <v>0.95199999999999996</v>
      </c>
      <c r="JKZ140">
        <v>0.95199999999999996</v>
      </c>
      <c r="JLA140">
        <v>0.95199999999999996</v>
      </c>
      <c r="JLB140">
        <v>0.95199999999999996</v>
      </c>
      <c r="JLC140">
        <v>0.95199999999999996</v>
      </c>
      <c r="JLD140">
        <v>0.95199999999999996</v>
      </c>
      <c r="JLE140">
        <v>0.95199999999999996</v>
      </c>
      <c r="JLF140">
        <v>0.95199999999999996</v>
      </c>
      <c r="JLG140">
        <v>0.95199999999999996</v>
      </c>
      <c r="JLH140">
        <v>0.95199999999999996</v>
      </c>
      <c r="JLI140">
        <v>0.95199999999999996</v>
      </c>
      <c r="JLJ140">
        <v>0.95199999999999996</v>
      </c>
      <c r="JLK140">
        <v>0.95199999999999996</v>
      </c>
      <c r="JLL140">
        <v>0.95199999999999996</v>
      </c>
      <c r="JLM140">
        <v>0.95199999999999996</v>
      </c>
      <c r="JLN140">
        <v>0.95199999999999996</v>
      </c>
      <c r="JLO140">
        <v>0.95199999999999996</v>
      </c>
      <c r="JLP140">
        <v>0.95199999999999996</v>
      </c>
      <c r="JLQ140">
        <v>0.95199999999999996</v>
      </c>
      <c r="JLR140">
        <v>0.95199999999999996</v>
      </c>
      <c r="JLS140">
        <v>0.95199999999999996</v>
      </c>
      <c r="JLT140">
        <v>0.95199999999999996</v>
      </c>
      <c r="JLU140">
        <v>0.95199999999999996</v>
      </c>
      <c r="JLV140">
        <v>0.95199999999999996</v>
      </c>
      <c r="JLW140">
        <v>0.95199999999999996</v>
      </c>
      <c r="JLX140">
        <v>0.95199999999999996</v>
      </c>
      <c r="JLY140">
        <v>0.95199999999999996</v>
      </c>
      <c r="JLZ140">
        <v>0.95199999999999996</v>
      </c>
      <c r="JMA140">
        <v>0.95199999999999996</v>
      </c>
      <c r="JMB140">
        <v>0.95199999999999996</v>
      </c>
      <c r="JMC140">
        <v>0.95199999999999996</v>
      </c>
      <c r="JMD140">
        <v>0.95199999999999996</v>
      </c>
      <c r="JME140">
        <v>0.95199999999999996</v>
      </c>
      <c r="JMF140">
        <v>0.95199999999999996</v>
      </c>
      <c r="JMG140">
        <v>0.95199999999999996</v>
      </c>
      <c r="JMH140">
        <v>0.95199999999999996</v>
      </c>
      <c r="JMI140">
        <v>0.95199999999999996</v>
      </c>
      <c r="JMJ140">
        <v>0.95199999999999996</v>
      </c>
      <c r="JMK140">
        <v>0.95199999999999996</v>
      </c>
      <c r="JML140">
        <v>0.95199999999999996</v>
      </c>
      <c r="JMM140">
        <v>0.95199999999999996</v>
      </c>
      <c r="JMN140">
        <v>0.95199999999999996</v>
      </c>
      <c r="JMO140">
        <v>0.95199999999999996</v>
      </c>
      <c r="JMP140">
        <v>0.95199999999999996</v>
      </c>
      <c r="JMQ140">
        <v>0.95199999999999996</v>
      </c>
      <c r="JMR140">
        <v>0.95199999999999996</v>
      </c>
      <c r="JMS140">
        <v>0.95199999999999996</v>
      </c>
      <c r="JMT140">
        <v>0.95199999999999996</v>
      </c>
      <c r="JMU140">
        <v>0.95199999999999996</v>
      </c>
      <c r="JMV140">
        <v>0.95199999999999996</v>
      </c>
      <c r="JMW140">
        <v>0.95199999999999996</v>
      </c>
      <c r="JMX140">
        <v>0.95199999999999996</v>
      </c>
      <c r="JMY140">
        <v>0.95199999999999996</v>
      </c>
      <c r="JMZ140">
        <v>0.95199999999999996</v>
      </c>
      <c r="JNA140">
        <v>0.95199999999999996</v>
      </c>
      <c r="JNB140">
        <v>0.95199999999999996</v>
      </c>
      <c r="JNC140">
        <v>0.95199999999999996</v>
      </c>
      <c r="JND140">
        <v>0.95199999999999996</v>
      </c>
      <c r="JNE140">
        <v>0.95199999999999996</v>
      </c>
      <c r="JNF140">
        <v>0.95199999999999996</v>
      </c>
      <c r="JNG140">
        <v>0.95199999999999996</v>
      </c>
      <c r="JNH140">
        <v>0.95199999999999996</v>
      </c>
      <c r="JNI140">
        <v>0.95199999999999996</v>
      </c>
      <c r="JNJ140">
        <v>0.95199999999999996</v>
      </c>
      <c r="JNK140">
        <v>0.95199999999999996</v>
      </c>
      <c r="JNL140">
        <v>0.95199999999999996</v>
      </c>
      <c r="JNM140">
        <v>0.95199999999999996</v>
      </c>
      <c r="JNN140">
        <v>0.95199999999999996</v>
      </c>
      <c r="JNO140">
        <v>0.95199999999999996</v>
      </c>
      <c r="JNP140">
        <v>0.95199999999999996</v>
      </c>
      <c r="JNQ140">
        <v>0.95199999999999996</v>
      </c>
      <c r="JNR140">
        <v>0.95199999999999996</v>
      </c>
      <c r="JNS140">
        <v>0.95199999999999996</v>
      </c>
      <c r="JNT140">
        <v>0.95199999999999996</v>
      </c>
      <c r="JNU140">
        <v>0.95199999999999996</v>
      </c>
      <c r="JNV140">
        <v>0.95199999999999996</v>
      </c>
      <c r="JNW140">
        <v>0.95199999999999996</v>
      </c>
      <c r="JNX140">
        <v>0.95199999999999996</v>
      </c>
      <c r="JNY140">
        <v>0.95199999999999996</v>
      </c>
      <c r="JNZ140">
        <v>0.95199999999999996</v>
      </c>
      <c r="JOA140">
        <v>0.95199999999999996</v>
      </c>
      <c r="JOB140">
        <v>0.95199999999999996</v>
      </c>
      <c r="JOC140">
        <v>0.95199999999999996</v>
      </c>
      <c r="JOD140">
        <v>0.95199999999999996</v>
      </c>
      <c r="JOE140">
        <v>0.95199999999999996</v>
      </c>
      <c r="JOF140">
        <v>0.95199999999999996</v>
      </c>
      <c r="JOG140">
        <v>0.95199999999999996</v>
      </c>
      <c r="JOH140">
        <v>0.95199999999999996</v>
      </c>
      <c r="JOI140">
        <v>0.95199999999999996</v>
      </c>
      <c r="JOJ140">
        <v>0.95199999999999996</v>
      </c>
      <c r="JOK140">
        <v>0.95199999999999996</v>
      </c>
      <c r="JOL140">
        <v>0.95199999999999996</v>
      </c>
      <c r="JOM140">
        <v>0.95199999999999996</v>
      </c>
      <c r="JON140">
        <v>0.95199999999999996</v>
      </c>
      <c r="JOO140">
        <v>0.95199999999999996</v>
      </c>
      <c r="JOP140">
        <v>0.95199999999999996</v>
      </c>
      <c r="JOQ140">
        <v>0.95199999999999996</v>
      </c>
      <c r="JOR140">
        <v>0.95199999999999996</v>
      </c>
      <c r="JOS140">
        <v>0.95199999999999996</v>
      </c>
      <c r="JOT140">
        <v>0.95199999999999996</v>
      </c>
      <c r="JOU140">
        <v>0.95199999999999996</v>
      </c>
      <c r="JOV140">
        <v>0.95199999999999996</v>
      </c>
      <c r="JOW140">
        <v>0.95199999999999996</v>
      </c>
      <c r="JOX140">
        <v>0.95199999999999996</v>
      </c>
      <c r="JOY140">
        <v>0.95199999999999996</v>
      </c>
      <c r="JOZ140">
        <v>0.95199999999999996</v>
      </c>
      <c r="JPA140">
        <v>0.95199999999999996</v>
      </c>
      <c r="JPB140">
        <v>0.95199999999999996</v>
      </c>
      <c r="JPC140">
        <v>0.95199999999999996</v>
      </c>
      <c r="JPD140">
        <v>0.95199999999999996</v>
      </c>
      <c r="JPE140">
        <v>0.95199999999999996</v>
      </c>
      <c r="JPF140">
        <v>0.95199999999999996</v>
      </c>
      <c r="JPG140">
        <v>0.95199999999999996</v>
      </c>
      <c r="JPH140">
        <v>0.95199999999999996</v>
      </c>
      <c r="JPI140">
        <v>0.95199999999999996</v>
      </c>
      <c r="JPJ140">
        <v>0.95199999999999996</v>
      </c>
      <c r="JPK140">
        <v>0.95199999999999996</v>
      </c>
      <c r="JPL140">
        <v>0.95199999999999996</v>
      </c>
      <c r="JPM140">
        <v>0.95199999999999996</v>
      </c>
      <c r="JPN140">
        <v>0.95199999999999996</v>
      </c>
      <c r="JPO140">
        <v>0.95199999999999996</v>
      </c>
      <c r="JPP140">
        <v>0.95199999999999996</v>
      </c>
      <c r="JPQ140">
        <v>0.95199999999999996</v>
      </c>
      <c r="JPR140">
        <v>0.95199999999999996</v>
      </c>
      <c r="JPS140">
        <v>0.95199999999999996</v>
      </c>
      <c r="JPT140">
        <v>0.95199999999999996</v>
      </c>
      <c r="JPU140">
        <v>0.95199999999999996</v>
      </c>
      <c r="JPV140">
        <v>0.95199999999999996</v>
      </c>
      <c r="JPW140">
        <v>0.95199999999999996</v>
      </c>
      <c r="JPX140">
        <v>0.95199999999999996</v>
      </c>
      <c r="JPY140">
        <v>0.95199999999999996</v>
      </c>
      <c r="JPZ140">
        <v>0.95199999999999996</v>
      </c>
      <c r="JQA140">
        <v>0.95199999999999996</v>
      </c>
      <c r="JQB140">
        <v>0.95199999999999996</v>
      </c>
      <c r="JQC140">
        <v>0.95199999999999996</v>
      </c>
      <c r="JQD140">
        <v>0.95199999999999996</v>
      </c>
      <c r="JQE140">
        <v>0.95199999999999996</v>
      </c>
      <c r="JQF140">
        <v>0.95199999999999996</v>
      </c>
      <c r="JQG140">
        <v>0.95199999999999996</v>
      </c>
      <c r="JQH140">
        <v>0.95199999999999996</v>
      </c>
      <c r="JQI140">
        <v>0.95199999999999996</v>
      </c>
      <c r="JQJ140">
        <v>0.95199999999999996</v>
      </c>
      <c r="JQK140">
        <v>0.95199999999999996</v>
      </c>
      <c r="JQL140">
        <v>0.95199999999999996</v>
      </c>
      <c r="JQM140">
        <v>0.95199999999999996</v>
      </c>
      <c r="JQN140">
        <v>0.95199999999999996</v>
      </c>
      <c r="JQO140">
        <v>0.95199999999999996</v>
      </c>
      <c r="JQP140">
        <v>0.95199999999999996</v>
      </c>
      <c r="JQQ140">
        <v>0.95199999999999996</v>
      </c>
      <c r="JQR140">
        <v>0.95199999999999996</v>
      </c>
      <c r="JQS140">
        <v>0.95199999999999996</v>
      </c>
      <c r="JQT140">
        <v>0.95199999999999996</v>
      </c>
      <c r="JQU140">
        <v>0.95199999999999996</v>
      </c>
      <c r="JQV140">
        <v>0.95199999999999996</v>
      </c>
      <c r="JQW140">
        <v>0.95199999999999996</v>
      </c>
      <c r="JQX140">
        <v>0.95199999999999996</v>
      </c>
      <c r="JQY140">
        <v>0.95199999999999996</v>
      </c>
      <c r="JQZ140">
        <v>0.95199999999999996</v>
      </c>
      <c r="JRA140">
        <v>0.95199999999999996</v>
      </c>
      <c r="JRB140">
        <v>0.95199999999999996</v>
      </c>
      <c r="JRC140">
        <v>0.95199999999999996</v>
      </c>
      <c r="JRD140">
        <v>0.95199999999999996</v>
      </c>
      <c r="JRE140">
        <v>0.95199999999999996</v>
      </c>
      <c r="JRF140">
        <v>0.95199999999999996</v>
      </c>
      <c r="JRG140">
        <v>0.95199999999999996</v>
      </c>
      <c r="JRH140">
        <v>0.95199999999999996</v>
      </c>
      <c r="JRI140">
        <v>0.95199999999999996</v>
      </c>
      <c r="JRJ140">
        <v>0.95199999999999996</v>
      </c>
      <c r="JRK140">
        <v>0.95199999999999996</v>
      </c>
      <c r="JRL140">
        <v>0.95199999999999996</v>
      </c>
      <c r="JRM140">
        <v>0.95199999999999996</v>
      </c>
      <c r="JRN140">
        <v>0.95199999999999996</v>
      </c>
      <c r="JRO140">
        <v>0.95199999999999996</v>
      </c>
      <c r="JRP140">
        <v>0.95199999999999996</v>
      </c>
      <c r="JRQ140">
        <v>0.95199999999999996</v>
      </c>
      <c r="JRR140">
        <v>0.95199999999999996</v>
      </c>
      <c r="JRS140">
        <v>0.95199999999999996</v>
      </c>
      <c r="JRT140">
        <v>0.95199999999999996</v>
      </c>
      <c r="JRU140">
        <v>0.95199999999999996</v>
      </c>
      <c r="JRV140">
        <v>0.95199999999999996</v>
      </c>
      <c r="JRW140">
        <v>0.95199999999999996</v>
      </c>
      <c r="JRX140">
        <v>0.95199999999999996</v>
      </c>
      <c r="JRY140">
        <v>0.95199999999999996</v>
      </c>
      <c r="JRZ140">
        <v>0.95199999999999996</v>
      </c>
      <c r="JSA140">
        <v>0.95199999999999996</v>
      </c>
      <c r="JSB140">
        <v>0.95199999999999996</v>
      </c>
      <c r="JSC140">
        <v>0.95199999999999996</v>
      </c>
      <c r="JSD140">
        <v>0.95199999999999996</v>
      </c>
      <c r="JSE140">
        <v>0.95199999999999996</v>
      </c>
      <c r="JSF140">
        <v>0.95199999999999996</v>
      </c>
      <c r="JSG140">
        <v>0.95199999999999996</v>
      </c>
      <c r="JSH140">
        <v>0.95199999999999996</v>
      </c>
      <c r="JSI140">
        <v>0.95199999999999996</v>
      </c>
      <c r="JSJ140">
        <v>0.95199999999999996</v>
      </c>
      <c r="JSK140">
        <v>0.95199999999999996</v>
      </c>
      <c r="JSL140">
        <v>0.95199999999999996</v>
      </c>
      <c r="JSM140">
        <v>0.95199999999999996</v>
      </c>
      <c r="JSN140">
        <v>0.95199999999999996</v>
      </c>
      <c r="JSO140">
        <v>0.95199999999999996</v>
      </c>
      <c r="JSP140">
        <v>0.95199999999999996</v>
      </c>
      <c r="JSQ140">
        <v>0.95199999999999996</v>
      </c>
      <c r="JSR140">
        <v>0.95199999999999996</v>
      </c>
      <c r="JSS140">
        <v>0.95199999999999996</v>
      </c>
      <c r="JST140">
        <v>0.95199999999999996</v>
      </c>
      <c r="JSU140">
        <v>0.95199999999999996</v>
      </c>
      <c r="JSV140">
        <v>0.95199999999999996</v>
      </c>
      <c r="JSW140">
        <v>0.95199999999999996</v>
      </c>
      <c r="JSX140">
        <v>0.95199999999999996</v>
      </c>
      <c r="JSY140">
        <v>0.95199999999999996</v>
      </c>
      <c r="JSZ140">
        <v>0.95199999999999996</v>
      </c>
      <c r="JTA140">
        <v>0.95199999999999996</v>
      </c>
      <c r="JTB140">
        <v>0.95199999999999996</v>
      </c>
      <c r="JTC140">
        <v>0.95199999999999996</v>
      </c>
      <c r="JTD140">
        <v>0.95199999999999996</v>
      </c>
      <c r="JTE140">
        <v>0.95199999999999996</v>
      </c>
      <c r="JTF140">
        <v>0.95199999999999996</v>
      </c>
      <c r="JTG140">
        <v>0.95199999999999996</v>
      </c>
      <c r="JTH140">
        <v>0.95199999999999996</v>
      </c>
      <c r="JTI140">
        <v>0.95199999999999996</v>
      </c>
      <c r="JTJ140">
        <v>0.95199999999999996</v>
      </c>
      <c r="JTK140">
        <v>0.95199999999999996</v>
      </c>
      <c r="JTL140">
        <v>0.95199999999999996</v>
      </c>
      <c r="JTM140">
        <v>0.95199999999999996</v>
      </c>
      <c r="JTN140">
        <v>0.95199999999999996</v>
      </c>
      <c r="JTO140">
        <v>0.95199999999999996</v>
      </c>
      <c r="JTP140">
        <v>0.95199999999999996</v>
      </c>
      <c r="JTQ140">
        <v>0.95199999999999996</v>
      </c>
      <c r="JTR140">
        <v>0.95199999999999996</v>
      </c>
      <c r="JTS140">
        <v>0.95199999999999996</v>
      </c>
      <c r="JTT140">
        <v>0.95199999999999996</v>
      </c>
      <c r="JTU140">
        <v>0.95199999999999996</v>
      </c>
      <c r="JTV140">
        <v>0.95199999999999996</v>
      </c>
      <c r="JTW140">
        <v>0.95199999999999996</v>
      </c>
      <c r="JTX140">
        <v>0.95199999999999996</v>
      </c>
      <c r="JTY140">
        <v>0.95199999999999996</v>
      </c>
      <c r="JTZ140">
        <v>0.95199999999999996</v>
      </c>
      <c r="JUA140">
        <v>0.95199999999999996</v>
      </c>
      <c r="JUB140">
        <v>0.95199999999999996</v>
      </c>
      <c r="JUC140">
        <v>0.95199999999999996</v>
      </c>
      <c r="JUD140">
        <v>0.95199999999999996</v>
      </c>
      <c r="JUE140">
        <v>0.95199999999999996</v>
      </c>
      <c r="JUF140">
        <v>0.95199999999999996</v>
      </c>
      <c r="JUG140">
        <v>0.95199999999999996</v>
      </c>
      <c r="JUH140">
        <v>0.95199999999999996</v>
      </c>
      <c r="JUI140">
        <v>0.95199999999999996</v>
      </c>
      <c r="JUJ140">
        <v>0.95199999999999996</v>
      </c>
      <c r="JUK140">
        <v>0.95199999999999996</v>
      </c>
      <c r="JUL140">
        <v>0.95199999999999996</v>
      </c>
      <c r="JUM140">
        <v>0.95199999999999996</v>
      </c>
      <c r="JUN140">
        <v>0.95199999999999996</v>
      </c>
      <c r="JUO140">
        <v>0.95199999999999996</v>
      </c>
      <c r="JUP140">
        <v>0.95199999999999996</v>
      </c>
      <c r="JUQ140">
        <v>0.95199999999999996</v>
      </c>
      <c r="JUR140">
        <v>0.95199999999999996</v>
      </c>
      <c r="JUS140">
        <v>0.95199999999999996</v>
      </c>
      <c r="JUT140">
        <v>0.95199999999999996</v>
      </c>
      <c r="JUU140">
        <v>0.95199999999999996</v>
      </c>
      <c r="JUV140">
        <v>0.95199999999999996</v>
      </c>
      <c r="JUW140">
        <v>0.95199999999999996</v>
      </c>
      <c r="JUX140">
        <v>0.95199999999999996</v>
      </c>
      <c r="JUY140">
        <v>0.95199999999999996</v>
      </c>
      <c r="JUZ140">
        <v>0.95199999999999996</v>
      </c>
      <c r="JVA140">
        <v>0.95199999999999996</v>
      </c>
      <c r="JVB140">
        <v>0.95199999999999996</v>
      </c>
      <c r="JVC140">
        <v>0.95199999999999996</v>
      </c>
      <c r="JVD140">
        <v>0.95199999999999996</v>
      </c>
      <c r="JVE140">
        <v>0.95199999999999996</v>
      </c>
      <c r="JVF140">
        <v>0.95199999999999996</v>
      </c>
      <c r="JVG140">
        <v>0.95199999999999996</v>
      </c>
      <c r="JVH140">
        <v>0.95199999999999996</v>
      </c>
      <c r="JVI140">
        <v>0.95199999999999996</v>
      </c>
      <c r="JVJ140">
        <v>0.95199999999999996</v>
      </c>
      <c r="JVK140">
        <v>0.95199999999999996</v>
      </c>
      <c r="JVL140">
        <v>0.95199999999999996</v>
      </c>
      <c r="JVM140">
        <v>0.95199999999999996</v>
      </c>
      <c r="JVN140">
        <v>0.95199999999999996</v>
      </c>
      <c r="JVO140">
        <v>0.95199999999999996</v>
      </c>
      <c r="JVP140">
        <v>0.95199999999999996</v>
      </c>
      <c r="JVQ140">
        <v>0.95199999999999996</v>
      </c>
      <c r="JVR140">
        <v>0.95199999999999996</v>
      </c>
      <c r="JVS140">
        <v>0.95199999999999996</v>
      </c>
      <c r="JVT140">
        <v>0.95199999999999996</v>
      </c>
      <c r="JVU140">
        <v>0.95199999999999996</v>
      </c>
      <c r="JVV140">
        <v>0.95199999999999996</v>
      </c>
      <c r="JVW140">
        <v>0.95199999999999996</v>
      </c>
      <c r="JVX140">
        <v>0.95199999999999996</v>
      </c>
      <c r="JVY140">
        <v>0.95199999999999996</v>
      </c>
      <c r="JVZ140">
        <v>0.95199999999999996</v>
      </c>
      <c r="JWA140">
        <v>0.95199999999999996</v>
      </c>
      <c r="JWB140">
        <v>0.95199999999999996</v>
      </c>
      <c r="JWC140">
        <v>0.95199999999999996</v>
      </c>
      <c r="JWD140">
        <v>0.95199999999999996</v>
      </c>
      <c r="JWE140">
        <v>0.95199999999999996</v>
      </c>
      <c r="JWF140">
        <v>0.95199999999999996</v>
      </c>
      <c r="JWG140">
        <v>0.95199999999999996</v>
      </c>
      <c r="JWH140">
        <v>0.95199999999999996</v>
      </c>
      <c r="JWI140">
        <v>0.95199999999999996</v>
      </c>
      <c r="JWJ140">
        <v>0.95199999999999996</v>
      </c>
      <c r="JWK140">
        <v>0.95199999999999996</v>
      </c>
      <c r="JWL140">
        <v>0.95199999999999996</v>
      </c>
      <c r="JWM140">
        <v>0.95199999999999996</v>
      </c>
      <c r="JWN140">
        <v>0.95199999999999996</v>
      </c>
      <c r="JWO140">
        <v>0.95199999999999996</v>
      </c>
      <c r="JWP140">
        <v>0.95199999999999996</v>
      </c>
      <c r="JWQ140">
        <v>0.95199999999999996</v>
      </c>
      <c r="JWR140">
        <v>0.95199999999999996</v>
      </c>
      <c r="JWS140">
        <v>0.95199999999999996</v>
      </c>
      <c r="JWT140">
        <v>0.95199999999999996</v>
      </c>
      <c r="JWU140">
        <v>0.95199999999999996</v>
      </c>
      <c r="JWV140">
        <v>0.95199999999999996</v>
      </c>
      <c r="JWW140">
        <v>0.95199999999999996</v>
      </c>
      <c r="JWX140">
        <v>0.95199999999999996</v>
      </c>
      <c r="JWY140">
        <v>0.95199999999999996</v>
      </c>
      <c r="JWZ140">
        <v>0.95199999999999996</v>
      </c>
      <c r="JXA140">
        <v>0.95199999999999996</v>
      </c>
      <c r="JXB140">
        <v>0.95199999999999996</v>
      </c>
      <c r="JXC140">
        <v>0.95199999999999996</v>
      </c>
      <c r="JXD140">
        <v>0.95199999999999996</v>
      </c>
      <c r="JXE140">
        <v>0.95199999999999996</v>
      </c>
      <c r="JXF140">
        <v>0.95199999999999996</v>
      </c>
      <c r="JXG140">
        <v>0.95199999999999996</v>
      </c>
      <c r="JXH140">
        <v>0.95199999999999996</v>
      </c>
      <c r="JXI140">
        <v>0.95199999999999996</v>
      </c>
      <c r="JXJ140">
        <v>0.95199999999999996</v>
      </c>
      <c r="JXK140">
        <v>0.95199999999999996</v>
      </c>
      <c r="JXL140">
        <v>0.95199999999999996</v>
      </c>
      <c r="JXM140">
        <v>0.95199999999999996</v>
      </c>
      <c r="JXN140">
        <v>0.95199999999999996</v>
      </c>
      <c r="JXO140">
        <v>0.95199999999999996</v>
      </c>
      <c r="JXP140">
        <v>0.95199999999999996</v>
      </c>
      <c r="JXQ140">
        <v>0.95199999999999996</v>
      </c>
      <c r="JXR140">
        <v>0.95199999999999996</v>
      </c>
      <c r="JXS140">
        <v>0.95199999999999996</v>
      </c>
      <c r="JXT140">
        <v>0.95199999999999996</v>
      </c>
      <c r="JXU140">
        <v>0.95199999999999996</v>
      </c>
      <c r="JXV140">
        <v>0.95199999999999996</v>
      </c>
      <c r="JXW140">
        <v>0.95199999999999996</v>
      </c>
      <c r="JXX140">
        <v>0.95199999999999996</v>
      </c>
      <c r="JXY140">
        <v>0.95199999999999996</v>
      </c>
      <c r="JXZ140">
        <v>0.95199999999999996</v>
      </c>
      <c r="JYA140">
        <v>0.95199999999999996</v>
      </c>
      <c r="JYB140">
        <v>0.95199999999999996</v>
      </c>
      <c r="JYC140">
        <v>0.95199999999999996</v>
      </c>
      <c r="JYD140">
        <v>0.95199999999999996</v>
      </c>
      <c r="JYE140">
        <v>0.95199999999999996</v>
      </c>
      <c r="JYF140">
        <v>0.95199999999999996</v>
      </c>
      <c r="JYG140">
        <v>0.95199999999999996</v>
      </c>
      <c r="JYH140">
        <v>0.95199999999999996</v>
      </c>
      <c r="JYI140">
        <v>0.95199999999999996</v>
      </c>
      <c r="JYJ140">
        <v>0.95199999999999996</v>
      </c>
      <c r="JYK140">
        <v>0.95199999999999996</v>
      </c>
      <c r="JYL140">
        <v>0.95199999999999996</v>
      </c>
      <c r="JYM140">
        <v>0.95199999999999996</v>
      </c>
      <c r="JYN140">
        <v>0.95199999999999996</v>
      </c>
      <c r="JYO140">
        <v>0.95199999999999996</v>
      </c>
      <c r="JYP140">
        <v>0.95199999999999996</v>
      </c>
      <c r="JYQ140">
        <v>0.95199999999999996</v>
      </c>
      <c r="JYR140">
        <v>0.95199999999999996</v>
      </c>
      <c r="JYS140">
        <v>0.95199999999999996</v>
      </c>
      <c r="JYT140">
        <v>0.95199999999999996</v>
      </c>
      <c r="JYU140">
        <v>0.95199999999999996</v>
      </c>
      <c r="JYV140">
        <v>0.95199999999999996</v>
      </c>
      <c r="JYW140">
        <v>0.95199999999999996</v>
      </c>
      <c r="JYX140">
        <v>0.95199999999999996</v>
      </c>
      <c r="JYY140">
        <v>0.95199999999999996</v>
      </c>
      <c r="JYZ140">
        <v>0.95199999999999996</v>
      </c>
      <c r="JZA140">
        <v>0.95199999999999996</v>
      </c>
      <c r="JZB140">
        <v>0.95199999999999996</v>
      </c>
      <c r="JZC140">
        <v>0.95199999999999996</v>
      </c>
      <c r="JZD140">
        <v>0.95199999999999996</v>
      </c>
      <c r="JZE140">
        <v>0.95199999999999996</v>
      </c>
      <c r="JZF140">
        <v>0.95199999999999996</v>
      </c>
      <c r="JZG140">
        <v>0.95199999999999996</v>
      </c>
      <c r="JZH140">
        <v>0.95199999999999996</v>
      </c>
      <c r="JZI140">
        <v>0.95199999999999996</v>
      </c>
      <c r="JZJ140">
        <v>0.95199999999999996</v>
      </c>
      <c r="JZK140">
        <v>0.95199999999999996</v>
      </c>
      <c r="JZL140">
        <v>0.95199999999999996</v>
      </c>
      <c r="JZM140">
        <v>0.95199999999999996</v>
      </c>
      <c r="JZN140">
        <v>0.95199999999999996</v>
      </c>
      <c r="JZO140">
        <v>0.95199999999999996</v>
      </c>
      <c r="JZP140">
        <v>0.95199999999999996</v>
      </c>
      <c r="JZQ140">
        <v>0.95199999999999996</v>
      </c>
      <c r="JZR140">
        <v>0.95199999999999996</v>
      </c>
      <c r="JZS140">
        <v>0.95199999999999996</v>
      </c>
      <c r="JZT140">
        <v>0.95199999999999996</v>
      </c>
      <c r="JZU140">
        <v>0.95199999999999996</v>
      </c>
      <c r="JZV140">
        <v>0.95199999999999996</v>
      </c>
      <c r="JZW140">
        <v>0.95199999999999996</v>
      </c>
      <c r="JZX140">
        <v>0.95199999999999996</v>
      </c>
      <c r="JZY140">
        <v>0.95199999999999996</v>
      </c>
      <c r="JZZ140">
        <v>0.95199999999999996</v>
      </c>
      <c r="KAA140">
        <v>0.95199999999999996</v>
      </c>
      <c r="KAB140">
        <v>0.95199999999999996</v>
      </c>
      <c r="KAC140">
        <v>0.95199999999999996</v>
      </c>
      <c r="KAD140">
        <v>0.95199999999999996</v>
      </c>
      <c r="KAE140">
        <v>0.95199999999999996</v>
      </c>
      <c r="KAF140">
        <v>0.95199999999999996</v>
      </c>
      <c r="KAG140">
        <v>0.95199999999999996</v>
      </c>
      <c r="KAH140">
        <v>0.95199999999999996</v>
      </c>
      <c r="KAI140">
        <v>0.95199999999999996</v>
      </c>
      <c r="KAJ140">
        <v>0.95199999999999996</v>
      </c>
      <c r="KAK140">
        <v>0.95199999999999996</v>
      </c>
      <c r="KAL140">
        <v>0.95199999999999996</v>
      </c>
      <c r="KAM140">
        <v>0.95199999999999996</v>
      </c>
      <c r="KAN140">
        <v>0.95199999999999996</v>
      </c>
      <c r="KAO140">
        <v>0.95199999999999996</v>
      </c>
      <c r="KAP140">
        <v>0.95199999999999996</v>
      </c>
      <c r="KAQ140">
        <v>0.95199999999999996</v>
      </c>
      <c r="KAR140">
        <v>0.95199999999999996</v>
      </c>
      <c r="KAS140">
        <v>0.95199999999999996</v>
      </c>
      <c r="KAT140">
        <v>0.95199999999999996</v>
      </c>
      <c r="KAU140">
        <v>0.95199999999999996</v>
      </c>
      <c r="KAV140">
        <v>0.95199999999999996</v>
      </c>
      <c r="KAW140">
        <v>0.95199999999999996</v>
      </c>
      <c r="KAX140">
        <v>0.95199999999999996</v>
      </c>
      <c r="KAY140">
        <v>0.95199999999999996</v>
      </c>
      <c r="KAZ140">
        <v>0.95199999999999996</v>
      </c>
      <c r="KBA140">
        <v>0.95199999999999996</v>
      </c>
      <c r="KBB140">
        <v>0.95199999999999996</v>
      </c>
      <c r="KBC140">
        <v>0.95199999999999996</v>
      </c>
      <c r="KBD140">
        <v>0.95199999999999996</v>
      </c>
      <c r="KBE140">
        <v>0.95199999999999996</v>
      </c>
      <c r="KBF140">
        <v>0.95199999999999996</v>
      </c>
      <c r="KBG140">
        <v>0.95199999999999996</v>
      </c>
      <c r="KBH140">
        <v>0.95199999999999996</v>
      </c>
      <c r="KBI140">
        <v>0.95199999999999996</v>
      </c>
      <c r="KBJ140">
        <v>0.95199999999999996</v>
      </c>
      <c r="KBK140">
        <v>0.95199999999999996</v>
      </c>
      <c r="KBL140">
        <v>0.95199999999999996</v>
      </c>
      <c r="KBM140">
        <v>0.95199999999999996</v>
      </c>
      <c r="KBN140">
        <v>0.95199999999999996</v>
      </c>
      <c r="KBO140">
        <v>0.95199999999999996</v>
      </c>
      <c r="KBP140">
        <v>0.95199999999999996</v>
      </c>
      <c r="KBQ140">
        <v>0.95199999999999996</v>
      </c>
      <c r="KBR140">
        <v>0.95199999999999996</v>
      </c>
      <c r="KBS140">
        <v>0.95199999999999996</v>
      </c>
      <c r="KBT140">
        <v>0.95199999999999996</v>
      </c>
      <c r="KBU140">
        <v>0.95199999999999996</v>
      </c>
      <c r="KBV140">
        <v>0.95199999999999996</v>
      </c>
      <c r="KBW140">
        <v>0.95199999999999996</v>
      </c>
      <c r="KBX140">
        <v>0.95199999999999996</v>
      </c>
      <c r="KBY140">
        <v>0.95199999999999996</v>
      </c>
      <c r="KBZ140">
        <v>0.95199999999999996</v>
      </c>
      <c r="KCA140">
        <v>0.95199999999999996</v>
      </c>
      <c r="KCB140">
        <v>0.95199999999999996</v>
      </c>
      <c r="KCC140">
        <v>0.95199999999999996</v>
      </c>
      <c r="KCD140">
        <v>0.95199999999999996</v>
      </c>
      <c r="KCE140">
        <v>0.95199999999999996</v>
      </c>
      <c r="KCF140">
        <v>0.95199999999999996</v>
      </c>
      <c r="KCG140">
        <v>0.95199999999999996</v>
      </c>
      <c r="KCH140">
        <v>0.95199999999999996</v>
      </c>
      <c r="KCI140">
        <v>0.95199999999999996</v>
      </c>
      <c r="KCJ140">
        <v>0.95199999999999996</v>
      </c>
      <c r="KCK140">
        <v>0.95199999999999996</v>
      </c>
      <c r="KCL140">
        <v>0.95199999999999996</v>
      </c>
      <c r="KCM140">
        <v>0.95199999999999996</v>
      </c>
      <c r="KCN140">
        <v>0.95199999999999996</v>
      </c>
      <c r="KCO140">
        <v>0.95199999999999996</v>
      </c>
      <c r="KCP140">
        <v>0.95199999999999996</v>
      </c>
      <c r="KCQ140">
        <v>0.95199999999999996</v>
      </c>
      <c r="KCR140">
        <v>0.95199999999999996</v>
      </c>
      <c r="KCS140">
        <v>0.95199999999999996</v>
      </c>
      <c r="KCT140">
        <v>0.95199999999999996</v>
      </c>
      <c r="KCU140">
        <v>0.95199999999999996</v>
      </c>
      <c r="KCV140">
        <v>0.95199999999999996</v>
      </c>
      <c r="KCW140">
        <v>0.95199999999999996</v>
      </c>
      <c r="KCX140">
        <v>0.95199999999999996</v>
      </c>
      <c r="KCY140">
        <v>0.95199999999999996</v>
      </c>
      <c r="KCZ140">
        <v>0.95199999999999996</v>
      </c>
      <c r="KDA140">
        <v>0.95199999999999996</v>
      </c>
      <c r="KDB140">
        <v>0.95199999999999996</v>
      </c>
      <c r="KDC140">
        <v>0.95199999999999996</v>
      </c>
      <c r="KDD140">
        <v>0.95199999999999996</v>
      </c>
      <c r="KDE140">
        <v>0.95199999999999996</v>
      </c>
      <c r="KDF140">
        <v>0.95199999999999996</v>
      </c>
      <c r="KDG140">
        <v>0.95199999999999996</v>
      </c>
      <c r="KDH140">
        <v>0.95199999999999996</v>
      </c>
      <c r="KDI140">
        <v>0.95199999999999996</v>
      </c>
      <c r="KDJ140">
        <v>0.95199999999999996</v>
      </c>
      <c r="KDK140">
        <v>0.95199999999999996</v>
      </c>
      <c r="KDL140">
        <v>0.95199999999999996</v>
      </c>
      <c r="KDM140">
        <v>0.95199999999999996</v>
      </c>
      <c r="KDN140">
        <v>0.95199999999999996</v>
      </c>
      <c r="KDO140">
        <v>0.95199999999999996</v>
      </c>
      <c r="KDP140">
        <v>0.95199999999999996</v>
      </c>
      <c r="KDQ140">
        <v>0.95199999999999996</v>
      </c>
      <c r="KDR140">
        <v>0.95199999999999996</v>
      </c>
      <c r="KDS140">
        <v>0.95199999999999996</v>
      </c>
      <c r="KDT140">
        <v>0.95199999999999996</v>
      </c>
      <c r="KDU140">
        <v>0.95199999999999996</v>
      </c>
      <c r="KDV140">
        <v>0.95199999999999996</v>
      </c>
      <c r="KDW140">
        <v>0.95199999999999996</v>
      </c>
      <c r="KDX140">
        <v>0.95199999999999996</v>
      </c>
      <c r="KDY140">
        <v>0.95199999999999996</v>
      </c>
      <c r="KDZ140">
        <v>0.95199999999999996</v>
      </c>
      <c r="KEA140">
        <v>0.95199999999999996</v>
      </c>
      <c r="KEB140">
        <v>0.95199999999999996</v>
      </c>
      <c r="KEC140">
        <v>0.95199999999999996</v>
      </c>
      <c r="KED140">
        <v>0.95199999999999996</v>
      </c>
      <c r="KEE140">
        <v>0.95199999999999996</v>
      </c>
      <c r="KEF140">
        <v>0.95199999999999996</v>
      </c>
      <c r="KEG140">
        <v>0.95199999999999996</v>
      </c>
      <c r="KEH140">
        <v>0.95199999999999996</v>
      </c>
      <c r="KEI140">
        <v>0.95199999999999996</v>
      </c>
      <c r="KEJ140">
        <v>0.95199999999999996</v>
      </c>
      <c r="KEK140">
        <v>0.95199999999999996</v>
      </c>
      <c r="KEL140">
        <v>0.95199999999999996</v>
      </c>
      <c r="KEM140">
        <v>0.95199999999999996</v>
      </c>
      <c r="KEN140">
        <v>0.95199999999999996</v>
      </c>
      <c r="KEO140">
        <v>0.95199999999999996</v>
      </c>
      <c r="KEP140">
        <v>0.95199999999999996</v>
      </c>
      <c r="KEQ140">
        <v>0.95199999999999996</v>
      </c>
      <c r="KER140">
        <v>0.95199999999999996</v>
      </c>
      <c r="KES140">
        <v>0.95199999999999996</v>
      </c>
      <c r="KET140">
        <v>0.95199999999999996</v>
      </c>
      <c r="KEU140">
        <v>0.95199999999999996</v>
      </c>
      <c r="KEV140">
        <v>0.95199999999999996</v>
      </c>
      <c r="KEW140">
        <v>0.95199999999999996</v>
      </c>
      <c r="KEX140">
        <v>0.95199999999999996</v>
      </c>
      <c r="KEY140">
        <v>0.95199999999999996</v>
      </c>
      <c r="KEZ140">
        <v>0.95199999999999996</v>
      </c>
      <c r="KFA140">
        <v>0.95199999999999996</v>
      </c>
      <c r="KFB140">
        <v>0.95199999999999996</v>
      </c>
      <c r="KFC140">
        <v>0.95199999999999996</v>
      </c>
      <c r="KFD140">
        <v>0.95199999999999996</v>
      </c>
      <c r="KFE140">
        <v>0.95199999999999996</v>
      </c>
      <c r="KFF140">
        <v>0.95199999999999996</v>
      </c>
      <c r="KFG140">
        <v>0.95199999999999996</v>
      </c>
      <c r="KFH140">
        <v>0.95199999999999996</v>
      </c>
      <c r="KFI140">
        <v>0.95199999999999996</v>
      </c>
      <c r="KFJ140">
        <v>0.95199999999999996</v>
      </c>
      <c r="KFK140">
        <v>0.95199999999999996</v>
      </c>
      <c r="KFL140">
        <v>0.95199999999999996</v>
      </c>
      <c r="KFM140">
        <v>0.95199999999999996</v>
      </c>
      <c r="KFN140">
        <v>0.95199999999999996</v>
      </c>
      <c r="KFO140">
        <v>0.95199999999999996</v>
      </c>
      <c r="KFP140">
        <v>0.95199999999999996</v>
      </c>
      <c r="KFQ140">
        <v>0.95199999999999996</v>
      </c>
      <c r="KFR140">
        <v>0.95199999999999996</v>
      </c>
      <c r="KFS140">
        <v>0.95199999999999996</v>
      </c>
      <c r="KFT140">
        <v>0.95199999999999996</v>
      </c>
      <c r="KFU140">
        <v>0.95199999999999996</v>
      </c>
      <c r="KFV140">
        <v>0.95199999999999996</v>
      </c>
      <c r="KFW140">
        <v>0.95199999999999996</v>
      </c>
      <c r="KFX140">
        <v>0.95199999999999996</v>
      </c>
      <c r="KFY140">
        <v>0.95199999999999996</v>
      </c>
      <c r="KFZ140">
        <v>0.95199999999999996</v>
      </c>
      <c r="KGA140">
        <v>0.95199999999999996</v>
      </c>
      <c r="KGB140">
        <v>0.95199999999999996</v>
      </c>
      <c r="KGC140">
        <v>0.95199999999999996</v>
      </c>
      <c r="KGD140">
        <v>0.95199999999999996</v>
      </c>
      <c r="KGE140">
        <v>0.95199999999999996</v>
      </c>
      <c r="KGF140">
        <v>0.95199999999999996</v>
      </c>
      <c r="KGG140">
        <v>0.95199999999999996</v>
      </c>
      <c r="KGH140">
        <v>0.95199999999999996</v>
      </c>
      <c r="KGI140">
        <v>0.95199999999999996</v>
      </c>
      <c r="KGJ140">
        <v>0.95199999999999996</v>
      </c>
      <c r="KGK140">
        <v>0.95199999999999996</v>
      </c>
      <c r="KGL140">
        <v>0.95199999999999996</v>
      </c>
      <c r="KGM140">
        <v>0.95199999999999996</v>
      </c>
      <c r="KGN140">
        <v>0.95199999999999996</v>
      </c>
      <c r="KGO140">
        <v>0.95199999999999996</v>
      </c>
      <c r="KGP140">
        <v>0.95199999999999996</v>
      </c>
      <c r="KGQ140">
        <v>0.95199999999999996</v>
      </c>
      <c r="KGR140">
        <v>0.95199999999999996</v>
      </c>
      <c r="KGS140">
        <v>0.95199999999999996</v>
      </c>
      <c r="KGT140">
        <v>0.95199999999999996</v>
      </c>
      <c r="KGU140">
        <v>0.95199999999999996</v>
      </c>
      <c r="KGV140">
        <v>0.95199999999999996</v>
      </c>
      <c r="KGW140">
        <v>0.95199999999999996</v>
      </c>
      <c r="KGX140">
        <v>0.95199999999999996</v>
      </c>
      <c r="KGY140">
        <v>0.95199999999999996</v>
      </c>
      <c r="KGZ140">
        <v>0.95199999999999996</v>
      </c>
      <c r="KHA140">
        <v>0.95199999999999996</v>
      </c>
      <c r="KHB140">
        <v>0.95199999999999996</v>
      </c>
      <c r="KHC140">
        <v>0.95199999999999996</v>
      </c>
      <c r="KHD140">
        <v>0.95199999999999996</v>
      </c>
      <c r="KHE140">
        <v>0.95199999999999996</v>
      </c>
      <c r="KHF140">
        <v>0.95199999999999996</v>
      </c>
      <c r="KHG140">
        <v>0.95199999999999996</v>
      </c>
      <c r="KHH140">
        <v>0.95199999999999996</v>
      </c>
      <c r="KHI140">
        <v>0.95199999999999996</v>
      </c>
      <c r="KHJ140">
        <v>0.95199999999999996</v>
      </c>
      <c r="KHK140">
        <v>0.95199999999999996</v>
      </c>
      <c r="KHL140">
        <v>0.95199999999999996</v>
      </c>
      <c r="KHM140">
        <v>0.95199999999999996</v>
      </c>
      <c r="KHN140">
        <v>0.95199999999999996</v>
      </c>
      <c r="KHO140">
        <v>0.95199999999999996</v>
      </c>
      <c r="KHP140">
        <v>0.95199999999999996</v>
      </c>
      <c r="KHQ140">
        <v>0.95199999999999996</v>
      </c>
      <c r="KHR140">
        <v>0.95199999999999996</v>
      </c>
      <c r="KHS140">
        <v>0.95199999999999996</v>
      </c>
      <c r="KHT140">
        <v>0.95199999999999996</v>
      </c>
      <c r="KHU140">
        <v>0.95199999999999996</v>
      </c>
      <c r="KHV140">
        <v>0.95199999999999996</v>
      </c>
      <c r="KHW140">
        <v>0.95199999999999996</v>
      </c>
      <c r="KHX140">
        <v>0.95199999999999996</v>
      </c>
      <c r="KHY140">
        <v>0.95199999999999996</v>
      </c>
      <c r="KHZ140">
        <v>0.95199999999999996</v>
      </c>
      <c r="KIA140">
        <v>0.95199999999999996</v>
      </c>
      <c r="KIB140">
        <v>0.95199999999999996</v>
      </c>
      <c r="KIC140">
        <v>0.95199999999999996</v>
      </c>
      <c r="KID140">
        <v>0.95199999999999996</v>
      </c>
      <c r="KIE140">
        <v>0.95199999999999996</v>
      </c>
      <c r="KIF140">
        <v>0.95199999999999996</v>
      </c>
      <c r="KIG140">
        <v>0.95199999999999996</v>
      </c>
      <c r="KIH140">
        <v>0.95199999999999996</v>
      </c>
      <c r="KII140">
        <v>0.95199999999999996</v>
      </c>
      <c r="KIJ140">
        <v>0.95199999999999996</v>
      </c>
      <c r="KIK140">
        <v>0.95199999999999996</v>
      </c>
      <c r="KIL140">
        <v>0.95199999999999996</v>
      </c>
      <c r="KIM140">
        <v>0.95199999999999996</v>
      </c>
      <c r="KIN140">
        <v>0.95199999999999996</v>
      </c>
      <c r="KIO140">
        <v>0.95199999999999996</v>
      </c>
      <c r="KIP140">
        <v>0.95199999999999996</v>
      </c>
      <c r="KIQ140">
        <v>0.95199999999999996</v>
      </c>
      <c r="KIR140">
        <v>0.95199999999999996</v>
      </c>
      <c r="KIS140">
        <v>0.95199999999999996</v>
      </c>
      <c r="KIT140">
        <v>0.95199999999999996</v>
      </c>
      <c r="KIU140">
        <v>0.95199999999999996</v>
      </c>
      <c r="KIV140">
        <v>0.95199999999999996</v>
      </c>
      <c r="KIW140">
        <v>0.95199999999999996</v>
      </c>
      <c r="KIX140">
        <v>0.95199999999999996</v>
      </c>
      <c r="KIY140">
        <v>0.95199999999999996</v>
      </c>
      <c r="KIZ140">
        <v>0.95199999999999996</v>
      </c>
      <c r="KJA140">
        <v>0.95199999999999996</v>
      </c>
      <c r="KJB140">
        <v>0.95199999999999996</v>
      </c>
      <c r="KJC140">
        <v>0.95199999999999996</v>
      </c>
      <c r="KJD140">
        <v>0.95199999999999996</v>
      </c>
      <c r="KJE140">
        <v>0.95199999999999996</v>
      </c>
      <c r="KJF140">
        <v>0.95199999999999996</v>
      </c>
      <c r="KJG140">
        <v>0.95199999999999996</v>
      </c>
      <c r="KJH140">
        <v>0.95199999999999996</v>
      </c>
      <c r="KJI140">
        <v>0.95199999999999996</v>
      </c>
      <c r="KJJ140">
        <v>0.95199999999999996</v>
      </c>
      <c r="KJK140">
        <v>0.95199999999999996</v>
      </c>
      <c r="KJL140">
        <v>0.95199999999999996</v>
      </c>
      <c r="KJM140">
        <v>0.95199999999999996</v>
      </c>
      <c r="KJN140">
        <v>0.95199999999999996</v>
      </c>
      <c r="KJO140">
        <v>0.95199999999999996</v>
      </c>
      <c r="KJP140">
        <v>0.95199999999999996</v>
      </c>
      <c r="KJQ140">
        <v>0.95199999999999996</v>
      </c>
      <c r="KJR140">
        <v>0.95199999999999996</v>
      </c>
      <c r="KJS140">
        <v>0.95199999999999996</v>
      </c>
      <c r="KJT140">
        <v>0.95199999999999996</v>
      </c>
      <c r="KJU140">
        <v>0.95199999999999996</v>
      </c>
      <c r="KJV140">
        <v>0.95199999999999996</v>
      </c>
      <c r="KJW140">
        <v>0.95199999999999996</v>
      </c>
      <c r="KJX140">
        <v>0.95199999999999996</v>
      </c>
      <c r="KJY140">
        <v>0.95199999999999996</v>
      </c>
      <c r="KJZ140">
        <v>0.95199999999999996</v>
      </c>
      <c r="KKA140">
        <v>0.95199999999999996</v>
      </c>
      <c r="KKB140">
        <v>0.95199999999999996</v>
      </c>
      <c r="KKC140">
        <v>0.95199999999999996</v>
      </c>
      <c r="KKD140">
        <v>0.95199999999999996</v>
      </c>
      <c r="KKE140">
        <v>0.95199999999999996</v>
      </c>
      <c r="KKF140">
        <v>0.95199999999999996</v>
      </c>
      <c r="KKG140">
        <v>0.95199999999999996</v>
      </c>
      <c r="KKH140">
        <v>0.95199999999999996</v>
      </c>
      <c r="KKI140">
        <v>0.95199999999999996</v>
      </c>
      <c r="KKJ140">
        <v>0.95199999999999996</v>
      </c>
      <c r="KKK140">
        <v>0.95199999999999996</v>
      </c>
      <c r="KKL140">
        <v>0.95199999999999996</v>
      </c>
      <c r="KKM140">
        <v>0.95199999999999996</v>
      </c>
      <c r="KKN140">
        <v>0.95199999999999996</v>
      </c>
      <c r="KKO140">
        <v>0.95199999999999996</v>
      </c>
      <c r="KKP140">
        <v>0.95199999999999996</v>
      </c>
      <c r="KKQ140">
        <v>0.95199999999999996</v>
      </c>
      <c r="KKR140">
        <v>0.95199999999999996</v>
      </c>
      <c r="KKS140">
        <v>0.95199999999999996</v>
      </c>
      <c r="KKT140">
        <v>0.95199999999999996</v>
      </c>
      <c r="KKU140">
        <v>0.95199999999999996</v>
      </c>
      <c r="KKV140">
        <v>0.95199999999999996</v>
      </c>
      <c r="KKW140">
        <v>0.95199999999999996</v>
      </c>
      <c r="KKX140">
        <v>0.95199999999999996</v>
      </c>
      <c r="KKY140">
        <v>0.95199999999999996</v>
      </c>
      <c r="KKZ140">
        <v>0.95199999999999996</v>
      </c>
      <c r="KLA140">
        <v>0.95199999999999996</v>
      </c>
      <c r="KLB140">
        <v>0.95199999999999996</v>
      </c>
      <c r="KLC140">
        <v>0.95199999999999996</v>
      </c>
      <c r="KLD140">
        <v>0.95199999999999996</v>
      </c>
      <c r="KLE140">
        <v>0.95199999999999996</v>
      </c>
      <c r="KLF140">
        <v>0.95199999999999996</v>
      </c>
      <c r="KLG140">
        <v>0.95199999999999996</v>
      </c>
      <c r="KLH140">
        <v>0.95199999999999996</v>
      </c>
      <c r="KLI140">
        <v>0.95199999999999996</v>
      </c>
      <c r="KLJ140">
        <v>0.95199999999999996</v>
      </c>
      <c r="KLK140">
        <v>0.95199999999999996</v>
      </c>
      <c r="KLL140">
        <v>0.95199999999999996</v>
      </c>
      <c r="KLM140">
        <v>0.95199999999999996</v>
      </c>
      <c r="KLN140">
        <v>0.95199999999999996</v>
      </c>
      <c r="KLO140">
        <v>0.95199999999999996</v>
      </c>
      <c r="KLP140">
        <v>0.95199999999999996</v>
      </c>
      <c r="KLQ140">
        <v>0.95199999999999996</v>
      </c>
      <c r="KLR140">
        <v>0.95199999999999996</v>
      </c>
      <c r="KLS140">
        <v>0.95199999999999996</v>
      </c>
      <c r="KLT140">
        <v>0.95199999999999996</v>
      </c>
      <c r="KLU140">
        <v>0.95199999999999996</v>
      </c>
      <c r="KLV140">
        <v>0.95199999999999996</v>
      </c>
      <c r="KLW140">
        <v>0.95199999999999996</v>
      </c>
      <c r="KLX140">
        <v>0.95199999999999996</v>
      </c>
      <c r="KLY140">
        <v>0.95199999999999996</v>
      </c>
      <c r="KLZ140">
        <v>0.95199999999999996</v>
      </c>
      <c r="KMA140">
        <v>0.95199999999999996</v>
      </c>
      <c r="KMB140">
        <v>0.95199999999999996</v>
      </c>
      <c r="KMC140">
        <v>0.95199999999999996</v>
      </c>
      <c r="KMD140">
        <v>0.95199999999999996</v>
      </c>
      <c r="KME140">
        <v>0.95199999999999996</v>
      </c>
      <c r="KMF140">
        <v>0.95199999999999996</v>
      </c>
      <c r="KMG140">
        <v>0.95199999999999996</v>
      </c>
      <c r="KMH140">
        <v>0.95199999999999996</v>
      </c>
      <c r="KMI140">
        <v>0.95199999999999996</v>
      </c>
      <c r="KMJ140">
        <v>0.95199999999999996</v>
      </c>
      <c r="KMK140">
        <v>0.95199999999999996</v>
      </c>
      <c r="KML140">
        <v>0.95199999999999996</v>
      </c>
      <c r="KMM140">
        <v>0.95199999999999996</v>
      </c>
      <c r="KMN140">
        <v>0.95199999999999996</v>
      </c>
      <c r="KMO140">
        <v>0.95199999999999996</v>
      </c>
      <c r="KMP140">
        <v>0.95199999999999996</v>
      </c>
      <c r="KMQ140">
        <v>0.95199999999999996</v>
      </c>
      <c r="KMR140">
        <v>0.95199999999999996</v>
      </c>
      <c r="KMS140">
        <v>0.95199999999999996</v>
      </c>
      <c r="KMT140">
        <v>0.95199999999999996</v>
      </c>
      <c r="KMU140">
        <v>0.95199999999999996</v>
      </c>
      <c r="KMV140">
        <v>0.95199999999999996</v>
      </c>
      <c r="KMW140">
        <v>0.95199999999999996</v>
      </c>
      <c r="KMX140">
        <v>0.95199999999999996</v>
      </c>
      <c r="KMY140">
        <v>0.95199999999999996</v>
      </c>
      <c r="KMZ140">
        <v>0.95199999999999996</v>
      </c>
      <c r="KNA140">
        <v>0.95199999999999996</v>
      </c>
      <c r="KNB140">
        <v>0.95199999999999996</v>
      </c>
      <c r="KNC140">
        <v>0.95199999999999996</v>
      </c>
      <c r="KND140">
        <v>0.95199999999999996</v>
      </c>
      <c r="KNE140">
        <v>0.95199999999999996</v>
      </c>
      <c r="KNF140">
        <v>0.95199999999999996</v>
      </c>
      <c r="KNG140">
        <v>0.95199999999999996</v>
      </c>
      <c r="KNH140">
        <v>0.95199999999999996</v>
      </c>
      <c r="KNI140">
        <v>0.95199999999999996</v>
      </c>
      <c r="KNJ140">
        <v>0.95199999999999996</v>
      </c>
      <c r="KNK140">
        <v>0.95199999999999996</v>
      </c>
      <c r="KNL140">
        <v>0.95199999999999996</v>
      </c>
      <c r="KNM140">
        <v>0.95199999999999996</v>
      </c>
      <c r="KNN140">
        <v>0.95199999999999996</v>
      </c>
      <c r="KNO140">
        <v>0.95199999999999996</v>
      </c>
      <c r="KNP140">
        <v>0.95199999999999996</v>
      </c>
      <c r="KNQ140">
        <v>0.95199999999999996</v>
      </c>
      <c r="KNR140">
        <v>0.95199999999999996</v>
      </c>
      <c r="KNS140">
        <v>0.95199999999999996</v>
      </c>
      <c r="KNT140">
        <v>0.95199999999999996</v>
      </c>
      <c r="KNU140">
        <v>0.95199999999999996</v>
      </c>
      <c r="KNV140">
        <v>0.95199999999999996</v>
      </c>
      <c r="KNW140">
        <v>0.95199999999999996</v>
      </c>
      <c r="KNX140">
        <v>0.95199999999999996</v>
      </c>
      <c r="KNY140">
        <v>0.95199999999999996</v>
      </c>
      <c r="KNZ140">
        <v>0.95199999999999996</v>
      </c>
      <c r="KOA140">
        <v>0.95199999999999996</v>
      </c>
      <c r="KOB140">
        <v>0.95199999999999996</v>
      </c>
      <c r="KOC140">
        <v>0.95199999999999996</v>
      </c>
      <c r="KOD140">
        <v>0.95199999999999996</v>
      </c>
      <c r="KOE140">
        <v>0.95199999999999996</v>
      </c>
      <c r="KOF140">
        <v>0.95199999999999996</v>
      </c>
      <c r="KOG140">
        <v>0.95199999999999996</v>
      </c>
      <c r="KOH140">
        <v>0.95199999999999996</v>
      </c>
      <c r="KOI140">
        <v>0.95199999999999996</v>
      </c>
      <c r="KOJ140">
        <v>0.95199999999999996</v>
      </c>
      <c r="KOK140">
        <v>0.95199999999999996</v>
      </c>
      <c r="KOL140">
        <v>0.95199999999999996</v>
      </c>
      <c r="KOM140">
        <v>0.95199999999999996</v>
      </c>
      <c r="KON140">
        <v>0.95199999999999996</v>
      </c>
      <c r="KOO140">
        <v>0.95199999999999996</v>
      </c>
      <c r="KOP140">
        <v>0.95199999999999996</v>
      </c>
      <c r="KOQ140">
        <v>0.95199999999999996</v>
      </c>
      <c r="KOR140">
        <v>0.95199999999999996</v>
      </c>
      <c r="KOS140">
        <v>0.95199999999999996</v>
      </c>
      <c r="KOT140">
        <v>0.95199999999999996</v>
      </c>
      <c r="KOU140">
        <v>0.95199999999999996</v>
      </c>
      <c r="KOV140">
        <v>0.95199999999999996</v>
      </c>
      <c r="KOW140">
        <v>0.95199999999999996</v>
      </c>
      <c r="KOX140">
        <v>0.95199999999999996</v>
      </c>
      <c r="KOY140">
        <v>0.95199999999999996</v>
      </c>
      <c r="KOZ140">
        <v>0.95199999999999996</v>
      </c>
      <c r="KPA140">
        <v>0.95199999999999996</v>
      </c>
      <c r="KPB140">
        <v>0.95199999999999996</v>
      </c>
      <c r="KPC140">
        <v>0.95199999999999996</v>
      </c>
      <c r="KPD140">
        <v>0.95199999999999996</v>
      </c>
      <c r="KPE140">
        <v>0.95199999999999996</v>
      </c>
      <c r="KPF140">
        <v>0.95199999999999996</v>
      </c>
      <c r="KPG140">
        <v>0.95199999999999996</v>
      </c>
      <c r="KPH140">
        <v>0.95199999999999996</v>
      </c>
      <c r="KPI140">
        <v>0.95199999999999996</v>
      </c>
      <c r="KPJ140">
        <v>0.95199999999999996</v>
      </c>
      <c r="KPK140">
        <v>0.95199999999999996</v>
      </c>
      <c r="KPL140">
        <v>0.95199999999999996</v>
      </c>
      <c r="KPM140">
        <v>0.95199999999999996</v>
      </c>
      <c r="KPN140">
        <v>0.95199999999999996</v>
      </c>
      <c r="KPO140">
        <v>0.95199999999999996</v>
      </c>
      <c r="KPP140">
        <v>0.95199999999999996</v>
      </c>
      <c r="KPQ140">
        <v>0.95199999999999996</v>
      </c>
      <c r="KPR140">
        <v>0.95199999999999996</v>
      </c>
      <c r="KPS140">
        <v>0.95199999999999996</v>
      </c>
      <c r="KPT140">
        <v>0.95199999999999996</v>
      </c>
      <c r="KPU140">
        <v>0.95199999999999996</v>
      </c>
      <c r="KPV140">
        <v>0.95199999999999996</v>
      </c>
      <c r="KPW140">
        <v>0.95199999999999996</v>
      </c>
      <c r="KPX140">
        <v>0.95199999999999996</v>
      </c>
      <c r="KPY140">
        <v>0.95199999999999996</v>
      </c>
      <c r="KPZ140">
        <v>0.95199999999999996</v>
      </c>
      <c r="KQA140">
        <v>0.95199999999999996</v>
      </c>
      <c r="KQB140">
        <v>0.95199999999999996</v>
      </c>
      <c r="KQC140">
        <v>0.95199999999999996</v>
      </c>
      <c r="KQD140">
        <v>0.95199999999999996</v>
      </c>
      <c r="KQE140">
        <v>0.95199999999999996</v>
      </c>
      <c r="KQF140">
        <v>0.95199999999999996</v>
      </c>
      <c r="KQG140">
        <v>0.95199999999999996</v>
      </c>
      <c r="KQH140">
        <v>0.95199999999999996</v>
      </c>
      <c r="KQI140">
        <v>0.95199999999999996</v>
      </c>
      <c r="KQJ140">
        <v>0.95199999999999996</v>
      </c>
      <c r="KQK140">
        <v>0.95199999999999996</v>
      </c>
      <c r="KQL140">
        <v>0.95199999999999996</v>
      </c>
      <c r="KQM140">
        <v>0.95199999999999996</v>
      </c>
      <c r="KQN140">
        <v>0.95199999999999996</v>
      </c>
      <c r="KQO140">
        <v>0.95199999999999996</v>
      </c>
      <c r="KQP140">
        <v>0.95199999999999996</v>
      </c>
      <c r="KQQ140">
        <v>0.95199999999999996</v>
      </c>
      <c r="KQR140">
        <v>0.95199999999999996</v>
      </c>
      <c r="KQS140">
        <v>0.95199999999999996</v>
      </c>
      <c r="KQT140">
        <v>0.95199999999999996</v>
      </c>
      <c r="KQU140">
        <v>0.95199999999999996</v>
      </c>
      <c r="KQV140">
        <v>0.95199999999999996</v>
      </c>
      <c r="KQW140">
        <v>0.95199999999999996</v>
      </c>
      <c r="KQX140">
        <v>0.95199999999999996</v>
      </c>
      <c r="KQY140">
        <v>0.95199999999999996</v>
      </c>
      <c r="KQZ140">
        <v>0.95199999999999996</v>
      </c>
      <c r="KRA140">
        <v>0.95199999999999996</v>
      </c>
      <c r="KRB140">
        <v>0.95199999999999996</v>
      </c>
      <c r="KRC140">
        <v>0.95199999999999996</v>
      </c>
      <c r="KRD140">
        <v>0.95199999999999996</v>
      </c>
      <c r="KRE140">
        <v>0.95199999999999996</v>
      </c>
      <c r="KRF140">
        <v>0.95199999999999996</v>
      </c>
      <c r="KRG140">
        <v>0.95199999999999996</v>
      </c>
      <c r="KRH140">
        <v>0.95199999999999996</v>
      </c>
      <c r="KRI140">
        <v>0.95199999999999996</v>
      </c>
      <c r="KRJ140">
        <v>0.95199999999999996</v>
      </c>
      <c r="KRK140">
        <v>0.95199999999999996</v>
      </c>
      <c r="KRL140">
        <v>0.95199999999999996</v>
      </c>
      <c r="KRM140">
        <v>0.95199999999999996</v>
      </c>
      <c r="KRN140">
        <v>0.95199999999999996</v>
      </c>
      <c r="KRO140">
        <v>0.95199999999999996</v>
      </c>
      <c r="KRP140">
        <v>0.95199999999999996</v>
      </c>
      <c r="KRQ140">
        <v>0.95199999999999996</v>
      </c>
      <c r="KRR140">
        <v>0.95199999999999996</v>
      </c>
      <c r="KRS140">
        <v>0.95199999999999996</v>
      </c>
      <c r="KRT140">
        <v>0.95199999999999996</v>
      </c>
      <c r="KRU140">
        <v>0.95199999999999996</v>
      </c>
      <c r="KRV140">
        <v>0.95199999999999996</v>
      </c>
      <c r="KRW140">
        <v>0.95199999999999996</v>
      </c>
      <c r="KRX140">
        <v>0.95199999999999996</v>
      </c>
      <c r="KRY140">
        <v>0.95199999999999996</v>
      </c>
      <c r="KRZ140">
        <v>0.95199999999999996</v>
      </c>
      <c r="KSA140">
        <v>0.95199999999999996</v>
      </c>
      <c r="KSB140">
        <v>0.95199999999999996</v>
      </c>
      <c r="KSC140">
        <v>0.95199999999999996</v>
      </c>
      <c r="KSD140">
        <v>0.95199999999999996</v>
      </c>
      <c r="KSE140">
        <v>0.95199999999999996</v>
      </c>
      <c r="KSF140">
        <v>0.95199999999999996</v>
      </c>
      <c r="KSG140">
        <v>0.95199999999999996</v>
      </c>
      <c r="KSH140">
        <v>0.95199999999999996</v>
      </c>
      <c r="KSI140">
        <v>0.95199999999999996</v>
      </c>
      <c r="KSJ140">
        <v>0.95199999999999996</v>
      </c>
      <c r="KSK140">
        <v>0.95199999999999996</v>
      </c>
      <c r="KSL140">
        <v>0.95199999999999996</v>
      </c>
      <c r="KSM140">
        <v>0.95199999999999996</v>
      </c>
      <c r="KSN140">
        <v>0.95199999999999996</v>
      </c>
      <c r="KSO140">
        <v>0.95199999999999996</v>
      </c>
      <c r="KSP140">
        <v>0.95199999999999996</v>
      </c>
      <c r="KSQ140">
        <v>0.95199999999999996</v>
      </c>
      <c r="KSR140">
        <v>0.95199999999999996</v>
      </c>
      <c r="KSS140">
        <v>0.95199999999999996</v>
      </c>
      <c r="KST140">
        <v>0.95199999999999996</v>
      </c>
      <c r="KSU140">
        <v>0.95199999999999996</v>
      </c>
      <c r="KSV140">
        <v>0.95199999999999996</v>
      </c>
      <c r="KSW140">
        <v>0.95199999999999996</v>
      </c>
      <c r="KSX140">
        <v>0.95199999999999996</v>
      </c>
      <c r="KSY140">
        <v>0.95199999999999996</v>
      </c>
      <c r="KSZ140">
        <v>0.95199999999999996</v>
      </c>
      <c r="KTA140">
        <v>0.95199999999999996</v>
      </c>
      <c r="KTB140">
        <v>0.95199999999999996</v>
      </c>
      <c r="KTC140">
        <v>0.95199999999999996</v>
      </c>
      <c r="KTD140">
        <v>0.95199999999999996</v>
      </c>
      <c r="KTE140">
        <v>0.95199999999999996</v>
      </c>
      <c r="KTF140">
        <v>0.95199999999999996</v>
      </c>
      <c r="KTG140">
        <v>0.95199999999999996</v>
      </c>
      <c r="KTH140">
        <v>0.95199999999999996</v>
      </c>
      <c r="KTI140">
        <v>0.95199999999999996</v>
      </c>
      <c r="KTJ140">
        <v>0.95199999999999996</v>
      </c>
      <c r="KTK140">
        <v>0.95199999999999996</v>
      </c>
      <c r="KTL140">
        <v>0.95199999999999996</v>
      </c>
      <c r="KTM140">
        <v>0.95199999999999996</v>
      </c>
      <c r="KTN140">
        <v>0.95199999999999996</v>
      </c>
      <c r="KTO140">
        <v>0.95199999999999996</v>
      </c>
      <c r="KTP140">
        <v>0.95199999999999996</v>
      </c>
      <c r="KTQ140">
        <v>0.95199999999999996</v>
      </c>
      <c r="KTR140">
        <v>0.95199999999999996</v>
      </c>
      <c r="KTS140">
        <v>0.95199999999999996</v>
      </c>
      <c r="KTT140">
        <v>0.95199999999999996</v>
      </c>
      <c r="KTU140">
        <v>0.95199999999999996</v>
      </c>
      <c r="KTV140">
        <v>0.95199999999999996</v>
      </c>
      <c r="KTW140">
        <v>0.95199999999999996</v>
      </c>
      <c r="KTX140">
        <v>0.95199999999999996</v>
      </c>
      <c r="KTY140">
        <v>0.95199999999999996</v>
      </c>
      <c r="KTZ140">
        <v>0.95199999999999996</v>
      </c>
      <c r="KUA140">
        <v>0.95199999999999996</v>
      </c>
      <c r="KUB140">
        <v>0.95199999999999996</v>
      </c>
      <c r="KUC140">
        <v>0.95199999999999996</v>
      </c>
      <c r="KUD140">
        <v>0.95199999999999996</v>
      </c>
      <c r="KUE140">
        <v>0.95199999999999996</v>
      </c>
      <c r="KUF140">
        <v>0.95199999999999996</v>
      </c>
      <c r="KUG140">
        <v>0.95199999999999996</v>
      </c>
      <c r="KUH140">
        <v>0.95199999999999996</v>
      </c>
      <c r="KUI140">
        <v>0.95199999999999996</v>
      </c>
      <c r="KUJ140">
        <v>0.95199999999999996</v>
      </c>
      <c r="KUK140">
        <v>0.95199999999999996</v>
      </c>
      <c r="KUL140">
        <v>0.95199999999999996</v>
      </c>
      <c r="KUM140">
        <v>0.95199999999999996</v>
      </c>
      <c r="KUN140">
        <v>0.95199999999999996</v>
      </c>
      <c r="KUO140">
        <v>0.95199999999999996</v>
      </c>
      <c r="KUP140">
        <v>0.95199999999999996</v>
      </c>
      <c r="KUQ140">
        <v>0.95199999999999996</v>
      </c>
      <c r="KUR140">
        <v>0.95199999999999996</v>
      </c>
      <c r="KUS140">
        <v>0.95199999999999996</v>
      </c>
      <c r="KUT140">
        <v>0.95199999999999996</v>
      </c>
      <c r="KUU140">
        <v>0.95199999999999996</v>
      </c>
      <c r="KUV140">
        <v>0.95199999999999996</v>
      </c>
      <c r="KUW140">
        <v>0.95199999999999996</v>
      </c>
      <c r="KUX140">
        <v>0.95199999999999996</v>
      </c>
      <c r="KUY140">
        <v>0.95199999999999996</v>
      </c>
      <c r="KUZ140">
        <v>0.95199999999999996</v>
      </c>
      <c r="KVA140">
        <v>0.95199999999999996</v>
      </c>
      <c r="KVB140">
        <v>0.95199999999999996</v>
      </c>
      <c r="KVC140">
        <v>0.95199999999999996</v>
      </c>
      <c r="KVD140">
        <v>0.95199999999999996</v>
      </c>
      <c r="KVE140">
        <v>0.95199999999999996</v>
      </c>
      <c r="KVF140">
        <v>0.95199999999999996</v>
      </c>
      <c r="KVG140">
        <v>0.95199999999999996</v>
      </c>
      <c r="KVH140">
        <v>0.95199999999999996</v>
      </c>
      <c r="KVI140">
        <v>0.95199999999999996</v>
      </c>
      <c r="KVJ140">
        <v>0.95199999999999996</v>
      </c>
      <c r="KVK140">
        <v>0.95199999999999996</v>
      </c>
      <c r="KVL140">
        <v>0.95199999999999996</v>
      </c>
      <c r="KVM140">
        <v>0.95199999999999996</v>
      </c>
      <c r="KVN140">
        <v>0.95199999999999996</v>
      </c>
      <c r="KVO140">
        <v>0.95199999999999996</v>
      </c>
      <c r="KVP140">
        <v>0.95199999999999996</v>
      </c>
      <c r="KVQ140">
        <v>0.95199999999999996</v>
      </c>
      <c r="KVR140">
        <v>0.95199999999999996</v>
      </c>
      <c r="KVS140">
        <v>0.95199999999999996</v>
      </c>
      <c r="KVT140">
        <v>0.95199999999999996</v>
      </c>
      <c r="KVU140">
        <v>0.95199999999999996</v>
      </c>
      <c r="KVV140">
        <v>0.95199999999999996</v>
      </c>
      <c r="KVW140">
        <v>0.95199999999999996</v>
      </c>
      <c r="KVX140">
        <v>0.95199999999999996</v>
      </c>
      <c r="KVY140">
        <v>0.95199999999999996</v>
      </c>
      <c r="KVZ140">
        <v>0.95199999999999996</v>
      </c>
      <c r="KWA140">
        <v>0.95199999999999996</v>
      </c>
      <c r="KWB140">
        <v>0.95199999999999996</v>
      </c>
      <c r="KWC140">
        <v>0.95199999999999996</v>
      </c>
      <c r="KWD140">
        <v>0.95199999999999996</v>
      </c>
      <c r="KWE140">
        <v>0.95199999999999996</v>
      </c>
      <c r="KWF140">
        <v>0.95199999999999996</v>
      </c>
      <c r="KWG140">
        <v>0.95199999999999996</v>
      </c>
      <c r="KWH140">
        <v>0.95199999999999996</v>
      </c>
      <c r="KWI140">
        <v>0.95199999999999996</v>
      </c>
      <c r="KWJ140">
        <v>0.95199999999999996</v>
      </c>
      <c r="KWK140">
        <v>0.95199999999999996</v>
      </c>
      <c r="KWL140">
        <v>0.95199999999999996</v>
      </c>
      <c r="KWM140">
        <v>0.95199999999999996</v>
      </c>
      <c r="KWN140">
        <v>0.95199999999999996</v>
      </c>
      <c r="KWO140">
        <v>0.95199999999999996</v>
      </c>
      <c r="KWP140">
        <v>0.95199999999999996</v>
      </c>
      <c r="KWQ140">
        <v>0.95199999999999996</v>
      </c>
      <c r="KWR140">
        <v>0.95199999999999996</v>
      </c>
      <c r="KWS140">
        <v>0.95199999999999996</v>
      </c>
      <c r="KWT140">
        <v>0.95199999999999996</v>
      </c>
      <c r="KWU140">
        <v>0.95199999999999996</v>
      </c>
      <c r="KWV140">
        <v>0.95199999999999996</v>
      </c>
      <c r="KWW140">
        <v>0.95199999999999996</v>
      </c>
      <c r="KWX140">
        <v>0.95199999999999996</v>
      </c>
      <c r="KWY140">
        <v>0.95199999999999996</v>
      </c>
      <c r="KWZ140">
        <v>0.95199999999999996</v>
      </c>
      <c r="KXA140">
        <v>0.95199999999999996</v>
      </c>
      <c r="KXB140">
        <v>0.95199999999999996</v>
      </c>
      <c r="KXC140">
        <v>0.95199999999999996</v>
      </c>
      <c r="KXD140">
        <v>0.95199999999999996</v>
      </c>
      <c r="KXE140">
        <v>0.95199999999999996</v>
      </c>
      <c r="KXF140">
        <v>0.95199999999999996</v>
      </c>
      <c r="KXG140">
        <v>0.95199999999999996</v>
      </c>
      <c r="KXH140">
        <v>0.95199999999999996</v>
      </c>
      <c r="KXI140">
        <v>0.95199999999999996</v>
      </c>
      <c r="KXJ140">
        <v>0.95199999999999996</v>
      </c>
      <c r="KXK140">
        <v>0.95199999999999996</v>
      </c>
      <c r="KXL140">
        <v>0.95199999999999996</v>
      </c>
      <c r="KXM140">
        <v>0.95199999999999996</v>
      </c>
      <c r="KXN140">
        <v>0.95199999999999996</v>
      </c>
      <c r="KXO140">
        <v>0.95199999999999996</v>
      </c>
      <c r="KXP140">
        <v>0.95199999999999996</v>
      </c>
      <c r="KXQ140">
        <v>0.95199999999999996</v>
      </c>
      <c r="KXR140">
        <v>0.95199999999999996</v>
      </c>
      <c r="KXS140">
        <v>0.95199999999999996</v>
      </c>
      <c r="KXT140">
        <v>0.95199999999999996</v>
      </c>
      <c r="KXU140">
        <v>0.95199999999999996</v>
      </c>
      <c r="KXV140">
        <v>0.95199999999999996</v>
      </c>
      <c r="KXW140">
        <v>0.95199999999999996</v>
      </c>
      <c r="KXX140">
        <v>0.95199999999999996</v>
      </c>
      <c r="KXY140">
        <v>0.95199999999999996</v>
      </c>
      <c r="KXZ140">
        <v>0.95199999999999996</v>
      </c>
      <c r="KYA140">
        <v>0.95199999999999996</v>
      </c>
      <c r="KYB140">
        <v>0.95199999999999996</v>
      </c>
      <c r="KYC140">
        <v>0.95199999999999996</v>
      </c>
      <c r="KYD140">
        <v>0.95199999999999996</v>
      </c>
      <c r="KYE140">
        <v>0.95199999999999996</v>
      </c>
      <c r="KYF140">
        <v>0.95199999999999996</v>
      </c>
      <c r="KYG140">
        <v>0.95199999999999996</v>
      </c>
      <c r="KYH140">
        <v>0.95199999999999996</v>
      </c>
      <c r="KYI140">
        <v>0.95199999999999996</v>
      </c>
      <c r="KYJ140">
        <v>0.95199999999999996</v>
      </c>
      <c r="KYK140">
        <v>0.95199999999999996</v>
      </c>
      <c r="KYL140">
        <v>0.95199999999999996</v>
      </c>
      <c r="KYM140">
        <v>0.95199999999999996</v>
      </c>
      <c r="KYN140">
        <v>0.95199999999999996</v>
      </c>
      <c r="KYO140">
        <v>0.95199999999999996</v>
      </c>
      <c r="KYP140">
        <v>0.95199999999999996</v>
      </c>
      <c r="KYQ140">
        <v>0.95199999999999996</v>
      </c>
      <c r="KYR140">
        <v>0.95199999999999996</v>
      </c>
      <c r="KYS140">
        <v>0.95199999999999996</v>
      </c>
      <c r="KYT140">
        <v>0.95199999999999996</v>
      </c>
      <c r="KYU140">
        <v>0.95199999999999996</v>
      </c>
      <c r="KYV140">
        <v>0.95199999999999996</v>
      </c>
      <c r="KYW140">
        <v>0.95199999999999996</v>
      </c>
      <c r="KYX140">
        <v>0.95199999999999996</v>
      </c>
      <c r="KYY140">
        <v>0.95199999999999996</v>
      </c>
      <c r="KYZ140">
        <v>0.95199999999999996</v>
      </c>
      <c r="KZA140">
        <v>0.95199999999999996</v>
      </c>
      <c r="KZB140">
        <v>0.95199999999999996</v>
      </c>
      <c r="KZC140">
        <v>0.95199999999999996</v>
      </c>
      <c r="KZD140">
        <v>0.95199999999999996</v>
      </c>
      <c r="KZE140">
        <v>0.95199999999999996</v>
      </c>
      <c r="KZF140">
        <v>0.95199999999999996</v>
      </c>
      <c r="KZG140">
        <v>0.95199999999999996</v>
      </c>
      <c r="KZH140">
        <v>0.95199999999999996</v>
      </c>
      <c r="KZI140">
        <v>0.95199999999999996</v>
      </c>
      <c r="KZJ140">
        <v>0.95199999999999996</v>
      </c>
      <c r="KZK140">
        <v>0.95199999999999996</v>
      </c>
      <c r="KZL140">
        <v>0.95199999999999996</v>
      </c>
      <c r="KZM140">
        <v>0.95199999999999996</v>
      </c>
      <c r="KZN140">
        <v>0.95199999999999996</v>
      </c>
      <c r="KZO140">
        <v>0.95199999999999996</v>
      </c>
      <c r="KZP140">
        <v>0.95199999999999996</v>
      </c>
      <c r="KZQ140">
        <v>0.95199999999999996</v>
      </c>
      <c r="KZR140">
        <v>0.95199999999999996</v>
      </c>
      <c r="KZS140">
        <v>0.95199999999999996</v>
      </c>
      <c r="KZT140">
        <v>0.95199999999999996</v>
      </c>
      <c r="KZU140">
        <v>0.95199999999999996</v>
      </c>
      <c r="KZV140">
        <v>0.95199999999999996</v>
      </c>
      <c r="KZW140">
        <v>0.95199999999999996</v>
      </c>
      <c r="KZX140">
        <v>0.95199999999999996</v>
      </c>
      <c r="KZY140">
        <v>0.95199999999999996</v>
      </c>
      <c r="KZZ140">
        <v>0.95199999999999996</v>
      </c>
      <c r="LAA140">
        <v>0.95199999999999996</v>
      </c>
      <c r="LAB140">
        <v>0.95199999999999996</v>
      </c>
      <c r="LAC140">
        <v>0.95199999999999996</v>
      </c>
      <c r="LAD140">
        <v>0.95199999999999996</v>
      </c>
      <c r="LAE140">
        <v>0.95199999999999996</v>
      </c>
      <c r="LAF140">
        <v>0.95199999999999996</v>
      </c>
      <c r="LAG140">
        <v>0.95199999999999996</v>
      </c>
      <c r="LAH140">
        <v>0.95199999999999996</v>
      </c>
      <c r="LAI140">
        <v>0.95199999999999996</v>
      </c>
      <c r="LAJ140">
        <v>0.95199999999999996</v>
      </c>
      <c r="LAK140">
        <v>0.95199999999999996</v>
      </c>
      <c r="LAL140">
        <v>0.95199999999999996</v>
      </c>
      <c r="LAM140">
        <v>0.95199999999999996</v>
      </c>
      <c r="LAN140">
        <v>0.95199999999999996</v>
      </c>
      <c r="LAO140">
        <v>0.95199999999999996</v>
      </c>
      <c r="LAP140">
        <v>0.95199999999999996</v>
      </c>
      <c r="LAQ140">
        <v>0.95199999999999996</v>
      </c>
      <c r="LAR140">
        <v>0.95199999999999996</v>
      </c>
      <c r="LAS140">
        <v>0.95199999999999996</v>
      </c>
      <c r="LAT140">
        <v>0.95199999999999996</v>
      </c>
      <c r="LAU140">
        <v>0.95199999999999996</v>
      </c>
      <c r="LAV140">
        <v>0.95199999999999996</v>
      </c>
      <c r="LAW140">
        <v>0.95199999999999996</v>
      </c>
      <c r="LAX140">
        <v>0.95199999999999996</v>
      </c>
      <c r="LAY140">
        <v>0.95199999999999996</v>
      </c>
      <c r="LAZ140">
        <v>0.95199999999999996</v>
      </c>
      <c r="LBA140">
        <v>0.95199999999999996</v>
      </c>
      <c r="LBB140">
        <v>0.95199999999999996</v>
      </c>
      <c r="LBC140">
        <v>0.95199999999999996</v>
      </c>
      <c r="LBD140">
        <v>0.95199999999999996</v>
      </c>
      <c r="LBE140">
        <v>0.95199999999999996</v>
      </c>
      <c r="LBF140">
        <v>0.95199999999999996</v>
      </c>
      <c r="LBG140">
        <v>0.95199999999999996</v>
      </c>
      <c r="LBH140">
        <v>0.95199999999999996</v>
      </c>
      <c r="LBI140">
        <v>0.95199999999999996</v>
      </c>
      <c r="LBJ140">
        <v>0.95199999999999996</v>
      </c>
      <c r="LBK140">
        <v>0.95199999999999996</v>
      </c>
      <c r="LBL140">
        <v>0.95199999999999996</v>
      </c>
      <c r="LBM140">
        <v>0.95199999999999996</v>
      </c>
      <c r="LBN140">
        <v>0.95199999999999996</v>
      </c>
      <c r="LBO140">
        <v>0.95199999999999996</v>
      </c>
      <c r="LBP140">
        <v>0.95199999999999996</v>
      </c>
      <c r="LBQ140">
        <v>0.95199999999999996</v>
      </c>
      <c r="LBR140">
        <v>0.95199999999999996</v>
      </c>
      <c r="LBS140">
        <v>0.95199999999999996</v>
      </c>
      <c r="LBT140">
        <v>0.95199999999999996</v>
      </c>
      <c r="LBU140">
        <v>0.95199999999999996</v>
      </c>
      <c r="LBV140">
        <v>0.95199999999999996</v>
      </c>
      <c r="LBW140">
        <v>0.95199999999999996</v>
      </c>
      <c r="LBX140">
        <v>0.95199999999999996</v>
      </c>
      <c r="LBY140">
        <v>0.95199999999999996</v>
      </c>
      <c r="LBZ140">
        <v>0.95199999999999996</v>
      </c>
      <c r="LCA140">
        <v>0.95199999999999996</v>
      </c>
      <c r="LCB140">
        <v>0.95199999999999996</v>
      </c>
      <c r="LCC140">
        <v>0.95199999999999996</v>
      </c>
      <c r="LCD140">
        <v>0.95199999999999996</v>
      </c>
      <c r="LCE140">
        <v>0.95199999999999996</v>
      </c>
      <c r="LCF140">
        <v>0.95199999999999996</v>
      </c>
      <c r="LCG140">
        <v>0.95199999999999996</v>
      </c>
      <c r="LCH140">
        <v>0.95199999999999996</v>
      </c>
      <c r="LCI140">
        <v>0.95199999999999996</v>
      </c>
      <c r="LCJ140">
        <v>0.95199999999999996</v>
      </c>
      <c r="LCK140">
        <v>0.95199999999999996</v>
      </c>
      <c r="LCL140">
        <v>0.95199999999999996</v>
      </c>
      <c r="LCM140">
        <v>0.95199999999999996</v>
      </c>
      <c r="LCN140">
        <v>0.95199999999999996</v>
      </c>
      <c r="LCO140">
        <v>0.95199999999999996</v>
      </c>
      <c r="LCP140">
        <v>0.95199999999999996</v>
      </c>
      <c r="LCQ140">
        <v>0.95199999999999996</v>
      </c>
      <c r="LCR140">
        <v>0.95199999999999996</v>
      </c>
      <c r="LCS140">
        <v>0.95199999999999996</v>
      </c>
      <c r="LCT140">
        <v>0.95199999999999996</v>
      </c>
      <c r="LCU140">
        <v>0.95199999999999996</v>
      </c>
      <c r="LCV140">
        <v>0.95199999999999996</v>
      </c>
      <c r="LCW140">
        <v>0.95199999999999996</v>
      </c>
      <c r="LCX140">
        <v>0.95199999999999996</v>
      </c>
      <c r="LCY140">
        <v>0.95199999999999996</v>
      </c>
      <c r="LCZ140">
        <v>0.95199999999999996</v>
      </c>
      <c r="LDA140">
        <v>0.95199999999999996</v>
      </c>
      <c r="LDB140">
        <v>0.95199999999999996</v>
      </c>
      <c r="LDC140">
        <v>0.95199999999999996</v>
      </c>
      <c r="LDD140">
        <v>0.95199999999999996</v>
      </c>
      <c r="LDE140">
        <v>0.95199999999999996</v>
      </c>
      <c r="LDF140">
        <v>0.95199999999999996</v>
      </c>
      <c r="LDG140">
        <v>0.95199999999999996</v>
      </c>
      <c r="LDH140">
        <v>0.95199999999999996</v>
      </c>
      <c r="LDI140">
        <v>0.95199999999999996</v>
      </c>
      <c r="LDJ140">
        <v>0.95199999999999996</v>
      </c>
      <c r="LDK140">
        <v>0.95199999999999996</v>
      </c>
      <c r="LDL140">
        <v>0.95199999999999996</v>
      </c>
      <c r="LDM140">
        <v>0.95199999999999996</v>
      </c>
      <c r="LDN140">
        <v>0.95199999999999996</v>
      </c>
      <c r="LDO140">
        <v>0.95199999999999996</v>
      </c>
      <c r="LDP140">
        <v>0.95199999999999996</v>
      </c>
      <c r="LDQ140">
        <v>0.95199999999999996</v>
      </c>
      <c r="LDR140">
        <v>0.95199999999999996</v>
      </c>
      <c r="LDS140">
        <v>0.95199999999999996</v>
      </c>
      <c r="LDT140">
        <v>0.95199999999999996</v>
      </c>
      <c r="LDU140">
        <v>0.95199999999999996</v>
      </c>
      <c r="LDV140">
        <v>0.95199999999999996</v>
      </c>
      <c r="LDW140">
        <v>0.95199999999999996</v>
      </c>
      <c r="LDX140">
        <v>0.95199999999999996</v>
      </c>
      <c r="LDY140">
        <v>0.95199999999999996</v>
      </c>
      <c r="LDZ140">
        <v>0.95199999999999996</v>
      </c>
      <c r="LEA140">
        <v>0.95199999999999996</v>
      </c>
      <c r="LEB140">
        <v>0.95199999999999996</v>
      </c>
      <c r="LEC140">
        <v>0.95199999999999996</v>
      </c>
      <c r="LED140">
        <v>0.95199999999999996</v>
      </c>
      <c r="LEE140">
        <v>0.95199999999999996</v>
      </c>
      <c r="LEF140">
        <v>0.95199999999999996</v>
      </c>
      <c r="LEG140">
        <v>0.95199999999999996</v>
      </c>
      <c r="LEH140">
        <v>0.95199999999999996</v>
      </c>
      <c r="LEI140">
        <v>0.95199999999999996</v>
      </c>
      <c r="LEJ140">
        <v>0.95199999999999996</v>
      </c>
      <c r="LEK140">
        <v>0.95199999999999996</v>
      </c>
      <c r="LEL140">
        <v>0.95199999999999996</v>
      </c>
      <c r="LEM140">
        <v>0.95199999999999996</v>
      </c>
      <c r="LEN140">
        <v>0.95199999999999996</v>
      </c>
      <c r="LEO140">
        <v>0.95199999999999996</v>
      </c>
      <c r="LEP140">
        <v>0.95199999999999996</v>
      </c>
      <c r="LEQ140">
        <v>0.95199999999999996</v>
      </c>
      <c r="LER140">
        <v>0.95199999999999996</v>
      </c>
      <c r="LES140">
        <v>0.95199999999999996</v>
      </c>
      <c r="LET140">
        <v>0.95199999999999996</v>
      </c>
      <c r="LEU140">
        <v>0.95199999999999996</v>
      </c>
      <c r="LEV140">
        <v>0.95199999999999996</v>
      </c>
      <c r="LEW140">
        <v>0.95199999999999996</v>
      </c>
      <c r="LEX140">
        <v>0.95199999999999996</v>
      </c>
      <c r="LEY140">
        <v>0.95199999999999996</v>
      </c>
      <c r="LEZ140">
        <v>0.95199999999999996</v>
      </c>
      <c r="LFA140">
        <v>0.95199999999999996</v>
      </c>
      <c r="LFB140">
        <v>0.95199999999999996</v>
      </c>
      <c r="LFC140">
        <v>0.95199999999999996</v>
      </c>
      <c r="LFD140">
        <v>0.95199999999999996</v>
      </c>
      <c r="LFE140">
        <v>0.95199999999999996</v>
      </c>
      <c r="LFF140">
        <v>0.95199999999999996</v>
      </c>
      <c r="LFG140">
        <v>0.95199999999999996</v>
      </c>
      <c r="LFH140">
        <v>0.95199999999999996</v>
      </c>
      <c r="LFI140">
        <v>0.95199999999999996</v>
      </c>
      <c r="LFJ140">
        <v>0.95199999999999996</v>
      </c>
      <c r="LFK140">
        <v>0.95199999999999996</v>
      </c>
      <c r="LFL140">
        <v>0.95199999999999996</v>
      </c>
      <c r="LFM140">
        <v>0.95199999999999996</v>
      </c>
      <c r="LFN140">
        <v>0.95199999999999996</v>
      </c>
      <c r="LFO140">
        <v>0.95199999999999996</v>
      </c>
      <c r="LFP140">
        <v>0.95199999999999996</v>
      </c>
      <c r="LFQ140">
        <v>0.95199999999999996</v>
      </c>
      <c r="LFR140">
        <v>0.95199999999999996</v>
      </c>
      <c r="LFS140">
        <v>0.95199999999999996</v>
      </c>
      <c r="LFT140">
        <v>0.95199999999999996</v>
      </c>
      <c r="LFU140">
        <v>0.95199999999999996</v>
      </c>
      <c r="LFV140">
        <v>0.95199999999999996</v>
      </c>
      <c r="LFW140">
        <v>0.95199999999999996</v>
      </c>
      <c r="LFX140">
        <v>0.95199999999999996</v>
      </c>
      <c r="LFY140">
        <v>0.95199999999999996</v>
      </c>
      <c r="LFZ140">
        <v>0.95199999999999996</v>
      </c>
      <c r="LGA140">
        <v>0.95199999999999996</v>
      </c>
      <c r="LGB140">
        <v>0.95199999999999996</v>
      </c>
      <c r="LGC140">
        <v>0.95199999999999996</v>
      </c>
      <c r="LGD140">
        <v>0.95199999999999996</v>
      </c>
      <c r="LGE140">
        <v>0.95199999999999996</v>
      </c>
      <c r="LGF140">
        <v>0.95199999999999996</v>
      </c>
      <c r="LGG140">
        <v>0.95199999999999996</v>
      </c>
      <c r="LGH140">
        <v>0.95199999999999996</v>
      </c>
      <c r="LGI140">
        <v>0.95199999999999996</v>
      </c>
      <c r="LGJ140">
        <v>0.95199999999999996</v>
      </c>
      <c r="LGK140">
        <v>0.95199999999999996</v>
      </c>
      <c r="LGL140">
        <v>0.95199999999999996</v>
      </c>
      <c r="LGM140">
        <v>0.95199999999999996</v>
      </c>
      <c r="LGN140">
        <v>0.95199999999999996</v>
      </c>
      <c r="LGO140">
        <v>0.95199999999999996</v>
      </c>
      <c r="LGP140">
        <v>0.95199999999999996</v>
      </c>
      <c r="LGQ140">
        <v>0.95199999999999996</v>
      </c>
      <c r="LGR140">
        <v>0.95199999999999996</v>
      </c>
      <c r="LGS140">
        <v>0.95199999999999996</v>
      </c>
      <c r="LGT140">
        <v>0.95199999999999996</v>
      </c>
      <c r="LGU140">
        <v>0.95199999999999996</v>
      </c>
      <c r="LGV140">
        <v>0.95199999999999996</v>
      </c>
      <c r="LGW140">
        <v>0.95199999999999996</v>
      </c>
      <c r="LGX140">
        <v>0.95199999999999996</v>
      </c>
      <c r="LGY140">
        <v>0.95199999999999996</v>
      </c>
      <c r="LGZ140">
        <v>0.95199999999999996</v>
      </c>
      <c r="LHA140">
        <v>0.95199999999999996</v>
      </c>
      <c r="LHB140">
        <v>0.95199999999999996</v>
      </c>
      <c r="LHC140">
        <v>0.95199999999999996</v>
      </c>
      <c r="LHD140">
        <v>0.95199999999999996</v>
      </c>
      <c r="LHE140">
        <v>0.95199999999999996</v>
      </c>
      <c r="LHF140">
        <v>0.95199999999999996</v>
      </c>
      <c r="LHG140">
        <v>0.95199999999999996</v>
      </c>
      <c r="LHH140">
        <v>0.95199999999999996</v>
      </c>
      <c r="LHI140">
        <v>0.95199999999999996</v>
      </c>
      <c r="LHJ140">
        <v>0.95199999999999996</v>
      </c>
      <c r="LHK140">
        <v>0.95199999999999996</v>
      </c>
      <c r="LHL140">
        <v>0.95199999999999996</v>
      </c>
      <c r="LHM140">
        <v>0.95199999999999996</v>
      </c>
      <c r="LHN140">
        <v>0.95199999999999996</v>
      </c>
      <c r="LHO140">
        <v>0.95199999999999996</v>
      </c>
      <c r="LHP140">
        <v>0.95199999999999996</v>
      </c>
      <c r="LHQ140">
        <v>0.95199999999999996</v>
      </c>
      <c r="LHR140">
        <v>0.95199999999999996</v>
      </c>
      <c r="LHS140">
        <v>0.95199999999999996</v>
      </c>
      <c r="LHT140">
        <v>0.95199999999999996</v>
      </c>
      <c r="LHU140">
        <v>0.95199999999999996</v>
      </c>
      <c r="LHV140">
        <v>0.95199999999999996</v>
      </c>
      <c r="LHW140">
        <v>0.95199999999999996</v>
      </c>
      <c r="LHX140">
        <v>0.95199999999999996</v>
      </c>
      <c r="LHY140">
        <v>0.95199999999999996</v>
      </c>
      <c r="LHZ140">
        <v>0.95199999999999996</v>
      </c>
      <c r="LIA140">
        <v>0.95199999999999996</v>
      </c>
      <c r="LIB140">
        <v>0.95199999999999996</v>
      </c>
      <c r="LIC140">
        <v>0.95199999999999996</v>
      </c>
      <c r="LID140">
        <v>0.95199999999999996</v>
      </c>
      <c r="LIE140">
        <v>0.95199999999999996</v>
      </c>
      <c r="LIF140">
        <v>0.95199999999999996</v>
      </c>
      <c r="LIG140">
        <v>0.95199999999999996</v>
      </c>
      <c r="LIH140">
        <v>0.95199999999999996</v>
      </c>
      <c r="LII140">
        <v>0.95199999999999996</v>
      </c>
      <c r="LIJ140">
        <v>0.95199999999999996</v>
      </c>
      <c r="LIK140">
        <v>0.95199999999999996</v>
      </c>
      <c r="LIL140">
        <v>0.95199999999999996</v>
      </c>
      <c r="LIM140">
        <v>0.95199999999999996</v>
      </c>
      <c r="LIN140">
        <v>0.95199999999999996</v>
      </c>
      <c r="LIO140">
        <v>0.95199999999999996</v>
      </c>
      <c r="LIP140">
        <v>0.95199999999999996</v>
      </c>
      <c r="LIQ140">
        <v>0.95199999999999996</v>
      </c>
      <c r="LIR140">
        <v>0.95199999999999996</v>
      </c>
      <c r="LIS140">
        <v>0.95199999999999996</v>
      </c>
      <c r="LIT140">
        <v>0.95199999999999996</v>
      </c>
      <c r="LIU140">
        <v>0.95199999999999996</v>
      </c>
      <c r="LIV140">
        <v>0.95199999999999996</v>
      </c>
      <c r="LIW140">
        <v>0.95199999999999996</v>
      </c>
      <c r="LIX140">
        <v>0.95199999999999996</v>
      </c>
      <c r="LIY140">
        <v>0.95199999999999996</v>
      </c>
      <c r="LIZ140">
        <v>0.95199999999999996</v>
      </c>
      <c r="LJA140">
        <v>0.95199999999999996</v>
      </c>
      <c r="LJB140">
        <v>0.95199999999999996</v>
      </c>
      <c r="LJC140">
        <v>0.95199999999999996</v>
      </c>
      <c r="LJD140">
        <v>0.95199999999999996</v>
      </c>
      <c r="LJE140">
        <v>0.95199999999999996</v>
      </c>
      <c r="LJF140">
        <v>0.95199999999999996</v>
      </c>
      <c r="LJG140">
        <v>0.95199999999999996</v>
      </c>
      <c r="LJH140">
        <v>0.95199999999999996</v>
      </c>
      <c r="LJI140">
        <v>0.95199999999999996</v>
      </c>
      <c r="LJJ140">
        <v>0.95199999999999996</v>
      </c>
      <c r="LJK140">
        <v>0.95199999999999996</v>
      </c>
      <c r="LJL140">
        <v>0.95199999999999996</v>
      </c>
      <c r="LJM140">
        <v>0.95199999999999996</v>
      </c>
      <c r="LJN140">
        <v>0.95199999999999996</v>
      </c>
      <c r="LJO140">
        <v>0.95199999999999996</v>
      </c>
      <c r="LJP140">
        <v>0.95199999999999996</v>
      </c>
      <c r="LJQ140">
        <v>0.95199999999999996</v>
      </c>
      <c r="LJR140">
        <v>0.95199999999999996</v>
      </c>
      <c r="LJS140">
        <v>0.95199999999999996</v>
      </c>
      <c r="LJT140">
        <v>0.95199999999999996</v>
      </c>
      <c r="LJU140">
        <v>0.95199999999999996</v>
      </c>
      <c r="LJV140">
        <v>0.95199999999999996</v>
      </c>
      <c r="LJW140">
        <v>0.95199999999999996</v>
      </c>
      <c r="LJX140">
        <v>0.95199999999999996</v>
      </c>
      <c r="LJY140">
        <v>0.95199999999999996</v>
      </c>
      <c r="LJZ140">
        <v>0.95199999999999996</v>
      </c>
      <c r="LKA140">
        <v>0.95199999999999996</v>
      </c>
      <c r="LKB140">
        <v>0.95199999999999996</v>
      </c>
      <c r="LKC140">
        <v>0.95199999999999996</v>
      </c>
      <c r="LKD140">
        <v>0.95199999999999996</v>
      </c>
      <c r="LKE140">
        <v>0.95199999999999996</v>
      </c>
      <c r="LKF140">
        <v>0.95199999999999996</v>
      </c>
      <c r="LKG140">
        <v>0.95199999999999996</v>
      </c>
      <c r="LKH140">
        <v>0.95199999999999996</v>
      </c>
      <c r="LKI140">
        <v>0.95199999999999996</v>
      </c>
      <c r="LKJ140">
        <v>0.95199999999999996</v>
      </c>
      <c r="LKK140">
        <v>0.95199999999999996</v>
      </c>
      <c r="LKL140">
        <v>0.95199999999999996</v>
      </c>
      <c r="LKM140">
        <v>0.95199999999999996</v>
      </c>
      <c r="LKN140">
        <v>0.95199999999999996</v>
      </c>
      <c r="LKO140">
        <v>0.95199999999999996</v>
      </c>
      <c r="LKP140">
        <v>0.95199999999999996</v>
      </c>
      <c r="LKQ140">
        <v>0.95199999999999996</v>
      </c>
      <c r="LKR140">
        <v>0.95199999999999996</v>
      </c>
      <c r="LKS140">
        <v>0.95199999999999996</v>
      </c>
      <c r="LKT140">
        <v>0.95199999999999996</v>
      </c>
      <c r="LKU140">
        <v>0.95199999999999996</v>
      </c>
      <c r="LKV140">
        <v>0.95199999999999996</v>
      </c>
      <c r="LKW140">
        <v>0.95199999999999996</v>
      </c>
      <c r="LKX140">
        <v>0.95199999999999996</v>
      </c>
      <c r="LKY140">
        <v>0.95199999999999996</v>
      </c>
      <c r="LKZ140">
        <v>0.95199999999999996</v>
      </c>
      <c r="LLA140">
        <v>0.95199999999999996</v>
      </c>
      <c r="LLB140">
        <v>0.95199999999999996</v>
      </c>
      <c r="LLC140">
        <v>0.95199999999999996</v>
      </c>
      <c r="LLD140">
        <v>0.95199999999999996</v>
      </c>
      <c r="LLE140">
        <v>0.95199999999999996</v>
      </c>
      <c r="LLF140">
        <v>0.95199999999999996</v>
      </c>
      <c r="LLG140">
        <v>0.95199999999999996</v>
      </c>
      <c r="LLH140">
        <v>0.95199999999999996</v>
      </c>
      <c r="LLI140">
        <v>0.95199999999999996</v>
      </c>
      <c r="LLJ140">
        <v>0.95199999999999996</v>
      </c>
      <c r="LLK140">
        <v>0.95199999999999996</v>
      </c>
      <c r="LLL140">
        <v>0.95199999999999996</v>
      </c>
      <c r="LLM140">
        <v>0.95199999999999996</v>
      </c>
      <c r="LLN140">
        <v>0.95199999999999996</v>
      </c>
      <c r="LLO140">
        <v>0.95199999999999996</v>
      </c>
      <c r="LLP140">
        <v>0.95199999999999996</v>
      </c>
      <c r="LLQ140">
        <v>0.95199999999999996</v>
      </c>
      <c r="LLR140">
        <v>0.95199999999999996</v>
      </c>
      <c r="LLS140">
        <v>0.95199999999999996</v>
      </c>
      <c r="LLT140">
        <v>0.95199999999999996</v>
      </c>
      <c r="LLU140">
        <v>0.95199999999999996</v>
      </c>
      <c r="LLV140">
        <v>0.95199999999999996</v>
      </c>
      <c r="LLW140">
        <v>0.95199999999999996</v>
      </c>
      <c r="LLX140">
        <v>0.95199999999999996</v>
      </c>
      <c r="LLY140">
        <v>0.95199999999999996</v>
      </c>
      <c r="LLZ140">
        <v>0.95199999999999996</v>
      </c>
      <c r="LMA140">
        <v>0.95199999999999996</v>
      </c>
      <c r="LMB140">
        <v>0.95199999999999996</v>
      </c>
      <c r="LMC140">
        <v>0.95199999999999996</v>
      </c>
      <c r="LMD140">
        <v>0.95199999999999996</v>
      </c>
      <c r="LME140">
        <v>0.95199999999999996</v>
      </c>
      <c r="LMF140">
        <v>0.95199999999999996</v>
      </c>
      <c r="LMG140">
        <v>0.95199999999999996</v>
      </c>
      <c r="LMH140">
        <v>0.95199999999999996</v>
      </c>
      <c r="LMI140">
        <v>0.95199999999999996</v>
      </c>
      <c r="LMJ140">
        <v>0.95199999999999996</v>
      </c>
      <c r="LMK140">
        <v>0.95199999999999996</v>
      </c>
      <c r="LML140">
        <v>0.95199999999999996</v>
      </c>
      <c r="LMM140">
        <v>0.95199999999999996</v>
      </c>
      <c r="LMN140">
        <v>0.95199999999999996</v>
      </c>
      <c r="LMO140">
        <v>0.95199999999999996</v>
      </c>
      <c r="LMP140">
        <v>0.95199999999999996</v>
      </c>
      <c r="LMQ140">
        <v>0.95199999999999996</v>
      </c>
      <c r="LMR140">
        <v>0.95199999999999996</v>
      </c>
      <c r="LMS140">
        <v>0.95199999999999996</v>
      </c>
      <c r="LMT140">
        <v>0.95199999999999996</v>
      </c>
      <c r="LMU140">
        <v>0.95199999999999996</v>
      </c>
      <c r="LMV140">
        <v>0.95199999999999996</v>
      </c>
      <c r="LMW140">
        <v>0.95199999999999996</v>
      </c>
      <c r="LMX140">
        <v>0.95199999999999996</v>
      </c>
      <c r="LMY140">
        <v>0.95199999999999996</v>
      </c>
      <c r="LMZ140">
        <v>0.95199999999999996</v>
      </c>
      <c r="LNA140">
        <v>0.95199999999999996</v>
      </c>
      <c r="LNB140">
        <v>0.95199999999999996</v>
      </c>
      <c r="LNC140">
        <v>0.95199999999999996</v>
      </c>
      <c r="LND140">
        <v>0.95199999999999996</v>
      </c>
      <c r="LNE140">
        <v>0.95199999999999996</v>
      </c>
      <c r="LNF140">
        <v>0.95199999999999996</v>
      </c>
      <c r="LNG140">
        <v>0.95199999999999996</v>
      </c>
      <c r="LNH140">
        <v>0.95199999999999996</v>
      </c>
      <c r="LNI140">
        <v>0.95199999999999996</v>
      </c>
      <c r="LNJ140">
        <v>0.95199999999999996</v>
      </c>
      <c r="LNK140">
        <v>0.95199999999999996</v>
      </c>
      <c r="LNL140">
        <v>0.95199999999999996</v>
      </c>
      <c r="LNM140">
        <v>0.95199999999999996</v>
      </c>
      <c r="LNN140">
        <v>0.95199999999999996</v>
      </c>
      <c r="LNO140">
        <v>0.95199999999999996</v>
      </c>
      <c r="LNP140">
        <v>0.95199999999999996</v>
      </c>
      <c r="LNQ140">
        <v>0.95199999999999996</v>
      </c>
      <c r="LNR140">
        <v>0.95199999999999996</v>
      </c>
      <c r="LNS140">
        <v>0.95199999999999996</v>
      </c>
      <c r="LNT140">
        <v>0.95199999999999996</v>
      </c>
      <c r="LNU140">
        <v>0.95199999999999996</v>
      </c>
      <c r="LNV140">
        <v>0.95199999999999996</v>
      </c>
      <c r="LNW140">
        <v>0.95199999999999996</v>
      </c>
      <c r="LNX140">
        <v>0.95199999999999996</v>
      </c>
      <c r="LNY140">
        <v>0.95199999999999996</v>
      </c>
      <c r="LNZ140">
        <v>0.95199999999999996</v>
      </c>
      <c r="LOA140">
        <v>0.95199999999999996</v>
      </c>
      <c r="LOB140">
        <v>0.95199999999999996</v>
      </c>
      <c r="LOC140">
        <v>0.95199999999999996</v>
      </c>
      <c r="LOD140">
        <v>0.95199999999999996</v>
      </c>
      <c r="LOE140">
        <v>0.95199999999999996</v>
      </c>
      <c r="LOF140">
        <v>0.95199999999999996</v>
      </c>
      <c r="LOG140">
        <v>0.95199999999999996</v>
      </c>
      <c r="LOH140">
        <v>0.95199999999999996</v>
      </c>
      <c r="LOI140">
        <v>0.95199999999999996</v>
      </c>
      <c r="LOJ140">
        <v>0.95199999999999996</v>
      </c>
      <c r="LOK140">
        <v>0.95199999999999996</v>
      </c>
      <c r="LOL140">
        <v>0.95199999999999996</v>
      </c>
      <c r="LOM140">
        <v>0.95199999999999996</v>
      </c>
      <c r="LON140">
        <v>0.95199999999999996</v>
      </c>
      <c r="LOO140">
        <v>0.95199999999999996</v>
      </c>
      <c r="LOP140">
        <v>0.95199999999999996</v>
      </c>
      <c r="LOQ140">
        <v>0.95199999999999996</v>
      </c>
      <c r="LOR140">
        <v>0.95199999999999996</v>
      </c>
      <c r="LOS140">
        <v>0.95199999999999996</v>
      </c>
      <c r="LOT140">
        <v>0.95199999999999996</v>
      </c>
      <c r="LOU140">
        <v>0.95199999999999996</v>
      </c>
      <c r="LOV140">
        <v>0.95199999999999996</v>
      </c>
      <c r="LOW140">
        <v>0.95199999999999996</v>
      </c>
      <c r="LOX140">
        <v>0.95199999999999996</v>
      </c>
      <c r="LOY140">
        <v>0.95199999999999996</v>
      </c>
      <c r="LOZ140">
        <v>0.95199999999999996</v>
      </c>
      <c r="LPA140">
        <v>0.95199999999999996</v>
      </c>
      <c r="LPB140">
        <v>0.95199999999999996</v>
      </c>
      <c r="LPC140">
        <v>0.95199999999999996</v>
      </c>
      <c r="LPD140">
        <v>0.95199999999999996</v>
      </c>
      <c r="LPE140">
        <v>0.95199999999999996</v>
      </c>
      <c r="LPF140">
        <v>0.95199999999999996</v>
      </c>
      <c r="LPG140">
        <v>0.95199999999999996</v>
      </c>
      <c r="LPH140">
        <v>0.95199999999999996</v>
      </c>
      <c r="LPI140">
        <v>0.95199999999999996</v>
      </c>
      <c r="LPJ140">
        <v>0.95199999999999996</v>
      </c>
      <c r="LPK140">
        <v>0.95199999999999996</v>
      </c>
      <c r="LPL140">
        <v>0.95199999999999996</v>
      </c>
      <c r="LPM140">
        <v>0.95199999999999996</v>
      </c>
      <c r="LPN140">
        <v>0.95199999999999996</v>
      </c>
      <c r="LPO140">
        <v>0.95199999999999996</v>
      </c>
      <c r="LPP140">
        <v>0.95199999999999996</v>
      </c>
      <c r="LPQ140">
        <v>0.95199999999999996</v>
      </c>
      <c r="LPR140">
        <v>0.95199999999999996</v>
      </c>
      <c r="LPS140">
        <v>0.95199999999999996</v>
      </c>
      <c r="LPT140">
        <v>0.95199999999999996</v>
      </c>
      <c r="LPU140">
        <v>0.95199999999999996</v>
      </c>
      <c r="LPV140">
        <v>0.95199999999999996</v>
      </c>
      <c r="LPW140">
        <v>0.95199999999999996</v>
      </c>
      <c r="LPX140">
        <v>0.95199999999999996</v>
      </c>
      <c r="LPY140">
        <v>0.95199999999999996</v>
      </c>
      <c r="LPZ140">
        <v>0.95199999999999996</v>
      </c>
      <c r="LQA140">
        <v>0.95199999999999996</v>
      </c>
      <c r="LQB140">
        <v>0.95199999999999996</v>
      </c>
      <c r="LQC140">
        <v>0.95199999999999996</v>
      </c>
      <c r="LQD140">
        <v>0.95199999999999996</v>
      </c>
      <c r="LQE140">
        <v>0.95199999999999996</v>
      </c>
      <c r="LQF140">
        <v>0.95199999999999996</v>
      </c>
      <c r="LQG140">
        <v>0.95199999999999996</v>
      </c>
      <c r="LQH140">
        <v>0.95199999999999996</v>
      </c>
      <c r="LQI140">
        <v>0.95199999999999996</v>
      </c>
      <c r="LQJ140">
        <v>0.95199999999999996</v>
      </c>
      <c r="LQK140">
        <v>0.95199999999999996</v>
      </c>
      <c r="LQL140">
        <v>0.95199999999999996</v>
      </c>
      <c r="LQM140">
        <v>0.95199999999999996</v>
      </c>
      <c r="LQN140">
        <v>0.95199999999999996</v>
      </c>
      <c r="LQO140">
        <v>0.95199999999999996</v>
      </c>
      <c r="LQP140">
        <v>0.95199999999999996</v>
      </c>
      <c r="LQQ140">
        <v>0.95199999999999996</v>
      </c>
      <c r="LQR140">
        <v>0.95199999999999996</v>
      </c>
      <c r="LQS140">
        <v>0.95199999999999996</v>
      </c>
      <c r="LQT140">
        <v>0.95199999999999996</v>
      </c>
      <c r="LQU140">
        <v>0.95199999999999996</v>
      </c>
      <c r="LQV140">
        <v>0.95199999999999996</v>
      </c>
      <c r="LQW140">
        <v>0.95199999999999996</v>
      </c>
      <c r="LQX140">
        <v>0.95199999999999996</v>
      </c>
      <c r="LQY140">
        <v>0.95199999999999996</v>
      </c>
      <c r="LQZ140">
        <v>0.95199999999999996</v>
      </c>
      <c r="LRA140">
        <v>0.95199999999999996</v>
      </c>
      <c r="LRB140">
        <v>0.95199999999999996</v>
      </c>
      <c r="LRC140">
        <v>0.95199999999999996</v>
      </c>
      <c r="LRD140">
        <v>0.95199999999999996</v>
      </c>
      <c r="LRE140">
        <v>0.95199999999999996</v>
      </c>
      <c r="LRF140">
        <v>0.95199999999999996</v>
      </c>
      <c r="LRG140">
        <v>0.95199999999999996</v>
      </c>
      <c r="LRH140">
        <v>0.95199999999999996</v>
      </c>
      <c r="LRI140">
        <v>0.95199999999999996</v>
      </c>
      <c r="LRJ140">
        <v>0.95199999999999996</v>
      </c>
      <c r="LRK140">
        <v>0.95199999999999996</v>
      </c>
      <c r="LRL140">
        <v>0.95199999999999996</v>
      </c>
      <c r="LRM140">
        <v>0.95199999999999996</v>
      </c>
      <c r="LRN140">
        <v>0.95199999999999996</v>
      </c>
      <c r="LRO140">
        <v>0.95199999999999996</v>
      </c>
      <c r="LRP140">
        <v>0.95199999999999996</v>
      </c>
      <c r="LRQ140">
        <v>0.95199999999999996</v>
      </c>
      <c r="LRR140">
        <v>0.95199999999999996</v>
      </c>
      <c r="LRS140">
        <v>0.95199999999999996</v>
      </c>
      <c r="LRT140">
        <v>0.95199999999999996</v>
      </c>
      <c r="LRU140">
        <v>0.95199999999999996</v>
      </c>
      <c r="LRV140">
        <v>0.95199999999999996</v>
      </c>
      <c r="LRW140">
        <v>0.95199999999999996</v>
      </c>
      <c r="LRX140">
        <v>0.95199999999999996</v>
      </c>
      <c r="LRY140">
        <v>0.95199999999999996</v>
      </c>
      <c r="LRZ140">
        <v>0.95199999999999996</v>
      </c>
      <c r="LSA140">
        <v>0.95199999999999996</v>
      </c>
      <c r="LSB140">
        <v>0.95199999999999996</v>
      </c>
      <c r="LSC140">
        <v>0.95199999999999996</v>
      </c>
      <c r="LSD140">
        <v>0.95199999999999996</v>
      </c>
      <c r="LSE140">
        <v>0.95199999999999996</v>
      </c>
      <c r="LSF140">
        <v>0.95199999999999996</v>
      </c>
      <c r="LSG140">
        <v>0.95199999999999996</v>
      </c>
      <c r="LSH140">
        <v>0.95199999999999996</v>
      </c>
      <c r="LSI140">
        <v>0.95199999999999996</v>
      </c>
      <c r="LSJ140">
        <v>0.95199999999999996</v>
      </c>
      <c r="LSK140">
        <v>0.95199999999999996</v>
      </c>
      <c r="LSL140">
        <v>0.95199999999999996</v>
      </c>
      <c r="LSM140">
        <v>0.95199999999999996</v>
      </c>
      <c r="LSN140">
        <v>0.95199999999999996</v>
      </c>
      <c r="LSO140">
        <v>0.95199999999999996</v>
      </c>
      <c r="LSP140">
        <v>0.95199999999999996</v>
      </c>
      <c r="LSQ140">
        <v>0.95199999999999996</v>
      </c>
      <c r="LSR140">
        <v>0.95199999999999996</v>
      </c>
      <c r="LSS140">
        <v>0.95199999999999996</v>
      </c>
      <c r="LST140">
        <v>0.95199999999999996</v>
      </c>
      <c r="LSU140">
        <v>0.95199999999999996</v>
      </c>
      <c r="LSV140">
        <v>0.95199999999999996</v>
      </c>
      <c r="LSW140">
        <v>0.95199999999999996</v>
      </c>
      <c r="LSX140">
        <v>0.95199999999999996</v>
      </c>
      <c r="LSY140">
        <v>0.95199999999999996</v>
      </c>
      <c r="LSZ140">
        <v>0.95199999999999996</v>
      </c>
      <c r="LTA140">
        <v>0.95199999999999996</v>
      </c>
      <c r="LTB140">
        <v>0.95199999999999996</v>
      </c>
      <c r="LTC140">
        <v>0.95199999999999996</v>
      </c>
      <c r="LTD140">
        <v>0.95199999999999996</v>
      </c>
      <c r="LTE140">
        <v>0.95199999999999996</v>
      </c>
      <c r="LTF140">
        <v>0.95199999999999996</v>
      </c>
      <c r="LTG140">
        <v>0.95199999999999996</v>
      </c>
      <c r="LTH140">
        <v>0.95199999999999996</v>
      </c>
      <c r="LTI140">
        <v>0.95199999999999996</v>
      </c>
      <c r="LTJ140">
        <v>0.95199999999999996</v>
      </c>
      <c r="LTK140">
        <v>0.95199999999999996</v>
      </c>
      <c r="LTL140">
        <v>0.95199999999999996</v>
      </c>
      <c r="LTM140">
        <v>0.95199999999999996</v>
      </c>
      <c r="LTN140">
        <v>0.95199999999999996</v>
      </c>
      <c r="LTO140">
        <v>0.95199999999999996</v>
      </c>
      <c r="LTP140">
        <v>0.95199999999999996</v>
      </c>
      <c r="LTQ140">
        <v>0.95199999999999996</v>
      </c>
      <c r="LTR140">
        <v>0.95199999999999996</v>
      </c>
      <c r="LTS140">
        <v>0.95199999999999996</v>
      </c>
      <c r="LTT140">
        <v>0.95199999999999996</v>
      </c>
      <c r="LTU140">
        <v>0.95199999999999996</v>
      </c>
      <c r="LTV140">
        <v>0.95199999999999996</v>
      </c>
      <c r="LTW140">
        <v>0.95199999999999996</v>
      </c>
      <c r="LTX140">
        <v>0.95199999999999996</v>
      </c>
      <c r="LTY140">
        <v>0.95199999999999996</v>
      </c>
      <c r="LTZ140">
        <v>0.95199999999999996</v>
      </c>
      <c r="LUA140">
        <v>0.95199999999999996</v>
      </c>
      <c r="LUB140">
        <v>0.95199999999999996</v>
      </c>
      <c r="LUC140">
        <v>0.95199999999999996</v>
      </c>
      <c r="LUD140">
        <v>0.95199999999999996</v>
      </c>
      <c r="LUE140">
        <v>0.95199999999999996</v>
      </c>
      <c r="LUF140">
        <v>0.95199999999999996</v>
      </c>
      <c r="LUG140">
        <v>0.95199999999999996</v>
      </c>
      <c r="LUH140">
        <v>0.95199999999999996</v>
      </c>
      <c r="LUI140">
        <v>0.95199999999999996</v>
      </c>
      <c r="LUJ140">
        <v>0.95199999999999996</v>
      </c>
      <c r="LUK140">
        <v>0.95199999999999996</v>
      </c>
      <c r="LUL140">
        <v>0.95199999999999996</v>
      </c>
      <c r="LUM140">
        <v>0.95199999999999996</v>
      </c>
      <c r="LUN140">
        <v>0.95199999999999996</v>
      </c>
      <c r="LUO140">
        <v>0.95199999999999996</v>
      </c>
      <c r="LUP140">
        <v>0.95199999999999996</v>
      </c>
      <c r="LUQ140">
        <v>0.95199999999999996</v>
      </c>
      <c r="LUR140">
        <v>0.95199999999999996</v>
      </c>
      <c r="LUS140">
        <v>0.95199999999999996</v>
      </c>
      <c r="LUT140">
        <v>0.95199999999999996</v>
      </c>
      <c r="LUU140">
        <v>0.95199999999999996</v>
      </c>
      <c r="LUV140">
        <v>0.95199999999999996</v>
      </c>
      <c r="LUW140">
        <v>0.95199999999999996</v>
      </c>
      <c r="LUX140">
        <v>0.95199999999999996</v>
      </c>
      <c r="LUY140">
        <v>0.95199999999999996</v>
      </c>
      <c r="LUZ140">
        <v>0.95199999999999996</v>
      </c>
      <c r="LVA140">
        <v>0.95199999999999996</v>
      </c>
      <c r="LVB140">
        <v>0.95199999999999996</v>
      </c>
      <c r="LVC140">
        <v>0.95199999999999996</v>
      </c>
      <c r="LVD140">
        <v>0.95199999999999996</v>
      </c>
      <c r="LVE140">
        <v>0.95199999999999996</v>
      </c>
      <c r="LVF140">
        <v>0.95199999999999996</v>
      </c>
      <c r="LVG140">
        <v>0.95199999999999996</v>
      </c>
      <c r="LVH140">
        <v>0.95199999999999996</v>
      </c>
      <c r="LVI140">
        <v>0.95199999999999996</v>
      </c>
      <c r="LVJ140">
        <v>0.95199999999999996</v>
      </c>
      <c r="LVK140">
        <v>0.95199999999999996</v>
      </c>
      <c r="LVL140">
        <v>0.95199999999999996</v>
      </c>
      <c r="LVM140">
        <v>0.95199999999999996</v>
      </c>
      <c r="LVN140">
        <v>0.95199999999999996</v>
      </c>
      <c r="LVO140">
        <v>0.95199999999999996</v>
      </c>
      <c r="LVP140">
        <v>0.95199999999999996</v>
      </c>
      <c r="LVQ140">
        <v>0.95199999999999996</v>
      </c>
      <c r="LVR140">
        <v>0.95199999999999996</v>
      </c>
      <c r="LVS140">
        <v>0.95199999999999996</v>
      </c>
      <c r="LVT140">
        <v>0.95199999999999996</v>
      </c>
      <c r="LVU140">
        <v>0.95199999999999996</v>
      </c>
      <c r="LVV140">
        <v>0.95199999999999996</v>
      </c>
      <c r="LVW140">
        <v>0.95199999999999996</v>
      </c>
      <c r="LVX140">
        <v>0.95199999999999996</v>
      </c>
      <c r="LVY140">
        <v>0.95199999999999996</v>
      </c>
      <c r="LVZ140">
        <v>0.95199999999999996</v>
      </c>
      <c r="LWA140">
        <v>0.95199999999999996</v>
      </c>
      <c r="LWB140">
        <v>0.95199999999999996</v>
      </c>
      <c r="LWC140">
        <v>0.95199999999999996</v>
      </c>
      <c r="LWD140">
        <v>0.95199999999999996</v>
      </c>
      <c r="LWE140">
        <v>0.95199999999999996</v>
      </c>
      <c r="LWF140">
        <v>0.95199999999999996</v>
      </c>
      <c r="LWG140">
        <v>0.95199999999999996</v>
      </c>
      <c r="LWH140">
        <v>0.95199999999999996</v>
      </c>
      <c r="LWI140">
        <v>0.95199999999999996</v>
      </c>
      <c r="LWJ140">
        <v>0.95199999999999996</v>
      </c>
      <c r="LWK140">
        <v>0.95199999999999996</v>
      </c>
      <c r="LWL140">
        <v>0.95199999999999996</v>
      </c>
      <c r="LWM140">
        <v>0.95199999999999996</v>
      </c>
      <c r="LWN140">
        <v>0.95199999999999996</v>
      </c>
      <c r="LWO140">
        <v>0.95199999999999996</v>
      </c>
      <c r="LWP140">
        <v>0.95199999999999996</v>
      </c>
      <c r="LWQ140">
        <v>0.95199999999999996</v>
      </c>
      <c r="LWR140">
        <v>0.95199999999999996</v>
      </c>
      <c r="LWS140">
        <v>0.95199999999999996</v>
      </c>
      <c r="LWT140">
        <v>0.95199999999999996</v>
      </c>
      <c r="LWU140">
        <v>0.95199999999999996</v>
      </c>
      <c r="LWV140">
        <v>0.95199999999999996</v>
      </c>
      <c r="LWW140">
        <v>0.95199999999999996</v>
      </c>
      <c r="LWX140">
        <v>0.95199999999999996</v>
      </c>
      <c r="LWY140">
        <v>0.95199999999999996</v>
      </c>
      <c r="LWZ140">
        <v>0.95199999999999996</v>
      </c>
      <c r="LXA140">
        <v>0.95199999999999996</v>
      </c>
      <c r="LXB140">
        <v>0.95199999999999996</v>
      </c>
      <c r="LXC140">
        <v>0.95199999999999996</v>
      </c>
      <c r="LXD140">
        <v>0.95199999999999996</v>
      </c>
      <c r="LXE140">
        <v>0.95199999999999996</v>
      </c>
      <c r="LXF140">
        <v>0.95199999999999996</v>
      </c>
      <c r="LXG140">
        <v>0.95199999999999996</v>
      </c>
      <c r="LXH140">
        <v>0.95199999999999996</v>
      </c>
      <c r="LXI140">
        <v>0.95199999999999996</v>
      </c>
      <c r="LXJ140">
        <v>0.95199999999999996</v>
      </c>
      <c r="LXK140">
        <v>0.95199999999999996</v>
      </c>
      <c r="LXL140">
        <v>0.95199999999999996</v>
      </c>
      <c r="LXM140">
        <v>0.95199999999999996</v>
      </c>
      <c r="LXN140">
        <v>0.95199999999999996</v>
      </c>
      <c r="LXO140">
        <v>0.95199999999999996</v>
      </c>
      <c r="LXP140">
        <v>0.95199999999999996</v>
      </c>
      <c r="LXQ140">
        <v>0.95199999999999996</v>
      </c>
      <c r="LXR140">
        <v>0.95199999999999996</v>
      </c>
      <c r="LXS140">
        <v>0.95199999999999996</v>
      </c>
      <c r="LXT140">
        <v>0.95199999999999996</v>
      </c>
      <c r="LXU140">
        <v>0.95199999999999996</v>
      </c>
      <c r="LXV140">
        <v>0.95199999999999996</v>
      </c>
      <c r="LXW140">
        <v>0.95199999999999996</v>
      </c>
      <c r="LXX140">
        <v>0.95199999999999996</v>
      </c>
      <c r="LXY140">
        <v>0.95199999999999996</v>
      </c>
      <c r="LXZ140">
        <v>0.95199999999999996</v>
      </c>
      <c r="LYA140">
        <v>0.95199999999999996</v>
      </c>
      <c r="LYB140">
        <v>0.95199999999999996</v>
      </c>
      <c r="LYC140">
        <v>0.95199999999999996</v>
      </c>
      <c r="LYD140">
        <v>0.95199999999999996</v>
      </c>
      <c r="LYE140">
        <v>0.95199999999999996</v>
      </c>
      <c r="LYF140">
        <v>0.95199999999999996</v>
      </c>
      <c r="LYG140">
        <v>0.95199999999999996</v>
      </c>
      <c r="LYH140">
        <v>0.95199999999999996</v>
      </c>
      <c r="LYI140">
        <v>0.95199999999999996</v>
      </c>
      <c r="LYJ140">
        <v>0.95199999999999996</v>
      </c>
      <c r="LYK140">
        <v>0.95199999999999996</v>
      </c>
      <c r="LYL140">
        <v>0.95199999999999996</v>
      </c>
      <c r="LYM140">
        <v>0.95199999999999996</v>
      </c>
      <c r="LYN140">
        <v>0.95199999999999996</v>
      </c>
      <c r="LYO140">
        <v>0.95199999999999996</v>
      </c>
      <c r="LYP140">
        <v>0.95199999999999996</v>
      </c>
      <c r="LYQ140">
        <v>0.95199999999999996</v>
      </c>
      <c r="LYR140">
        <v>0.95199999999999996</v>
      </c>
      <c r="LYS140">
        <v>0.95199999999999996</v>
      </c>
      <c r="LYT140">
        <v>0.95199999999999996</v>
      </c>
      <c r="LYU140">
        <v>0.95199999999999996</v>
      </c>
      <c r="LYV140">
        <v>0.95199999999999996</v>
      </c>
      <c r="LYW140">
        <v>0.95199999999999996</v>
      </c>
      <c r="LYX140">
        <v>0.95199999999999996</v>
      </c>
      <c r="LYY140">
        <v>0.95199999999999996</v>
      </c>
      <c r="LYZ140">
        <v>0.95199999999999996</v>
      </c>
      <c r="LZA140">
        <v>0.95199999999999996</v>
      </c>
      <c r="LZB140">
        <v>0.95199999999999996</v>
      </c>
      <c r="LZC140">
        <v>0.95199999999999996</v>
      </c>
      <c r="LZD140">
        <v>0.95199999999999996</v>
      </c>
      <c r="LZE140">
        <v>0.95199999999999996</v>
      </c>
      <c r="LZF140">
        <v>0.95199999999999996</v>
      </c>
      <c r="LZG140">
        <v>0.95199999999999996</v>
      </c>
      <c r="LZH140">
        <v>0.95199999999999996</v>
      </c>
      <c r="LZI140">
        <v>0.95199999999999996</v>
      </c>
      <c r="LZJ140">
        <v>0.95199999999999996</v>
      </c>
      <c r="LZK140">
        <v>0.95199999999999996</v>
      </c>
      <c r="LZL140">
        <v>0.95199999999999996</v>
      </c>
      <c r="LZM140">
        <v>0.95199999999999996</v>
      </c>
      <c r="LZN140">
        <v>0.95199999999999996</v>
      </c>
      <c r="LZO140">
        <v>0.95199999999999996</v>
      </c>
      <c r="LZP140">
        <v>0.95199999999999996</v>
      </c>
      <c r="LZQ140">
        <v>0.95199999999999996</v>
      </c>
      <c r="LZR140">
        <v>0.95199999999999996</v>
      </c>
      <c r="LZS140">
        <v>0.95199999999999996</v>
      </c>
      <c r="LZT140">
        <v>0.95199999999999996</v>
      </c>
      <c r="LZU140">
        <v>0.95199999999999996</v>
      </c>
      <c r="LZV140">
        <v>0.95199999999999996</v>
      </c>
      <c r="LZW140">
        <v>0.95199999999999996</v>
      </c>
      <c r="LZX140">
        <v>0.95199999999999996</v>
      </c>
      <c r="LZY140">
        <v>0.95199999999999996</v>
      </c>
      <c r="LZZ140">
        <v>0.95199999999999996</v>
      </c>
      <c r="MAA140">
        <v>0.95199999999999996</v>
      </c>
      <c r="MAB140">
        <v>0.95199999999999996</v>
      </c>
      <c r="MAC140">
        <v>0.95199999999999996</v>
      </c>
      <c r="MAD140">
        <v>0.95199999999999996</v>
      </c>
      <c r="MAE140">
        <v>0.95199999999999996</v>
      </c>
      <c r="MAF140">
        <v>0.95199999999999996</v>
      </c>
      <c r="MAG140">
        <v>0.95199999999999996</v>
      </c>
      <c r="MAH140">
        <v>0.95199999999999996</v>
      </c>
      <c r="MAI140">
        <v>0.95199999999999996</v>
      </c>
      <c r="MAJ140">
        <v>0.95199999999999996</v>
      </c>
      <c r="MAK140">
        <v>0.95199999999999996</v>
      </c>
      <c r="MAL140">
        <v>0.95199999999999996</v>
      </c>
      <c r="MAM140">
        <v>0.95199999999999996</v>
      </c>
      <c r="MAN140">
        <v>0.95199999999999996</v>
      </c>
      <c r="MAO140">
        <v>0.95199999999999996</v>
      </c>
      <c r="MAP140">
        <v>0.95199999999999996</v>
      </c>
      <c r="MAQ140">
        <v>0.95199999999999996</v>
      </c>
      <c r="MAR140">
        <v>0.95199999999999996</v>
      </c>
      <c r="MAS140">
        <v>0.95199999999999996</v>
      </c>
      <c r="MAT140">
        <v>0.95199999999999996</v>
      </c>
      <c r="MAU140">
        <v>0.95199999999999996</v>
      </c>
      <c r="MAV140">
        <v>0.95199999999999996</v>
      </c>
      <c r="MAW140">
        <v>0.95199999999999996</v>
      </c>
      <c r="MAX140">
        <v>0.95199999999999996</v>
      </c>
      <c r="MAY140">
        <v>0.95199999999999996</v>
      </c>
      <c r="MAZ140">
        <v>0.95199999999999996</v>
      </c>
      <c r="MBA140">
        <v>0.95199999999999996</v>
      </c>
      <c r="MBB140">
        <v>0.95199999999999996</v>
      </c>
      <c r="MBC140">
        <v>0.95199999999999996</v>
      </c>
      <c r="MBD140">
        <v>0.95199999999999996</v>
      </c>
      <c r="MBE140">
        <v>0.95199999999999996</v>
      </c>
      <c r="MBF140">
        <v>0.95199999999999996</v>
      </c>
      <c r="MBG140">
        <v>0.95199999999999996</v>
      </c>
      <c r="MBH140">
        <v>0.95199999999999996</v>
      </c>
      <c r="MBI140">
        <v>0.95199999999999996</v>
      </c>
      <c r="MBJ140">
        <v>0.95199999999999996</v>
      </c>
      <c r="MBK140">
        <v>0.95199999999999996</v>
      </c>
      <c r="MBL140">
        <v>0.95199999999999996</v>
      </c>
      <c r="MBM140">
        <v>0.95199999999999996</v>
      </c>
      <c r="MBN140">
        <v>0.95199999999999996</v>
      </c>
      <c r="MBO140">
        <v>0.95199999999999996</v>
      </c>
      <c r="MBP140">
        <v>0.95199999999999996</v>
      </c>
      <c r="MBQ140">
        <v>0.95199999999999996</v>
      </c>
      <c r="MBR140">
        <v>0.95199999999999996</v>
      </c>
      <c r="MBS140">
        <v>0.95199999999999996</v>
      </c>
      <c r="MBT140">
        <v>0.95199999999999996</v>
      </c>
      <c r="MBU140">
        <v>0.95199999999999996</v>
      </c>
      <c r="MBV140">
        <v>0.95199999999999996</v>
      </c>
      <c r="MBW140">
        <v>0.95199999999999996</v>
      </c>
      <c r="MBX140">
        <v>0.95199999999999996</v>
      </c>
      <c r="MBY140">
        <v>0.95199999999999996</v>
      </c>
      <c r="MBZ140">
        <v>0.95199999999999996</v>
      </c>
      <c r="MCA140">
        <v>0.95199999999999996</v>
      </c>
      <c r="MCB140">
        <v>0.95199999999999996</v>
      </c>
      <c r="MCC140">
        <v>0.95199999999999996</v>
      </c>
      <c r="MCD140">
        <v>0.95199999999999996</v>
      </c>
      <c r="MCE140">
        <v>0.95199999999999996</v>
      </c>
      <c r="MCF140">
        <v>0.95199999999999996</v>
      </c>
      <c r="MCG140">
        <v>0.95199999999999996</v>
      </c>
      <c r="MCH140">
        <v>0.95199999999999996</v>
      </c>
      <c r="MCI140">
        <v>0.95199999999999996</v>
      </c>
      <c r="MCJ140">
        <v>0.95199999999999996</v>
      </c>
      <c r="MCK140">
        <v>0.95199999999999996</v>
      </c>
      <c r="MCL140">
        <v>0.95199999999999996</v>
      </c>
      <c r="MCM140">
        <v>0.95199999999999996</v>
      </c>
      <c r="MCN140">
        <v>0.95199999999999996</v>
      </c>
      <c r="MCO140">
        <v>0.95199999999999996</v>
      </c>
      <c r="MCP140">
        <v>0.95199999999999996</v>
      </c>
      <c r="MCQ140">
        <v>0.95199999999999996</v>
      </c>
      <c r="MCR140">
        <v>0.95199999999999996</v>
      </c>
      <c r="MCS140">
        <v>0.95199999999999996</v>
      </c>
      <c r="MCT140">
        <v>0.95199999999999996</v>
      </c>
      <c r="MCU140">
        <v>0.95199999999999996</v>
      </c>
      <c r="MCV140">
        <v>0.95199999999999996</v>
      </c>
      <c r="MCW140">
        <v>0.95199999999999996</v>
      </c>
      <c r="MCX140">
        <v>0.95199999999999996</v>
      </c>
      <c r="MCY140">
        <v>0.95199999999999996</v>
      </c>
      <c r="MCZ140">
        <v>0.95199999999999996</v>
      </c>
      <c r="MDA140">
        <v>0.95199999999999996</v>
      </c>
      <c r="MDB140">
        <v>0.95199999999999996</v>
      </c>
      <c r="MDC140">
        <v>0.95199999999999996</v>
      </c>
      <c r="MDD140">
        <v>0.95199999999999996</v>
      </c>
      <c r="MDE140">
        <v>0.95199999999999996</v>
      </c>
      <c r="MDF140">
        <v>0.95199999999999996</v>
      </c>
      <c r="MDG140">
        <v>0.95199999999999996</v>
      </c>
      <c r="MDH140">
        <v>0.95199999999999996</v>
      </c>
      <c r="MDI140">
        <v>0.95199999999999996</v>
      </c>
      <c r="MDJ140">
        <v>0.95199999999999996</v>
      </c>
      <c r="MDK140">
        <v>0.95199999999999996</v>
      </c>
      <c r="MDL140">
        <v>0.95199999999999996</v>
      </c>
      <c r="MDM140">
        <v>0.95199999999999996</v>
      </c>
      <c r="MDN140">
        <v>0.95199999999999996</v>
      </c>
      <c r="MDO140">
        <v>0.95199999999999996</v>
      </c>
      <c r="MDP140">
        <v>0.95199999999999996</v>
      </c>
      <c r="MDQ140">
        <v>0.95199999999999996</v>
      </c>
      <c r="MDR140">
        <v>0.95199999999999996</v>
      </c>
      <c r="MDS140">
        <v>0.95199999999999996</v>
      </c>
      <c r="MDT140">
        <v>0.95199999999999996</v>
      </c>
      <c r="MDU140">
        <v>0.95199999999999996</v>
      </c>
      <c r="MDV140">
        <v>0.95199999999999996</v>
      </c>
      <c r="MDW140">
        <v>0.95199999999999996</v>
      </c>
      <c r="MDX140">
        <v>0.95199999999999996</v>
      </c>
      <c r="MDY140">
        <v>0.95199999999999996</v>
      </c>
      <c r="MDZ140">
        <v>0.95199999999999996</v>
      </c>
      <c r="MEA140">
        <v>0.95199999999999996</v>
      </c>
      <c r="MEB140">
        <v>0.95199999999999996</v>
      </c>
      <c r="MEC140">
        <v>0.95199999999999996</v>
      </c>
      <c r="MED140">
        <v>0.95199999999999996</v>
      </c>
      <c r="MEE140">
        <v>0.95199999999999996</v>
      </c>
      <c r="MEF140">
        <v>0.95199999999999996</v>
      </c>
      <c r="MEG140">
        <v>0.95199999999999996</v>
      </c>
      <c r="MEH140">
        <v>0.95199999999999996</v>
      </c>
      <c r="MEI140">
        <v>0.95199999999999996</v>
      </c>
      <c r="MEJ140">
        <v>0.95199999999999996</v>
      </c>
      <c r="MEK140">
        <v>0.95199999999999996</v>
      </c>
      <c r="MEL140">
        <v>0.95199999999999996</v>
      </c>
      <c r="MEM140">
        <v>0.95199999999999996</v>
      </c>
      <c r="MEN140">
        <v>0.95199999999999996</v>
      </c>
      <c r="MEO140">
        <v>0.95199999999999996</v>
      </c>
      <c r="MEP140">
        <v>0.95199999999999996</v>
      </c>
      <c r="MEQ140">
        <v>0.95199999999999996</v>
      </c>
      <c r="MER140">
        <v>0.95199999999999996</v>
      </c>
      <c r="MES140">
        <v>0.95199999999999996</v>
      </c>
      <c r="MET140">
        <v>0.95199999999999996</v>
      </c>
      <c r="MEU140">
        <v>0.95199999999999996</v>
      </c>
      <c r="MEV140">
        <v>0.95199999999999996</v>
      </c>
      <c r="MEW140">
        <v>0.95199999999999996</v>
      </c>
      <c r="MEX140">
        <v>0.95199999999999996</v>
      </c>
      <c r="MEY140">
        <v>0.95199999999999996</v>
      </c>
      <c r="MEZ140">
        <v>0.95199999999999996</v>
      </c>
      <c r="MFA140">
        <v>0.95199999999999996</v>
      </c>
      <c r="MFB140">
        <v>0.95199999999999996</v>
      </c>
      <c r="MFC140">
        <v>0.95199999999999996</v>
      </c>
      <c r="MFD140">
        <v>0.95199999999999996</v>
      </c>
      <c r="MFE140">
        <v>0.95199999999999996</v>
      </c>
      <c r="MFF140">
        <v>0.95199999999999996</v>
      </c>
      <c r="MFG140">
        <v>0.95199999999999996</v>
      </c>
      <c r="MFH140">
        <v>0.95199999999999996</v>
      </c>
      <c r="MFI140">
        <v>0.95199999999999996</v>
      </c>
      <c r="MFJ140">
        <v>0.95199999999999996</v>
      </c>
      <c r="MFK140">
        <v>0.95199999999999996</v>
      </c>
      <c r="MFL140">
        <v>0.95199999999999996</v>
      </c>
      <c r="MFM140">
        <v>0.95199999999999996</v>
      </c>
      <c r="MFN140">
        <v>0.95199999999999996</v>
      </c>
      <c r="MFO140">
        <v>0.95199999999999996</v>
      </c>
      <c r="MFP140">
        <v>0.95199999999999996</v>
      </c>
      <c r="MFQ140">
        <v>0.95199999999999996</v>
      </c>
      <c r="MFR140">
        <v>0.95199999999999996</v>
      </c>
      <c r="MFS140">
        <v>0.95199999999999996</v>
      </c>
      <c r="MFT140">
        <v>0.95199999999999996</v>
      </c>
      <c r="MFU140">
        <v>0.95199999999999996</v>
      </c>
      <c r="MFV140">
        <v>0.95199999999999996</v>
      </c>
      <c r="MFW140">
        <v>0.95199999999999996</v>
      </c>
      <c r="MFX140">
        <v>0.95199999999999996</v>
      </c>
      <c r="MFY140">
        <v>0.95199999999999996</v>
      </c>
      <c r="MFZ140">
        <v>0.95199999999999996</v>
      </c>
      <c r="MGA140">
        <v>0.95199999999999996</v>
      </c>
      <c r="MGB140">
        <v>0.95199999999999996</v>
      </c>
      <c r="MGC140">
        <v>0.95199999999999996</v>
      </c>
      <c r="MGD140">
        <v>0.95199999999999996</v>
      </c>
      <c r="MGE140">
        <v>0.95199999999999996</v>
      </c>
      <c r="MGF140">
        <v>0.95199999999999996</v>
      </c>
      <c r="MGG140">
        <v>0.95199999999999996</v>
      </c>
      <c r="MGH140">
        <v>0.95199999999999996</v>
      </c>
      <c r="MGI140">
        <v>0.95199999999999996</v>
      </c>
      <c r="MGJ140">
        <v>0.95199999999999996</v>
      </c>
      <c r="MGK140">
        <v>0.95199999999999996</v>
      </c>
      <c r="MGL140">
        <v>0.95199999999999996</v>
      </c>
      <c r="MGM140">
        <v>0.95199999999999996</v>
      </c>
      <c r="MGN140">
        <v>0.95199999999999996</v>
      </c>
      <c r="MGO140">
        <v>0.95199999999999996</v>
      </c>
      <c r="MGP140">
        <v>0.95199999999999996</v>
      </c>
      <c r="MGQ140">
        <v>0.95199999999999996</v>
      </c>
      <c r="MGR140">
        <v>0.95199999999999996</v>
      </c>
      <c r="MGS140">
        <v>0.95199999999999996</v>
      </c>
      <c r="MGT140">
        <v>0.95199999999999996</v>
      </c>
      <c r="MGU140">
        <v>0.95199999999999996</v>
      </c>
      <c r="MGV140">
        <v>0.95199999999999996</v>
      </c>
      <c r="MGW140">
        <v>0.95199999999999996</v>
      </c>
      <c r="MGX140">
        <v>0.95199999999999996</v>
      </c>
      <c r="MGY140">
        <v>0.95199999999999996</v>
      </c>
      <c r="MGZ140">
        <v>0.95199999999999996</v>
      </c>
      <c r="MHA140">
        <v>0.95199999999999996</v>
      </c>
      <c r="MHB140">
        <v>0.95199999999999996</v>
      </c>
      <c r="MHC140">
        <v>0.95199999999999996</v>
      </c>
      <c r="MHD140">
        <v>0.95199999999999996</v>
      </c>
      <c r="MHE140">
        <v>0.95199999999999996</v>
      </c>
      <c r="MHF140">
        <v>0.95199999999999996</v>
      </c>
      <c r="MHG140">
        <v>0.95199999999999996</v>
      </c>
      <c r="MHH140">
        <v>0.95199999999999996</v>
      </c>
      <c r="MHI140">
        <v>0.95199999999999996</v>
      </c>
      <c r="MHJ140">
        <v>0.95199999999999996</v>
      </c>
      <c r="MHK140">
        <v>0.95199999999999996</v>
      </c>
      <c r="MHL140">
        <v>0.95199999999999996</v>
      </c>
      <c r="MHM140">
        <v>0.95199999999999996</v>
      </c>
      <c r="MHN140">
        <v>0.95199999999999996</v>
      </c>
      <c r="MHO140">
        <v>0.95199999999999996</v>
      </c>
      <c r="MHP140">
        <v>0.95199999999999996</v>
      </c>
      <c r="MHQ140">
        <v>0.95199999999999996</v>
      </c>
      <c r="MHR140">
        <v>0.95199999999999996</v>
      </c>
      <c r="MHS140">
        <v>0.95199999999999996</v>
      </c>
      <c r="MHT140">
        <v>0.95199999999999996</v>
      </c>
      <c r="MHU140">
        <v>0.95199999999999996</v>
      </c>
      <c r="MHV140">
        <v>0.95199999999999996</v>
      </c>
      <c r="MHW140">
        <v>0.95199999999999996</v>
      </c>
      <c r="MHX140">
        <v>0.95199999999999996</v>
      </c>
      <c r="MHY140">
        <v>0.95199999999999996</v>
      </c>
      <c r="MHZ140">
        <v>0.95199999999999996</v>
      </c>
      <c r="MIA140">
        <v>0.95199999999999996</v>
      </c>
      <c r="MIB140">
        <v>0.95199999999999996</v>
      </c>
      <c r="MIC140">
        <v>0.95199999999999996</v>
      </c>
      <c r="MID140">
        <v>0.95199999999999996</v>
      </c>
      <c r="MIE140">
        <v>0.95199999999999996</v>
      </c>
      <c r="MIF140">
        <v>0.95199999999999996</v>
      </c>
      <c r="MIG140">
        <v>0.95199999999999996</v>
      </c>
      <c r="MIH140">
        <v>0.95199999999999996</v>
      </c>
      <c r="MII140">
        <v>0.95199999999999996</v>
      </c>
      <c r="MIJ140">
        <v>0.95199999999999996</v>
      </c>
      <c r="MIK140">
        <v>0.95199999999999996</v>
      </c>
      <c r="MIL140">
        <v>0.95199999999999996</v>
      </c>
      <c r="MIM140">
        <v>0.95199999999999996</v>
      </c>
      <c r="MIN140">
        <v>0.95199999999999996</v>
      </c>
      <c r="MIO140">
        <v>0.95199999999999996</v>
      </c>
      <c r="MIP140">
        <v>0.95199999999999996</v>
      </c>
      <c r="MIQ140">
        <v>0.95199999999999996</v>
      </c>
      <c r="MIR140">
        <v>0.95199999999999996</v>
      </c>
      <c r="MIS140">
        <v>0.95199999999999996</v>
      </c>
      <c r="MIT140">
        <v>0.95199999999999996</v>
      </c>
      <c r="MIU140">
        <v>0.95199999999999996</v>
      </c>
      <c r="MIV140">
        <v>0.95199999999999996</v>
      </c>
      <c r="MIW140">
        <v>0.95199999999999996</v>
      </c>
      <c r="MIX140">
        <v>0.95199999999999996</v>
      </c>
      <c r="MIY140">
        <v>0.95199999999999996</v>
      </c>
      <c r="MIZ140">
        <v>0.95199999999999996</v>
      </c>
      <c r="MJA140">
        <v>0.95199999999999996</v>
      </c>
      <c r="MJB140">
        <v>0.95199999999999996</v>
      </c>
      <c r="MJC140">
        <v>0.95199999999999996</v>
      </c>
      <c r="MJD140">
        <v>0.95199999999999996</v>
      </c>
      <c r="MJE140">
        <v>0.95199999999999996</v>
      </c>
      <c r="MJF140">
        <v>0.95199999999999996</v>
      </c>
      <c r="MJG140">
        <v>0.95199999999999996</v>
      </c>
      <c r="MJH140">
        <v>0.95199999999999996</v>
      </c>
      <c r="MJI140">
        <v>0.95199999999999996</v>
      </c>
      <c r="MJJ140">
        <v>0.95199999999999996</v>
      </c>
      <c r="MJK140">
        <v>0.95199999999999996</v>
      </c>
      <c r="MJL140">
        <v>0.95199999999999996</v>
      </c>
      <c r="MJM140">
        <v>0.95199999999999996</v>
      </c>
      <c r="MJN140">
        <v>0.95199999999999996</v>
      </c>
      <c r="MJO140">
        <v>0.95199999999999996</v>
      </c>
      <c r="MJP140">
        <v>0.95199999999999996</v>
      </c>
      <c r="MJQ140">
        <v>0.95199999999999996</v>
      </c>
      <c r="MJR140">
        <v>0.95199999999999996</v>
      </c>
      <c r="MJS140">
        <v>0.95199999999999996</v>
      </c>
      <c r="MJT140">
        <v>0.95199999999999996</v>
      </c>
      <c r="MJU140">
        <v>0.95199999999999996</v>
      </c>
      <c r="MJV140">
        <v>0.95199999999999996</v>
      </c>
      <c r="MJW140">
        <v>0.95199999999999996</v>
      </c>
      <c r="MJX140">
        <v>0.95199999999999996</v>
      </c>
      <c r="MJY140">
        <v>0.95199999999999996</v>
      </c>
      <c r="MJZ140">
        <v>0.95199999999999996</v>
      </c>
      <c r="MKA140">
        <v>0.95199999999999996</v>
      </c>
      <c r="MKB140">
        <v>0.95199999999999996</v>
      </c>
      <c r="MKC140">
        <v>0.95199999999999996</v>
      </c>
      <c r="MKD140">
        <v>0.95199999999999996</v>
      </c>
      <c r="MKE140">
        <v>0.95199999999999996</v>
      </c>
      <c r="MKF140">
        <v>0.95199999999999996</v>
      </c>
      <c r="MKG140">
        <v>0.95199999999999996</v>
      </c>
      <c r="MKH140">
        <v>0.95199999999999996</v>
      </c>
      <c r="MKI140">
        <v>0.95199999999999996</v>
      </c>
      <c r="MKJ140">
        <v>0.95199999999999996</v>
      </c>
      <c r="MKK140">
        <v>0.95199999999999996</v>
      </c>
      <c r="MKL140">
        <v>0.95199999999999996</v>
      </c>
      <c r="MKM140">
        <v>0.95199999999999996</v>
      </c>
      <c r="MKN140">
        <v>0.95199999999999996</v>
      </c>
      <c r="MKO140">
        <v>0.95199999999999996</v>
      </c>
      <c r="MKP140">
        <v>0.95199999999999996</v>
      </c>
      <c r="MKQ140">
        <v>0.95199999999999996</v>
      </c>
      <c r="MKR140">
        <v>0.95199999999999996</v>
      </c>
      <c r="MKS140">
        <v>0.95199999999999996</v>
      </c>
      <c r="MKT140">
        <v>0.95199999999999996</v>
      </c>
      <c r="MKU140">
        <v>0.95199999999999996</v>
      </c>
      <c r="MKV140">
        <v>0.95199999999999996</v>
      </c>
      <c r="MKW140">
        <v>0.95199999999999996</v>
      </c>
      <c r="MKX140">
        <v>0.95199999999999996</v>
      </c>
      <c r="MKY140">
        <v>0.95199999999999996</v>
      </c>
      <c r="MKZ140">
        <v>0.95199999999999996</v>
      </c>
      <c r="MLA140">
        <v>0.95199999999999996</v>
      </c>
      <c r="MLB140">
        <v>0.95199999999999996</v>
      </c>
      <c r="MLC140">
        <v>0.95199999999999996</v>
      </c>
      <c r="MLD140">
        <v>0.95199999999999996</v>
      </c>
      <c r="MLE140">
        <v>0.95199999999999996</v>
      </c>
      <c r="MLF140">
        <v>0.95199999999999996</v>
      </c>
      <c r="MLG140">
        <v>0.95199999999999996</v>
      </c>
      <c r="MLH140">
        <v>0.95199999999999996</v>
      </c>
      <c r="MLI140">
        <v>0.95199999999999996</v>
      </c>
      <c r="MLJ140">
        <v>0.95199999999999996</v>
      </c>
      <c r="MLK140">
        <v>0.95199999999999996</v>
      </c>
      <c r="MLL140">
        <v>0.95199999999999996</v>
      </c>
      <c r="MLM140">
        <v>0.95199999999999996</v>
      </c>
      <c r="MLN140">
        <v>0.95199999999999996</v>
      </c>
      <c r="MLO140">
        <v>0.95199999999999996</v>
      </c>
      <c r="MLP140">
        <v>0.95199999999999996</v>
      </c>
      <c r="MLQ140">
        <v>0.95199999999999996</v>
      </c>
      <c r="MLR140">
        <v>0.95199999999999996</v>
      </c>
      <c r="MLS140">
        <v>0.95199999999999996</v>
      </c>
      <c r="MLT140">
        <v>0.95199999999999996</v>
      </c>
      <c r="MLU140">
        <v>0.95199999999999996</v>
      </c>
      <c r="MLV140">
        <v>0.95199999999999996</v>
      </c>
      <c r="MLW140">
        <v>0.95199999999999996</v>
      </c>
      <c r="MLX140">
        <v>0.95199999999999996</v>
      </c>
      <c r="MLY140">
        <v>0.95199999999999996</v>
      </c>
      <c r="MLZ140">
        <v>0.95199999999999996</v>
      </c>
      <c r="MMA140">
        <v>0.95199999999999996</v>
      </c>
      <c r="MMB140">
        <v>0.95199999999999996</v>
      </c>
      <c r="MMC140">
        <v>0.95199999999999996</v>
      </c>
      <c r="MMD140">
        <v>0.95199999999999996</v>
      </c>
      <c r="MME140">
        <v>0.95199999999999996</v>
      </c>
      <c r="MMF140">
        <v>0.95199999999999996</v>
      </c>
      <c r="MMG140">
        <v>0.95199999999999996</v>
      </c>
      <c r="MMH140">
        <v>0.95199999999999996</v>
      </c>
      <c r="MMI140">
        <v>0.95199999999999996</v>
      </c>
      <c r="MMJ140">
        <v>0.95199999999999996</v>
      </c>
      <c r="MMK140">
        <v>0.95199999999999996</v>
      </c>
      <c r="MML140">
        <v>0.95199999999999996</v>
      </c>
      <c r="MMM140">
        <v>0.95199999999999996</v>
      </c>
      <c r="MMN140">
        <v>0.95199999999999996</v>
      </c>
      <c r="MMO140">
        <v>0.95199999999999996</v>
      </c>
      <c r="MMP140">
        <v>0.95199999999999996</v>
      </c>
      <c r="MMQ140">
        <v>0.95199999999999996</v>
      </c>
      <c r="MMR140">
        <v>0.95199999999999996</v>
      </c>
      <c r="MMS140">
        <v>0.95199999999999996</v>
      </c>
      <c r="MMT140">
        <v>0.95199999999999996</v>
      </c>
      <c r="MMU140">
        <v>0.95199999999999996</v>
      </c>
      <c r="MMV140">
        <v>0.95199999999999996</v>
      </c>
      <c r="MMW140">
        <v>0.95199999999999996</v>
      </c>
      <c r="MMX140">
        <v>0.95199999999999996</v>
      </c>
      <c r="MMY140">
        <v>0.95199999999999996</v>
      </c>
      <c r="MMZ140">
        <v>0.95199999999999996</v>
      </c>
      <c r="MNA140">
        <v>0.95199999999999996</v>
      </c>
      <c r="MNB140">
        <v>0.95199999999999996</v>
      </c>
      <c r="MNC140">
        <v>0.95199999999999996</v>
      </c>
      <c r="MND140">
        <v>0.95199999999999996</v>
      </c>
      <c r="MNE140">
        <v>0.95199999999999996</v>
      </c>
      <c r="MNF140">
        <v>0.95199999999999996</v>
      </c>
      <c r="MNG140">
        <v>0.95199999999999996</v>
      </c>
      <c r="MNH140">
        <v>0.95199999999999996</v>
      </c>
      <c r="MNI140">
        <v>0.95199999999999996</v>
      </c>
      <c r="MNJ140">
        <v>0.95199999999999996</v>
      </c>
      <c r="MNK140">
        <v>0.95199999999999996</v>
      </c>
      <c r="MNL140">
        <v>0.95199999999999996</v>
      </c>
      <c r="MNM140">
        <v>0.95199999999999996</v>
      </c>
      <c r="MNN140">
        <v>0.95199999999999996</v>
      </c>
      <c r="MNO140">
        <v>0.95199999999999996</v>
      </c>
      <c r="MNP140">
        <v>0.95199999999999996</v>
      </c>
      <c r="MNQ140">
        <v>0.95199999999999996</v>
      </c>
      <c r="MNR140">
        <v>0.95199999999999996</v>
      </c>
      <c r="MNS140">
        <v>0.95199999999999996</v>
      </c>
      <c r="MNT140">
        <v>0.95199999999999996</v>
      </c>
      <c r="MNU140">
        <v>0.95199999999999996</v>
      </c>
      <c r="MNV140">
        <v>0.95199999999999996</v>
      </c>
      <c r="MNW140">
        <v>0.95199999999999996</v>
      </c>
      <c r="MNX140">
        <v>0.95199999999999996</v>
      </c>
      <c r="MNY140">
        <v>0.95199999999999996</v>
      </c>
      <c r="MNZ140">
        <v>0.95199999999999996</v>
      </c>
      <c r="MOA140">
        <v>0.95199999999999996</v>
      </c>
      <c r="MOB140">
        <v>0.95199999999999996</v>
      </c>
      <c r="MOC140">
        <v>0.95199999999999996</v>
      </c>
      <c r="MOD140">
        <v>0.95199999999999996</v>
      </c>
      <c r="MOE140">
        <v>0.95199999999999996</v>
      </c>
      <c r="MOF140">
        <v>0.95199999999999996</v>
      </c>
      <c r="MOG140">
        <v>0.95199999999999996</v>
      </c>
      <c r="MOH140">
        <v>0.95199999999999996</v>
      </c>
      <c r="MOI140">
        <v>0.95199999999999996</v>
      </c>
      <c r="MOJ140">
        <v>0.95199999999999996</v>
      </c>
      <c r="MOK140">
        <v>0.95199999999999996</v>
      </c>
      <c r="MOL140">
        <v>0.95199999999999996</v>
      </c>
      <c r="MOM140">
        <v>0.95199999999999996</v>
      </c>
      <c r="MON140">
        <v>0.95199999999999996</v>
      </c>
      <c r="MOO140">
        <v>0.95199999999999996</v>
      </c>
      <c r="MOP140">
        <v>0.95199999999999996</v>
      </c>
      <c r="MOQ140">
        <v>0.95199999999999996</v>
      </c>
      <c r="MOR140">
        <v>0.95199999999999996</v>
      </c>
      <c r="MOS140">
        <v>0.95199999999999996</v>
      </c>
      <c r="MOT140">
        <v>0.95199999999999996</v>
      </c>
      <c r="MOU140">
        <v>0.95199999999999996</v>
      </c>
      <c r="MOV140">
        <v>0.95199999999999996</v>
      </c>
      <c r="MOW140">
        <v>0.95199999999999996</v>
      </c>
      <c r="MOX140">
        <v>0.95199999999999996</v>
      </c>
      <c r="MOY140">
        <v>0.95199999999999996</v>
      </c>
      <c r="MOZ140">
        <v>0.95199999999999996</v>
      </c>
      <c r="MPA140">
        <v>0.95199999999999996</v>
      </c>
      <c r="MPB140">
        <v>0.95199999999999996</v>
      </c>
      <c r="MPC140">
        <v>0.95199999999999996</v>
      </c>
      <c r="MPD140">
        <v>0.95199999999999996</v>
      </c>
      <c r="MPE140">
        <v>0.95199999999999996</v>
      </c>
      <c r="MPF140">
        <v>0.95199999999999996</v>
      </c>
      <c r="MPG140">
        <v>0.95199999999999996</v>
      </c>
      <c r="MPH140">
        <v>0.95199999999999996</v>
      </c>
      <c r="MPI140">
        <v>0.95199999999999996</v>
      </c>
      <c r="MPJ140">
        <v>0.95199999999999996</v>
      </c>
      <c r="MPK140">
        <v>0.95199999999999996</v>
      </c>
      <c r="MPL140">
        <v>0.95199999999999996</v>
      </c>
      <c r="MPM140">
        <v>0.95199999999999996</v>
      </c>
      <c r="MPN140">
        <v>0.95199999999999996</v>
      </c>
      <c r="MPO140">
        <v>0.95199999999999996</v>
      </c>
      <c r="MPP140">
        <v>0.95199999999999996</v>
      </c>
      <c r="MPQ140">
        <v>0.95199999999999996</v>
      </c>
      <c r="MPR140">
        <v>0.95199999999999996</v>
      </c>
      <c r="MPS140">
        <v>0.95199999999999996</v>
      </c>
      <c r="MPT140">
        <v>0.95199999999999996</v>
      </c>
      <c r="MPU140">
        <v>0.95199999999999996</v>
      </c>
      <c r="MPV140">
        <v>0.95199999999999996</v>
      </c>
      <c r="MPW140">
        <v>0.95199999999999996</v>
      </c>
      <c r="MPX140">
        <v>0.95199999999999996</v>
      </c>
      <c r="MPY140">
        <v>0.95199999999999996</v>
      </c>
      <c r="MPZ140">
        <v>0.95199999999999996</v>
      </c>
      <c r="MQA140">
        <v>0.95199999999999996</v>
      </c>
      <c r="MQB140">
        <v>0.95199999999999996</v>
      </c>
      <c r="MQC140">
        <v>0.95199999999999996</v>
      </c>
      <c r="MQD140">
        <v>0.95199999999999996</v>
      </c>
      <c r="MQE140">
        <v>0.95199999999999996</v>
      </c>
      <c r="MQF140">
        <v>0.95199999999999996</v>
      </c>
      <c r="MQG140">
        <v>0.95199999999999996</v>
      </c>
      <c r="MQH140">
        <v>0.95199999999999996</v>
      </c>
      <c r="MQI140">
        <v>0.95199999999999996</v>
      </c>
      <c r="MQJ140">
        <v>0.95199999999999996</v>
      </c>
      <c r="MQK140">
        <v>0.95199999999999996</v>
      </c>
      <c r="MQL140">
        <v>0.95199999999999996</v>
      </c>
      <c r="MQM140">
        <v>0.95199999999999996</v>
      </c>
      <c r="MQN140">
        <v>0.95199999999999996</v>
      </c>
      <c r="MQO140">
        <v>0.95199999999999996</v>
      </c>
      <c r="MQP140">
        <v>0.95199999999999996</v>
      </c>
      <c r="MQQ140">
        <v>0.95199999999999996</v>
      </c>
      <c r="MQR140">
        <v>0.95199999999999996</v>
      </c>
      <c r="MQS140">
        <v>0.95199999999999996</v>
      </c>
      <c r="MQT140">
        <v>0.95199999999999996</v>
      </c>
      <c r="MQU140">
        <v>0.95199999999999996</v>
      </c>
      <c r="MQV140">
        <v>0.95199999999999996</v>
      </c>
      <c r="MQW140">
        <v>0.95199999999999996</v>
      </c>
      <c r="MQX140">
        <v>0.95199999999999996</v>
      </c>
      <c r="MQY140">
        <v>0.95199999999999996</v>
      </c>
      <c r="MQZ140">
        <v>0.95199999999999996</v>
      </c>
      <c r="MRA140">
        <v>0.95199999999999996</v>
      </c>
      <c r="MRB140">
        <v>0.95199999999999996</v>
      </c>
      <c r="MRC140">
        <v>0.95199999999999996</v>
      </c>
      <c r="MRD140">
        <v>0.95199999999999996</v>
      </c>
      <c r="MRE140">
        <v>0.95199999999999996</v>
      </c>
      <c r="MRF140">
        <v>0.95199999999999996</v>
      </c>
      <c r="MRG140">
        <v>0.95199999999999996</v>
      </c>
      <c r="MRH140">
        <v>0.95199999999999996</v>
      </c>
      <c r="MRI140">
        <v>0.95199999999999996</v>
      </c>
      <c r="MRJ140">
        <v>0.95199999999999996</v>
      </c>
      <c r="MRK140">
        <v>0.95199999999999996</v>
      </c>
      <c r="MRL140">
        <v>0.95199999999999996</v>
      </c>
      <c r="MRM140">
        <v>0.95199999999999996</v>
      </c>
      <c r="MRN140">
        <v>0.95199999999999996</v>
      </c>
      <c r="MRO140">
        <v>0.95199999999999996</v>
      </c>
      <c r="MRP140">
        <v>0.95199999999999996</v>
      </c>
      <c r="MRQ140">
        <v>0.95199999999999996</v>
      </c>
      <c r="MRR140">
        <v>0.95199999999999996</v>
      </c>
      <c r="MRS140">
        <v>0.95199999999999996</v>
      </c>
      <c r="MRT140">
        <v>0.95199999999999996</v>
      </c>
      <c r="MRU140">
        <v>0.95199999999999996</v>
      </c>
      <c r="MRV140">
        <v>0.95199999999999996</v>
      </c>
      <c r="MRW140">
        <v>0.95199999999999996</v>
      </c>
      <c r="MRX140">
        <v>0.95199999999999996</v>
      </c>
      <c r="MRY140">
        <v>0.95199999999999996</v>
      </c>
      <c r="MRZ140">
        <v>0.95199999999999996</v>
      </c>
      <c r="MSA140">
        <v>0.95199999999999996</v>
      </c>
      <c r="MSB140">
        <v>0.95199999999999996</v>
      </c>
      <c r="MSC140">
        <v>0.95199999999999996</v>
      </c>
      <c r="MSD140">
        <v>0.95199999999999996</v>
      </c>
      <c r="MSE140">
        <v>0.95199999999999996</v>
      </c>
      <c r="MSF140">
        <v>0.95199999999999996</v>
      </c>
      <c r="MSG140">
        <v>0.95199999999999996</v>
      </c>
      <c r="MSH140">
        <v>0.95199999999999996</v>
      </c>
      <c r="MSI140">
        <v>0.95199999999999996</v>
      </c>
      <c r="MSJ140">
        <v>0.95199999999999996</v>
      </c>
      <c r="MSK140">
        <v>0.95199999999999996</v>
      </c>
      <c r="MSL140">
        <v>0.95199999999999996</v>
      </c>
      <c r="MSM140">
        <v>0.95199999999999996</v>
      </c>
      <c r="MSN140">
        <v>0.95199999999999996</v>
      </c>
      <c r="MSO140">
        <v>0.95199999999999996</v>
      </c>
      <c r="MSP140">
        <v>0.95199999999999996</v>
      </c>
      <c r="MSQ140">
        <v>0.95199999999999996</v>
      </c>
      <c r="MSR140">
        <v>0.95199999999999996</v>
      </c>
      <c r="MSS140">
        <v>0.95199999999999996</v>
      </c>
      <c r="MST140">
        <v>0.95199999999999996</v>
      </c>
      <c r="MSU140">
        <v>0.95199999999999996</v>
      </c>
      <c r="MSV140">
        <v>0.95199999999999996</v>
      </c>
      <c r="MSW140">
        <v>0.95199999999999996</v>
      </c>
      <c r="MSX140">
        <v>0.95199999999999996</v>
      </c>
      <c r="MSY140">
        <v>0.95199999999999996</v>
      </c>
      <c r="MSZ140">
        <v>0.95199999999999996</v>
      </c>
      <c r="MTA140">
        <v>0.95199999999999996</v>
      </c>
      <c r="MTB140">
        <v>0.95199999999999996</v>
      </c>
      <c r="MTC140">
        <v>0.95199999999999996</v>
      </c>
      <c r="MTD140">
        <v>0.95199999999999996</v>
      </c>
      <c r="MTE140">
        <v>0.95199999999999996</v>
      </c>
      <c r="MTF140">
        <v>0.95199999999999996</v>
      </c>
      <c r="MTG140">
        <v>0.95199999999999996</v>
      </c>
      <c r="MTH140">
        <v>0.95199999999999996</v>
      </c>
      <c r="MTI140">
        <v>0.95199999999999996</v>
      </c>
      <c r="MTJ140">
        <v>0.95199999999999996</v>
      </c>
      <c r="MTK140">
        <v>0.95199999999999996</v>
      </c>
      <c r="MTL140">
        <v>0.95199999999999996</v>
      </c>
      <c r="MTM140">
        <v>0.95199999999999996</v>
      </c>
      <c r="MTN140">
        <v>0.95199999999999996</v>
      </c>
      <c r="MTO140">
        <v>0.95199999999999996</v>
      </c>
      <c r="MTP140">
        <v>0.95199999999999996</v>
      </c>
      <c r="MTQ140">
        <v>0.95199999999999996</v>
      </c>
      <c r="MTR140">
        <v>0.95199999999999996</v>
      </c>
      <c r="MTS140">
        <v>0.95199999999999996</v>
      </c>
      <c r="MTT140">
        <v>0.95199999999999996</v>
      </c>
      <c r="MTU140">
        <v>0.95199999999999996</v>
      </c>
      <c r="MTV140">
        <v>0.95199999999999996</v>
      </c>
      <c r="MTW140">
        <v>0.95199999999999996</v>
      </c>
      <c r="MTX140">
        <v>0.95199999999999996</v>
      </c>
      <c r="MTY140">
        <v>0.95199999999999996</v>
      </c>
      <c r="MTZ140">
        <v>0.95199999999999996</v>
      </c>
      <c r="MUA140">
        <v>0.95199999999999996</v>
      </c>
      <c r="MUB140">
        <v>0.95199999999999996</v>
      </c>
      <c r="MUC140">
        <v>0.95199999999999996</v>
      </c>
      <c r="MUD140">
        <v>0.95199999999999996</v>
      </c>
      <c r="MUE140">
        <v>0.95199999999999996</v>
      </c>
      <c r="MUF140">
        <v>0.95199999999999996</v>
      </c>
      <c r="MUG140">
        <v>0.95199999999999996</v>
      </c>
      <c r="MUH140">
        <v>0.95199999999999996</v>
      </c>
      <c r="MUI140">
        <v>0.95199999999999996</v>
      </c>
      <c r="MUJ140">
        <v>0.95199999999999996</v>
      </c>
      <c r="MUK140">
        <v>0.95199999999999996</v>
      </c>
      <c r="MUL140">
        <v>0.95199999999999996</v>
      </c>
      <c r="MUM140">
        <v>0.95199999999999996</v>
      </c>
      <c r="MUN140">
        <v>0.95199999999999996</v>
      </c>
      <c r="MUO140">
        <v>0.95199999999999996</v>
      </c>
      <c r="MUP140">
        <v>0.95199999999999996</v>
      </c>
      <c r="MUQ140">
        <v>0.95199999999999996</v>
      </c>
      <c r="MUR140">
        <v>0.95199999999999996</v>
      </c>
      <c r="MUS140">
        <v>0.95199999999999996</v>
      </c>
      <c r="MUT140">
        <v>0.95199999999999996</v>
      </c>
      <c r="MUU140">
        <v>0.95199999999999996</v>
      </c>
      <c r="MUV140">
        <v>0.95199999999999996</v>
      </c>
      <c r="MUW140">
        <v>0.95199999999999996</v>
      </c>
      <c r="MUX140">
        <v>0.95199999999999996</v>
      </c>
      <c r="MUY140">
        <v>0.95199999999999996</v>
      </c>
      <c r="MUZ140">
        <v>0.95199999999999996</v>
      </c>
      <c r="MVA140">
        <v>0.95199999999999996</v>
      </c>
      <c r="MVB140">
        <v>0.95199999999999996</v>
      </c>
      <c r="MVC140">
        <v>0.95199999999999996</v>
      </c>
      <c r="MVD140">
        <v>0.95199999999999996</v>
      </c>
      <c r="MVE140">
        <v>0.95199999999999996</v>
      </c>
      <c r="MVF140">
        <v>0.95199999999999996</v>
      </c>
      <c r="MVG140">
        <v>0.95199999999999996</v>
      </c>
      <c r="MVH140">
        <v>0.95199999999999996</v>
      </c>
      <c r="MVI140">
        <v>0.95199999999999996</v>
      </c>
      <c r="MVJ140">
        <v>0.95199999999999996</v>
      </c>
      <c r="MVK140">
        <v>0.95199999999999996</v>
      </c>
      <c r="MVL140">
        <v>0.95199999999999996</v>
      </c>
      <c r="MVM140">
        <v>0.95199999999999996</v>
      </c>
      <c r="MVN140">
        <v>0.95199999999999996</v>
      </c>
      <c r="MVO140">
        <v>0.95199999999999996</v>
      </c>
      <c r="MVP140">
        <v>0.95199999999999996</v>
      </c>
      <c r="MVQ140">
        <v>0.95199999999999996</v>
      </c>
      <c r="MVR140">
        <v>0.95199999999999996</v>
      </c>
      <c r="MVS140">
        <v>0.95199999999999996</v>
      </c>
      <c r="MVT140">
        <v>0.95199999999999996</v>
      </c>
      <c r="MVU140">
        <v>0.95199999999999996</v>
      </c>
      <c r="MVV140">
        <v>0.95199999999999996</v>
      </c>
      <c r="MVW140">
        <v>0.95199999999999996</v>
      </c>
      <c r="MVX140">
        <v>0.95199999999999996</v>
      </c>
      <c r="MVY140">
        <v>0.95199999999999996</v>
      </c>
      <c r="MVZ140">
        <v>0.95199999999999996</v>
      </c>
      <c r="MWA140">
        <v>0.95199999999999996</v>
      </c>
      <c r="MWB140">
        <v>0.95199999999999996</v>
      </c>
      <c r="MWC140">
        <v>0.95199999999999996</v>
      </c>
      <c r="MWD140">
        <v>0.95199999999999996</v>
      </c>
      <c r="MWE140">
        <v>0.95199999999999996</v>
      </c>
      <c r="MWF140">
        <v>0.95199999999999996</v>
      </c>
      <c r="MWG140">
        <v>0.95199999999999996</v>
      </c>
      <c r="MWH140">
        <v>0.95199999999999996</v>
      </c>
      <c r="MWI140">
        <v>0.95199999999999996</v>
      </c>
      <c r="MWJ140">
        <v>0.95199999999999996</v>
      </c>
      <c r="MWK140">
        <v>0.95199999999999996</v>
      </c>
      <c r="MWL140">
        <v>0.95199999999999996</v>
      </c>
      <c r="MWM140">
        <v>0.95199999999999996</v>
      </c>
      <c r="MWN140">
        <v>0.95199999999999996</v>
      </c>
      <c r="MWO140">
        <v>0.95199999999999996</v>
      </c>
      <c r="MWP140">
        <v>0.95199999999999996</v>
      </c>
      <c r="MWQ140">
        <v>0.95199999999999996</v>
      </c>
      <c r="MWR140">
        <v>0.95199999999999996</v>
      </c>
      <c r="MWS140">
        <v>0.95199999999999996</v>
      </c>
      <c r="MWT140">
        <v>0.95199999999999996</v>
      </c>
      <c r="MWU140">
        <v>0.95199999999999996</v>
      </c>
      <c r="MWV140">
        <v>0.95199999999999996</v>
      </c>
      <c r="MWW140">
        <v>0.95199999999999996</v>
      </c>
      <c r="MWX140">
        <v>0.95199999999999996</v>
      </c>
      <c r="MWY140">
        <v>0.95199999999999996</v>
      </c>
      <c r="MWZ140">
        <v>0.95199999999999996</v>
      </c>
      <c r="MXA140">
        <v>0.95199999999999996</v>
      </c>
      <c r="MXB140">
        <v>0.95199999999999996</v>
      </c>
      <c r="MXC140">
        <v>0.95199999999999996</v>
      </c>
      <c r="MXD140">
        <v>0.95199999999999996</v>
      </c>
      <c r="MXE140">
        <v>0.95199999999999996</v>
      </c>
      <c r="MXF140">
        <v>0.95199999999999996</v>
      </c>
      <c r="MXG140">
        <v>0.95199999999999996</v>
      </c>
      <c r="MXH140">
        <v>0.95199999999999996</v>
      </c>
      <c r="MXI140">
        <v>0.95199999999999996</v>
      </c>
      <c r="MXJ140">
        <v>0.95199999999999996</v>
      </c>
      <c r="MXK140">
        <v>0.95199999999999996</v>
      </c>
      <c r="MXL140">
        <v>0.95199999999999996</v>
      </c>
      <c r="MXM140">
        <v>0.95199999999999996</v>
      </c>
      <c r="MXN140">
        <v>0.95199999999999996</v>
      </c>
      <c r="MXO140">
        <v>0.95199999999999996</v>
      </c>
      <c r="MXP140">
        <v>0.95199999999999996</v>
      </c>
      <c r="MXQ140">
        <v>0.95199999999999996</v>
      </c>
      <c r="MXR140">
        <v>0.95199999999999996</v>
      </c>
      <c r="MXS140">
        <v>0.95199999999999996</v>
      </c>
      <c r="MXT140">
        <v>0.95199999999999996</v>
      </c>
      <c r="MXU140">
        <v>0.95199999999999996</v>
      </c>
      <c r="MXV140">
        <v>0.95199999999999996</v>
      </c>
      <c r="MXW140">
        <v>0.95199999999999996</v>
      </c>
      <c r="MXX140">
        <v>0.95199999999999996</v>
      </c>
      <c r="MXY140">
        <v>0.95199999999999996</v>
      </c>
      <c r="MXZ140">
        <v>0.95199999999999996</v>
      </c>
      <c r="MYA140">
        <v>0.95199999999999996</v>
      </c>
      <c r="MYB140">
        <v>0.95199999999999996</v>
      </c>
      <c r="MYC140">
        <v>0.95199999999999996</v>
      </c>
      <c r="MYD140">
        <v>0.95199999999999996</v>
      </c>
      <c r="MYE140">
        <v>0.95199999999999996</v>
      </c>
      <c r="MYF140">
        <v>0.95199999999999996</v>
      </c>
      <c r="MYG140">
        <v>0.95199999999999996</v>
      </c>
      <c r="MYH140">
        <v>0.95199999999999996</v>
      </c>
      <c r="MYI140">
        <v>0.95199999999999996</v>
      </c>
      <c r="MYJ140">
        <v>0.95199999999999996</v>
      </c>
      <c r="MYK140">
        <v>0.95199999999999996</v>
      </c>
      <c r="MYL140">
        <v>0.95199999999999996</v>
      </c>
      <c r="MYM140">
        <v>0.95199999999999996</v>
      </c>
      <c r="MYN140">
        <v>0.95199999999999996</v>
      </c>
      <c r="MYO140">
        <v>0.95199999999999996</v>
      </c>
      <c r="MYP140">
        <v>0.95199999999999996</v>
      </c>
      <c r="MYQ140">
        <v>0.95199999999999996</v>
      </c>
      <c r="MYR140">
        <v>0.95199999999999996</v>
      </c>
      <c r="MYS140">
        <v>0.95199999999999996</v>
      </c>
      <c r="MYT140">
        <v>0.95199999999999996</v>
      </c>
      <c r="MYU140">
        <v>0.95199999999999996</v>
      </c>
      <c r="MYV140">
        <v>0.95199999999999996</v>
      </c>
      <c r="MYW140">
        <v>0.95199999999999996</v>
      </c>
      <c r="MYX140">
        <v>0.95199999999999996</v>
      </c>
      <c r="MYY140">
        <v>0.95199999999999996</v>
      </c>
      <c r="MYZ140">
        <v>0.95199999999999996</v>
      </c>
      <c r="MZA140">
        <v>0.95199999999999996</v>
      </c>
      <c r="MZB140">
        <v>0.95199999999999996</v>
      </c>
      <c r="MZC140">
        <v>0.95199999999999996</v>
      </c>
      <c r="MZD140">
        <v>0.95199999999999996</v>
      </c>
      <c r="MZE140">
        <v>0.95199999999999996</v>
      </c>
      <c r="MZF140">
        <v>0.95199999999999996</v>
      </c>
      <c r="MZG140">
        <v>0.95199999999999996</v>
      </c>
      <c r="MZH140">
        <v>0.95199999999999996</v>
      </c>
      <c r="MZI140">
        <v>0.95199999999999996</v>
      </c>
      <c r="MZJ140">
        <v>0.95199999999999996</v>
      </c>
      <c r="MZK140">
        <v>0.95199999999999996</v>
      </c>
      <c r="MZL140">
        <v>0.95199999999999996</v>
      </c>
      <c r="MZM140">
        <v>0.95199999999999996</v>
      </c>
      <c r="MZN140">
        <v>0.95199999999999996</v>
      </c>
      <c r="MZO140">
        <v>0.95199999999999996</v>
      </c>
      <c r="MZP140">
        <v>0.95199999999999996</v>
      </c>
      <c r="MZQ140">
        <v>0.95199999999999996</v>
      </c>
      <c r="MZR140">
        <v>0.95199999999999996</v>
      </c>
      <c r="MZS140">
        <v>0.95199999999999996</v>
      </c>
      <c r="MZT140">
        <v>0.95199999999999996</v>
      </c>
      <c r="MZU140">
        <v>0.95199999999999996</v>
      </c>
      <c r="MZV140">
        <v>0.95199999999999996</v>
      </c>
      <c r="MZW140">
        <v>0.95199999999999996</v>
      </c>
      <c r="MZX140">
        <v>0.95199999999999996</v>
      </c>
      <c r="MZY140">
        <v>0.95199999999999996</v>
      </c>
      <c r="MZZ140">
        <v>0.95199999999999996</v>
      </c>
      <c r="NAA140">
        <v>0.95199999999999996</v>
      </c>
      <c r="NAB140">
        <v>0.95199999999999996</v>
      </c>
      <c r="NAC140">
        <v>0.95199999999999996</v>
      </c>
      <c r="NAD140">
        <v>0.95199999999999996</v>
      </c>
      <c r="NAE140">
        <v>0.95199999999999996</v>
      </c>
      <c r="NAF140">
        <v>0.95199999999999996</v>
      </c>
      <c r="NAG140">
        <v>0.95199999999999996</v>
      </c>
      <c r="NAH140">
        <v>0.95199999999999996</v>
      </c>
      <c r="NAI140">
        <v>0.95199999999999996</v>
      </c>
      <c r="NAJ140">
        <v>0.95199999999999996</v>
      </c>
      <c r="NAK140">
        <v>0.95199999999999996</v>
      </c>
      <c r="NAL140">
        <v>0.95199999999999996</v>
      </c>
      <c r="NAM140">
        <v>0.95199999999999996</v>
      </c>
      <c r="NAN140">
        <v>0.95199999999999996</v>
      </c>
      <c r="NAO140">
        <v>0.95199999999999996</v>
      </c>
      <c r="NAP140">
        <v>0.95199999999999996</v>
      </c>
      <c r="NAQ140">
        <v>0.95199999999999996</v>
      </c>
      <c r="NAR140">
        <v>0.95199999999999996</v>
      </c>
      <c r="NAS140">
        <v>0.95199999999999996</v>
      </c>
      <c r="NAT140">
        <v>0.95199999999999996</v>
      </c>
      <c r="NAU140">
        <v>0.95199999999999996</v>
      </c>
      <c r="NAV140">
        <v>0.95199999999999996</v>
      </c>
      <c r="NAW140">
        <v>0.95199999999999996</v>
      </c>
      <c r="NAX140">
        <v>0.95199999999999996</v>
      </c>
      <c r="NAY140">
        <v>0.95199999999999996</v>
      </c>
      <c r="NAZ140">
        <v>0.95199999999999996</v>
      </c>
      <c r="NBA140">
        <v>0.95199999999999996</v>
      </c>
      <c r="NBB140">
        <v>0.95199999999999996</v>
      </c>
      <c r="NBC140">
        <v>0.95199999999999996</v>
      </c>
      <c r="NBD140">
        <v>0.95199999999999996</v>
      </c>
      <c r="NBE140">
        <v>0.95199999999999996</v>
      </c>
      <c r="NBF140">
        <v>0.95199999999999996</v>
      </c>
      <c r="NBG140">
        <v>0.95199999999999996</v>
      </c>
      <c r="NBH140">
        <v>0.95199999999999996</v>
      </c>
      <c r="NBI140">
        <v>0.95199999999999996</v>
      </c>
      <c r="NBJ140">
        <v>0.95199999999999996</v>
      </c>
      <c r="NBK140">
        <v>0.95199999999999996</v>
      </c>
      <c r="NBL140">
        <v>0.95199999999999996</v>
      </c>
      <c r="NBM140">
        <v>0.95199999999999996</v>
      </c>
      <c r="NBN140">
        <v>0.95199999999999996</v>
      </c>
      <c r="NBO140">
        <v>0.95199999999999996</v>
      </c>
      <c r="NBP140">
        <v>0.95199999999999996</v>
      </c>
      <c r="NBQ140">
        <v>0.95199999999999996</v>
      </c>
      <c r="NBR140">
        <v>0.95199999999999996</v>
      </c>
      <c r="NBS140">
        <v>0.95199999999999996</v>
      </c>
      <c r="NBT140">
        <v>0.95199999999999996</v>
      </c>
      <c r="NBU140">
        <v>0.95199999999999996</v>
      </c>
      <c r="NBV140">
        <v>0.95199999999999996</v>
      </c>
      <c r="NBW140">
        <v>0.95199999999999996</v>
      </c>
      <c r="NBX140">
        <v>0.95199999999999996</v>
      </c>
      <c r="NBY140">
        <v>0.95199999999999996</v>
      </c>
      <c r="NBZ140">
        <v>0.95199999999999996</v>
      </c>
      <c r="NCA140">
        <v>0.95199999999999996</v>
      </c>
      <c r="NCB140">
        <v>0.95199999999999996</v>
      </c>
      <c r="NCC140">
        <v>0.95199999999999996</v>
      </c>
      <c r="NCD140">
        <v>0.95199999999999996</v>
      </c>
      <c r="NCE140">
        <v>0.95199999999999996</v>
      </c>
      <c r="NCF140">
        <v>0.95199999999999996</v>
      </c>
      <c r="NCG140">
        <v>0.95199999999999996</v>
      </c>
      <c r="NCH140">
        <v>0.95199999999999996</v>
      </c>
      <c r="NCI140">
        <v>0.95199999999999996</v>
      </c>
      <c r="NCJ140">
        <v>0.95199999999999996</v>
      </c>
      <c r="NCK140">
        <v>0.95199999999999996</v>
      </c>
      <c r="NCL140">
        <v>0.95199999999999996</v>
      </c>
      <c r="NCM140">
        <v>0.95199999999999996</v>
      </c>
      <c r="NCN140">
        <v>0.95199999999999996</v>
      </c>
      <c r="NCO140">
        <v>0.95199999999999996</v>
      </c>
      <c r="NCP140">
        <v>0.95199999999999996</v>
      </c>
      <c r="NCQ140">
        <v>0.95199999999999996</v>
      </c>
      <c r="NCR140">
        <v>0.95199999999999996</v>
      </c>
      <c r="NCS140">
        <v>0.95199999999999996</v>
      </c>
      <c r="NCT140">
        <v>0.95199999999999996</v>
      </c>
      <c r="NCU140">
        <v>0.95199999999999996</v>
      </c>
      <c r="NCV140">
        <v>0.95199999999999996</v>
      </c>
      <c r="NCW140">
        <v>0.95199999999999996</v>
      </c>
      <c r="NCX140">
        <v>0.95199999999999996</v>
      </c>
      <c r="NCY140">
        <v>0.95199999999999996</v>
      </c>
      <c r="NCZ140">
        <v>0.95199999999999996</v>
      </c>
      <c r="NDA140">
        <v>0.95199999999999996</v>
      </c>
      <c r="NDB140">
        <v>0.95199999999999996</v>
      </c>
      <c r="NDC140">
        <v>0.95199999999999996</v>
      </c>
      <c r="NDD140">
        <v>0.95199999999999996</v>
      </c>
      <c r="NDE140">
        <v>0.95199999999999996</v>
      </c>
      <c r="NDF140">
        <v>0.95199999999999996</v>
      </c>
      <c r="NDG140">
        <v>0.95199999999999996</v>
      </c>
      <c r="NDH140">
        <v>0.95199999999999996</v>
      </c>
      <c r="NDI140">
        <v>0.95199999999999996</v>
      </c>
      <c r="NDJ140">
        <v>0.95199999999999996</v>
      </c>
      <c r="NDK140">
        <v>0.95199999999999996</v>
      </c>
      <c r="NDL140">
        <v>0.95199999999999996</v>
      </c>
      <c r="NDM140">
        <v>0.95199999999999996</v>
      </c>
      <c r="NDN140">
        <v>0.95199999999999996</v>
      </c>
      <c r="NDO140">
        <v>0.95199999999999996</v>
      </c>
      <c r="NDP140">
        <v>0.95199999999999996</v>
      </c>
      <c r="NDQ140">
        <v>0.95199999999999996</v>
      </c>
      <c r="NDR140">
        <v>0.95199999999999996</v>
      </c>
      <c r="NDS140">
        <v>0.95199999999999996</v>
      </c>
      <c r="NDT140">
        <v>0.95199999999999996</v>
      </c>
      <c r="NDU140">
        <v>0.95199999999999996</v>
      </c>
      <c r="NDV140">
        <v>0.95199999999999996</v>
      </c>
      <c r="NDW140">
        <v>0.95199999999999996</v>
      </c>
      <c r="NDX140">
        <v>0.95199999999999996</v>
      </c>
      <c r="NDY140">
        <v>0.95199999999999996</v>
      </c>
      <c r="NDZ140">
        <v>0.95199999999999996</v>
      </c>
      <c r="NEA140">
        <v>0.95199999999999996</v>
      </c>
      <c r="NEB140">
        <v>0.95199999999999996</v>
      </c>
      <c r="NEC140">
        <v>0.95199999999999996</v>
      </c>
      <c r="NED140">
        <v>0.95199999999999996</v>
      </c>
      <c r="NEE140">
        <v>0.95199999999999996</v>
      </c>
      <c r="NEF140">
        <v>0.95199999999999996</v>
      </c>
      <c r="NEG140">
        <v>0.95199999999999996</v>
      </c>
      <c r="NEH140">
        <v>0.95199999999999996</v>
      </c>
      <c r="NEI140">
        <v>0.95199999999999996</v>
      </c>
      <c r="NEJ140">
        <v>0.95199999999999996</v>
      </c>
      <c r="NEK140">
        <v>0.95199999999999996</v>
      </c>
      <c r="NEL140">
        <v>0.95199999999999996</v>
      </c>
      <c r="NEM140">
        <v>0.95199999999999996</v>
      </c>
      <c r="NEN140">
        <v>0.95199999999999996</v>
      </c>
      <c r="NEO140">
        <v>0.95199999999999996</v>
      </c>
      <c r="NEP140">
        <v>0.95199999999999996</v>
      </c>
      <c r="NEQ140">
        <v>0.95199999999999996</v>
      </c>
      <c r="NER140">
        <v>0.95199999999999996</v>
      </c>
      <c r="NES140">
        <v>0.95199999999999996</v>
      </c>
      <c r="NET140">
        <v>0.95199999999999996</v>
      </c>
      <c r="NEU140">
        <v>0.95199999999999996</v>
      </c>
      <c r="NEV140">
        <v>0.95199999999999996</v>
      </c>
      <c r="NEW140">
        <v>0.95199999999999996</v>
      </c>
      <c r="NEX140">
        <v>0.95199999999999996</v>
      </c>
      <c r="NEY140">
        <v>0.95199999999999996</v>
      </c>
      <c r="NEZ140">
        <v>0.95199999999999996</v>
      </c>
      <c r="NFA140">
        <v>0.95199999999999996</v>
      </c>
      <c r="NFB140">
        <v>0.95199999999999996</v>
      </c>
      <c r="NFC140">
        <v>0.95199999999999996</v>
      </c>
      <c r="NFD140">
        <v>0.95199999999999996</v>
      </c>
      <c r="NFE140">
        <v>0.95199999999999996</v>
      </c>
      <c r="NFF140">
        <v>0.95199999999999996</v>
      </c>
      <c r="NFG140">
        <v>0.95199999999999996</v>
      </c>
      <c r="NFH140">
        <v>0.95199999999999996</v>
      </c>
      <c r="NFI140">
        <v>0.95199999999999996</v>
      </c>
      <c r="NFJ140">
        <v>0.95199999999999996</v>
      </c>
      <c r="NFK140">
        <v>0.95199999999999996</v>
      </c>
      <c r="NFL140">
        <v>0.95199999999999996</v>
      </c>
      <c r="NFM140">
        <v>0.95199999999999996</v>
      </c>
      <c r="NFN140">
        <v>0.95199999999999996</v>
      </c>
      <c r="NFO140">
        <v>0.95199999999999996</v>
      </c>
      <c r="NFP140">
        <v>0.95199999999999996</v>
      </c>
      <c r="NFQ140">
        <v>0.95199999999999996</v>
      </c>
      <c r="NFR140">
        <v>0.95199999999999996</v>
      </c>
      <c r="NFS140">
        <v>0.95199999999999996</v>
      </c>
      <c r="NFT140">
        <v>0.95199999999999996</v>
      </c>
      <c r="NFU140">
        <v>0.95199999999999996</v>
      </c>
      <c r="NFV140">
        <v>0.95199999999999996</v>
      </c>
      <c r="NFW140">
        <v>0.95199999999999996</v>
      </c>
      <c r="NFX140">
        <v>0.95199999999999996</v>
      </c>
      <c r="NFY140">
        <v>0.95199999999999996</v>
      </c>
      <c r="NFZ140">
        <v>0.95199999999999996</v>
      </c>
      <c r="NGA140">
        <v>0.95199999999999996</v>
      </c>
      <c r="NGB140">
        <v>0.95199999999999996</v>
      </c>
      <c r="NGC140">
        <v>0.95199999999999996</v>
      </c>
      <c r="NGD140">
        <v>0.95199999999999996</v>
      </c>
      <c r="NGE140">
        <v>0.95199999999999996</v>
      </c>
      <c r="NGF140">
        <v>0.95199999999999996</v>
      </c>
      <c r="NGG140">
        <v>0.95199999999999996</v>
      </c>
      <c r="NGH140">
        <v>0.95199999999999996</v>
      </c>
      <c r="NGI140">
        <v>0.95199999999999996</v>
      </c>
      <c r="NGJ140">
        <v>0.95199999999999996</v>
      </c>
      <c r="NGK140">
        <v>0.95199999999999996</v>
      </c>
      <c r="NGL140">
        <v>0.95199999999999996</v>
      </c>
      <c r="NGM140">
        <v>0.95199999999999996</v>
      </c>
      <c r="NGN140">
        <v>0.95199999999999996</v>
      </c>
      <c r="NGO140">
        <v>0.95199999999999996</v>
      </c>
      <c r="NGP140">
        <v>0.95199999999999996</v>
      </c>
      <c r="NGQ140">
        <v>0.95199999999999996</v>
      </c>
      <c r="NGR140">
        <v>0.95199999999999996</v>
      </c>
      <c r="NGS140">
        <v>0.95199999999999996</v>
      </c>
      <c r="NGT140">
        <v>0.95199999999999996</v>
      </c>
      <c r="NGU140">
        <v>0.95199999999999996</v>
      </c>
      <c r="NGV140">
        <v>0.95199999999999996</v>
      </c>
      <c r="NGW140">
        <v>0.95199999999999996</v>
      </c>
      <c r="NGX140">
        <v>0.95199999999999996</v>
      </c>
      <c r="NGY140">
        <v>0.95199999999999996</v>
      </c>
      <c r="NGZ140">
        <v>0.95199999999999996</v>
      </c>
      <c r="NHA140">
        <v>0.95199999999999996</v>
      </c>
      <c r="NHB140">
        <v>0.95199999999999996</v>
      </c>
      <c r="NHC140">
        <v>0.95199999999999996</v>
      </c>
      <c r="NHD140">
        <v>0.95199999999999996</v>
      </c>
      <c r="NHE140">
        <v>0.95199999999999996</v>
      </c>
      <c r="NHF140">
        <v>0.95199999999999996</v>
      </c>
      <c r="NHG140">
        <v>0.95199999999999996</v>
      </c>
      <c r="NHH140">
        <v>0.95199999999999996</v>
      </c>
      <c r="NHI140">
        <v>0.95199999999999996</v>
      </c>
      <c r="NHJ140">
        <v>0.95199999999999996</v>
      </c>
      <c r="NHK140">
        <v>0.95199999999999996</v>
      </c>
      <c r="NHL140">
        <v>0.95199999999999996</v>
      </c>
      <c r="NHM140">
        <v>0.95199999999999996</v>
      </c>
      <c r="NHN140">
        <v>0.95199999999999996</v>
      </c>
      <c r="NHO140">
        <v>0.95199999999999996</v>
      </c>
      <c r="NHP140">
        <v>0.95199999999999996</v>
      </c>
      <c r="NHQ140">
        <v>0.95199999999999996</v>
      </c>
      <c r="NHR140">
        <v>0.95199999999999996</v>
      </c>
      <c r="NHS140">
        <v>0.95199999999999996</v>
      </c>
      <c r="NHT140">
        <v>0.95199999999999996</v>
      </c>
      <c r="NHU140">
        <v>0.95199999999999996</v>
      </c>
      <c r="NHV140">
        <v>0.95199999999999996</v>
      </c>
      <c r="NHW140">
        <v>0.95199999999999996</v>
      </c>
      <c r="NHX140">
        <v>0.95199999999999996</v>
      </c>
      <c r="NHY140">
        <v>0.95199999999999996</v>
      </c>
      <c r="NHZ140">
        <v>0.95199999999999996</v>
      </c>
      <c r="NIA140">
        <v>0.95199999999999996</v>
      </c>
      <c r="NIB140">
        <v>0.95199999999999996</v>
      </c>
      <c r="NIC140">
        <v>0.95199999999999996</v>
      </c>
      <c r="NID140">
        <v>0.95199999999999996</v>
      </c>
      <c r="NIE140">
        <v>0.95199999999999996</v>
      </c>
      <c r="NIF140">
        <v>0.95199999999999996</v>
      </c>
      <c r="NIG140">
        <v>0.95199999999999996</v>
      </c>
      <c r="NIH140">
        <v>0.95199999999999996</v>
      </c>
      <c r="NII140">
        <v>0.95199999999999996</v>
      </c>
      <c r="NIJ140">
        <v>0.95199999999999996</v>
      </c>
      <c r="NIK140">
        <v>0.95199999999999996</v>
      </c>
      <c r="NIL140">
        <v>0.95199999999999996</v>
      </c>
      <c r="NIM140">
        <v>0.95199999999999996</v>
      </c>
      <c r="NIN140">
        <v>0.95199999999999996</v>
      </c>
      <c r="NIO140">
        <v>0.95199999999999996</v>
      </c>
      <c r="NIP140">
        <v>0.95199999999999996</v>
      </c>
      <c r="NIQ140">
        <v>0.95199999999999996</v>
      </c>
      <c r="NIR140">
        <v>0.95199999999999996</v>
      </c>
      <c r="NIS140">
        <v>0.95199999999999996</v>
      </c>
      <c r="NIT140">
        <v>0.95199999999999996</v>
      </c>
      <c r="NIU140">
        <v>0.95199999999999996</v>
      </c>
      <c r="NIV140">
        <v>0.95199999999999996</v>
      </c>
      <c r="NIW140">
        <v>0.95199999999999996</v>
      </c>
      <c r="NIX140">
        <v>0.95199999999999996</v>
      </c>
      <c r="NIY140">
        <v>0.95199999999999996</v>
      </c>
      <c r="NIZ140">
        <v>0.95199999999999996</v>
      </c>
      <c r="NJA140">
        <v>0.95199999999999996</v>
      </c>
      <c r="NJB140">
        <v>0.95199999999999996</v>
      </c>
      <c r="NJC140">
        <v>0.95199999999999996</v>
      </c>
      <c r="NJD140">
        <v>0.95199999999999996</v>
      </c>
      <c r="NJE140">
        <v>0.95199999999999996</v>
      </c>
      <c r="NJF140">
        <v>0.95199999999999996</v>
      </c>
      <c r="NJG140">
        <v>0.95199999999999996</v>
      </c>
      <c r="NJH140">
        <v>0.95199999999999996</v>
      </c>
      <c r="NJI140">
        <v>0.95199999999999996</v>
      </c>
      <c r="NJJ140">
        <v>0.95199999999999996</v>
      </c>
      <c r="NJK140">
        <v>0.95199999999999996</v>
      </c>
      <c r="NJL140">
        <v>0.95199999999999996</v>
      </c>
      <c r="NJM140">
        <v>0.95199999999999996</v>
      </c>
      <c r="NJN140">
        <v>0.95199999999999996</v>
      </c>
      <c r="NJO140">
        <v>0.95199999999999996</v>
      </c>
      <c r="NJP140">
        <v>0.95199999999999996</v>
      </c>
      <c r="NJQ140">
        <v>0.95199999999999996</v>
      </c>
      <c r="NJR140">
        <v>0.95199999999999996</v>
      </c>
      <c r="NJS140">
        <v>0.95199999999999996</v>
      </c>
      <c r="NJT140">
        <v>0.95199999999999996</v>
      </c>
      <c r="NJU140">
        <v>0.95199999999999996</v>
      </c>
      <c r="NJV140">
        <v>0.95199999999999996</v>
      </c>
      <c r="NJW140">
        <v>0.95199999999999996</v>
      </c>
      <c r="NJX140">
        <v>0.95199999999999996</v>
      </c>
      <c r="NJY140">
        <v>0.95199999999999996</v>
      </c>
      <c r="NJZ140">
        <v>0.95199999999999996</v>
      </c>
      <c r="NKA140">
        <v>0.95199999999999996</v>
      </c>
      <c r="NKB140">
        <v>0.95199999999999996</v>
      </c>
      <c r="NKC140">
        <v>0.95199999999999996</v>
      </c>
      <c r="NKD140">
        <v>0.95199999999999996</v>
      </c>
      <c r="NKE140">
        <v>0.95199999999999996</v>
      </c>
      <c r="NKF140">
        <v>0.95199999999999996</v>
      </c>
      <c r="NKG140">
        <v>0.95199999999999996</v>
      </c>
      <c r="NKH140">
        <v>0.95199999999999996</v>
      </c>
      <c r="NKI140">
        <v>0.95199999999999996</v>
      </c>
      <c r="NKJ140">
        <v>0.95199999999999996</v>
      </c>
      <c r="NKK140">
        <v>0.95199999999999996</v>
      </c>
      <c r="NKL140">
        <v>0.95199999999999996</v>
      </c>
      <c r="NKM140">
        <v>0.95199999999999996</v>
      </c>
      <c r="NKN140">
        <v>0.95199999999999996</v>
      </c>
      <c r="NKO140">
        <v>0.95199999999999996</v>
      </c>
      <c r="NKP140">
        <v>0.95199999999999996</v>
      </c>
      <c r="NKQ140">
        <v>0.95199999999999996</v>
      </c>
      <c r="NKR140">
        <v>0.95199999999999996</v>
      </c>
      <c r="NKS140">
        <v>0.95199999999999996</v>
      </c>
      <c r="NKT140">
        <v>0.95199999999999996</v>
      </c>
      <c r="NKU140">
        <v>0.95199999999999996</v>
      </c>
      <c r="NKV140">
        <v>0.95199999999999996</v>
      </c>
      <c r="NKW140">
        <v>0.95199999999999996</v>
      </c>
      <c r="NKX140">
        <v>0.95199999999999996</v>
      </c>
      <c r="NKY140">
        <v>0.95199999999999996</v>
      </c>
      <c r="NKZ140">
        <v>0.95199999999999996</v>
      </c>
      <c r="NLA140">
        <v>0.95199999999999996</v>
      </c>
      <c r="NLB140">
        <v>0.95199999999999996</v>
      </c>
      <c r="NLC140">
        <v>0.95199999999999996</v>
      </c>
      <c r="NLD140">
        <v>0.95199999999999996</v>
      </c>
      <c r="NLE140">
        <v>0.95199999999999996</v>
      </c>
      <c r="NLF140">
        <v>0.95199999999999996</v>
      </c>
      <c r="NLG140">
        <v>0.95199999999999996</v>
      </c>
      <c r="NLH140">
        <v>0.95199999999999996</v>
      </c>
      <c r="NLI140">
        <v>0.95199999999999996</v>
      </c>
      <c r="NLJ140">
        <v>0.95199999999999996</v>
      </c>
      <c r="NLK140">
        <v>0.95199999999999996</v>
      </c>
      <c r="NLL140">
        <v>0.95199999999999996</v>
      </c>
      <c r="NLM140">
        <v>0.95199999999999996</v>
      </c>
      <c r="NLN140">
        <v>0.95199999999999996</v>
      </c>
      <c r="NLO140">
        <v>0.95199999999999996</v>
      </c>
      <c r="NLP140">
        <v>0.95199999999999996</v>
      </c>
      <c r="NLQ140">
        <v>0.95199999999999996</v>
      </c>
      <c r="NLR140">
        <v>0.95199999999999996</v>
      </c>
      <c r="NLS140">
        <v>0.95199999999999996</v>
      </c>
      <c r="NLT140">
        <v>0.95199999999999996</v>
      </c>
      <c r="NLU140">
        <v>0.95199999999999996</v>
      </c>
      <c r="NLV140">
        <v>0.95199999999999996</v>
      </c>
      <c r="NLW140">
        <v>0.95199999999999996</v>
      </c>
      <c r="NLX140">
        <v>0.95199999999999996</v>
      </c>
      <c r="NLY140">
        <v>0.95199999999999996</v>
      </c>
      <c r="NLZ140">
        <v>0.95199999999999996</v>
      </c>
      <c r="NMA140">
        <v>0.95199999999999996</v>
      </c>
      <c r="NMB140">
        <v>0.95199999999999996</v>
      </c>
      <c r="NMC140">
        <v>0.95199999999999996</v>
      </c>
      <c r="NMD140">
        <v>0.95199999999999996</v>
      </c>
      <c r="NME140">
        <v>0.95199999999999996</v>
      </c>
      <c r="NMF140">
        <v>0.95199999999999996</v>
      </c>
      <c r="NMG140">
        <v>0.95199999999999996</v>
      </c>
      <c r="NMH140">
        <v>0.95199999999999996</v>
      </c>
      <c r="NMI140">
        <v>0.95199999999999996</v>
      </c>
      <c r="NMJ140">
        <v>0.95199999999999996</v>
      </c>
      <c r="NMK140">
        <v>0.95199999999999996</v>
      </c>
      <c r="NML140">
        <v>0.95199999999999996</v>
      </c>
      <c r="NMM140">
        <v>0.95199999999999996</v>
      </c>
      <c r="NMN140">
        <v>0.95199999999999996</v>
      </c>
      <c r="NMO140">
        <v>0.95199999999999996</v>
      </c>
      <c r="NMP140">
        <v>0.95199999999999996</v>
      </c>
      <c r="NMQ140">
        <v>0.95199999999999996</v>
      </c>
      <c r="NMR140">
        <v>0.95199999999999996</v>
      </c>
      <c r="NMS140">
        <v>0.95199999999999996</v>
      </c>
      <c r="NMT140">
        <v>0.95199999999999996</v>
      </c>
      <c r="NMU140">
        <v>0.95199999999999996</v>
      </c>
      <c r="NMV140">
        <v>0.95199999999999996</v>
      </c>
      <c r="NMW140">
        <v>0.95199999999999996</v>
      </c>
      <c r="NMX140">
        <v>0.95199999999999996</v>
      </c>
      <c r="NMY140">
        <v>0.95199999999999996</v>
      </c>
      <c r="NMZ140">
        <v>0.95199999999999996</v>
      </c>
      <c r="NNA140">
        <v>0.95199999999999996</v>
      </c>
      <c r="NNB140">
        <v>0.95199999999999996</v>
      </c>
      <c r="NNC140">
        <v>0.95199999999999996</v>
      </c>
      <c r="NND140">
        <v>0.95199999999999996</v>
      </c>
      <c r="NNE140">
        <v>0.95199999999999996</v>
      </c>
      <c r="NNF140">
        <v>0.95199999999999996</v>
      </c>
      <c r="NNG140">
        <v>0.95199999999999996</v>
      </c>
      <c r="NNH140">
        <v>0.95199999999999996</v>
      </c>
      <c r="NNI140">
        <v>0.95199999999999996</v>
      </c>
      <c r="NNJ140">
        <v>0.95199999999999996</v>
      </c>
      <c r="NNK140">
        <v>0.95199999999999996</v>
      </c>
      <c r="NNL140">
        <v>0.95199999999999996</v>
      </c>
      <c r="NNM140">
        <v>0.95199999999999996</v>
      </c>
      <c r="NNN140">
        <v>0.95199999999999996</v>
      </c>
      <c r="NNO140">
        <v>0.95199999999999996</v>
      </c>
      <c r="NNP140">
        <v>0.95199999999999996</v>
      </c>
      <c r="NNQ140">
        <v>0.95199999999999996</v>
      </c>
      <c r="NNR140">
        <v>0.95199999999999996</v>
      </c>
      <c r="NNS140">
        <v>0.95199999999999996</v>
      </c>
      <c r="NNT140">
        <v>0.95199999999999996</v>
      </c>
      <c r="NNU140">
        <v>0.95199999999999996</v>
      </c>
      <c r="NNV140">
        <v>0.95199999999999996</v>
      </c>
      <c r="NNW140">
        <v>0.95199999999999996</v>
      </c>
      <c r="NNX140">
        <v>0.95199999999999996</v>
      </c>
      <c r="NNY140">
        <v>0.95199999999999996</v>
      </c>
      <c r="NNZ140">
        <v>0.95199999999999996</v>
      </c>
      <c r="NOA140">
        <v>0.95199999999999996</v>
      </c>
      <c r="NOB140">
        <v>0.95199999999999996</v>
      </c>
      <c r="NOC140">
        <v>0.95199999999999996</v>
      </c>
      <c r="NOD140">
        <v>0.95199999999999996</v>
      </c>
      <c r="NOE140">
        <v>0.95199999999999996</v>
      </c>
      <c r="NOF140">
        <v>0.95199999999999996</v>
      </c>
      <c r="NOG140">
        <v>0.95199999999999996</v>
      </c>
      <c r="NOH140">
        <v>0.95199999999999996</v>
      </c>
      <c r="NOI140">
        <v>0.95199999999999996</v>
      </c>
      <c r="NOJ140">
        <v>0.95199999999999996</v>
      </c>
      <c r="NOK140">
        <v>0.95199999999999996</v>
      </c>
      <c r="NOL140">
        <v>0.95199999999999996</v>
      </c>
      <c r="NOM140">
        <v>0.95199999999999996</v>
      </c>
      <c r="NON140">
        <v>0.95199999999999996</v>
      </c>
      <c r="NOO140">
        <v>0.95199999999999996</v>
      </c>
      <c r="NOP140">
        <v>0.95199999999999996</v>
      </c>
      <c r="NOQ140">
        <v>0.95199999999999996</v>
      </c>
      <c r="NOR140">
        <v>0.95199999999999996</v>
      </c>
      <c r="NOS140">
        <v>0.95199999999999996</v>
      </c>
      <c r="NOT140">
        <v>0.95199999999999996</v>
      </c>
      <c r="NOU140">
        <v>0.95199999999999996</v>
      </c>
      <c r="NOV140">
        <v>0.95199999999999996</v>
      </c>
      <c r="NOW140">
        <v>0.95199999999999996</v>
      </c>
      <c r="NOX140">
        <v>0.95199999999999996</v>
      </c>
      <c r="NOY140">
        <v>0.95199999999999996</v>
      </c>
      <c r="NOZ140">
        <v>0.95199999999999996</v>
      </c>
      <c r="NPA140">
        <v>0.95199999999999996</v>
      </c>
      <c r="NPB140">
        <v>0.95199999999999996</v>
      </c>
      <c r="NPC140">
        <v>0.95199999999999996</v>
      </c>
      <c r="NPD140">
        <v>0.95199999999999996</v>
      </c>
      <c r="NPE140">
        <v>0.95199999999999996</v>
      </c>
      <c r="NPF140">
        <v>0.95199999999999996</v>
      </c>
      <c r="NPG140">
        <v>0.95199999999999996</v>
      </c>
      <c r="NPH140">
        <v>0.95199999999999996</v>
      </c>
      <c r="NPI140">
        <v>0.95199999999999996</v>
      </c>
      <c r="NPJ140">
        <v>0.95199999999999996</v>
      </c>
      <c r="NPK140">
        <v>0.95199999999999996</v>
      </c>
      <c r="NPL140">
        <v>0.95199999999999996</v>
      </c>
      <c r="NPM140">
        <v>0.95199999999999996</v>
      </c>
      <c r="NPN140">
        <v>0.95199999999999996</v>
      </c>
      <c r="NPO140">
        <v>0.95199999999999996</v>
      </c>
      <c r="NPP140">
        <v>0.95199999999999996</v>
      </c>
      <c r="NPQ140">
        <v>0.95199999999999996</v>
      </c>
      <c r="NPR140">
        <v>0.95199999999999996</v>
      </c>
      <c r="NPS140">
        <v>0.95199999999999996</v>
      </c>
      <c r="NPT140">
        <v>0.95199999999999996</v>
      </c>
      <c r="NPU140">
        <v>0.95199999999999996</v>
      </c>
      <c r="NPV140">
        <v>0.95199999999999996</v>
      </c>
      <c r="NPW140">
        <v>0.95199999999999996</v>
      </c>
      <c r="NPX140">
        <v>0.95199999999999996</v>
      </c>
      <c r="NPY140">
        <v>0.95199999999999996</v>
      </c>
      <c r="NPZ140">
        <v>0.95199999999999996</v>
      </c>
      <c r="NQA140">
        <v>0.95199999999999996</v>
      </c>
      <c r="NQB140">
        <v>0.95199999999999996</v>
      </c>
      <c r="NQC140">
        <v>0.95199999999999996</v>
      </c>
      <c r="NQD140">
        <v>0.95199999999999996</v>
      </c>
      <c r="NQE140">
        <v>0.95199999999999996</v>
      </c>
      <c r="NQF140">
        <v>0.95199999999999996</v>
      </c>
      <c r="NQG140">
        <v>0.95199999999999996</v>
      </c>
      <c r="NQH140">
        <v>0.95199999999999996</v>
      </c>
      <c r="NQI140">
        <v>0.95199999999999996</v>
      </c>
      <c r="NQJ140">
        <v>0.95199999999999996</v>
      </c>
      <c r="NQK140">
        <v>0.95199999999999996</v>
      </c>
      <c r="NQL140">
        <v>0.95199999999999996</v>
      </c>
      <c r="NQM140">
        <v>0.95199999999999996</v>
      </c>
      <c r="NQN140">
        <v>0.95199999999999996</v>
      </c>
      <c r="NQO140">
        <v>0.95199999999999996</v>
      </c>
      <c r="NQP140">
        <v>0.95199999999999996</v>
      </c>
      <c r="NQQ140">
        <v>0.95199999999999996</v>
      </c>
      <c r="NQR140">
        <v>0.95199999999999996</v>
      </c>
      <c r="NQS140">
        <v>0.95199999999999996</v>
      </c>
      <c r="NQT140">
        <v>0.95199999999999996</v>
      </c>
      <c r="NQU140">
        <v>0.95199999999999996</v>
      </c>
      <c r="NQV140">
        <v>0.95199999999999996</v>
      </c>
      <c r="NQW140">
        <v>0.95199999999999996</v>
      </c>
      <c r="NQX140">
        <v>0.95199999999999996</v>
      </c>
      <c r="NQY140">
        <v>0.95199999999999996</v>
      </c>
      <c r="NQZ140">
        <v>0.95199999999999996</v>
      </c>
      <c r="NRA140">
        <v>0.95199999999999996</v>
      </c>
      <c r="NRB140">
        <v>0.95199999999999996</v>
      </c>
      <c r="NRC140">
        <v>0.95199999999999996</v>
      </c>
      <c r="NRD140">
        <v>0.95199999999999996</v>
      </c>
      <c r="NRE140">
        <v>0.95199999999999996</v>
      </c>
      <c r="NRF140">
        <v>0.95199999999999996</v>
      </c>
      <c r="NRG140">
        <v>0.95199999999999996</v>
      </c>
      <c r="NRH140">
        <v>0.95199999999999996</v>
      </c>
      <c r="NRI140">
        <v>0.95199999999999996</v>
      </c>
      <c r="NRJ140">
        <v>0.95199999999999996</v>
      </c>
      <c r="NRK140">
        <v>0.95199999999999996</v>
      </c>
      <c r="NRL140">
        <v>0.95199999999999996</v>
      </c>
      <c r="NRM140">
        <v>0.95199999999999996</v>
      </c>
      <c r="NRN140">
        <v>0.95199999999999996</v>
      </c>
      <c r="NRO140">
        <v>0.95199999999999996</v>
      </c>
      <c r="NRP140">
        <v>0.95199999999999996</v>
      </c>
      <c r="NRQ140">
        <v>0.95199999999999996</v>
      </c>
      <c r="NRR140">
        <v>0.95199999999999996</v>
      </c>
      <c r="NRS140">
        <v>0.95199999999999996</v>
      </c>
      <c r="NRT140">
        <v>0.95199999999999996</v>
      </c>
      <c r="NRU140">
        <v>0.95199999999999996</v>
      </c>
      <c r="NRV140">
        <v>0.95199999999999996</v>
      </c>
      <c r="NRW140">
        <v>0.95199999999999996</v>
      </c>
      <c r="NRX140">
        <v>0.95199999999999996</v>
      </c>
      <c r="NRY140">
        <v>0.95199999999999996</v>
      </c>
      <c r="NRZ140">
        <v>0.95199999999999996</v>
      </c>
      <c r="NSA140">
        <v>0.95199999999999996</v>
      </c>
      <c r="NSB140">
        <v>0.95199999999999996</v>
      </c>
      <c r="NSC140">
        <v>0.95199999999999996</v>
      </c>
      <c r="NSD140">
        <v>0.95199999999999996</v>
      </c>
      <c r="NSE140">
        <v>0.95199999999999996</v>
      </c>
      <c r="NSF140">
        <v>0.95199999999999996</v>
      </c>
      <c r="NSG140">
        <v>0.95199999999999996</v>
      </c>
      <c r="NSH140">
        <v>0.95199999999999996</v>
      </c>
      <c r="NSI140">
        <v>0.95199999999999996</v>
      </c>
      <c r="NSJ140">
        <v>0.95199999999999996</v>
      </c>
      <c r="NSK140">
        <v>0.95199999999999996</v>
      </c>
      <c r="NSL140">
        <v>0.95199999999999996</v>
      </c>
      <c r="NSM140">
        <v>0.95199999999999996</v>
      </c>
      <c r="NSN140">
        <v>0.95199999999999996</v>
      </c>
      <c r="NSO140">
        <v>0.95199999999999996</v>
      </c>
      <c r="NSP140">
        <v>0.95199999999999996</v>
      </c>
      <c r="NSQ140">
        <v>0.95199999999999996</v>
      </c>
      <c r="NSR140">
        <v>0.95199999999999996</v>
      </c>
      <c r="NSS140">
        <v>0.95199999999999996</v>
      </c>
      <c r="NST140">
        <v>0.95199999999999996</v>
      </c>
      <c r="NSU140">
        <v>0.95199999999999996</v>
      </c>
      <c r="NSV140">
        <v>0.95199999999999996</v>
      </c>
      <c r="NSW140">
        <v>0.95199999999999996</v>
      </c>
      <c r="NSX140">
        <v>0.95199999999999996</v>
      </c>
      <c r="NSY140">
        <v>0.95199999999999996</v>
      </c>
      <c r="NSZ140">
        <v>0.95199999999999996</v>
      </c>
      <c r="NTA140">
        <v>0.95199999999999996</v>
      </c>
      <c r="NTB140">
        <v>0.95199999999999996</v>
      </c>
      <c r="NTC140">
        <v>0.95199999999999996</v>
      </c>
      <c r="NTD140">
        <v>0.95199999999999996</v>
      </c>
      <c r="NTE140">
        <v>0.95199999999999996</v>
      </c>
      <c r="NTF140">
        <v>0.95199999999999996</v>
      </c>
      <c r="NTG140">
        <v>0.95199999999999996</v>
      </c>
      <c r="NTH140">
        <v>0.95199999999999996</v>
      </c>
      <c r="NTI140">
        <v>0.95199999999999996</v>
      </c>
      <c r="NTJ140">
        <v>0.95199999999999996</v>
      </c>
      <c r="NTK140">
        <v>0.95199999999999996</v>
      </c>
      <c r="NTL140">
        <v>0.95199999999999996</v>
      </c>
      <c r="NTM140">
        <v>0.95199999999999996</v>
      </c>
      <c r="NTN140">
        <v>0.95199999999999996</v>
      </c>
      <c r="NTO140">
        <v>0.95199999999999996</v>
      </c>
      <c r="NTP140">
        <v>0.95199999999999996</v>
      </c>
      <c r="NTQ140">
        <v>0.95199999999999996</v>
      </c>
      <c r="NTR140">
        <v>0.95199999999999996</v>
      </c>
      <c r="NTS140">
        <v>0.95199999999999996</v>
      </c>
      <c r="NTT140">
        <v>0.95199999999999996</v>
      </c>
      <c r="NTU140">
        <v>0.95199999999999996</v>
      </c>
      <c r="NTV140">
        <v>0.95199999999999996</v>
      </c>
      <c r="NTW140">
        <v>0.95199999999999996</v>
      </c>
      <c r="NTX140">
        <v>0.95199999999999996</v>
      </c>
      <c r="NTY140">
        <v>0.95199999999999996</v>
      </c>
      <c r="NTZ140">
        <v>0.95199999999999996</v>
      </c>
      <c r="NUA140">
        <v>0.95199999999999996</v>
      </c>
      <c r="NUB140">
        <v>0.95199999999999996</v>
      </c>
      <c r="NUC140">
        <v>0.95199999999999996</v>
      </c>
      <c r="NUD140">
        <v>0.95199999999999996</v>
      </c>
      <c r="NUE140">
        <v>0.95199999999999996</v>
      </c>
      <c r="NUF140">
        <v>0.95199999999999996</v>
      </c>
      <c r="NUG140">
        <v>0.95199999999999996</v>
      </c>
      <c r="NUH140">
        <v>0.95199999999999996</v>
      </c>
      <c r="NUI140">
        <v>0.95199999999999996</v>
      </c>
      <c r="NUJ140">
        <v>0.95199999999999996</v>
      </c>
      <c r="NUK140">
        <v>0.95199999999999996</v>
      </c>
      <c r="NUL140">
        <v>0.95199999999999996</v>
      </c>
      <c r="NUM140">
        <v>0.95199999999999996</v>
      </c>
      <c r="NUN140">
        <v>0.95199999999999996</v>
      </c>
      <c r="NUO140">
        <v>0.95199999999999996</v>
      </c>
      <c r="NUP140">
        <v>0.95199999999999996</v>
      </c>
      <c r="NUQ140">
        <v>0.95199999999999996</v>
      </c>
      <c r="NUR140">
        <v>0.95199999999999996</v>
      </c>
      <c r="NUS140">
        <v>0.95199999999999996</v>
      </c>
      <c r="NUT140">
        <v>0.95199999999999996</v>
      </c>
      <c r="NUU140">
        <v>0.95199999999999996</v>
      </c>
      <c r="NUV140">
        <v>0.95199999999999996</v>
      </c>
      <c r="NUW140">
        <v>0.95199999999999996</v>
      </c>
      <c r="NUX140">
        <v>0.95199999999999996</v>
      </c>
      <c r="NUY140">
        <v>0.95199999999999996</v>
      </c>
      <c r="NUZ140">
        <v>0.95199999999999996</v>
      </c>
      <c r="NVA140">
        <v>0.95199999999999996</v>
      </c>
      <c r="NVB140">
        <v>0.95199999999999996</v>
      </c>
      <c r="NVC140">
        <v>0.95199999999999996</v>
      </c>
      <c r="NVD140">
        <v>0.95199999999999996</v>
      </c>
      <c r="NVE140">
        <v>0.95199999999999996</v>
      </c>
      <c r="NVF140">
        <v>0.95199999999999996</v>
      </c>
      <c r="NVG140">
        <v>0.95199999999999996</v>
      </c>
      <c r="NVH140">
        <v>0.95199999999999996</v>
      </c>
      <c r="NVI140">
        <v>0.95199999999999996</v>
      </c>
      <c r="NVJ140">
        <v>0.95199999999999996</v>
      </c>
      <c r="NVK140">
        <v>0.95199999999999996</v>
      </c>
      <c r="NVL140">
        <v>0.95199999999999996</v>
      </c>
      <c r="NVM140">
        <v>0.95199999999999996</v>
      </c>
      <c r="NVN140">
        <v>0.95199999999999996</v>
      </c>
      <c r="NVO140">
        <v>0.95199999999999996</v>
      </c>
      <c r="NVP140">
        <v>0.95199999999999996</v>
      </c>
      <c r="NVQ140">
        <v>0.95199999999999996</v>
      </c>
      <c r="NVR140">
        <v>0.95199999999999996</v>
      </c>
      <c r="NVS140">
        <v>0.95199999999999996</v>
      </c>
      <c r="NVT140">
        <v>0.95199999999999996</v>
      </c>
      <c r="NVU140">
        <v>0.95199999999999996</v>
      </c>
      <c r="NVV140">
        <v>0.95199999999999996</v>
      </c>
      <c r="NVW140">
        <v>0.95199999999999996</v>
      </c>
      <c r="NVX140">
        <v>0.95199999999999996</v>
      </c>
      <c r="NVY140">
        <v>0.95199999999999996</v>
      </c>
      <c r="NVZ140">
        <v>0.95199999999999996</v>
      </c>
      <c r="NWA140">
        <v>0.95199999999999996</v>
      </c>
      <c r="NWB140">
        <v>0.95199999999999996</v>
      </c>
      <c r="NWC140">
        <v>0.95199999999999996</v>
      </c>
      <c r="NWD140">
        <v>0.95199999999999996</v>
      </c>
      <c r="NWE140">
        <v>0.95199999999999996</v>
      </c>
      <c r="NWF140">
        <v>0.95199999999999996</v>
      </c>
      <c r="NWG140">
        <v>0.95199999999999996</v>
      </c>
      <c r="NWH140">
        <v>0.95199999999999996</v>
      </c>
      <c r="NWI140">
        <v>0.95199999999999996</v>
      </c>
      <c r="NWJ140">
        <v>0.95199999999999996</v>
      </c>
      <c r="NWK140">
        <v>0.95199999999999996</v>
      </c>
      <c r="NWL140">
        <v>0.95199999999999996</v>
      </c>
      <c r="NWM140">
        <v>0.95199999999999996</v>
      </c>
      <c r="NWN140">
        <v>0.95199999999999996</v>
      </c>
      <c r="NWO140">
        <v>0.95199999999999996</v>
      </c>
      <c r="NWP140">
        <v>0.95199999999999996</v>
      </c>
      <c r="NWQ140">
        <v>0.95199999999999996</v>
      </c>
      <c r="NWR140">
        <v>0.95199999999999996</v>
      </c>
      <c r="NWS140">
        <v>0.95199999999999996</v>
      </c>
      <c r="NWT140">
        <v>0.95199999999999996</v>
      </c>
      <c r="NWU140">
        <v>0.95199999999999996</v>
      </c>
      <c r="NWV140">
        <v>0.95199999999999996</v>
      </c>
      <c r="NWW140">
        <v>0.95199999999999996</v>
      </c>
      <c r="NWX140">
        <v>0.95199999999999996</v>
      </c>
      <c r="NWY140">
        <v>0.95199999999999996</v>
      </c>
      <c r="NWZ140">
        <v>0.95199999999999996</v>
      </c>
      <c r="NXA140">
        <v>0.95199999999999996</v>
      </c>
      <c r="NXB140">
        <v>0.95199999999999996</v>
      </c>
      <c r="NXC140">
        <v>0.95199999999999996</v>
      </c>
      <c r="NXD140">
        <v>0.95199999999999996</v>
      </c>
      <c r="NXE140">
        <v>0.95199999999999996</v>
      </c>
      <c r="NXF140">
        <v>0.95199999999999996</v>
      </c>
      <c r="NXG140">
        <v>0.95199999999999996</v>
      </c>
      <c r="NXH140">
        <v>0.95199999999999996</v>
      </c>
      <c r="NXI140">
        <v>0.95199999999999996</v>
      </c>
      <c r="NXJ140">
        <v>0.95199999999999996</v>
      </c>
      <c r="NXK140">
        <v>0.95199999999999996</v>
      </c>
      <c r="NXL140">
        <v>0.95199999999999996</v>
      </c>
      <c r="NXM140">
        <v>0.95199999999999996</v>
      </c>
      <c r="NXN140">
        <v>0.95199999999999996</v>
      </c>
      <c r="NXO140">
        <v>0.95199999999999996</v>
      </c>
      <c r="NXP140">
        <v>0.95199999999999996</v>
      </c>
      <c r="NXQ140">
        <v>0.95199999999999996</v>
      </c>
      <c r="NXR140">
        <v>0.95199999999999996</v>
      </c>
      <c r="NXS140">
        <v>0.95199999999999996</v>
      </c>
      <c r="NXT140">
        <v>0.95199999999999996</v>
      </c>
      <c r="NXU140">
        <v>0.95199999999999996</v>
      </c>
      <c r="NXV140">
        <v>0.95199999999999996</v>
      </c>
      <c r="NXW140">
        <v>0.95199999999999996</v>
      </c>
      <c r="NXX140">
        <v>0.95199999999999996</v>
      </c>
      <c r="NXY140">
        <v>0.95199999999999996</v>
      </c>
      <c r="NXZ140">
        <v>0.95199999999999996</v>
      </c>
      <c r="NYA140">
        <v>0.95199999999999996</v>
      </c>
      <c r="NYB140">
        <v>0.95199999999999996</v>
      </c>
      <c r="NYC140">
        <v>0.95199999999999996</v>
      </c>
      <c r="NYD140">
        <v>0.95199999999999996</v>
      </c>
      <c r="NYE140">
        <v>0.95199999999999996</v>
      </c>
      <c r="NYF140">
        <v>0.95199999999999996</v>
      </c>
      <c r="NYG140">
        <v>0.95199999999999996</v>
      </c>
      <c r="NYH140">
        <v>0.95199999999999996</v>
      </c>
      <c r="NYI140">
        <v>0.95199999999999996</v>
      </c>
      <c r="NYJ140">
        <v>0.95199999999999996</v>
      </c>
      <c r="NYK140">
        <v>0.95199999999999996</v>
      </c>
      <c r="NYL140">
        <v>0.95199999999999996</v>
      </c>
      <c r="NYM140">
        <v>0.95199999999999996</v>
      </c>
      <c r="NYN140">
        <v>0.95199999999999996</v>
      </c>
      <c r="NYO140">
        <v>0.95199999999999996</v>
      </c>
      <c r="NYP140">
        <v>0.95199999999999996</v>
      </c>
      <c r="NYQ140">
        <v>0.95199999999999996</v>
      </c>
      <c r="NYR140">
        <v>0.95199999999999996</v>
      </c>
      <c r="NYS140">
        <v>0.95199999999999996</v>
      </c>
      <c r="NYT140">
        <v>0.95199999999999996</v>
      </c>
      <c r="NYU140">
        <v>0.95199999999999996</v>
      </c>
      <c r="NYV140">
        <v>0.95199999999999996</v>
      </c>
      <c r="NYW140">
        <v>0.95199999999999996</v>
      </c>
      <c r="NYX140">
        <v>0.95199999999999996</v>
      </c>
      <c r="NYY140">
        <v>0.95199999999999996</v>
      </c>
      <c r="NYZ140">
        <v>0.95199999999999996</v>
      </c>
      <c r="NZA140">
        <v>0.95199999999999996</v>
      </c>
      <c r="NZB140">
        <v>0.95199999999999996</v>
      </c>
      <c r="NZC140">
        <v>0.95199999999999996</v>
      </c>
      <c r="NZD140">
        <v>0.95199999999999996</v>
      </c>
      <c r="NZE140">
        <v>0.95199999999999996</v>
      </c>
      <c r="NZF140">
        <v>0.95199999999999996</v>
      </c>
      <c r="NZG140">
        <v>0.95199999999999996</v>
      </c>
      <c r="NZH140">
        <v>0.95199999999999996</v>
      </c>
      <c r="NZI140">
        <v>0.95199999999999996</v>
      </c>
      <c r="NZJ140">
        <v>0.95199999999999996</v>
      </c>
      <c r="NZK140">
        <v>0.95199999999999996</v>
      </c>
      <c r="NZL140">
        <v>0.95199999999999996</v>
      </c>
      <c r="NZM140">
        <v>0.95199999999999996</v>
      </c>
      <c r="NZN140">
        <v>0.95199999999999996</v>
      </c>
      <c r="NZO140">
        <v>0.95199999999999996</v>
      </c>
      <c r="NZP140">
        <v>0.95199999999999996</v>
      </c>
      <c r="NZQ140">
        <v>0.95199999999999996</v>
      </c>
      <c r="NZR140">
        <v>0.95199999999999996</v>
      </c>
      <c r="NZS140">
        <v>0.95199999999999996</v>
      </c>
      <c r="NZT140">
        <v>0.95199999999999996</v>
      </c>
      <c r="NZU140">
        <v>0.95199999999999996</v>
      </c>
      <c r="NZV140">
        <v>0.95199999999999996</v>
      </c>
      <c r="NZW140">
        <v>0.95199999999999996</v>
      </c>
      <c r="NZX140">
        <v>0.95199999999999996</v>
      </c>
      <c r="NZY140">
        <v>0.95199999999999996</v>
      </c>
      <c r="NZZ140">
        <v>0.95199999999999996</v>
      </c>
      <c r="OAA140">
        <v>0.95199999999999996</v>
      </c>
      <c r="OAB140">
        <v>0.95199999999999996</v>
      </c>
      <c r="OAC140">
        <v>0.95199999999999996</v>
      </c>
      <c r="OAD140">
        <v>0.95199999999999996</v>
      </c>
      <c r="OAE140">
        <v>0.95199999999999996</v>
      </c>
      <c r="OAF140">
        <v>0.95199999999999996</v>
      </c>
      <c r="OAG140">
        <v>0.95199999999999996</v>
      </c>
      <c r="OAH140">
        <v>0.95199999999999996</v>
      </c>
      <c r="OAI140">
        <v>0.95199999999999996</v>
      </c>
      <c r="OAJ140">
        <v>0.95199999999999996</v>
      </c>
      <c r="OAK140">
        <v>0.95199999999999996</v>
      </c>
      <c r="OAL140">
        <v>0.95199999999999996</v>
      </c>
      <c r="OAM140">
        <v>0.95199999999999996</v>
      </c>
      <c r="OAN140">
        <v>0.95199999999999996</v>
      </c>
      <c r="OAO140">
        <v>0.95199999999999996</v>
      </c>
      <c r="OAP140">
        <v>0.95199999999999996</v>
      </c>
      <c r="OAQ140">
        <v>0.95199999999999996</v>
      </c>
      <c r="OAR140">
        <v>0.95199999999999996</v>
      </c>
      <c r="OAS140">
        <v>0.95199999999999996</v>
      </c>
      <c r="OAT140">
        <v>0.95199999999999996</v>
      </c>
      <c r="OAU140">
        <v>0.95199999999999996</v>
      </c>
      <c r="OAV140">
        <v>0.95199999999999996</v>
      </c>
      <c r="OAW140">
        <v>0.95199999999999996</v>
      </c>
      <c r="OAX140">
        <v>0.95199999999999996</v>
      </c>
      <c r="OAY140">
        <v>0.95199999999999996</v>
      </c>
      <c r="OAZ140">
        <v>0.95199999999999996</v>
      </c>
      <c r="OBA140">
        <v>0.95199999999999996</v>
      </c>
      <c r="OBB140">
        <v>0.95199999999999996</v>
      </c>
      <c r="OBC140">
        <v>0.95199999999999996</v>
      </c>
      <c r="OBD140">
        <v>0.95199999999999996</v>
      </c>
      <c r="OBE140">
        <v>0.95199999999999996</v>
      </c>
      <c r="OBF140">
        <v>0.95199999999999996</v>
      </c>
      <c r="OBG140">
        <v>0.95199999999999996</v>
      </c>
      <c r="OBH140">
        <v>0.95199999999999996</v>
      </c>
      <c r="OBI140">
        <v>0.95199999999999996</v>
      </c>
      <c r="OBJ140">
        <v>0.95199999999999996</v>
      </c>
      <c r="OBK140">
        <v>0.95199999999999996</v>
      </c>
      <c r="OBL140">
        <v>0.95199999999999996</v>
      </c>
      <c r="OBM140">
        <v>0.95199999999999996</v>
      </c>
      <c r="OBN140">
        <v>0.95199999999999996</v>
      </c>
      <c r="OBO140">
        <v>0.95199999999999996</v>
      </c>
      <c r="OBP140">
        <v>0.95199999999999996</v>
      </c>
      <c r="OBQ140">
        <v>0.95199999999999996</v>
      </c>
      <c r="OBR140">
        <v>0.95199999999999996</v>
      </c>
      <c r="OBS140">
        <v>0.95199999999999996</v>
      </c>
      <c r="OBT140">
        <v>0.95199999999999996</v>
      </c>
      <c r="OBU140">
        <v>0.95199999999999996</v>
      </c>
      <c r="OBV140">
        <v>0.95199999999999996</v>
      </c>
      <c r="OBW140">
        <v>0.95199999999999996</v>
      </c>
      <c r="OBX140">
        <v>0.95199999999999996</v>
      </c>
      <c r="OBY140">
        <v>0.95199999999999996</v>
      </c>
      <c r="OBZ140">
        <v>0.95199999999999996</v>
      </c>
      <c r="OCA140">
        <v>0.95199999999999996</v>
      </c>
      <c r="OCB140">
        <v>0.95199999999999996</v>
      </c>
      <c r="OCC140">
        <v>0.95199999999999996</v>
      </c>
      <c r="OCD140">
        <v>0.95199999999999996</v>
      </c>
      <c r="OCE140">
        <v>0.95199999999999996</v>
      </c>
      <c r="OCF140">
        <v>0.95199999999999996</v>
      </c>
      <c r="OCG140">
        <v>0.95199999999999996</v>
      </c>
      <c r="OCH140">
        <v>0.95199999999999996</v>
      </c>
      <c r="OCI140">
        <v>0.95199999999999996</v>
      </c>
      <c r="OCJ140">
        <v>0.95199999999999996</v>
      </c>
      <c r="OCK140">
        <v>0.95199999999999996</v>
      </c>
      <c r="OCL140">
        <v>0.95199999999999996</v>
      </c>
      <c r="OCM140">
        <v>0.95199999999999996</v>
      </c>
      <c r="OCN140">
        <v>0.95199999999999996</v>
      </c>
      <c r="OCO140">
        <v>0.95199999999999996</v>
      </c>
      <c r="OCP140">
        <v>0.95199999999999996</v>
      </c>
      <c r="OCQ140">
        <v>0.95199999999999996</v>
      </c>
      <c r="OCR140">
        <v>0.95199999999999996</v>
      </c>
      <c r="OCS140">
        <v>0.95199999999999996</v>
      </c>
      <c r="OCT140">
        <v>0.95199999999999996</v>
      </c>
      <c r="OCU140">
        <v>0.95199999999999996</v>
      </c>
      <c r="OCV140">
        <v>0.95199999999999996</v>
      </c>
      <c r="OCW140">
        <v>0.95199999999999996</v>
      </c>
      <c r="OCX140">
        <v>0.95199999999999996</v>
      </c>
      <c r="OCY140">
        <v>0.95199999999999996</v>
      </c>
      <c r="OCZ140">
        <v>0.95199999999999996</v>
      </c>
      <c r="ODA140">
        <v>0.95199999999999996</v>
      </c>
      <c r="ODB140">
        <v>0.95199999999999996</v>
      </c>
      <c r="ODC140">
        <v>0.95199999999999996</v>
      </c>
      <c r="ODD140">
        <v>0.95199999999999996</v>
      </c>
      <c r="ODE140">
        <v>0.95199999999999996</v>
      </c>
      <c r="ODF140">
        <v>0.95199999999999996</v>
      </c>
      <c r="ODG140">
        <v>0.95199999999999996</v>
      </c>
      <c r="ODH140">
        <v>0.95199999999999996</v>
      </c>
      <c r="ODI140">
        <v>0.95199999999999996</v>
      </c>
      <c r="ODJ140">
        <v>0.95199999999999996</v>
      </c>
      <c r="ODK140">
        <v>0.95199999999999996</v>
      </c>
      <c r="ODL140">
        <v>0.95199999999999996</v>
      </c>
      <c r="ODM140">
        <v>0.95199999999999996</v>
      </c>
      <c r="ODN140">
        <v>0.95199999999999996</v>
      </c>
      <c r="ODO140">
        <v>0.95199999999999996</v>
      </c>
      <c r="ODP140">
        <v>0.95199999999999996</v>
      </c>
      <c r="ODQ140">
        <v>0.95199999999999996</v>
      </c>
      <c r="ODR140">
        <v>0.95199999999999996</v>
      </c>
      <c r="ODS140">
        <v>0.95199999999999996</v>
      </c>
      <c r="ODT140">
        <v>0.95199999999999996</v>
      </c>
      <c r="ODU140">
        <v>0.95199999999999996</v>
      </c>
      <c r="ODV140">
        <v>0.95199999999999996</v>
      </c>
      <c r="ODW140">
        <v>0.95199999999999996</v>
      </c>
      <c r="ODX140">
        <v>0.95199999999999996</v>
      </c>
      <c r="ODY140">
        <v>0.95199999999999996</v>
      </c>
      <c r="ODZ140">
        <v>0.95199999999999996</v>
      </c>
      <c r="OEA140">
        <v>0.95199999999999996</v>
      </c>
      <c r="OEB140">
        <v>0.95199999999999996</v>
      </c>
      <c r="OEC140">
        <v>0.95199999999999996</v>
      </c>
      <c r="OED140">
        <v>0.95199999999999996</v>
      </c>
      <c r="OEE140">
        <v>0.95199999999999996</v>
      </c>
      <c r="OEF140">
        <v>0.95199999999999996</v>
      </c>
      <c r="OEG140">
        <v>0.95199999999999996</v>
      </c>
      <c r="OEH140">
        <v>0.95199999999999996</v>
      </c>
      <c r="OEI140">
        <v>0.95199999999999996</v>
      </c>
      <c r="OEJ140">
        <v>0.95199999999999996</v>
      </c>
      <c r="OEK140">
        <v>0.95199999999999996</v>
      </c>
      <c r="OEL140">
        <v>0.95199999999999996</v>
      </c>
      <c r="OEM140">
        <v>0.95199999999999996</v>
      </c>
      <c r="OEN140">
        <v>0.95199999999999996</v>
      </c>
      <c r="OEO140">
        <v>0.95199999999999996</v>
      </c>
      <c r="OEP140">
        <v>0.95199999999999996</v>
      </c>
      <c r="OEQ140">
        <v>0.95199999999999996</v>
      </c>
      <c r="OER140">
        <v>0.95199999999999996</v>
      </c>
      <c r="OES140">
        <v>0.95199999999999996</v>
      </c>
      <c r="OET140">
        <v>0.95199999999999996</v>
      </c>
      <c r="OEU140">
        <v>0.95199999999999996</v>
      </c>
      <c r="OEV140">
        <v>0.95199999999999996</v>
      </c>
      <c r="OEW140">
        <v>0.95199999999999996</v>
      </c>
      <c r="OEX140">
        <v>0.95199999999999996</v>
      </c>
      <c r="OEY140">
        <v>0.95199999999999996</v>
      </c>
      <c r="OEZ140">
        <v>0.95199999999999996</v>
      </c>
      <c r="OFA140">
        <v>0.95199999999999996</v>
      </c>
      <c r="OFB140">
        <v>0.95199999999999996</v>
      </c>
      <c r="OFC140">
        <v>0.95199999999999996</v>
      </c>
      <c r="OFD140">
        <v>0.95199999999999996</v>
      </c>
      <c r="OFE140">
        <v>0.95199999999999996</v>
      </c>
      <c r="OFF140">
        <v>0.95199999999999996</v>
      </c>
      <c r="OFG140">
        <v>0.95199999999999996</v>
      </c>
      <c r="OFH140">
        <v>0.95199999999999996</v>
      </c>
      <c r="OFI140">
        <v>0.95199999999999996</v>
      </c>
      <c r="OFJ140">
        <v>0.95199999999999996</v>
      </c>
      <c r="OFK140">
        <v>0.95199999999999996</v>
      </c>
      <c r="OFL140">
        <v>0.95199999999999996</v>
      </c>
      <c r="OFM140">
        <v>0.95199999999999996</v>
      </c>
      <c r="OFN140">
        <v>0.95199999999999996</v>
      </c>
      <c r="OFO140">
        <v>0.95199999999999996</v>
      </c>
      <c r="OFP140">
        <v>0.95199999999999996</v>
      </c>
      <c r="OFQ140">
        <v>0.95199999999999996</v>
      </c>
      <c r="OFR140">
        <v>0.95199999999999996</v>
      </c>
      <c r="OFS140">
        <v>0.95199999999999996</v>
      </c>
      <c r="OFT140">
        <v>0.95199999999999996</v>
      </c>
      <c r="OFU140">
        <v>0.95199999999999996</v>
      </c>
      <c r="OFV140">
        <v>0.95199999999999996</v>
      </c>
      <c r="OFW140">
        <v>0.95199999999999996</v>
      </c>
      <c r="OFX140">
        <v>0.95199999999999996</v>
      </c>
      <c r="OFY140">
        <v>0.95199999999999996</v>
      </c>
      <c r="OFZ140">
        <v>0.95199999999999996</v>
      </c>
      <c r="OGA140">
        <v>0.95199999999999996</v>
      </c>
      <c r="OGB140">
        <v>0.95199999999999996</v>
      </c>
      <c r="OGC140">
        <v>0.95199999999999996</v>
      </c>
      <c r="OGD140">
        <v>0.95199999999999996</v>
      </c>
      <c r="OGE140">
        <v>0.95199999999999996</v>
      </c>
      <c r="OGF140">
        <v>0.95199999999999996</v>
      </c>
      <c r="OGG140">
        <v>0.95199999999999996</v>
      </c>
      <c r="OGH140">
        <v>0.95199999999999996</v>
      </c>
      <c r="OGI140">
        <v>0.95199999999999996</v>
      </c>
      <c r="OGJ140">
        <v>0.95199999999999996</v>
      </c>
      <c r="OGK140">
        <v>0.95199999999999996</v>
      </c>
      <c r="OGL140">
        <v>0.95199999999999996</v>
      </c>
      <c r="OGM140">
        <v>0.95199999999999996</v>
      </c>
      <c r="OGN140">
        <v>0.95199999999999996</v>
      </c>
      <c r="OGO140">
        <v>0.95199999999999996</v>
      </c>
      <c r="OGP140">
        <v>0.95199999999999996</v>
      </c>
      <c r="OGQ140">
        <v>0.95199999999999996</v>
      </c>
      <c r="OGR140">
        <v>0.95199999999999996</v>
      </c>
      <c r="OGS140">
        <v>0.95199999999999996</v>
      </c>
      <c r="OGT140">
        <v>0.95199999999999996</v>
      </c>
      <c r="OGU140">
        <v>0.95199999999999996</v>
      </c>
      <c r="OGV140">
        <v>0.95199999999999996</v>
      </c>
      <c r="OGW140">
        <v>0.95199999999999996</v>
      </c>
      <c r="OGX140">
        <v>0.95199999999999996</v>
      </c>
      <c r="OGY140">
        <v>0.95199999999999996</v>
      </c>
      <c r="OGZ140">
        <v>0.95199999999999996</v>
      </c>
      <c r="OHA140">
        <v>0.95199999999999996</v>
      </c>
      <c r="OHB140">
        <v>0.95199999999999996</v>
      </c>
      <c r="OHC140">
        <v>0.95199999999999996</v>
      </c>
      <c r="OHD140">
        <v>0.95199999999999996</v>
      </c>
      <c r="OHE140">
        <v>0.95199999999999996</v>
      </c>
      <c r="OHF140">
        <v>0.95199999999999996</v>
      </c>
      <c r="OHG140">
        <v>0.95199999999999996</v>
      </c>
      <c r="OHH140">
        <v>0.95199999999999996</v>
      </c>
      <c r="OHI140">
        <v>0.95199999999999996</v>
      </c>
      <c r="OHJ140">
        <v>0.95199999999999996</v>
      </c>
      <c r="OHK140">
        <v>0.95199999999999996</v>
      </c>
      <c r="OHL140">
        <v>0.95199999999999996</v>
      </c>
      <c r="OHM140">
        <v>0.95199999999999996</v>
      </c>
      <c r="OHN140">
        <v>0.95199999999999996</v>
      </c>
      <c r="OHO140">
        <v>0.95199999999999996</v>
      </c>
      <c r="OHP140">
        <v>0.95199999999999996</v>
      </c>
      <c r="OHQ140">
        <v>0.95199999999999996</v>
      </c>
      <c r="OHR140">
        <v>0.95199999999999996</v>
      </c>
      <c r="OHS140">
        <v>0.95199999999999996</v>
      </c>
      <c r="OHT140">
        <v>0.95199999999999996</v>
      </c>
      <c r="OHU140">
        <v>0.95199999999999996</v>
      </c>
      <c r="OHV140">
        <v>0.95199999999999996</v>
      </c>
      <c r="OHW140">
        <v>0.95199999999999996</v>
      </c>
      <c r="OHX140">
        <v>0.95199999999999996</v>
      </c>
      <c r="OHY140">
        <v>0.95199999999999996</v>
      </c>
      <c r="OHZ140">
        <v>0.95199999999999996</v>
      </c>
      <c r="OIA140">
        <v>0.95199999999999996</v>
      </c>
      <c r="OIB140">
        <v>0.95199999999999996</v>
      </c>
      <c r="OIC140">
        <v>0.95199999999999996</v>
      </c>
      <c r="OID140">
        <v>0.95199999999999996</v>
      </c>
      <c r="OIE140">
        <v>0.95199999999999996</v>
      </c>
      <c r="OIF140">
        <v>0.95199999999999996</v>
      </c>
      <c r="OIG140">
        <v>0.95199999999999996</v>
      </c>
      <c r="OIH140">
        <v>0.95199999999999996</v>
      </c>
      <c r="OII140">
        <v>0.95199999999999996</v>
      </c>
      <c r="OIJ140">
        <v>0.95199999999999996</v>
      </c>
      <c r="OIK140">
        <v>0.95199999999999996</v>
      </c>
      <c r="OIL140">
        <v>0.95199999999999996</v>
      </c>
      <c r="OIM140">
        <v>0.95199999999999996</v>
      </c>
      <c r="OIN140">
        <v>0.95199999999999996</v>
      </c>
      <c r="OIO140">
        <v>0.95199999999999996</v>
      </c>
      <c r="OIP140">
        <v>0.95199999999999996</v>
      </c>
      <c r="OIQ140">
        <v>0.95199999999999996</v>
      </c>
      <c r="OIR140">
        <v>0.95199999999999996</v>
      </c>
      <c r="OIS140">
        <v>0.95199999999999996</v>
      </c>
      <c r="OIT140">
        <v>0.95199999999999996</v>
      </c>
      <c r="OIU140">
        <v>0.95199999999999996</v>
      </c>
      <c r="OIV140">
        <v>0.95199999999999996</v>
      </c>
      <c r="OIW140">
        <v>0.95199999999999996</v>
      </c>
      <c r="OIX140">
        <v>0.95199999999999996</v>
      </c>
      <c r="OIY140">
        <v>0.95199999999999996</v>
      </c>
      <c r="OIZ140">
        <v>0.95199999999999996</v>
      </c>
      <c r="OJA140">
        <v>0.95199999999999996</v>
      </c>
      <c r="OJB140">
        <v>0.95199999999999996</v>
      </c>
      <c r="OJC140">
        <v>0.95199999999999996</v>
      </c>
      <c r="OJD140">
        <v>0.95199999999999996</v>
      </c>
      <c r="OJE140">
        <v>0.95199999999999996</v>
      </c>
      <c r="OJF140">
        <v>0.95199999999999996</v>
      </c>
      <c r="OJG140">
        <v>0.95199999999999996</v>
      </c>
      <c r="OJH140">
        <v>0.95199999999999996</v>
      </c>
      <c r="OJI140">
        <v>0.95199999999999996</v>
      </c>
      <c r="OJJ140">
        <v>0.95199999999999996</v>
      </c>
      <c r="OJK140">
        <v>0.95199999999999996</v>
      </c>
      <c r="OJL140">
        <v>0.95199999999999996</v>
      </c>
      <c r="OJM140">
        <v>0.95199999999999996</v>
      </c>
      <c r="OJN140">
        <v>0.95199999999999996</v>
      </c>
      <c r="OJO140">
        <v>0.95199999999999996</v>
      </c>
      <c r="OJP140">
        <v>0.95199999999999996</v>
      </c>
      <c r="OJQ140">
        <v>0.95199999999999996</v>
      </c>
      <c r="OJR140">
        <v>0.95199999999999996</v>
      </c>
      <c r="OJS140">
        <v>0.95199999999999996</v>
      </c>
      <c r="OJT140">
        <v>0.95199999999999996</v>
      </c>
      <c r="OJU140">
        <v>0.95199999999999996</v>
      </c>
      <c r="OJV140">
        <v>0.95199999999999996</v>
      </c>
      <c r="OJW140">
        <v>0.95199999999999996</v>
      </c>
      <c r="OJX140">
        <v>0.95199999999999996</v>
      </c>
      <c r="OJY140">
        <v>0.95199999999999996</v>
      </c>
      <c r="OJZ140">
        <v>0.95199999999999996</v>
      </c>
      <c r="OKA140">
        <v>0.95199999999999996</v>
      </c>
      <c r="OKB140">
        <v>0.95199999999999996</v>
      </c>
      <c r="OKC140">
        <v>0.95199999999999996</v>
      </c>
      <c r="OKD140">
        <v>0.95199999999999996</v>
      </c>
      <c r="OKE140">
        <v>0.95199999999999996</v>
      </c>
      <c r="OKF140">
        <v>0.95199999999999996</v>
      </c>
      <c r="OKG140">
        <v>0.95199999999999996</v>
      </c>
      <c r="OKH140">
        <v>0.95199999999999996</v>
      </c>
      <c r="OKI140">
        <v>0.95199999999999996</v>
      </c>
      <c r="OKJ140">
        <v>0.95199999999999996</v>
      </c>
      <c r="OKK140">
        <v>0.95199999999999996</v>
      </c>
      <c r="OKL140">
        <v>0.95199999999999996</v>
      </c>
      <c r="OKM140">
        <v>0.95199999999999996</v>
      </c>
      <c r="OKN140">
        <v>0.95199999999999996</v>
      </c>
      <c r="OKO140">
        <v>0.95199999999999996</v>
      </c>
      <c r="OKP140">
        <v>0.95199999999999996</v>
      </c>
      <c r="OKQ140">
        <v>0.95199999999999996</v>
      </c>
      <c r="OKR140">
        <v>0.95199999999999996</v>
      </c>
      <c r="OKS140">
        <v>0.95199999999999996</v>
      </c>
      <c r="OKT140">
        <v>0.95199999999999996</v>
      </c>
      <c r="OKU140">
        <v>0.95199999999999996</v>
      </c>
      <c r="OKV140">
        <v>0.95199999999999996</v>
      </c>
      <c r="OKW140">
        <v>0.95199999999999996</v>
      </c>
      <c r="OKX140">
        <v>0.95199999999999996</v>
      </c>
      <c r="OKY140">
        <v>0.95199999999999996</v>
      </c>
      <c r="OKZ140">
        <v>0.95199999999999996</v>
      </c>
      <c r="OLA140">
        <v>0.95199999999999996</v>
      </c>
      <c r="OLB140">
        <v>0.95199999999999996</v>
      </c>
      <c r="OLC140">
        <v>0.95199999999999996</v>
      </c>
      <c r="OLD140">
        <v>0.95199999999999996</v>
      </c>
      <c r="OLE140">
        <v>0.95199999999999996</v>
      </c>
      <c r="OLF140">
        <v>0.95199999999999996</v>
      </c>
      <c r="OLG140">
        <v>0.95199999999999996</v>
      </c>
      <c r="OLH140">
        <v>0.95199999999999996</v>
      </c>
      <c r="OLI140">
        <v>0.95199999999999996</v>
      </c>
      <c r="OLJ140">
        <v>0.95199999999999996</v>
      </c>
      <c r="OLK140">
        <v>0.95199999999999996</v>
      </c>
      <c r="OLL140">
        <v>0.95199999999999996</v>
      </c>
      <c r="OLM140">
        <v>0.95199999999999996</v>
      </c>
      <c r="OLN140">
        <v>0.95199999999999996</v>
      </c>
      <c r="OLO140">
        <v>0.95199999999999996</v>
      </c>
      <c r="OLP140">
        <v>0.95199999999999996</v>
      </c>
      <c r="OLQ140">
        <v>0.95199999999999996</v>
      </c>
      <c r="OLR140">
        <v>0.95199999999999996</v>
      </c>
      <c r="OLS140">
        <v>0.95199999999999996</v>
      </c>
      <c r="OLT140">
        <v>0.95199999999999996</v>
      </c>
      <c r="OLU140">
        <v>0.95199999999999996</v>
      </c>
      <c r="OLV140">
        <v>0.95199999999999996</v>
      </c>
      <c r="OLW140">
        <v>0.95199999999999996</v>
      </c>
      <c r="OLX140">
        <v>0.95199999999999996</v>
      </c>
      <c r="OLY140">
        <v>0.95199999999999996</v>
      </c>
      <c r="OLZ140">
        <v>0.95199999999999996</v>
      </c>
      <c r="OMA140">
        <v>0.95199999999999996</v>
      </c>
      <c r="OMB140">
        <v>0.95199999999999996</v>
      </c>
      <c r="OMC140">
        <v>0.95199999999999996</v>
      </c>
      <c r="OMD140">
        <v>0.95199999999999996</v>
      </c>
      <c r="OME140">
        <v>0.95199999999999996</v>
      </c>
      <c r="OMF140">
        <v>0.95199999999999996</v>
      </c>
      <c r="OMG140">
        <v>0.95199999999999996</v>
      </c>
      <c r="OMH140">
        <v>0.95199999999999996</v>
      </c>
      <c r="OMI140">
        <v>0.95199999999999996</v>
      </c>
      <c r="OMJ140">
        <v>0.95199999999999996</v>
      </c>
      <c r="OMK140">
        <v>0.95199999999999996</v>
      </c>
      <c r="OML140">
        <v>0.95199999999999996</v>
      </c>
      <c r="OMM140">
        <v>0.95199999999999996</v>
      </c>
      <c r="OMN140">
        <v>0.95199999999999996</v>
      </c>
      <c r="OMO140">
        <v>0.95199999999999996</v>
      </c>
      <c r="OMP140">
        <v>0.95199999999999996</v>
      </c>
      <c r="OMQ140">
        <v>0.95199999999999996</v>
      </c>
      <c r="OMR140">
        <v>0.95199999999999996</v>
      </c>
      <c r="OMS140">
        <v>0.95199999999999996</v>
      </c>
      <c r="OMT140">
        <v>0.95199999999999996</v>
      </c>
      <c r="OMU140">
        <v>0.95199999999999996</v>
      </c>
      <c r="OMV140">
        <v>0.95199999999999996</v>
      </c>
      <c r="OMW140">
        <v>0.95199999999999996</v>
      </c>
      <c r="OMX140">
        <v>0.95199999999999996</v>
      </c>
      <c r="OMY140">
        <v>0.95199999999999996</v>
      </c>
      <c r="OMZ140">
        <v>0.95199999999999996</v>
      </c>
      <c r="ONA140">
        <v>0.95199999999999996</v>
      </c>
      <c r="ONB140">
        <v>0.95199999999999996</v>
      </c>
      <c r="ONC140">
        <v>0.95199999999999996</v>
      </c>
      <c r="OND140">
        <v>0.95199999999999996</v>
      </c>
      <c r="ONE140">
        <v>0.95199999999999996</v>
      </c>
      <c r="ONF140">
        <v>0.95199999999999996</v>
      </c>
      <c r="ONG140">
        <v>0.95199999999999996</v>
      </c>
      <c r="ONH140">
        <v>0.95199999999999996</v>
      </c>
      <c r="ONI140">
        <v>0.95199999999999996</v>
      </c>
      <c r="ONJ140">
        <v>0.95199999999999996</v>
      </c>
      <c r="ONK140">
        <v>0.95199999999999996</v>
      </c>
      <c r="ONL140">
        <v>0.95199999999999996</v>
      </c>
      <c r="ONM140">
        <v>0.95199999999999996</v>
      </c>
      <c r="ONN140">
        <v>0.95199999999999996</v>
      </c>
      <c r="ONO140">
        <v>0.95199999999999996</v>
      </c>
      <c r="ONP140">
        <v>0.95199999999999996</v>
      </c>
      <c r="ONQ140">
        <v>0.95199999999999996</v>
      </c>
      <c r="ONR140">
        <v>0.95199999999999996</v>
      </c>
      <c r="ONS140">
        <v>0.95199999999999996</v>
      </c>
      <c r="ONT140">
        <v>0.95199999999999996</v>
      </c>
      <c r="ONU140">
        <v>0.95199999999999996</v>
      </c>
      <c r="ONV140">
        <v>0.95199999999999996</v>
      </c>
      <c r="ONW140">
        <v>0.95199999999999996</v>
      </c>
      <c r="ONX140">
        <v>0.95199999999999996</v>
      </c>
      <c r="ONY140">
        <v>0.95199999999999996</v>
      </c>
      <c r="ONZ140">
        <v>0.95199999999999996</v>
      </c>
      <c r="OOA140">
        <v>0.95199999999999996</v>
      </c>
      <c r="OOB140">
        <v>0.95199999999999996</v>
      </c>
      <c r="OOC140">
        <v>0.95199999999999996</v>
      </c>
      <c r="OOD140">
        <v>0.95199999999999996</v>
      </c>
      <c r="OOE140">
        <v>0.95199999999999996</v>
      </c>
      <c r="OOF140">
        <v>0.95199999999999996</v>
      </c>
      <c r="OOG140">
        <v>0.95199999999999996</v>
      </c>
      <c r="OOH140">
        <v>0.95199999999999996</v>
      </c>
      <c r="OOI140">
        <v>0.95199999999999996</v>
      </c>
      <c r="OOJ140">
        <v>0.95199999999999996</v>
      </c>
      <c r="OOK140">
        <v>0.95199999999999996</v>
      </c>
      <c r="OOL140">
        <v>0.95199999999999996</v>
      </c>
      <c r="OOM140">
        <v>0.95199999999999996</v>
      </c>
      <c r="OON140">
        <v>0.95199999999999996</v>
      </c>
      <c r="OOO140">
        <v>0.95199999999999996</v>
      </c>
      <c r="OOP140">
        <v>0.95199999999999996</v>
      </c>
      <c r="OOQ140">
        <v>0.95199999999999996</v>
      </c>
      <c r="OOR140">
        <v>0.95199999999999996</v>
      </c>
      <c r="OOS140">
        <v>0.95199999999999996</v>
      </c>
      <c r="OOT140">
        <v>0.95199999999999996</v>
      </c>
      <c r="OOU140">
        <v>0.95199999999999996</v>
      </c>
      <c r="OOV140">
        <v>0.95199999999999996</v>
      </c>
      <c r="OOW140">
        <v>0.95199999999999996</v>
      </c>
      <c r="OOX140">
        <v>0.95199999999999996</v>
      </c>
      <c r="OOY140">
        <v>0.95199999999999996</v>
      </c>
      <c r="OOZ140">
        <v>0.95199999999999996</v>
      </c>
      <c r="OPA140">
        <v>0.95199999999999996</v>
      </c>
      <c r="OPB140">
        <v>0.95199999999999996</v>
      </c>
      <c r="OPC140">
        <v>0.95199999999999996</v>
      </c>
      <c r="OPD140">
        <v>0.95199999999999996</v>
      </c>
      <c r="OPE140">
        <v>0.95199999999999996</v>
      </c>
      <c r="OPF140">
        <v>0.95199999999999996</v>
      </c>
      <c r="OPG140">
        <v>0.95199999999999996</v>
      </c>
      <c r="OPH140">
        <v>0.95199999999999996</v>
      </c>
      <c r="OPI140">
        <v>0.95199999999999996</v>
      </c>
      <c r="OPJ140">
        <v>0.95199999999999996</v>
      </c>
      <c r="OPK140">
        <v>0.95199999999999996</v>
      </c>
      <c r="OPL140">
        <v>0.95199999999999996</v>
      </c>
      <c r="OPM140">
        <v>0.95199999999999996</v>
      </c>
      <c r="OPN140">
        <v>0.95199999999999996</v>
      </c>
      <c r="OPO140">
        <v>0.95199999999999996</v>
      </c>
      <c r="OPP140">
        <v>0.95199999999999996</v>
      </c>
      <c r="OPQ140">
        <v>0.95199999999999996</v>
      </c>
      <c r="OPR140">
        <v>0.95199999999999996</v>
      </c>
      <c r="OPS140">
        <v>0.95199999999999996</v>
      </c>
      <c r="OPT140">
        <v>0.95199999999999996</v>
      </c>
      <c r="OPU140">
        <v>0.95199999999999996</v>
      </c>
      <c r="OPV140">
        <v>0.95199999999999996</v>
      </c>
      <c r="OPW140">
        <v>0.95199999999999996</v>
      </c>
      <c r="OPX140">
        <v>0.95199999999999996</v>
      </c>
      <c r="OPY140">
        <v>0.95199999999999996</v>
      </c>
      <c r="OPZ140">
        <v>0.95199999999999996</v>
      </c>
      <c r="OQA140">
        <v>0.95199999999999996</v>
      </c>
      <c r="OQB140">
        <v>0.95199999999999996</v>
      </c>
      <c r="OQC140">
        <v>0.95199999999999996</v>
      </c>
      <c r="OQD140">
        <v>0.95199999999999996</v>
      </c>
      <c r="OQE140">
        <v>0.95199999999999996</v>
      </c>
      <c r="OQF140">
        <v>0.95199999999999996</v>
      </c>
      <c r="OQG140">
        <v>0.95199999999999996</v>
      </c>
      <c r="OQH140">
        <v>0.95199999999999996</v>
      </c>
      <c r="OQI140">
        <v>0.95199999999999996</v>
      </c>
      <c r="OQJ140">
        <v>0.95199999999999996</v>
      </c>
      <c r="OQK140">
        <v>0.95199999999999996</v>
      </c>
      <c r="OQL140">
        <v>0.95199999999999996</v>
      </c>
      <c r="OQM140">
        <v>0.95199999999999996</v>
      </c>
      <c r="OQN140">
        <v>0.95199999999999996</v>
      </c>
      <c r="OQO140">
        <v>0.95199999999999996</v>
      </c>
      <c r="OQP140">
        <v>0.95199999999999996</v>
      </c>
      <c r="OQQ140">
        <v>0.95199999999999996</v>
      </c>
      <c r="OQR140">
        <v>0.95199999999999996</v>
      </c>
      <c r="OQS140">
        <v>0.95199999999999996</v>
      </c>
      <c r="OQT140">
        <v>0.95199999999999996</v>
      </c>
      <c r="OQU140">
        <v>0.95199999999999996</v>
      </c>
      <c r="OQV140">
        <v>0.95199999999999996</v>
      </c>
      <c r="OQW140">
        <v>0.95199999999999996</v>
      </c>
      <c r="OQX140">
        <v>0.95199999999999996</v>
      </c>
      <c r="OQY140">
        <v>0.95199999999999996</v>
      </c>
      <c r="OQZ140">
        <v>0.95199999999999996</v>
      </c>
      <c r="ORA140">
        <v>0.95199999999999996</v>
      </c>
      <c r="ORB140">
        <v>0.95199999999999996</v>
      </c>
      <c r="ORC140">
        <v>0.95199999999999996</v>
      </c>
      <c r="ORD140">
        <v>0.95199999999999996</v>
      </c>
      <c r="ORE140">
        <v>0.95199999999999996</v>
      </c>
      <c r="ORF140">
        <v>0.95199999999999996</v>
      </c>
      <c r="ORG140">
        <v>0.95199999999999996</v>
      </c>
      <c r="ORH140">
        <v>0.95199999999999996</v>
      </c>
      <c r="ORI140">
        <v>0.95199999999999996</v>
      </c>
      <c r="ORJ140">
        <v>0.95199999999999996</v>
      </c>
      <c r="ORK140">
        <v>0.95199999999999996</v>
      </c>
      <c r="ORL140">
        <v>0.95199999999999996</v>
      </c>
      <c r="ORM140">
        <v>0.95199999999999996</v>
      </c>
      <c r="ORN140">
        <v>0.95199999999999996</v>
      </c>
      <c r="ORO140">
        <v>0.95199999999999996</v>
      </c>
      <c r="ORP140">
        <v>0.95199999999999996</v>
      </c>
      <c r="ORQ140">
        <v>0.95199999999999996</v>
      </c>
      <c r="ORR140">
        <v>0.95199999999999996</v>
      </c>
      <c r="ORS140">
        <v>0.95199999999999996</v>
      </c>
      <c r="ORT140">
        <v>0.95199999999999996</v>
      </c>
      <c r="ORU140">
        <v>0.95199999999999996</v>
      </c>
      <c r="ORV140">
        <v>0.95199999999999996</v>
      </c>
      <c r="ORW140">
        <v>0.95199999999999996</v>
      </c>
      <c r="ORX140">
        <v>0.95199999999999996</v>
      </c>
      <c r="ORY140">
        <v>0.95199999999999996</v>
      </c>
      <c r="ORZ140">
        <v>0.95199999999999996</v>
      </c>
      <c r="OSA140">
        <v>0.95199999999999996</v>
      </c>
      <c r="OSB140">
        <v>0.95199999999999996</v>
      </c>
      <c r="OSC140">
        <v>0.95199999999999996</v>
      </c>
      <c r="OSD140">
        <v>0.95199999999999996</v>
      </c>
      <c r="OSE140">
        <v>0.95199999999999996</v>
      </c>
      <c r="OSF140">
        <v>0.95199999999999996</v>
      </c>
      <c r="OSG140">
        <v>0.95199999999999996</v>
      </c>
      <c r="OSH140">
        <v>0.95199999999999996</v>
      </c>
      <c r="OSI140">
        <v>0.95199999999999996</v>
      </c>
      <c r="OSJ140">
        <v>0.95199999999999996</v>
      </c>
      <c r="OSK140">
        <v>0.95199999999999996</v>
      </c>
      <c r="OSL140">
        <v>0.95199999999999996</v>
      </c>
      <c r="OSM140">
        <v>0.95199999999999996</v>
      </c>
      <c r="OSN140">
        <v>0.95199999999999996</v>
      </c>
      <c r="OSO140">
        <v>0.95199999999999996</v>
      </c>
      <c r="OSP140">
        <v>0.95199999999999996</v>
      </c>
      <c r="OSQ140">
        <v>0.95199999999999996</v>
      </c>
      <c r="OSR140">
        <v>0.95199999999999996</v>
      </c>
      <c r="OSS140">
        <v>0.95199999999999996</v>
      </c>
      <c r="OST140">
        <v>0.95199999999999996</v>
      </c>
      <c r="OSU140">
        <v>0.95199999999999996</v>
      </c>
      <c r="OSV140">
        <v>0.95199999999999996</v>
      </c>
      <c r="OSW140">
        <v>0.95199999999999996</v>
      </c>
      <c r="OSX140">
        <v>0.95199999999999996</v>
      </c>
      <c r="OSY140">
        <v>0.95199999999999996</v>
      </c>
      <c r="OSZ140">
        <v>0.95199999999999996</v>
      </c>
      <c r="OTA140">
        <v>0.95199999999999996</v>
      </c>
      <c r="OTB140">
        <v>0.95199999999999996</v>
      </c>
      <c r="OTC140">
        <v>0.95199999999999996</v>
      </c>
      <c r="OTD140">
        <v>0.95199999999999996</v>
      </c>
      <c r="OTE140">
        <v>0.95199999999999996</v>
      </c>
      <c r="OTF140">
        <v>0.95199999999999996</v>
      </c>
      <c r="OTG140">
        <v>0.95199999999999996</v>
      </c>
      <c r="OTH140">
        <v>0.95199999999999996</v>
      </c>
      <c r="OTI140">
        <v>0.95199999999999996</v>
      </c>
      <c r="OTJ140">
        <v>0.95199999999999996</v>
      </c>
      <c r="OTK140">
        <v>0.95199999999999996</v>
      </c>
      <c r="OTL140">
        <v>0.95199999999999996</v>
      </c>
      <c r="OTM140">
        <v>0.95199999999999996</v>
      </c>
      <c r="OTN140">
        <v>0.95199999999999996</v>
      </c>
      <c r="OTO140">
        <v>0.95199999999999996</v>
      </c>
      <c r="OTP140">
        <v>0.95199999999999996</v>
      </c>
      <c r="OTQ140">
        <v>0.95199999999999996</v>
      </c>
      <c r="OTR140">
        <v>0.95199999999999996</v>
      </c>
      <c r="OTS140">
        <v>0.95199999999999996</v>
      </c>
      <c r="OTT140">
        <v>0.95199999999999996</v>
      </c>
      <c r="OTU140">
        <v>0.95199999999999996</v>
      </c>
      <c r="OTV140">
        <v>0.95199999999999996</v>
      </c>
      <c r="OTW140">
        <v>0.95199999999999996</v>
      </c>
      <c r="OTX140">
        <v>0.95199999999999996</v>
      </c>
      <c r="OTY140">
        <v>0.95199999999999996</v>
      </c>
      <c r="OTZ140">
        <v>0.95199999999999996</v>
      </c>
      <c r="OUA140">
        <v>0.95199999999999996</v>
      </c>
      <c r="OUB140">
        <v>0.95199999999999996</v>
      </c>
      <c r="OUC140">
        <v>0.95199999999999996</v>
      </c>
      <c r="OUD140">
        <v>0.95199999999999996</v>
      </c>
      <c r="OUE140">
        <v>0.95199999999999996</v>
      </c>
      <c r="OUF140">
        <v>0.95199999999999996</v>
      </c>
      <c r="OUG140">
        <v>0.95199999999999996</v>
      </c>
      <c r="OUH140">
        <v>0.95199999999999996</v>
      </c>
      <c r="OUI140">
        <v>0.95199999999999996</v>
      </c>
      <c r="OUJ140">
        <v>0.95199999999999996</v>
      </c>
      <c r="OUK140">
        <v>0.95199999999999996</v>
      </c>
      <c r="OUL140">
        <v>0.95199999999999996</v>
      </c>
      <c r="OUM140">
        <v>0.95199999999999996</v>
      </c>
      <c r="OUN140">
        <v>0.95199999999999996</v>
      </c>
      <c r="OUO140">
        <v>0.95199999999999996</v>
      </c>
      <c r="OUP140">
        <v>0.95199999999999996</v>
      </c>
      <c r="OUQ140">
        <v>0.95199999999999996</v>
      </c>
      <c r="OUR140">
        <v>0.95199999999999996</v>
      </c>
      <c r="OUS140">
        <v>0.95199999999999996</v>
      </c>
      <c r="OUT140">
        <v>0.95199999999999996</v>
      </c>
      <c r="OUU140">
        <v>0.95199999999999996</v>
      </c>
      <c r="OUV140">
        <v>0.95199999999999996</v>
      </c>
      <c r="OUW140">
        <v>0.95199999999999996</v>
      </c>
      <c r="OUX140">
        <v>0.95199999999999996</v>
      </c>
      <c r="OUY140">
        <v>0.95199999999999996</v>
      </c>
      <c r="OUZ140">
        <v>0.95199999999999996</v>
      </c>
      <c r="OVA140">
        <v>0.95199999999999996</v>
      </c>
      <c r="OVB140">
        <v>0.95199999999999996</v>
      </c>
      <c r="OVC140">
        <v>0.95199999999999996</v>
      </c>
      <c r="OVD140">
        <v>0.95199999999999996</v>
      </c>
      <c r="OVE140">
        <v>0.95199999999999996</v>
      </c>
      <c r="OVF140">
        <v>0.95199999999999996</v>
      </c>
      <c r="OVG140">
        <v>0.95199999999999996</v>
      </c>
      <c r="OVH140">
        <v>0.95199999999999996</v>
      </c>
      <c r="OVI140">
        <v>0.95199999999999996</v>
      </c>
      <c r="OVJ140">
        <v>0.95199999999999996</v>
      </c>
      <c r="OVK140">
        <v>0.95199999999999996</v>
      </c>
      <c r="OVL140">
        <v>0.95199999999999996</v>
      </c>
      <c r="OVM140">
        <v>0.95199999999999996</v>
      </c>
      <c r="OVN140">
        <v>0.95199999999999996</v>
      </c>
      <c r="OVO140">
        <v>0.95199999999999996</v>
      </c>
      <c r="OVP140">
        <v>0.95199999999999996</v>
      </c>
      <c r="OVQ140">
        <v>0.95199999999999996</v>
      </c>
      <c r="OVR140">
        <v>0.95199999999999996</v>
      </c>
      <c r="OVS140">
        <v>0.95199999999999996</v>
      </c>
      <c r="OVT140">
        <v>0.95199999999999996</v>
      </c>
      <c r="OVU140">
        <v>0.95199999999999996</v>
      </c>
      <c r="OVV140">
        <v>0.95199999999999996</v>
      </c>
      <c r="OVW140">
        <v>0.95199999999999996</v>
      </c>
      <c r="OVX140">
        <v>0.95199999999999996</v>
      </c>
      <c r="OVY140">
        <v>0.95199999999999996</v>
      </c>
      <c r="OVZ140">
        <v>0.95199999999999996</v>
      </c>
      <c r="OWA140">
        <v>0.95199999999999996</v>
      </c>
      <c r="OWB140">
        <v>0.95199999999999996</v>
      </c>
      <c r="OWC140">
        <v>0.95199999999999996</v>
      </c>
      <c r="OWD140">
        <v>0.95199999999999996</v>
      </c>
      <c r="OWE140">
        <v>0.95199999999999996</v>
      </c>
      <c r="OWF140">
        <v>0.95199999999999996</v>
      </c>
      <c r="OWG140">
        <v>0.95199999999999996</v>
      </c>
      <c r="OWH140">
        <v>0.95199999999999996</v>
      </c>
      <c r="OWI140">
        <v>0.95199999999999996</v>
      </c>
      <c r="OWJ140">
        <v>0.95199999999999996</v>
      </c>
      <c r="OWK140">
        <v>0.95199999999999996</v>
      </c>
      <c r="OWL140">
        <v>0.95199999999999996</v>
      </c>
      <c r="OWM140">
        <v>0.95199999999999996</v>
      </c>
      <c r="OWN140">
        <v>0.95199999999999996</v>
      </c>
      <c r="OWO140">
        <v>0.95199999999999996</v>
      </c>
      <c r="OWP140">
        <v>0.95199999999999996</v>
      </c>
      <c r="OWQ140">
        <v>0.95199999999999996</v>
      </c>
      <c r="OWR140">
        <v>0.95199999999999996</v>
      </c>
      <c r="OWS140">
        <v>0.95199999999999996</v>
      </c>
      <c r="OWT140">
        <v>0.95199999999999996</v>
      </c>
      <c r="OWU140">
        <v>0.95199999999999996</v>
      </c>
      <c r="OWV140">
        <v>0.95199999999999996</v>
      </c>
      <c r="OWW140">
        <v>0.95199999999999996</v>
      </c>
      <c r="OWX140">
        <v>0.95199999999999996</v>
      </c>
      <c r="OWY140">
        <v>0.95199999999999996</v>
      </c>
      <c r="OWZ140">
        <v>0.95199999999999996</v>
      </c>
      <c r="OXA140">
        <v>0.95199999999999996</v>
      </c>
      <c r="OXB140">
        <v>0.95199999999999996</v>
      </c>
      <c r="OXC140">
        <v>0.95199999999999996</v>
      </c>
      <c r="OXD140">
        <v>0.95199999999999996</v>
      </c>
      <c r="OXE140">
        <v>0.95199999999999996</v>
      </c>
      <c r="OXF140">
        <v>0.95199999999999996</v>
      </c>
      <c r="OXG140">
        <v>0.95199999999999996</v>
      </c>
      <c r="OXH140">
        <v>0.95199999999999996</v>
      </c>
      <c r="OXI140">
        <v>0.95199999999999996</v>
      </c>
      <c r="OXJ140">
        <v>0.95199999999999996</v>
      </c>
      <c r="OXK140">
        <v>0.95199999999999996</v>
      </c>
      <c r="OXL140">
        <v>0.95199999999999996</v>
      </c>
      <c r="OXM140">
        <v>0.95199999999999996</v>
      </c>
      <c r="OXN140">
        <v>0.95199999999999996</v>
      </c>
      <c r="OXO140">
        <v>0.95199999999999996</v>
      </c>
      <c r="OXP140">
        <v>0.95199999999999996</v>
      </c>
      <c r="OXQ140">
        <v>0.95199999999999996</v>
      </c>
      <c r="OXR140">
        <v>0.95199999999999996</v>
      </c>
      <c r="OXS140">
        <v>0.95199999999999996</v>
      </c>
      <c r="OXT140">
        <v>0.95199999999999996</v>
      </c>
      <c r="OXU140">
        <v>0.95199999999999996</v>
      </c>
      <c r="OXV140">
        <v>0.95199999999999996</v>
      </c>
      <c r="OXW140">
        <v>0.95199999999999996</v>
      </c>
      <c r="OXX140">
        <v>0.95199999999999996</v>
      </c>
      <c r="OXY140">
        <v>0.95199999999999996</v>
      </c>
      <c r="OXZ140">
        <v>0.95199999999999996</v>
      </c>
      <c r="OYA140">
        <v>0.95199999999999996</v>
      </c>
      <c r="OYB140">
        <v>0.95199999999999996</v>
      </c>
      <c r="OYC140">
        <v>0.95199999999999996</v>
      </c>
      <c r="OYD140">
        <v>0.95199999999999996</v>
      </c>
      <c r="OYE140">
        <v>0.95199999999999996</v>
      </c>
      <c r="OYF140">
        <v>0.95199999999999996</v>
      </c>
      <c r="OYG140">
        <v>0.95199999999999996</v>
      </c>
      <c r="OYH140">
        <v>0.95199999999999996</v>
      </c>
      <c r="OYI140">
        <v>0.95199999999999996</v>
      </c>
      <c r="OYJ140">
        <v>0.95199999999999996</v>
      </c>
      <c r="OYK140">
        <v>0.95199999999999996</v>
      </c>
      <c r="OYL140">
        <v>0.95199999999999996</v>
      </c>
      <c r="OYM140">
        <v>0.95199999999999996</v>
      </c>
      <c r="OYN140">
        <v>0.95199999999999996</v>
      </c>
      <c r="OYO140">
        <v>0.95199999999999996</v>
      </c>
      <c r="OYP140">
        <v>0.95199999999999996</v>
      </c>
      <c r="OYQ140">
        <v>0.95199999999999996</v>
      </c>
      <c r="OYR140">
        <v>0.95199999999999996</v>
      </c>
      <c r="OYS140">
        <v>0.95199999999999996</v>
      </c>
      <c r="OYT140">
        <v>0.95199999999999996</v>
      </c>
      <c r="OYU140">
        <v>0.95199999999999996</v>
      </c>
      <c r="OYV140">
        <v>0.95199999999999996</v>
      </c>
      <c r="OYW140">
        <v>0.95199999999999996</v>
      </c>
      <c r="OYX140">
        <v>0.95199999999999996</v>
      </c>
      <c r="OYY140">
        <v>0.95199999999999996</v>
      </c>
      <c r="OYZ140">
        <v>0.95199999999999996</v>
      </c>
      <c r="OZA140">
        <v>0.95199999999999996</v>
      </c>
      <c r="OZB140">
        <v>0.95199999999999996</v>
      </c>
      <c r="OZC140">
        <v>0.95199999999999996</v>
      </c>
      <c r="OZD140">
        <v>0.95199999999999996</v>
      </c>
      <c r="OZE140">
        <v>0.95199999999999996</v>
      </c>
      <c r="OZF140">
        <v>0.95199999999999996</v>
      </c>
      <c r="OZG140">
        <v>0.95199999999999996</v>
      </c>
      <c r="OZH140">
        <v>0.95199999999999996</v>
      </c>
      <c r="OZI140">
        <v>0.95199999999999996</v>
      </c>
      <c r="OZJ140">
        <v>0.95199999999999996</v>
      </c>
      <c r="OZK140">
        <v>0.95199999999999996</v>
      </c>
      <c r="OZL140">
        <v>0.95199999999999996</v>
      </c>
      <c r="OZM140">
        <v>0.95199999999999996</v>
      </c>
      <c r="OZN140">
        <v>0.95199999999999996</v>
      </c>
      <c r="OZO140">
        <v>0.95199999999999996</v>
      </c>
      <c r="OZP140">
        <v>0.95199999999999996</v>
      </c>
      <c r="OZQ140">
        <v>0.95199999999999996</v>
      </c>
      <c r="OZR140">
        <v>0.95199999999999996</v>
      </c>
      <c r="OZS140">
        <v>0.95199999999999996</v>
      </c>
      <c r="OZT140">
        <v>0.95199999999999996</v>
      </c>
      <c r="OZU140">
        <v>0.95199999999999996</v>
      </c>
      <c r="OZV140">
        <v>0.95199999999999996</v>
      </c>
      <c r="OZW140">
        <v>0.95199999999999996</v>
      </c>
      <c r="OZX140">
        <v>0.95199999999999996</v>
      </c>
      <c r="OZY140">
        <v>0.95199999999999996</v>
      </c>
      <c r="OZZ140">
        <v>0.95199999999999996</v>
      </c>
      <c r="PAA140">
        <v>0.95199999999999996</v>
      </c>
      <c r="PAB140">
        <v>0.95199999999999996</v>
      </c>
      <c r="PAC140">
        <v>0.95199999999999996</v>
      </c>
      <c r="PAD140">
        <v>0.95199999999999996</v>
      </c>
      <c r="PAE140">
        <v>0.95199999999999996</v>
      </c>
      <c r="PAF140">
        <v>0.95199999999999996</v>
      </c>
      <c r="PAG140">
        <v>0.95199999999999996</v>
      </c>
      <c r="PAH140">
        <v>0.95199999999999996</v>
      </c>
      <c r="PAI140">
        <v>0.95199999999999996</v>
      </c>
      <c r="PAJ140">
        <v>0.95199999999999996</v>
      </c>
      <c r="PAK140">
        <v>0.95199999999999996</v>
      </c>
      <c r="PAL140">
        <v>0.95199999999999996</v>
      </c>
      <c r="PAM140">
        <v>0.95199999999999996</v>
      </c>
      <c r="PAN140">
        <v>0.95199999999999996</v>
      </c>
      <c r="PAO140">
        <v>0.95199999999999996</v>
      </c>
      <c r="PAP140">
        <v>0.95199999999999996</v>
      </c>
      <c r="PAQ140">
        <v>0.95199999999999996</v>
      </c>
      <c r="PAR140">
        <v>0.95199999999999996</v>
      </c>
      <c r="PAS140">
        <v>0.95199999999999996</v>
      </c>
      <c r="PAT140">
        <v>0.95199999999999996</v>
      </c>
      <c r="PAU140">
        <v>0.95199999999999996</v>
      </c>
      <c r="PAV140">
        <v>0.95199999999999996</v>
      </c>
      <c r="PAW140">
        <v>0.95199999999999996</v>
      </c>
      <c r="PAX140">
        <v>0.95199999999999996</v>
      </c>
      <c r="PAY140">
        <v>0.95199999999999996</v>
      </c>
      <c r="PAZ140">
        <v>0.95199999999999996</v>
      </c>
      <c r="PBA140">
        <v>0.95199999999999996</v>
      </c>
      <c r="PBB140">
        <v>0.95199999999999996</v>
      </c>
      <c r="PBC140">
        <v>0.95199999999999996</v>
      </c>
      <c r="PBD140">
        <v>0.95199999999999996</v>
      </c>
      <c r="PBE140">
        <v>0.95199999999999996</v>
      </c>
      <c r="PBF140">
        <v>0.95199999999999996</v>
      </c>
      <c r="PBG140">
        <v>0.95199999999999996</v>
      </c>
      <c r="PBH140">
        <v>0.95199999999999996</v>
      </c>
      <c r="PBI140">
        <v>0.95199999999999996</v>
      </c>
      <c r="PBJ140">
        <v>0.95199999999999996</v>
      </c>
      <c r="PBK140">
        <v>0.95199999999999996</v>
      </c>
      <c r="PBL140">
        <v>0.95199999999999996</v>
      </c>
      <c r="PBM140">
        <v>0.95199999999999996</v>
      </c>
      <c r="PBN140">
        <v>0.95199999999999996</v>
      </c>
      <c r="PBO140">
        <v>0.95199999999999996</v>
      </c>
      <c r="PBP140">
        <v>0.95199999999999996</v>
      </c>
      <c r="PBQ140">
        <v>0.95199999999999996</v>
      </c>
      <c r="PBR140">
        <v>0.95199999999999996</v>
      </c>
      <c r="PBS140">
        <v>0.95199999999999996</v>
      </c>
      <c r="PBT140">
        <v>0.95199999999999996</v>
      </c>
      <c r="PBU140">
        <v>0.95199999999999996</v>
      </c>
      <c r="PBV140">
        <v>0.95199999999999996</v>
      </c>
      <c r="PBW140">
        <v>0.95199999999999996</v>
      </c>
      <c r="PBX140">
        <v>0.95199999999999996</v>
      </c>
      <c r="PBY140">
        <v>0.95199999999999996</v>
      </c>
      <c r="PBZ140">
        <v>0.95199999999999996</v>
      </c>
      <c r="PCA140">
        <v>0.95199999999999996</v>
      </c>
      <c r="PCB140">
        <v>0.95199999999999996</v>
      </c>
      <c r="PCC140">
        <v>0.95199999999999996</v>
      </c>
      <c r="PCD140">
        <v>0.95199999999999996</v>
      </c>
      <c r="PCE140">
        <v>0.95199999999999996</v>
      </c>
      <c r="PCF140">
        <v>0.95199999999999996</v>
      </c>
      <c r="PCG140">
        <v>0.95199999999999996</v>
      </c>
      <c r="PCH140">
        <v>0.95199999999999996</v>
      </c>
      <c r="PCI140">
        <v>0.95199999999999996</v>
      </c>
      <c r="PCJ140">
        <v>0.95199999999999996</v>
      </c>
      <c r="PCK140">
        <v>0.95199999999999996</v>
      </c>
      <c r="PCL140">
        <v>0.95199999999999996</v>
      </c>
      <c r="PCM140">
        <v>0.95199999999999996</v>
      </c>
      <c r="PCN140">
        <v>0.95199999999999996</v>
      </c>
      <c r="PCO140">
        <v>0.95199999999999996</v>
      </c>
      <c r="PCP140">
        <v>0.95199999999999996</v>
      </c>
      <c r="PCQ140">
        <v>0.95199999999999996</v>
      </c>
      <c r="PCR140">
        <v>0.95199999999999996</v>
      </c>
      <c r="PCS140">
        <v>0.95199999999999996</v>
      </c>
      <c r="PCT140">
        <v>0.95199999999999996</v>
      </c>
      <c r="PCU140">
        <v>0.95199999999999996</v>
      </c>
      <c r="PCV140">
        <v>0.95199999999999996</v>
      </c>
      <c r="PCW140">
        <v>0.95199999999999996</v>
      </c>
      <c r="PCX140">
        <v>0.95199999999999996</v>
      </c>
      <c r="PCY140">
        <v>0.95199999999999996</v>
      </c>
      <c r="PCZ140">
        <v>0.95199999999999996</v>
      </c>
      <c r="PDA140">
        <v>0.95199999999999996</v>
      </c>
      <c r="PDB140">
        <v>0.95199999999999996</v>
      </c>
      <c r="PDC140">
        <v>0.95199999999999996</v>
      </c>
      <c r="PDD140">
        <v>0.95199999999999996</v>
      </c>
      <c r="PDE140">
        <v>0.95199999999999996</v>
      </c>
      <c r="PDF140">
        <v>0.95199999999999996</v>
      </c>
      <c r="PDG140">
        <v>0.95199999999999996</v>
      </c>
      <c r="PDH140">
        <v>0.95199999999999996</v>
      </c>
      <c r="PDI140">
        <v>0.95199999999999996</v>
      </c>
      <c r="PDJ140">
        <v>0.95199999999999996</v>
      </c>
      <c r="PDK140">
        <v>0.95199999999999996</v>
      </c>
      <c r="PDL140">
        <v>0.95199999999999996</v>
      </c>
      <c r="PDM140">
        <v>0.95199999999999996</v>
      </c>
      <c r="PDN140">
        <v>0.95199999999999996</v>
      </c>
      <c r="PDO140">
        <v>0.95199999999999996</v>
      </c>
      <c r="PDP140">
        <v>0.95199999999999996</v>
      </c>
      <c r="PDQ140">
        <v>0.95199999999999996</v>
      </c>
      <c r="PDR140">
        <v>0.95199999999999996</v>
      </c>
      <c r="PDS140">
        <v>0.95199999999999996</v>
      </c>
      <c r="PDT140">
        <v>0.95199999999999996</v>
      </c>
      <c r="PDU140">
        <v>0.95199999999999996</v>
      </c>
      <c r="PDV140">
        <v>0.95199999999999996</v>
      </c>
      <c r="PDW140">
        <v>0.95199999999999996</v>
      </c>
      <c r="PDX140">
        <v>0.95199999999999996</v>
      </c>
      <c r="PDY140">
        <v>0.95199999999999996</v>
      </c>
      <c r="PDZ140">
        <v>0.95199999999999996</v>
      </c>
      <c r="PEA140">
        <v>0.95199999999999996</v>
      </c>
      <c r="PEB140">
        <v>0.95199999999999996</v>
      </c>
      <c r="PEC140">
        <v>0.95199999999999996</v>
      </c>
      <c r="PED140">
        <v>0.95199999999999996</v>
      </c>
      <c r="PEE140">
        <v>0.95199999999999996</v>
      </c>
      <c r="PEF140">
        <v>0.95199999999999996</v>
      </c>
      <c r="PEG140">
        <v>0.95199999999999996</v>
      </c>
      <c r="PEH140">
        <v>0.95199999999999996</v>
      </c>
      <c r="PEI140">
        <v>0.95199999999999996</v>
      </c>
      <c r="PEJ140">
        <v>0.95199999999999996</v>
      </c>
      <c r="PEK140">
        <v>0.95199999999999996</v>
      </c>
      <c r="PEL140">
        <v>0.95199999999999996</v>
      </c>
      <c r="PEM140">
        <v>0.95199999999999996</v>
      </c>
      <c r="PEN140">
        <v>0.95199999999999996</v>
      </c>
      <c r="PEO140">
        <v>0.95199999999999996</v>
      </c>
      <c r="PEP140">
        <v>0.95199999999999996</v>
      </c>
      <c r="PEQ140">
        <v>0.95199999999999996</v>
      </c>
      <c r="PER140">
        <v>0.95199999999999996</v>
      </c>
      <c r="PES140">
        <v>0.95199999999999996</v>
      </c>
      <c r="PET140">
        <v>0.95199999999999996</v>
      </c>
      <c r="PEU140">
        <v>0.95199999999999996</v>
      </c>
      <c r="PEV140">
        <v>0.95199999999999996</v>
      </c>
      <c r="PEW140">
        <v>0.95199999999999996</v>
      </c>
      <c r="PEX140">
        <v>0.95199999999999996</v>
      </c>
      <c r="PEY140">
        <v>0.95199999999999996</v>
      </c>
      <c r="PEZ140">
        <v>0.95199999999999996</v>
      </c>
      <c r="PFA140">
        <v>0.95199999999999996</v>
      </c>
      <c r="PFB140">
        <v>0.95199999999999996</v>
      </c>
      <c r="PFC140">
        <v>0.95199999999999996</v>
      </c>
      <c r="PFD140">
        <v>0.95199999999999996</v>
      </c>
      <c r="PFE140">
        <v>0.95199999999999996</v>
      </c>
      <c r="PFF140">
        <v>0.95199999999999996</v>
      </c>
      <c r="PFG140">
        <v>0.95199999999999996</v>
      </c>
      <c r="PFH140">
        <v>0.95199999999999996</v>
      </c>
      <c r="PFI140">
        <v>0.95199999999999996</v>
      </c>
      <c r="PFJ140">
        <v>0.95199999999999996</v>
      </c>
      <c r="PFK140">
        <v>0.95199999999999996</v>
      </c>
      <c r="PFL140">
        <v>0.95199999999999996</v>
      </c>
      <c r="PFM140">
        <v>0.95199999999999996</v>
      </c>
      <c r="PFN140">
        <v>0.95199999999999996</v>
      </c>
      <c r="PFO140">
        <v>0.95199999999999996</v>
      </c>
      <c r="PFP140">
        <v>0.95199999999999996</v>
      </c>
      <c r="PFQ140">
        <v>0.95199999999999996</v>
      </c>
      <c r="PFR140">
        <v>0.95199999999999996</v>
      </c>
      <c r="PFS140">
        <v>0.95199999999999996</v>
      </c>
      <c r="PFT140">
        <v>0.95199999999999996</v>
      </c>
      <c r="PFU140">
        <v>0.95199999999999996</v>
      </c>
      <c r="PFV140">
        <v>0.95199999999999996</v>
      </c>
      <c r="PFW140">
        <v>0.95199999999999996</v>
      </c>
      <c r="PFX140">
        <v>0.95199999999999996</v>
      </c>
      <c r="PFY140">
        <v>0.95199999999999996</v>
      </c>
      <c r="PFZ140">
        <v>0.95199999999999996</v>
      </c>
      <c r="PGA140">
        <v>0.95199999999999996</v>
      </c>
      <c r="PGB140">
        <v>0.95199999999999996</v>
      </c>
      <c r="PGC140">
        <v>0.95199999999999996</v>
      </c>
      <c r="PGD140">
        <v>0.95199999999999996</v>
      </c>
      <c r="PGE140">
        <v>0.95199999999999996</v>
      </c>
      <c r="PGF140">
        <v>0.95199999999999996</v>
      </c>
      <c r="PGG140">
        <v>0.95199999999999996</v>
      </c>
      <c r="PGH140">
        <v>0.95199999999999996</v>
      </c>
      <c r="PGI140">
        <v>0.95199999999999996</v>
      </c>
      <c r="PGJ140">
        <v>0.95199999999999996</v>
      </c>
      <c r="PGK140">
        <v>0.95199999999999996</v>
      </c>
      <c r="PGL140">
        <v>0.95199999999999996</v>
      </c>
      <c r="PGM140">
        <v>0.95199999999999996</v>
      </c>
      <c r="PGN140">
        <v>0.95199999999999996</v>
      </c>
      <c r="PGO140">
        <v>0.95199999999999996</v>
      </c>
      <c r="PGP140">
        <v>0.95199999999999996</v>
      </c>
      <c r="PGQ140">
        <v>0.95199999999999996</v>
      </c>
      <c r="PGR140">
        <v>0.95199999999999996</v>
      </c>
      <c r="PGS140">
        <v>0.95199999999999996</v>
      </c>
      <c r="PGT140">
        <v>0.95199999999999996</v>
      </c>
      <c r="PGU140">
        <v>0.95199999999999996</v>
      </c>
      <c r="PGV140">
        <v>0.95199999999999996</v>
      </c>
      <c r="PGW140">
        <v>0.95199999999999996</v>
      </c>
      <c r="PGX140">
        <v>0.95199999999999996</v>
      </c>
      <c r="PGY140">
        <v>0.95199999999999996</v>
      </c>
      <c r="PGZ140">
        <v>0.95199999999999996</v>
      </c>
      <c r="PHA140">
        <v>0.95199999999999996</v>
      </c>
      <c r="PHB140">
        <v>0.95199999999999996</v>
      </c>
      <c r="PHC140">
        <v>0.95199999999999996</v>
      </c>
      <c r="PHD140">
        <v>0.95199999999999996</v>
      </c>
      <c r="PHE140">
        <v>0.95199999999999996</v>
      </c>
      <c r="PHF140">
        <v>0.95199999999999996</v>
      </c>
      <c r="PHG140">
        <v>0.95199999999999996</v>
      </c>
      <c r="PHH140">
        <v>0.95199999999999996</v>
      </c>
      <c r="PHI140">
        <v>0.95199999999999996</v>
      </c>
      <c r="PHJ140">
        <v>0.95199999999999996</v>
      </c>
      <c r="PHK140">
        <v>0.95199999999999996</v>
      </c>
      <c r="PHL140">
        <v>0.95199999999999996</v>
      </c>
      <c r="PHM140">
        <v>0.95199999999999996</v>
      </c>
      <c r="PHN140">
        <v>0.95199999999999996</v>
      </c>
      <c r="PHO140">
        <v>0.95199999999999996</v>
      </c>
      <c r="PHP140">
        <v>0.95199999999999996</v>
      </c>
      <c r="PHQ140">
        <v>0.95199999999999996</v>
      </c>
      <c r="PHR140">
        <v>0.95199999999999996</v>
      </c>
      <c r="PHS140">
        <v>0.95199999999999996</v>
      </c>
      <c r="PHT140">
        <v>0.95199999999999996</v>
      </c>
      <c r="PHU140">
        <v>0.95199999999999996</v>
      </c>
      <c r="PHV140">
        <v>0.95199999999999996</v>
      </c>
      <c r="PHW140">
        <v>0.95199999999999996</v>
      </c>
      <c r="PHX140">
        <v>0.95199999999999996</v>
      </c>
      <c r="PHY140">
        <v>0.95199999999999996</v>
      </c>
      <c r="PHZ140">
        <v>0.95199999999999996</v>
      </c>
      <c r="PIA140">
        <v>0.95199999999999996</v>
      </c>
      <c r="PIB140">
        <v>0.95199999999999996</v>
      </c>
      <c r="PIC140">
        <v>0.95199999999999996</v>
      </c>
      <c r="PID140">
        <v>0.95199999999999996</v>
      </c>
      <c r="PIE140">
        <v>0.95199999999999996</v>
      </c>
      <c r="PIF140">
        <v>0.95199999999999996</v>
      </c>
      <c r="PIG140">
        <v>0.95199999999999996</v>
      </c>
      <c r="PIH140">
        <v>0.95199999999999996</v>
      </c>
      <c r="PII140">
        <v>0.95199999999999996</v>
      </c>
      <c r="PIJ140">
        <v>0.95199999999999996</v>
      </c>
      <c r="PIK140">
        <v>0.95199999999999996</v>
      </c>
      <c r="PIL140">
        <v>0.95199999999999996</v>
      </c>
      <c r="PIM140">
        <v>0.95199999999999996</v>
      </c>
      <c r="PIN140">
        <v>0.95199999999999996</v>
      </c>
      <c r="PIO140">
        <v>0.95199999999999996</v>
      </c>
      <c r="PIP140">
        <v>0.95199999999999996</v>
      </c>
      <c r="PIQ140">
        <v>0.95199999999999996</v>
      </c>
      <c r="PIR140">
        <v>0.95199999999999996</v>
      </c>
      <c r="PIS140">
        <v>0.95199999999999996</v>
      </c>
      <c r="PIT140">
        <v>0.95199999999999996</v>
      </c>
      <c r="PIU140">
        <v>0.95199999999999996</v>
      </c>
      <c r="PIV140">
        <v>0.95199999999999996</v>
      </c>
      <c r="PIW140">
        <v>0.95199999999999996</v>
      </c>
      <c r="PIX140">
        <v>0.95199999999999996</v>
      </c>
      <c r="PIY140">
        <v>0.95199999999999996</v>
      </c>
      <c r="PIZ140">
        <v>0.95199999999999996</v>
      </c>
      <c r="PJA140">
        <v>0.95199999999999996</v>
      </c>
      <c r="PJB140">
        <v>0.95199999999999996</v>
      </c>
      <c r="PJC140">
        <v>0.95199999999999996</v>
      </c>
      <c r="PJD140">
        <v>0.95199999999999996</v>
      </c>
      <c r="PJE140">
        <v>0.95199999999999996</v>
      </c>
      <c r="PJF140">
        <v>0.95199999999999996</v>
      </c>
      <c r="PJG140">
        <v>0.95199999999999996</v>
      </c>
      <c r="PJH140">
        <v>0.95199999999999996</v>
      </c>
      <c r="PJI140">
        <v>0.95199999999999996</v>
      </c>
      <c r="PJJ140">
        <v>0.95199999999999996</v>
      </c>
      <c r="PJK140">
        <v>0.95199999999999996</v>
      </c>
      <c r="PJL140">
        <v>0.95199999999999996</v>
      </c>
      <c r="PJM140">
        <v>0.95199999999999996</v>
      </c>
      <c r="PJN140">
        <v>0.95199999999999996</v>
      </c>
      <c r="PJO140">
        <v>0.95199999999999996</v>
      </c>
      <c r="PJP140">
        <v>0.95199999999999996</v>
      </c>
      <c r="PJQ140">
        <v>0.95199999999999996</v>
      </c>
      <c r="PJR140">
        <v>0.95199999999999996</v>
      </c>
      <c r="PJS140">
        <v>0.95199999999999996</v>
      </c>
      <c r="PJT140">
        <v>0.95199999999999996</v>
      </c>
      <c r="PJU140">
        <v>0.95199999999999996</v>
      </c>
      <c r="PJV140">
        <v>0.95199999999999996</v>
      </c>
      <c r="PJW140">
        <v>0.95199999999999996</v>
      </c>
      <c r="PJX140">
        <v>0.95199999999999996</v>
      </c>
      <c r="PJY140">
        <v>0.95199999999999996</v>
      </c>
      <c r="PJZ140">
        <v>0.95199999999999996</v>
      </c>
      <c r="PKA140">
        <v>0.95199999999999996</v>
      </c>
      <c r="PKB140">
        <v>0.95199999999999996</v>
      </c>
      <c r="PKC140">
        <v>0.95199999999999996</v>
      </c>
      <c r="PKD140">
        <v>0.95199999999999996</v>
      </c>
      <c r="PKE140">
        <v>0.95199999999999996</v>
      </c>
      <c r="PKF140">
        <v>0.95199999999999996</v>
      </c>
      <c r="PKG140">
        <v>0.95199999999999996</v>
      </c>
      <c r="PKH140">
        <v>0.95199999999999996</v>
      </c>
      <c r="PKI140">
        <v>0.95199999999999996</v>
      </c>
      <c r="PKJ140">
        <v>0.95199999999999996</v>
      </c>
      <c r="PKK140">
        <v>0.95199999999999996</v>
      </c>
      <c r="PKL140">
        <v>0.95199999999999996</v>
      </c>
      <c r="PKM140">
        <v>0.95199999999999996</v>
      </c>
      <c r="PKN140">
        <v>0.95199999999999996</v>
      </c>
      <c r="PKO140">
        <v>0.95199999999999996</v>
      </c>
      <c r="PKP140">
        <v>0.95199999999999996</v>
      </c>
      <c r="PKQ140">
        <v>0.95199999999999996</v>
      </c>
      <c r="PKR140">
        <v>0.95199999999999996</v>
      </c>
      <c r="PKS140">
        <v>0.95199999999999996</v>
      </c>
      <c r="PKT140">
        <v>0.95199999999999996</v>
      </c>
      <c r="PKU140">
        <v>0.95199999999999996</v>
      </c>
      <c r="PKV140">
        <v>0.95199999999999996</v>
      </c>
      <c r="PKW140">
        <v>0.95199999999999996</v>
      </c>
      <c r="PKX140">
        <v>0.95199999999999996</v>
      </c>
      <c r="PKY140">
        <v>0.95199999999999996</v>
      </c>
      <c r="PKZ140">
        <v>0.95199999999999996</v>
      </c>
      <c r="PLA140">
        <v>0.95199999999999996</v>
      </c>
      <c r="PLB140">
        <v>0.95199999999999996</v>
      </c>
      <c r="PLC140">
        <v>0.95199999999999996</v>
      </c>
      <c r="PLD140">
        <v>0.95199999999999996</v>
      </c>
      <c r="PLE140">
        <v>0.95199999999999996</v>
      </c>
      <c r="PLF140">
        <v>0.95199999999999996</v>
      </c>
      <c r="PLG140">
        <v>0.95199999999999996</v>
      </c>
      <c r="PLH140">
        <v>0.95199999999999996</v>
      </c>
      <c r="PLI140">
        <v>0.95199999999999996</v>
      </c>
      <c r="PLJ140">
        <v>0.95199999999999996</v>
      </c>
      <c r="PLK140">
        <v>0.95199999999999996</v>
      </c>
      <c r="PLL140">
        <v>0.95199999999999996</v>
      </c>
      <c r="PLM140">
        <v>0.95199999999999996</v>
      </c>
      <c r="PLN140">
        <v>0.95199999999999996</v>
      </c>
      <c r="PLO140">
        <v>0.95199999999999996</v>
      </c>
      <c r="PLP140">
        <v>0.95199999999999996</v>
      </c>
      <c r="PLQ140">
        <v>0.95199999999999996</v>
      </c>
      <c r="PLR140">
        <v>0.95199999999999996</v>
      </c>
      <c r="PLS140">
        <v>0.95199999999999996</v>
      </c>
      <c r="PLT140">
        <v>0.95199999999999996</v>
      </c>
      <c r="PLU140">
        <v>0.95199999999999996</v>
      </c>
      <c r="PLV140">
        <v>0.95199999999999996</v>
      </c>
      <c r="PLW140">
        <v>0.95199999999999996</v>
      </c>
      <c r="PLX140">
        <v>0.95199999999999996</v>
      </c>
      <c r="PLY140">
        <v>0.95199999999999996</v>
      </c>
      <c r="PLZ140">
        <v>0.95199999999999996</v>
      </c>
      <c r="PMA140">
        <v>0.95199999999999996</v>
      </c>
      <c r="PMB140">
        <v>0.95199999999999996</v>
      </c>
      <c r="PMC140">
        <v>0.95199999999999996</v>
      </c>
      <c r="PMD140">
        <v>0.95199999999999996</v>
      </c>
      <c r="PME140">
        <v>0.95199999999999996</v>
      </c>
      <c r="PMF140">
        <v>0.95199999999999996</v>
      </c>
      <c r="PMG140">
        <v>0.95199999999999996</v>
      </c>
      <c r="PMH140">
        <v>0.95199999999999996</v>
      </c>
      <c r="PMI140">
        <v>0.95199999999999996</v>
      </c>
      <c r="PMJ140">
        <v>0.95199999999999996</v>
      </c>
      <c r="PMK140">
        <v>0.95199999999999996</v>
      </c>
      <c r="PML140">
        <v>0.95199999999999996</v>
      </c>
      <c r="PMM140">
        <v>0.95199999999999996</v>
      </c>
      <c r="PMN140">
        <v>0.95199999999999996</v>
      </c>
      <c r="PMO140">
        <v>0.95199999999999996</v>
      </c>
      <c r="PMP140">
        <v>0.95199999999999996</v>
      </c>
      <c r="PMQ140">
        <v>0.95199999999999996</v>
      </c>
      <c r="PMR140">
        <v>0.95199999999999996</v>
      </c>
      <c r="PMS140">
        <v>0.95199999999999996</v>
      </c>
      <c r="PMT140">
        <v>0.95199999999999996</v>
      </c>
      <c r="PMU140">
        <v>0.95199999999999996</v>
      </c>
      <c r="PMV140">
        <v>0.95199999999999996</v>
      </c>
      <c r="PMW140">
        <v>0.95199999999999996</v>
      </c>
      <c r="PMX140">
        <v>0.95199999999999996</v>
      </c>
      <c r="PMY140">
        <v>0.95199999999999996</v>
      </c>
      <c r="PMZ140">
        <v>0.95199999999999996</v>
      </c>
      <c r="PNA140">
        <v>0.95199999999999996</v>
      </c>
      <c r="PNB140">
        <v>0.95199999999999996</v>
      </c>
      <c r="PNC140">
        <v>0.95199999999999996</v>
      </c>
      <c r="PND140">
        <v>0.95199999999999996</v>
      </c>
      <c r="PNE140">
        <v>0.95199999999999996</v>
      </c>
      <c r="PNF140">
        <v>0.95199999999999996</v>
      </c>
      <c r="PNG140">
        <v>0.95199999999999996</v>
      </c>
      <c r="PNH140">
        <v>0.95199999999999996</v>
      </c>
      <c r="PNI140">
        <v>0.95199999999999996</v>
      </c>
      <c r="PNJ140">
        <v>0.95199999999999996</v>
      </c>
      <c r="PNK140">
        <v>0.95199999999999996</v>
      </c>
      <c r="PNL140">
        <v>0.95199999999999996</v>
      </c>
      <c r="PNM140">
        <v>0.95199999999999996</v>
      </c>
      <c r="PNN140">
        <v>0.95199999999999996</v>
      </c>
      <c r="PNO140">
        <v>0.95199999999999996</v>
      </c>
      <c r="PNP140">
        <v>0.95199999999999996</v>
      </c>
      <c r="PNQ140">
        <v>0.95199999999999996</v>
      </c>
      <c r="PNR140">
        <v>0.95199999999999996</v>
      </c>
      <c r="PNS140">
        <v>0.95199999999999996</v>
      </c>
      <c r="PNT140">
        <v>0.95199999999999996</v>
      </c>
      <c r="PNU140">
        <v>0.95199999999999996</v>
      </c>
      <c r="PNV140">
        <v>0.95199999999999996</v>
      </c>
      <c r="PNW140">
        <v>0.95199999999999996</v>
      </c>
      <c r="PNX140">
        <v>0.95199999999999996</v>
      </c>
      <c r="PNY140">
        <v>0.95199999999999996</v>
      </c>
      <c r="PNZ140">
        <v>0.95199999999999996</v>
      </c>
      <c r="POA140">
        <v>0.95199999999999996</v>
      </c>
      <c r="POB140">
        <v>0.95199999999999996</v>
      </c>
      <c r="POC140">
        <v>0.95199999999999996</v>
      </c>
      <c r="POD140">
        <v>0.95199999999999996</v>
      </c>
      <c r="POE140">
        <v>0.95199999999999996</v>
      </c>
      <c r="POF140">
        <v>0.95199999999999996</v>
      </c>
      <c r="POG140">
        <v>0.95199999999999996</v>
      </c>
      <c r="POH140">
        <v>0.95199999999999996</v>
      </c>
      <c r="POI140">
        <v>0.95199999999999996</v>
      </c>
      <c r="POJ140">
        <v>0.95199999999999996</v>
      </c>
      <c r="POK140">
        <v>0.95199999999999996</v>
      </c>
      <c r="POL140">
        <v>0.95199999999999996</v>
      </c>
      <c r="POM140">
        <v>0.95199999999999996</v>
      </c>
      <c r="PON140">
        <v>0.95199999999999996</v>
      </c>
      <c r="POO140">
        <v>0.95199999999999996</v>
      </c>
      <c r="POP140">
        <v>0.95199999999999996</v>
      </c>
      <c r="POQ140">
        <v>0.95199999999999996</v>
      </c>
      <c r="POR140">
        <v>0.95199999999999996</v>
      </c>
      <c r="POS140">
        <v>0.95199999999999996</v>
      </c>
      <c r="POT140">
        <v>0.95199999999999996</v>
      </c>
      <c r="POU140">
        <v>0.95199999999999996</v>
      </c>
      <c r="POV140">
        <v>0.95199999999999996</v>
      </c>
      <c r="POW140">
        <v>0.95199999999999996</v>
      </c>
      <c r="POX140">
        <v>0.95199999999999996</v>
      </c>
      <c r="POY140">
        <v>0.95199999999999996</v>
      </c>
      <c r="POZ140">
        <v>0.95199999999999996</v>
      </c>
      <c r="PPA140">
        <v>0.95199999999999996</v>
      </c>
      <c r="PPB140">
        <v>0.95199999999999996</v>
      </c>
      <c r="PPC140">
        <v>0.95199999999999996</v>
      </c>
      <c r="PPD140">
        <v>0.95199999999999996</v>
      </c>
      <c r="PPE140">
        <v>0.95199999999999996</v>
      </c>
      <c r="PPF140">
        <v>0.95199999999999996</v>
      </c>
      <c r="PPG140">
        <v>0.95199999999999996</v>
      </c>
      <c r="PPH140">
        <v>0.95199999999999996</v>
      </c>
      <c r="PPI140">
        <v>0.95199999999999996</v>
      </c>
      <c r="PPJ140">
        <v>0.95199999999999996</v>
      </c>
      <c r="PPK140">
        <v>0.95199999999999996</v>
      </c>
      <c r="PPL140">
        <v>0.95199999999999996</v>
      </c>
      <c r="PPM140">
        <v>0.95199999999999996</v>
      </c>
      <c r="PPN140">
        <v>0.95199999999999996</v>
      </c>
      <c r="PPO140">
        <v>0.95199999999999996</v>
      </c>
      <c r="PPP140">
        <v>0.95199999999999996</v>
      </c>
      <c r="PPQ140">
        <v>0.95199999999999996</v>
      </c>
      <c r="PPR140">
        <v>0.95199999999999996</v>
      </c>
      <c r="PPS140">
        <v>0.95199999999999996</v>
      </c>
      <c r="PPT140">
        <v>0.95199999999999996</v>
      </c>
      <c r="PPU140">
        <v>0.95199999999999996</v>
      </c>
      <c r="PPV140">
        <v>0.95199999999999996</v>
      </c>
      <c r="PPW140">
        <v>0.95199999999999996</v>
      </c>
      <c r="PPX140">
        <v>0.95199999999999996</v>
      </c>
      <c r="PPY140">
        <v>0.95199999999999996</v>
      </c>
      <c r="PPZ140">
        <v>0.95199999999999996</v>
      </c>
      <c r="PQA140">
        <v>0.95199999999999996</v>
      </c>
      <c r="PQB140">
        <v>0.95199999999999996</v>
      </c>
      <c r="PQC140">
        <v>0.95199999999999996</v>
      </c>
      <c r="PQD140">
        <v>0.95199999999999996</v>
      </c>
      <c r="PQE140">
        <v>0.95199999999999996</v>
      </c>
      <c r="PQF140">
        <v>0.95199999999999996</v>
      </c>
      <c r="PQG140">
        <v>0.95199999999999996</v>
      </c>
      <c r="PQH140">
        <v>0.95199999999999996</v>
      </c>
      <c r="PQI140">
        <v>0.95199999999999996</v>
      </c>
      <c r="PQJ140">
        <v>0.95199999999999996</v>
      </c>
      <c r="PQK140">
        <v>0.95199999999999996</v>
      </c>
      <c r="PQL140">
        <v>0.95199999999999996</v>
      </c>
      <c r="PQM140">
        <v>0.95199999999999996</v>
      </c>
      <c r="PQN140">
        <v>0.95199999999999996</v>
      </c>
      <c r="PQO140">
        <v>0.95199999999999996</v>
      </c>
      <c r="PQP140">
        <v>0.95199999999999996</v>
      </c>
      <c r="PQQ140">
        <v>0.95199999999999996</v>
      </c>
      <c r="PQR140">
        <v>0.95199999999999996</v>
      </c>
      <c r="PQS140">
        <v>0.95199999999999996</v>
      </c>
      <c r="PQT140">
        <v>0.95199999999999996</v>
      </c>
      <c r="PQU140">
        <v>0.95199999999999996</v>
      </c>
      <c r="PQV140">
        <v>0.95199999999999996</v>
      </c>
      <c r="PQW140">
        <v>0.95199999999999996</v>
      </c>
      <c r="PQX140">
        <v>0.95199999999999996</v>
      </c>
      <c r="PQY140">
        <v>0.95199999999999996</v>
      </c>
      <c r="PQZ140">
        <v>0.95199999999999996</v>
      </c>
      <c r="PRA140">
        <v>0.95199999999999996</v>
      </c>
      <c r="PRB140">
        <v>0.95199999999999996</v>
      </c>
      <c r="PRC140">
        <v>0.95199999999999996</v>
      </c>
      <c r="PRD140">
        <v>0.95199999999999996</v>
      </c>
      <c r="PRE140">
        <v>0.95199999999999996</v>
      </c>
      <c r="PRF140">
        <v>0.95199999999999996</v>
      </c>
      <c r="PRG140">
        <v>0.95199999999999996</v>
      </c>
      <c r="PRH140">
        <v>0.95199999999999996</v>
      </c>
      <c r="PRI140">
        <v>0.95199999999999996</v>
      </c>
      <c r="PRJ140">
        <v>0.95199999999999996</v>
      </c>
      <c r="PRK140">
        <v>0.95199999999999996</v>
      </c>
      <c r="PRL140">
        <v>0.95199999999999996</v>
      </c>
      <c r="PRM140">
        <v>0.95199999999999996</v>
      </c>
      <c r="PRN140">
        <v>0.95199999999999996</v>
      </c>
      <c r="PRO140">
        <v>0.95199999999999996</v>
      </c>
      <c r="PRP140">
        <v>0.95199999999999996</v>
      </c>
      <c r="PRQ140">
        <v>0.95199999999999996</v>
      </c>
      <c r="PRR140">
        <v>0.95199999999999996</v>
      </c>
      <c r="PRS140">
        <v>0.95199999999999996</v>
      </c>
      <c r="PRT140">
        <v>0.95199999999999996</v>
      </c>
      <c r="PRU140">
        <v>0.95199999999999996</v>
      </c>
      <c r="PRV140">
        <v>0.95199999999999996</v>
      </c>
      <c r="PRW140">
        <v>0.95199999999999996</v>
      </c>
      <c r="PRX140">
        <v>0.95199999999999996</v>
      </c>
      <c r="PRY140">
        <v>0.95199999999999996</v>
      </c>
      <c r="PRZ140">
        <v>0.95199999999999996</v>
      </c>
      <c r="PSA140">
        <v>0.95199999999999996</v>
      </c>
      <c r="PSB140">
        <v>0.95199999999999996</v>
      </c>
      <c r="PSC140">
        <v>0.95199999999999996</v>
      </c>
      <c r="PSD140">
        <v>0.95199999999999996</v>
      </c>
      <c r="PSE140">
        <v>0.95199999999999996</v>
      </c>
      <c r="PSF140">
        <v>0.95199999999999996</v>
      </c>
      <c r="PSG140">
        <v>0.95199999999999996</v>
      </c>
      <c r="PSH140">
        <v>0.95199999999999996</v>
      </c>
      <c r="PSI140">
        <v>0.95199999999999996</v>
      </c>
      <c r="PSJ140">
        <v>0.95199999999999996</v>
      </c>
      <c r="PSK140">
        <v>0.95199999999999996</v>
      </c>
      <c r="PSL140">
        <v>0.95199999999999996</v>
      </c>
      <c r="PSM140">
        <v>0.95199999999999996</v>
      </c>
      <c r="PSN140">
        <v>0.95199999999999996</v>
      </c>
      <c r="PSO140">
        <v>0.95199999999999996</v>
      </c>
      <c r="PSP140">
        <v>0.95199999999999996</v>
      </c>
      <c r="PSQ140">
        <v>0.95199999999999996</v>
      </c>
      <c r="PSR140">
        <v>0.95199999999999996</v>
      </c>
      <c r="PSS140">
        <v>0.95199999999999996</v>
      </c>
      <c r="PST140">
        <v>0.95199999999999996</v>
      </c>
      <c r="PSU140">
        <v>0.95199999999999996</v>
      </c>
      <c r="PSV140">
        <v>0.95199999999999996</v>
      </c>
      <c r="PSW140">
        <v>0.95199999999999996</v>
      </c>
      <c r="PSX140">
        <v>0.95199999999999996</v>
      </c>
      <c r="PSY140">
        <v>0.95199999999999996</v>
      </c>
      <c r="PSZ140">
        <v>0.95199999999999996</v>
      </c>
      <c r="PTA140">
        <v>0.95199999999999996</v>
      </c>
      <c r="PTB140">
        <v>0.95199999999999996</v>
      </c>
      <c r="PTC140">
        <v>0.95199999999999996</v>
      </c>
      <c r="PTD140">
        <v>0.95199999999999996</v>
      </c>
      <c r="PTE140">
        <v>0.95199999999999996</v>
      </c>
      <c r="PTF140">
        <v>0.95199999999999996</v>
      </c>
      <c r="PTG140">
        <v>0.95199999999999996</v>
      </c>
      <c r="PTH140">
        <v>0.95199999999999996</v>
      </c>
      <c r="PTI140">
        <v>0.95199999999999996</v>
      </c>
      <c r="PTJ140">
        <v>0.95199999999999996</v>
      </c>
      <c r="PTK140">
        <v>0.95199999999999996</v>
      </c>
      <c r="PTL140">
        <v>0.95199999999999996</v>
      </c>
      <c r="PTM140">
        <v>0.95199999999999996</v>
      </c>
      <c r="PTN140">
        <v>0.95199999999999996</v>
      </c>
      <c r="PTO140">
        <v>0.95199999999999996</v>
      </c>
      <c r="PTP140">
        <v>0.95199999999999996</v>
      </c>
      <c r="PTQ140">
        <v>0.95199999999999996</v>
      </c>
      <c r="PTR140">
        <v>0.95199999999999996</v>
      </c>
      <c r="PTS140">
        <v>0.95199999999999996</v>
      </c>
      <c r="PTT140">
        <v>0.95199999999999996</v>
      </c>
      <c r="PTU140">
        <v>0.95199999999999996</v>
      </c>
      <c r="PTV140">
        <v>0.95199999999999996</v>
      </c>
      <c r="PTW140">
        <v>0.95199999999999996</v>
      </c>
      <c r="PTX140">
        <v>0.95199999999999996</v>
      </c>
      <c r="PTY140">
        <v>0.95199999999999996</v>
      </c>
      <c r="PTZ140">
        <v>0.95199999999999996</v>
      </c>
      <c r="PUA140">
        <v>0.95199999999999996</v>
      </c>
      <c r="PUB140">
        <v>0.95199999999999996</v>
      </c>
      <c r="PUC140">
        <v>0.95199999999999996</v>
      </c>
      <c r="PUD140">
        <v>0.95199999999999996</v>
      </c>
      <c r="PUE140">
        <v>0.95199999999999996</v>
      </c>
      <c r="PUF140">
        <v>0.95199999999999996</v>
      </c>
      <c r="PUG140">
        <v>0.95199999999999996</v>
      </c>
      <c r="PUH140">
        <v>0.95199999999999996</v>
      </c>
      <c r="PUI140">
        <v>0.95199999999999996</v>
      </c>
      <c r="PUJ140">
        <v>0.95199999999999996</v>
      </c>
      <c r="PUK140">
        <v>0.95199999999999996</v>
      </c>
      <c r="PUL140">
        <v>0.95199999999999996</v>
      </c>
      <c r="PUM140">
        <v>0.95199999999999996</v>
      </c>
      <c r="PUN140">
        <v>0.95199999999999996</v>
      </c>
      <c r="PUO140">
        <v>0.95199999999999996</v>
      </c>
      <c r="PUP140">
        <v>0.95199999999999996</v>
      </c>
      <c r="PUQ140">
        <v>0.95199999999999996</v>
      </c>
      <c r="PUR140">
        <v>0.95199999999999996</v>
      </c>
      <c r="PUS140">
        <v>0.95199999999999996</v>
      </c>
      <c r="PUT140">
        <v>0.95199999999999996</v>
      </c>
      <c r="PUU140">
        <v>0.95199999999999996</v>
      </c>
      <c r="PUV140">
        <v>0.95199999999999996</v>
      </c>
      <c r="PUW140">
        <v>0.95199999999999996</v>
      </c>
      <c r="PUX140">
        <v>0.95199999999999996</v>
      </c>
      <c r="PUY140">
        <v>0.95199999999999996</v>
      </c>
      <c r="PUZ140">
        <v>0.95199999999999996</v>
      </c>
      <c r="PVA140">
        <v>0.95199999999999996</v>
      </c>
      <c r="PVB140">
        <v>0.95199999999999996</v>
      </c>
      <c r="PVC140">
        <v>0.95199999999999996</v>
      </c>
      <c r="PVD140">
        <v>0.95199999999999996</v>
      </c>
      <c r="PVE140">
        <v>0.95199999999999996</v>
      </c>
      <c r="PVF140">
        <v>0.95199999999999996</v>
      </c>
      <c r="PVG140">
        <v>0.95199999999999996</v>
      </c>
      <c r="PVH140">
        <v>0.95199999999999996</v>
      </c>
      <c r="PVI140">
        <v>0.95199999999999996</v>
      </c>
      <c r="PVJ140">
        <v>0.95199999999999996</v>
      </c>
      <c r="PVK140">
        <v>0.95199999999999996</v>
      </c>
      <c r="PVL140">
        <v>0.95199999999999996</v>
      </c>
      <c r="PVM140">
        <v>0.95199999999999996</v>
      </c>
      <c r="PVN140">
        <v>0.95199999999999996</v>
      </c>
      <c r="PVO140">
        <v>0.95199999999999996</v>
      </c>
      <c r="PVP140">
        <v>0.95199999999999996</v>
      </c>
      <c r="PVQ140">
        <v>0.95199999999999996</v>
      </c>
      <c r="PVR140">
        <v>0.95199999999999996</v>
      </c>
      <c r="PVS140">
        <v>0.95199999999999996</v>
      </c>
      <c r="PVT140">
        <v>0.95199999999999996</v>
      </c>
      <c r="PVU140">
        <v>0.95199999999999996</v>
      </c>
      <c r="PVV140">
        <v>0.95199999999999996</v>
      </c>
      <c r="PVW140">
        <v>0.95199999999999996</v>
      </c>
      <c r="PVX140">
        <v>0.95199999999999996</v>
      </c>
      <c r="PVY140">
        <v>0.95199999999999996</v>
      </c>
      <c r="PVZ140">
        <v>0.95199999999999996</v>
      </c>
      <c r="PWA140">
        <v>0.95199999999999996</v>
      </c>
      <c r="PWB140">
        <v>0.95199999999999996</v>
      </c>
      <c r="PWC140">
        <v>0.95199999999999996</v>
      </c>
      <c r="PWD140">
        <v>0.95199999999999996</v>
      </c>
      <c r="PWE140">
        <v>0.95199999999999996</v>
      </c>
      <c r="PWF140">
        <v>0.95199999999999996</v>
      </c>
      <c r="PWG140">
        <v>0.95199999999999996</v>
      </c>
      <c r="PWH140">
        <v>0.95199999999999996</v>
      </c>
      <c r="PWI140">
        <v>0.95199999999999996</v>
      </c>
      <c r="PWJ140">
        <v>0.95199999999999996</v>
      </c>
      <c r="PWK140">
        <v>0.95199999999999996</v>
      </c>
      <c r="PWL140">
        <v>0.95199999999999996</v>
      </c>
      <c r="PWM140">
        <v>0.95199999999999996</v>
      </c>
      <c r="PWN140">
        <v>0.95199999999999996</v>
      </c>
      <c r="PWO140">
        <v>0.95199999999999996</v>
      </c>
      <c r="PWP140">
        <v>0.95199999999999996</v>
      </c>
      <c r="PWQ140">
        <v>0.95199999999999996</v>
      </c>
      <c r="PWR140">
        <v>0.95199999999999996</v>
      </c>
      <c r="PWS140">
        <v>0.95199999999999996</v>
      </c>
      <c r="PWT140">
        <v>0.95199999999999996</v>
      </c>
      <c r="PWU140">
        <v>0.95199999999999996</v>
      </c>
      <c r="PWV140">
        <v>0.95199999999999996</v>
      </c>
      <c r="PWW140">
        <v>0.95199999999999996</v>
      </c>
      <c r="PWX140">
        <v>0.95199999999999996</v>
      </c>
      <c r="PWY140">
        <v>0.95199999999999996</v>
      </c>
      <c r="PWZ140">
        <v>0.95199999999999996</v>
      </c>
      <c r="PXA140">
        <v>0.95199999999999996</v>
      </c>
      <c r="PXB140">
        <v>0.95199999999999996</v>
      </c>
      <c r="PXC140">
        <v>0.95199999999999996</v>
      </c>
      <c r="PXD140">
        <v>0.95199999999999996</v>
      </c>
      <c r="PXE140">
        <v>0.95199999999999996</v>
      </c>
      <c r="PXF140">
        <v>0.95199999999999996</v>
      </c>
      <c r="PXG140">
        <v>0.95199999999999996</v>
      </c>
      <c r="PXH140">
        <v>0.95199999999999996</v>
      </c>
      <c r="PXI140">
        <v>0.95199999999999996</v>
      </c>
      <c r="PXJ140">
        <v>0.95199999999999996</v>
      </c>
      <c r="PXK140">
        <v>0.95199999999999996</v>
      </c>
      <c r="PXL140">
        <v>0.95199999999999996</v>
      </c>
      <c r="PXM140">
        <v>0.95199999999999996</v>
      </c>
      <c r="PXN140">
        <v>0.95199999999999996</v>
      </c>
      <c r="PXO140">
        <v>0.95199999999999996</v>
      </c>
      <c r="PXP140">
        <v>0.95199999999999996</v>
      </c>
      <c r="PXQ140">
        <v>0.95199999999999996</v>
      </c>
      <c r="PXR140">
        <v>0.95199999999999996</v>
      </c>
      <c r="PXS140">
        <v>0.95199999999999996</v>
      </c>
      <c r="PXT140">
        <v>0.95199999999999996</v>
      </c>
      <c r="PXU140">
        <v>0.95199999999999996</v>
      </c>
      <c r="PXV140">
        <v>0.95199999999999996</v>
      </c>
      <c r="PXW140">
        <v>0.95199999999999996</v>
      </c>
      <c r="PXX140">
        <v>0.95199999999999996</v>
      </c>
      <c r="PXY140">
        <v>0.95199999999999996</v>
      </c>
      <c r="PXZ140">
        <v>0.95199999999999996</v>
      </c>
      <c r="PYA140">
        <v>0.95199999999999996</v>
      </c>
      <c r="PYB140">
        <v>0.95199999999999996</v>
      </c>
      <c r="PYC140">
        <v>0.95199999999999996</v>
      </c>
      <c r="PYD140">
        <v>0.95199999999999996</v>
      </c>
      <c r="PYE140">
        <v>0.95199999999999996</v>
      </c>
      <c r="PYF140">
        <v>0.95199999999999996</v>
      </c>
      <c r="PYG140">
        <v>0.95199999999999996</v>
      </c>
      <c r="PYH140">
        <v>0.95199999999999996</v>
      </c>
      <c r="PYI140">
        <v>0.95199999999999996</v>
      </c>
      <c r="PYJ140">
        <v>0.95199999999999996</v>
      </c>
      <c r="PYK140">
        <v>0.95199999999999996</v>
      </c>
      <c r="PYL140">
        <v>0.95199999999999996</v>
      </c>
      <c r="PYM140">
        <v>0.95199999999999996</v>
      </c>
      <c r="PYN140">
        <v>0.95199999999999996</v>
      </c>
      <c r="PYO140">
        <v>0.95199999999999996</v>
      </c>
      <c r="PYP140">
        <v>0.95199999999999996</v>
      </c>
      <c r="PYQ140">
        <v>0.95199999999999996</v>
      </c>
      <c r="PYR140">
        <v>0.95199999999999996</v>
      </c>
      <c r="PYS140">
        <v>0.95199999999999996</v>
      </c>
      <c r="PYT140">
        <v>0.95199999999999996</v>
      </c>
      <c r="PYU140">
        <v>0.95199999999999996</v>
      </c>
      <c r="PYV140">
        <v>0.95199999999999996</v>
      </c>
      <c r="PYW140">
        <v>0.95199999999999996</v>
      </c>
      <c r="PYX140">
        <v>0.95199999999999996</v>
      </c>
      <c r="PYY140">
        <v>0.95199999999999996</v>
      </c>
      <c r="PYZ140">
        <v>0.95199999999999996</v>
      </c>
      <c r="PZA140">
        <v>0.95199999999999996</v>
      </c>
      <c r="PZB140">
        <v>0.95199999999999996</v>
      </c>
      <c r="PZC140">
        <v>0.95199999999999996</v>
      </c>
      <c r="PZD140">
        <v>0.95199999999999996</v>
      </c>
      <c r="PZE140">
        <v>0.95199999999999996</v>
      </c>
      <c r="PZF140">
        <v>0.95199999999999996</v>
      </c>
      <c r="PZG140">
        <v>0.95199999999999996</v>
      </c>
      <c r="PZH140">
        <v>0.95199999999999996</v>
      </c>
      <c r="PZI140">
        <v>0.95199999999999996</v>
      </c>
      <c r="PZJ140">
        <v>0.95199999999999996</v>
      </c>
      <c r="PZK140">
        <v>0.95199999999999996</v>
      </c>
      <c r="PZL140">
        <v>0.95199999999999996</v>
      </c>
      <c r="PZM140">
        <v>0.95199999999999996</v>
      </c>
      <c r="PZN140">
        <v>0.95199999999999996</v>
      </c>
      <c r="PZO140">
        <v>0.95199999999999996</v>
      </c>
      <c r="PZP140">
        <v>0.95199999999999996</v>
      </c>
      <c r="PZQ140">
        <v>0.95199999999999996</v>
      </c>
      <c r="PZR140">
        <v>0.95199999999999996</v>
      </c>
      <c r="PZS140">
        <v>0.95199999999999996</v>
      </c>
      <c r="PZT140">
        <v>0.95199999999999996</v>
      </c>
      <c r="PZU140">
        <v>0.95199999999999996</v>
      </c>
      <c r="PZV140">
        <v>0.95199999999999996</v>
      </c>
      <c r="PZW140">
        <v>0.95199999999999996</v>
      </c>
      <c r="PZX140">
        <v>0.95199999999999996</v>
      </c>
      <c r="PZY140">
        <v>0.95199999999999996</v>
      </c>
      <c r="PZZ140">
        <v>0.95199999999999996</v>
      </c>
      <c r="QAA140">
        <v>0.95199999999999996</v>
      </c>
      <c r="QAB140">
        <v>0.95199999999999996</v>
      </c>
      <c r="QAC140">
        <v>0.95199999999999996</v>
      </c>
      <c r="QAD140">
        <v>0.95199999999999996</v>
      </c>
      <c r="QAE140">
        <v>0.95199999999999996</v>
      </c>
      <c r="QAF140">
        <v>0.95199999999999996</v>
      </c>
      <c r="QAG140">
        <v>0.95199999999999996</v>
      </c>
      <c r="QAH140">
        <v>0.95199999999999996</v>
      </c>
      <c r="QAI140">
        <v>0.95199999999999996</v>
      </c>
      <c r="QAJ140">
        <v>0.95199999999999996</v>
      </c>
      <c r="QAK140">
        <v>0.95199999999999996</v>
      </c>
      <c r="QAL140">
        <v>0.95199999999999996</v>
      </c>
      <c r="QAM140">
        <v>0.95199999999999996</v>
      </c>
      <c r="QAN140">
        <v>0.95199999999999996</v>
      </c>
      <c r="QAO140">
        <v>0.95199999999999996</v>
      </c>
      <c r="QAP140">
        <v>0.95199999999999996</v>
      </c>
      <c r="QAQ140">
        <v>0.95199999999999996</v>
      </c>
      <c r="QAR140">
        <v>0.95199999999999996</v>
      </c>
      <c r="QAS140">
        <v>0.95199999999999996</v>
      </c>
      <c r="QAT140">
        <v>0.95199999999999996</v>
      </c>
      <c r="QAU140">
        <v>0.95199999999999996</v>
      </c>
      <c r="QAV140">
        <v>0.95199999999999996</v>
      </c>
      <c r="QAW140">
        <v>0.95199999999999996</v>
      </c>
      <c r="QAX140">
        <v>0.95199999999999996</v>
      </c>
      <c r="QAY140">
        <v>0.95199999999999996</v>
      </c>
      <c r="QAZ140">
        <v>0.95199999999999996</v>
      </c>
      <c r="QBA140">
        <v>0.95199999999999996</v>
      </c>
      <c r="QBB140">
        <v>0.95199999999999996</v>
      </c>
      <c r="QBC140">
        <v>0.95199999999999996</v>
      </c>
      <c r="QBD140">
        <v>0.95199999999999996</v>
      </c>
      <c r="QBE140">
        <v>0.95199999999999996</v>
      </c>
      <c r="QBF140">
        <v>0.95199999999999996</v>
      </c>
      <c r="QBG140">
        <v>0.95199999999999996</v>
      </c>
      <c r="QBH140">
        <v>0.95199999999999996</v>
      </c>
      <c r="QBI140">
        <v>0.95199999999999996</v>
      </c>
      <c r="QBJ140">
        <v>0.95199999999999996</v>
      </c>
      <c r="QBK140">
        <v>0.95199999999999996</v>
      </c>
      <c r="QBL140">
        <v>0.95199999999999996</v>
      </c>
      <c r="QBM140">
        <v>0.95199999999999996</v>
      </c>
      <c r="QBN140">
        <v>0.95199999999999996</v>
      </c>
      <c r="QBO140">
        <v>0.95199999999999996</v>
      </c>
      <c r="QBP140">
        <v>0.95199999999999996</v>
      </c>
      <c r="QBQ140">
        <v>0.95199999999999996</v>
      </c>
      <c r="QBR140">
        <v>0.95199999999999996</v>
      </c>
      <c r="QBS140">
        <v>0.95199999999999996</v>
      </c>
      <c r="QBT140">
        <v>0.95199999999999996</v>
      </c>
      <c r="QBU140">
        <v>0.95199999999999996</v>
      </c>
      <c r="QBV140">
        <v>0.95199999999999996</v>
      </c>
      <c r="QBW140">
        <v>0.95199999999999996</v>
      </c>
      <c r="QBX140">
        <v>0.95199999999999996</v>
      </c>
      <c r="QBY140">
        <v>0.95199999999999996</v>
      </c>
      <c r="QBZ140">
        <v>0.95199999999999996</v>
      </c>
      <c r="QCA140">
        <v>0.95199999999999996</v>
      </c>
      <c r="QCB140">
        <v>0.95199999999999996</v>
      </c>
      <c r="QCC140">
        <v>0.95199999999999996</v>
      </c>
      <c r="QCD140">
        <v>0.95199999999999996</v>
      </c>
      <c r="QCE140">
        <v>0.95199999999999996</v>
      </c>
      <c r="QCF140">
        <v>0.95199999999999996</v>
      </c>
      <c r="QCG140">
        <v>0.95199999999999996</v>
      </c>
      <c r="QCH140">
        <v>0.95199999999999996</v>
      </c>
      <c r="QCI140">
        <v>0.95199999999999996</v>
      </c>
      <c r="QCJ140">
        <v>0.95199999999999996</v>
      </c>
      <c r="QCK140">
        <v>0.95199999999999996</v>
      </c>
      <c r="QCL140">
        <v>0.95199999999999996</v>
      </c>
      <c r="QCM140">
        <v>0.95199999999999996</v>
      </c>
      <c r="QCN140">
        <v>0.95199999999999996</v>
      </c>
      <c r="QCO140">
        <v>0.95199999999999996</v>
      </c>
      <c r="QCP140">
        <v>0.95199999999999996</v>
      </c>
      <c r="QCQ140">
        <v>0.95199999999999996</v>
      </c>
      <c r="QCR140">
        <v>0.95199999999999996</v>
      </c>
      <c r="QCS140">
        <v>0.95199999999999996</v>
      </c>
      <c r="QCT140">
        <v>0.95199999999999996</v>
      </c>
      <c r="QCU140">
        <v>0.95199999999999996</v>
      </c>
      <c r="QCV140">
        <v>0.95199999999999996</v>
      </c>
      <c r="QCW140">
        <v>0.95199999999999996</v>
      </c>
      <c r="QCX140">
        <v>0.95199999999999996</v>
      </c>
      <c r="QCY140">
        <v>0.95199999999999996</v>
      </c>
      <c r="QCZ140">
        <v>0.95199999999999996</v>
      </c>
      <c r="QDA140">
        <v>0.95199999999999996</v>
      </c>
      <c r="QDB140">
        <v>0.95199999999999996</v>
      </c>
      <c r="QDC140">
        <v>0.95199999999999996</v>
      </c>
      <c r="QDD140">
        <v>0.95199999999999996</v>
      </c>
      <c r="QDE140">
        <v>0.95199999999999996</v>
      </c>
      <c r="QDF140">
        <v>0.95199999999999996</v>
      </c>
      <c r="QDG140">
        <v>0.95199999999999996</v>
      </c>
      <c r="QDH140">
        <v>0.95199999999999996</v>
      </c>
      <c r="QDI140">
        <v>0.95199999999999996</v>
      </c>
      <c r="QDJ140">
        <v>0.95199999999999996</v>
      </c>
      <c r="QDK140">
        <v>0.95199999999999996</v>
      </c>
      <c r="QDL140">
        <v>0.95199999999999996</v>
      </c>
      <c r="QDM140">
        <v>0.95199999999999996</v>
      </c>
      <c r="QDN140">
        <v>0.95199999999999996</v>
      </c>
      <c r="QDO140">
        <v>0.95199999999999996</v>
      </c>
      <c r="QDP140">
        <v>0.95199999999999996</v>
      </c>
      <c r="QDQ140">
        <v>0.95199999999999996</v>
      </c>
      <c r="QDR140">
        <v>0.95199999999999996</v>
      </c>
      <c r="QDS140">
        <v>0.95199999999999996</v>
      </c>
      <c r="QDT140">
        <v>0.95199999999999996</v>
      </c>
      <c r="QDU140">
        <v>0.95199999999999996</v>
      </c>
      <c r="QDV140">
        <v>0.95199999999999996</v>
      </c>
      <c r="QDW140">
        <v>0.95199999999999996</v>
      </c>
      <c r="QDX140">
        <v>0.95199999999999996</v>
      </c>
      <c r="QDY140">
        <v>0.95199999999999996</v>
      </c>
      <c r="QDZ140">
        <v>0.95199999999999996</v>
      </c>
      <c r="QEA140">
        <v>0.95199999999999996</v>
      </c>
      <c r="QEB140">
        <v>0.95199999999999996</v>
      </c>
      <c r="QEC140">
        <v>0.95199999999999996</v>
      </c>
      <c r="QED140">
        <v>0.95199999999999996</v>
      </c>
      <c r="QEE140">
        <v>0.95199999999999996</v>
      </c>
      <c r="QEF140">
        <v>0.95199999999999996</v>
      </c>
      <c r="QEG140">
        <v>0.95199999999999996</v>
      </c>
      <c r="QEH140">
        <v>0.95199999999999996</v>
      </c>
      <c r="QEI140">
        <v>0.95199999999999996</v>
      </c>
      <c r="QEJ140">
        <v>0.95199999999999996</v>
      </c>
      <c r="QEK140">
        <v>0.95199999999999996</v>
      </c>
      <c r="QEL140">
        <v>0.95199999999999996</v>
      </c>
      <c r="QEM140">
        <v>0.95199999999999996</v>
      </c>
      <c r="QEN140">
        <v>0.95199999999999996</v>
      </c>
      <c r="QEO140">
        <v>0.95199999999999996</v>
      </c>
      <c r="QEP140">
        <v>0.95199999999999996</v>
      </c>
      <c r="QEQ140">
        <v>0.95199999999999996</v>
      </c>
      <c r="QER140">
        <v>0.95199999999999996</v>
      </c>
      <c r="QES140">
        <v>0.95199999999999996</v>
      </c>
      <c r="QET140">
        <v>0.95199999999999996</v>
      </c>
      <c r="QEU140">
        <v>0.95199999999999996</v>
      </c>
      <c r="QEV140">
        <v>0.95199999999999996</v>
      </c>
      <c r="QEW140">
        <v>0.95199999999999996</v>
      </c>
      <c r="QEX140">
        <v>0.95199999999999996</v>
      </c>
      <c r="QEY140">
        <v>0.95199999999999996</v>
      </c>
      <c r="QEZ140">
        <v>0.95199999999999996</v>
      </c>
      <c r="QFA140">
        <v>0.95199999999999996</v>
      </c>
      <c r="QFB140">
        <v>0.95199999999999996</v>
      </c>
      <c r="QFC140">
        <v>0.95199999999999996</v>
      </c>
      <c r="QFD140">
        <v>0.95199999999999996</v>
      </c>
      <c r="QFE140">
        <v>0.95199999999999996</v>
      </c>
      <c r="QFF140">
        <v>0.95199999999999996</v>
      </c>
      <c r="QFG140">
        <v>0.95199999999999996</v>
      </c>
      <c r="QFH140">
        <v>0.95199999999999996</v>
      </c>
      <c r="QFI140">
        <v>0.95199999999999996</v>
      </c>
      <c r="QFJ140">
        <v>0.95199999999999996</v>
      </c>
      <c r="QFK140">
        <v>0.95199999999999996</v>
      </c>
      <c r="QFL140">
        <v>0.95199999999999996</v>
      </c>
      <c r="QFM140">
        <v>0.95199999999999996</v>
      </c>
      <c r="QFN140">
        <v>0.95199999999999996</v>
      </c>
      <c r="QFO140">
        <v>0.95199999999999996</v>
      </c>
      <c r="QFP140">
        <v>0.95199999999999996</v>
      </c>
      <c r="QFQ140">
        <v>0.95199999999999996</v>
      </c>
      <c r="QFR140">
        <v>0.95199999999999996</v>
      </c>
      <c r="QFS140">
        <v>0.95199999999999996</v>
      </c>
      <c r="QFT140">
        <v>0.95199999999999996</v>
      </c>
      <c r="QFU140">
        <v>0.95199999999999996</v>
      </c>
      <c r="QFV140">
        <v>0.95199999999999996</v>
      </c>
      <c r="QFW140">
        <v>0.95199999999999996</v>
      </c>
      <c r="QFX140">
        <v>0.95199999999999996</v>
      </c>
      <c r="QFY140">
        <v>0.95199999999999996</v>
      </c>
      <c r="QFZ140">
        <v>0.95199999999999996</v>
      </c>
      <c r="QGA140">
        <v>0.95199999999999996</v>
      </c>
      <c r="QGB140">
        <v>0.95199999999999996</v>
      </c>
      <c r="QGC140">
        <v>0.95199999999999996</v>
      </c>
      <c r="QGD140">
        <v>0.95199999999999996</v>
      </c>
      <c r="QGE140">
        <v>0.95199999999999996</v>
      </c>
      <c r="QGF140">
        <v>0.95199999999999996</v>
      </c>
      <c r="QGG140">
        <v>0.95199999999999996</v>
      </c>
      <c r="QGH140">
        <v>0.95199999999999996</v>
      </c>
      <c r="QGI140">
        <v>0.95199999999999996</v>
      </c>
      <c r="QGJ140">
        <v>0.95199999999999996</v>
      </c>
      <c r="QGK140">
        <v>0.95199999999999996</v>
      </c>
      <c r="QGL140">
        <v>0.95199999999999996</v>
      </c>
      <c r="QGM140">
        <v>0.95199999999999996</v>
      </c>
      <c r="QGN140">
        <v>0.95199999999999996</v>
      </c>
      <c r="QGO140">
        <v>0.95199999999999996</v>
      </c>
      <c r="QGP140">
        <v>0.95199999999999996</v>
      </c>
      <c r="QGQ140">
        <v>0.95199999999999996</v>
      </c>
      <c r="QGR140">
        <v>0.95199999999999996</v>
      </c>
      <c r="QGS140">
        <v>0.95199999999999996</v>
      </c>
      <c r="QGT140">
        <v>0.95199999999999996</v>
      </c>
      <c r="QGU140">
        <v>0.95199999999999996</v>
      </c>
      <c r="QGV140">
        <v>0.95199999999999996</v>
      </c>
      <c r="QGW140">
        <v>0.95199999999999996</v>
      </c>
      <c r="QGX140">
        <v>0.95199999999999996</v>
      </c>
      <c r="QGY140">
        <v>0.95199999999999996</v>
      </c>
      <c r="QGZ140">
        <v>0.95199999999999996</v>
      </c>
      <c r="QHA140">
        <v>0.95199999999999996</v>
      </c>
      <c r="QHB140">
        <v>0.95199999999999996</v>
      </c>
      <c r="QHC140">
        <v>0.95199999999999996</v>
      </c>
      <c r="QHD140">
        <v>0.95199999999999996</v>
      </c>
      <c r="QHE140">
        <v>0.95199999999999996</v>
      </c>
      <c r="QHF140">
        <v>0.95199999999999996</v>
      </c>
      <c r="QHG140">
        <v>0.95199999999999996</v>
      </c>
      <c r="QHH140">
        <v>0.95199999999999996</v>
      </c>
      <c r="QHI140">
        <v>0.95199999999999996</v>
      </c>
      <c r="QHJ140">
        <v>0.95199999999999996</v>
      </c>
      <c r="QHK140">
        <v>0.95199999999999996</v>
      </c>
      <c r="QHL140">
        <v>0.95199999999999996</v>
      </c>
      <c r="QHM140">
        <v>0.95199999999999996</v>
      </c>
      <c r="QHN140">
        <v>0.95199999999999996</v>
      </c>
      <c r="QHO140">
        <v>0.95199999999999996</v>
      </c>
      <c r="QHP140">
        <v>0.95199999999999996</v>
      </c>
      <c r="QHQ140">
        <v>0.95199999999999996</v>
      </c>
      <c r="QHR140">
        <v>0.95199999999999996</v>
      </c>
      <c r="QHS140">
        <v>0.95199999999999996</v>
      </c>
      <c r="QHT140">
        <v>0.95199999999999996</v>
      </c>
      <c r="QHU140">
        <v>0.95199999999999996</v>
      </c>
      <c r="QHV140">
        <v>0.95199999999999996</v>
      </c>
      <c r="QHW140">
        <v>0.95199999999999996</v>
      </c>
      <c r="QHX140">
        <v>0.95199999999999996</v>
      </c>
      <c r="QHY140">
        <v>0.95199999999999996</v>
      </c>
      <c r="QHZ140">
        <v>0.95199999999999996</v>
      </c>
      <c r="QIA140">
        <v>0.95199999999999996</v>
      </c>
      <c r="QIB140">
        <v>0.95199999999999996</v>
      </c>
      <c r="QIC140">
        <v>0.95199999999999996</v>
      </c>
      <c r="QID140">
        <v>0.95199999999999996</v>
      </c>
      <c r="QIE140">
        <v>0.95199999999999996</v>
      </c>
      <c r="QIF140">
        <v>0.95199999999999996</v>
      </c>
      <c r="QIG140">
        <v>0.95199999999999996</v>
      </c>
      <c r="QIH140">
        <v>0.95199999999999996</v>
      </c>
      <c r="QII140">
        <v>0.95199999999999996</v>
      </c>
      <c r="QIJ140">
        <v>0.95199999999999996</v>
      </c>
      <c r="QIK140">
        <v>0.95199999999999996</v>
      </c>
      <c r="QIL140">
        <v>0.95199999999999996</v>
      </c>
      <c r="QIM140">
        <v>0.95199999999999996</v>
      </c>
      <c r="QIN140">
        <v>0.95199999999999996</v>
      </c>
      <c r="QIO140">
        <v>0.95199999999999996</v>
      </c>
      <c r="QIP140">
        <v>0.95199999999999996</v>
      </c>
      <c r="QIQ140">
        <v>0.95199999999999996</v>
      </c>
      <c r="QIR140">
        <v>0.95199999999999996</v>
      </c>
      <c r="QIS140">
        <v>0.95199999999999996</v>
      </c>
      <c r="QIT140">
        <v>0.95199999999999996</v>
      </c>
      <c r="QIU140">
        <v>0.95199999999999996</v>
      </c>
      <c r="QIV140">
        <v>0.95199999999999996</v>
      </c>
      <c r="QIW140">
        <v>0.95199999999999996</v>
      </c>
      <c r="QIX140">
        <v>0.95199999999999996</v>
      </c>
      <c r="QIY140">
        <v>0.95199999999999996</v>
      </c>
      <c r="QIZ140">
        <v>0.95199999999999996</v>
      </c>
      <c r="QJA140">
        <v>0.95199999999999996</v>
      </c>
      <c r="QJB140">
        <v>0.95199999999999996</v>
      </c>
      <c r="QJC140">
        <v>0.95199999999999996</v>
      </c>
      <c r="QJD140">
        <v>0.95199999999999996</v>
      </c>
      <c r="QJE140">
        <v>0.95199999999999996</v>
      </c>
      <c r="QJF140">
        <v>0.95199999999999996</v>
      </c>
      <c r="QJG140">
        <v>0.95199999999999996</v>
      </c>
      <c r="QJH140">
        <v>0.95199999999999996</v>
      </c>
      <c r="QJI140">
        <v>0.95199999999999996</v>
      </c>
      <c r="QJJ140">
        <v>0.95199999999999996</v>
      </c>
      <c r="QJK140">
        <v>0.95199999999999996</v>
      </c>
      <c r="QJL140">
        <v>0.95199999999999996</v>
      </c>
      <c r="QJM140">
        <v>0.95199999999999996</v>
      </c>
      <c r="QJN140">
        <v>0.95199999999999996</v>
      </c>
      <c r="QJO140">
        <v>0.95199999999999996</v>
      </c>
      <c r="QJP140">
        <v>0.95199999999999996</v>
      </c>
      <c r="QJQ140">
        <v>0.95199999999999996</v>
      </c>
      <c r="QJR140">
        <v>0.95199999999999996</v>
      </c>
      <c r="QJS140">
        <v>0.95199999999999996</v>
      </c>
      <c r="QJT140">
        <v>0.95199999999999996</v>
      </c>
      <c r="QJU140">
        <v>0.95199999999999996</v>
      </c>
      <c r="QJV140">
        <v>0.95199999999999996</v>
      </c>
      <c r="QJW140">
        <v>0.95199999999999996</v>
      </c>
      <c r="QJX140">
        <v>0.95199999999999996</v>
      </c>
      <c r="QJY140">
        <v>0.95199999999999996</v>
      </c>
      <c r="QJZ140">
        <v>0.95199999999999996</v>
      </c>
      <c r="QKA140">
        <v>0.95199999999999996</v>
      </c>
      <c r="QKB140">
        <v>0.95199999999999996</v>
      </c>
      <c r="QKC140">
        <v>0.95199999999999996</v>
      </c>
      <c r="QKD140">
        <v>0.95199999999999996</v>
      </c>
      <c r="QKE140">
        <v>0.95199999999999996</v>
      </c>
      <c r="QKF140">
        <v>0.95199999999999996</v>
      </c>
      <c r="QKG140">
        <v>0.95199999999999996</v>
      </c>
      <c r="QKH140">
        <v>0.95199999999999996</v>
      </c>
      <c r="QKI140">
        <v>0.95199999999999996</v>
      </c>
      <c r="QKJ140">
        <v>0.95199999999999996</v>
      </c>
      <c r="QKK140">
        <v>0.95199999999999996</v>
      </c>
      <c r="QKL140">
        <v>0.95199999999999996</v>
      </c>
      <c r="QKM140">
        <v>0.95199999999999996</v>
      </c>
      <c r="QKN140">
        <v>0.95199999999999996</v>
      </c>
      <c r="QKO140">
        <v>0.95199999999999996</v>
      </c>
      <c r="QKP140">
        <v>0.95199999999999996</v>
      </c>
      <c r="QKQ140">
        <v>0.95199999999999996</v>
      </c>
      <c r="QKR140">
        <v>0.95199999999999996</v>
      </c>
      <c r="QKS140">
        <v>0.95199999999999996</v>
      </c>
      <c r="QKT140">
        <v>0.95199999999999996</v>
      </c>
      <c r="QKU140">
        <v>0.95199999999999996</v>
      </c>
      <c r="QKV140">
        <v>0.95199999999999996</v>
      </c>
      <c r="QKW140">
        <v>0.95199999999999996</v>
      </c>
      <c r="QKX140">
        <v>0.95199999999999996</v>
      </c>
      <c r="QKY140">
        <v>0.95199999999999996</v>
      </c>
      <c r="QKZ140">
        <v>0.95199999999999996</v>
      </c>
      <c r="QLA140">
        <v>0.95199999999999996</v>
      </c>
      <c r="QLB140">
        <v>0.95199999999999996</v>
      </c>
      <c r="QLC140">
        <v>0.95199999999999996</v>
      </c>
      <c r="QLD140">
        <v>0.95199999999999996</v>
      </c>
      <c r="QLE140">
        <v>0.95199999999999996</v>
      </c>
      <c r="QLF140">
        <v>0.95199999999999996</v>
      </c>
      <c r="QLG140">
        <v>0.95199999999999996</v>
      </c>
      <c r="QLH140">
        <v>0.95199999999999996</v>
      </c>
      <c r="QLI140">
        <v>0.95199999999999996</v>
      </c>
      <c r="QLJ140">
        <v>0.95199999999999996</v>
      </c>
      <c r="QLK140">
        <v>0.95199999999999996</v>
      </c>
      <c r="QLL140">
        <v>0.95199999999999996</v>
      </c>
      <c r="QLM140">
        <v>0.95199999999999996</v>
      </c>
      <c r="QLN140">
        <v>0.95199999999999996</v>
      </c>
      <c r="QLO140">
        <v>0.95199999999999996</v>
      </c>
      <c r="QLP140">
        <v>0.95199999999999996</v>
      </c>
      <c r="QLQ140">
        <v>0.95199999999999996</v>
      </c>
      <c r="QLR140">
        <v>0.95199999999999996</v>
      </c>
      <c r="QLS140">
        <v>0.95199999999999996</v>
      </c>
      <c r="QLT140">
        <v>0.95199999999999996</v>
      </c>
      <c r="QLU140">
        <v>0.95199999999999996</v>
      </c>
      <c r="QLV140">
        <v>0.95199999999999996</v>
      </c>
      <c r="QLW140">
        <v>0.95199999999999996</v>
      </c>
      <c r="QLX140">
        <v>0.95199999999999996</v>
      </c>
      <c r="QLY140">
        <v>0.95199999999999996</v>
      </c>
      <c r="QLZ140">
        <v>0.95199999999999996</v>
      </c>
      <c r="QMA140">
        <v>0.95199999999999996</v>
      </c>
      <c r="QMB140">
        <v>0.95199999999999996</v>
      </c>
      <c r="QMC140">
        <v>0.95199999999999996</v>
      </c>
      <c r="QMD140">
        <v>0.95199999999999996</v>
      </c>
      <c r="QME140">
        <v>0.95199999999999996</v>
      </c>
      <c r="QMF140">
        <v>0.95199999999999996</v>
      </c>
      <c r="QMG140">
        <v>0.95199999999999996</v>
      </c>
      <c r="QMH140">
        <v>0.95199999999999996</v>
      </c>
      <c r="QMI140">
        <v>0.95199999999999996</v>
      </c>
      <c r="QMJ140">
        <v>0.95199999999999996</v>
      </c>
      <c r="QMK140">
        <v>0.95199999999999996</v>
      </c>
      <c r="QML140">
        <v>0.95199999999999996</v>
      </c>
      <c r="QMM140">
        <v>0.95199999999999996</v>
      </c>
      <c r="QMN140">
        <v>0.95199999999999996</v>
      </c>
      <c r="QMO140">
        <v>0.95199999999999996</v>
      </c>
      <c r="QMP140">
        <v>0.95199999999999996</v>
      </c>
      <c r="QMQ140">
        <v>0.95199999999999996</v>
      </c>
      <c r="QMR140">
        <v>0.95199999999999996</v>
      </c>
      <c r="QMS140">
        <v>0.95199999999999996</v>
      </c>
      <c r="QMT140">
        <v>0.95199999999999996</v>
      </c>
      <c r="QMU140">
        <v>0.95199999999999996</v>
      </c>
      <c r="QMV140">
        <v>0.95199999999999996</v>
      </c>
      <c r="QMW140">
        <v>0.95199999999999996</v>
      </c>
      <c r="QMX140">
        <v>0.95199999999999996</v>
      </c>
      <c r="QMY140">
        <v>0.95199999999999996</v>
      </c>
      <c r="QMZ140">
        <v>0.95199999999999996</v>
      </c>
      <c r="QNA140">
        <v>0.95199999999999996</v>
      </c>
      <c r="QNB140">
        <v>0.95199999999999996</v>
      </c>
      <c r="QNC140">
        <v>0.95199999999999996</v>
      </c>
      <c r="QND140">
        <v>0.95199999999999996</v>
      </c>
      <c r="QNE140">
        <v>0.95199999999999996</v>
      </c>
      <c r="QNF140">
        <v>0.95199999999999996</v>
      </c>
      <c r="QNG140">
        <v>0.95199999999999996</v>
      </c>
      <c r="QNH140">
        <v>0.95199999999999996</v>
      </c>
      <c r="QNI140">
        <v>0.95199999999999996</v>
      </c>
      <c r="QNJ140">
        <v>0.95199999999999996</v>
      </c>
      <c r="QNK140">
        <v>0.95199999999999996</v>
      </c>
      <c r="QNL140">
        <v>0.95199999999999996</v>
      </c>
      <c r="QNM140">
        <v>0.95199999999999996</v>
      </c>
      <c r="QNN140">
        <v>0.95199999999999996</v>
      </c>
      <c r="QNO140">
        <v>0.95199999999999996</v>
      </c>
      <c r="QNP140">
        <v>0.95199999999999996</v>
      </c>
      <c r="QNQ140">
        <v>0.95199999999999996</v>
      </c>
      <c r="QNR140">
        <v>0.95199999999999996</v>
      </c>
      <c r="QNS140">
        <v>0.95199999999999996</v>
      </c>
      <c r="QNT140">
        <v>0.95199999999999996</v>
      </c>
      <c r="QNU140">
        <v>0.95199999999999996</v>
      </c>
      <c r="QNV140">
        <v>0.95199999999999996</v>
      </c>
      <c r="QNW140">
        <v>0.95199999999999996</v>
      </c>
      <c r="QNX140">
        <v>0.95199999999999996</v>
      </c>
      <c r="QNY140">
        <v>0.95199999999999996</v>
      </c>
      <c r="QNZ140">
        <v>0.95199999999999996</v>
      </c>
      <c r="QOA140">
        <v>0.95199999999999996</v>
      </c>
      <c r="QOB140">
        <v>0.95199999999999996</v>
      </c>
      <c r="QOC140">
        <v>0.95199999999999996</v>
      </c>
      <c r="QOD140">
        <v>0.95199999999999996</v>
      </c>
      <c r="QOE140">
        <v>0.95199999999999996</v>
      </c>
      <c r="QOF140">
        <v>0.95199999999999996</v>
      </c>
      <c r="QOG140">
        <v>0.95199999999999996</v>
      </c>
      <c r="QOH140">
        <v>0.95199999999999996</v>
      </c>
      <c r="QOI140">
        <v>0.95199999999999996</v>
      </c>
      <c r="QOJ140">
        <v>0.95199999999999996</v>
      </c>
      <c r="QOK140">
        <v>0.95199999999999996</v>
      </c>
      <c r="QOL140">
        <v>0.95199999999999996</v>
      </c>
      <c r="QOM140">
        <v>0.95199999999999996</v>
      </c>
      <c r="QON140">
        <v>0.95199999999999996</v>
      </c>
      <c r="QOO140">
        <v>0.95199999999999996</v>
      </c>
      <c r="QOP140">
        <v>0.95199999999999996</v>
      </c>
      <c r="QOQ140">
        <v>0.95199999999999996</v>
      </c>
      <c r="QOR140">
        <v>0.95199999999999996</v>
      </c>
      <c r="QOS140">
        <v>0.95199999999999996</v>
      </c>
      <c r="QOT140">
        <v>0.95199999999999996</v>
      </c>
      <c r="QOU140">
        <v>0.95199999999999996</v>
      </c>
      <c r="QOV140">
        <v>0.95199999999999996</v>
      </c>
      <c r="QOW140">
        <v>0.95199999999999996</v>
      </c>
      <c r="QOX140">
        <v>0.95199999999999996</v>
      </c>
      <c r="QOY140">
        <v>0.95199999999999996</v>
      </c>
      <c r="QOZ140">
        <v>0.95199999999999996</v>
      </c>
      <c r="QPA140">
        <v>0.95199999999999996</v>
      </c>
      <c r="QPB140">
        <v>0.95199999999999996</v>
      </c>
      <c r="QPC140">
        <v>0.95199999999999996</v>
      </c>
      <c r="QPD140">
        <v>0.95199999999999996</v>
      </c>
      <c r="QPE140">
        <v>0.95199999999999996</v>
      </c>
      <c r="QPF140">
        <v>0.95199999999999996</v>
      </c>
      <c r="QPG140">
        <v>0.95199999999999996</v>
      </c>
      <c r="QPH140">
        <v>0.95199999999999996</v>
      </c>
      <c r="QPI140">
        <v>0.95199999999999996</v>
      </c>
      <c r="QPJ140">
        <v>0.95199999999999996</v>
      </c>
      <c r="QPK140">
        <v>0.95199999999999996</v>
      </c>
      <c r="QPL140">
        <v>0.95199999999999996</v>
      </c>
      <c r="QPM140">
        <v>0.95199999999999996</v>
      </c>
      <c r="QPN140">
        <v>0.95199999999999996</v>
      </c>
      <c r="QPO140">
        <v>0.95199999999999996</v>
      </c>
      <c r="QPP140">
        <v>0.95199999999999996</v>
      </c>
      <c r="QPQ140">
        <v>0.95199999999999996</v>
      </c>
      <c r="QPR140">
        <v>0.95199999999999996</v>
      </c>
      <c r="QPS140">
        <v>0.95199999999999996</v>
      </c>
      <c r="QPT140">
        <v>0.95199999999999996</v>
      </c>
      <c r="QPU140">
        <v>0.95199999999999996</v>
      </c>
      <c r="QPV140">
        <v>0.95199999999999996</v>
      </c>
      <c r="QPW140">
        <v>0.95199999999999996</v>
      </c>
      <c r="QPX140">
        <v>0.95199999999999996</v>
      </c>
      <c r="QPY140">
        <v>0.95199999999999996</v>
      </c>
      <c r="QPZ140">
        <v>0.95199999999999996</v>
      </c>
      <c r="QQA140">
        <v>0.95199999999999996</v>
      </c>
      <c r="QQB140">
        <v>0.95199999999999996</v>
      </c>
      <c r="QQC140">
        <v>0.95199999999999996</v>
      </c>
      <c r="QQD140">
        <v>0.95199999999999996</v>
      </c>
      <c r="QQE140">
        <v>0.95199999999999996</v>
      </c>
      <c r="QQF140">
        <v>0.95199999999999996</v>
      </c>
      <c r="QQG140">
        <v>0.95199999999999996</v>
      </c>
      <c r="QQH140">
        <v>0.95199999999999996</v>
      </c>
      <c r="QQI140">
        <v>0.95199999999999996</v>
      </c>
      <c r="QQJ140">
        <v>0.95199999999999996</v>
      </c>
      <c r="QQK140">
        <v>0.95199999999999996</v>
      </c>
      <c r="QQL140">
        <v>0.95199999999999996</v>
      </c>
      <c r="QQM140">
        <v>0.95199999999999996</v>
      </c>
      <c r="QQN140">
        <v>0.95199999999999996</v>
      </c>
      <c r="QQO140">
        <v>0.95199999999999996</v>
      </c>
      <c r="QQP140">
        <v>0.95199999999999996</v>
      </c>
      <c r="QQQ140">
        <v>0.95199999999999996</v>
      </c>
      <c r="QQR140">
        <v>0.95199999999999996</v>
      </c>
      <c r="QQS140">
        <v>0.95199999999999996</v>
      </c>
      <c r="QQT140">
        <v>0.95199999999999996</v>
      </c>
      <c r="QQU140">
        <v>0.95199999999999996</v>
      </c>
      <c r="QQV140">
        <v>0.95199999999999996</v>
      </c>
      <c r="QQW140">
        <v>0.95199999999999996</v>
      </c>
      <c r="QQX140">
        <v>0.95199999999999996</v>
      </c>
      <c r="QQY140">
        <v>0.95199999999999996</v>
      </c>
      <c r="QQZ140">
        <v>0.95199999999999996</v>
      </c>
      <c r="QRA140">
        <v>0.95199999999999996</v>
      </c>
      <c r="QRB140">
        <v>0.95199999999999996</v>
      </c>
      <c r="QRC140">
        <v>0.95199999999999996</v>
      </c>
      <c r="QRD140">
        <v>0.95199999999999996</v>
      </c>
      <c r="QRE140">
        <v>0.95199999999999996</v>
      </c>
      <c r="QRF140">
        <v>0.95199999999999996</v>
      </c>
      <c r="QRG140">
        <v>0.95199999999999996</v>
      </c>
      <c r="QRH140">
        <v>0.95199999999999996</v>
      </c>
      <c r="QRI140">
        <v>0.95199999999999996</v>
      </c>
      <c r="QRJ140">
        <v>0.95199999999999996</v>
      </c>
      <c r="QRK140">
        <v>0.95199999999999996</v>
      </c>
      <c r="QRL140">
        <v>0.95199999999999996</v>
      </c>
      <c r="QRM140">
        <v>0.95199999999999996</v>
      </c>
      <c r="QRN140">
        <v>0.95199999999999996</v>
      </c>
      <c r="QRO140">
        <v>0.95199999999999996</v>
      </c>
      <c r="QRP140">
        <v>0.95199999999999996</v>
      </c>
      <c r="QRQ140">
        <v>0.95199999999999996</v>
      </c>
      <c r="QRR140">
        <v>0.95199999999999996</v>
      </c>
      <c r="QRS140">
        <v>0.95199999999999996</v>
      </c>
      <c r="QRT140">
        <v>0.95199999999999996</v>
      </c>
      <c r="QRU140">
        <v>0.95199999999999996</v>
      </c>
      <c r="QRV140">
        <v>0.95199999999999996</v>
      </c>
      <c r="QRW140">
        <v>0.95199999999999996</v>
      </c>
      <c r="QRX140">
        <v>0.95199999999999996</v>
      </c>
      <c r="QRY140">
        <v>0.95199999999999996</v>
      </c>
      <c r="QRZ140">
        <v>0.95199999999999996</v>
      </c>
      <c r="QSA140">
        <v>0.95199999999999996</v>
      </c>
      <c r="QSB140">
        <v>0.95199999999999996</v>
      </c>
      <c r="QSC140">
        <v>0.95199999999999996</v>
      </c>
      <c r="QSD140">
        <v>0.95199999999999996</v>
      </c>
      <c r="QSE140">
        <v>0.95199999999999996</v>
      </c>
      <c r="QSF140">
        <v>0.95199999999999996</v>
      </c>
      <c r="QSG140">
        <v>0.95199999999999996</v>
      </c>
      <c r="QSH140">
        <v>0.95199999999999996</v>
      </c>
      <c r="QSI140">
        <v>0.95199999999999996</v>
      </c>
      <c r="QSJ140">
        <v>0.95199999999999996</v>
      </c>
      <c r="QSK140">
        <v>0.95199999999999996</v>
      </c>
      <c r="QSL140">
        <v>0.95199999999999996</v>
      </c>
      <c r="QSM140">
        <v>0.95199999999999996</v>
      </c>
      <c r="QSN140">
        <v>0.95199999999999996</v>
      </c>
      <c r="QSO140">
        <v>0.95199999999999996</v>
      </c>
      <c r="QSP140">
        <v>0.95199999999999996</v>
      </c>
      <c r="QSQ140">
        <v>0.95199999999999996</v>
      </c>
      <c r="QSR140">
        <v>0.95199999999999996</v>
      </c>
      <c r="QSS140">
        <v>0.95199999999999996</v>
      </c>
      <c r="QST140">
        <v>0.95199999999999996</v>
      </c>
      <c r="QSU140">
        <v>0.95199999999999996</v>
      </c>
      <c r="QSV140">
        <v>0.95199999999999996</v>
      </c>
      <c r="QSW140">
        <v>0.95199999999999996</v>
      </c>
      <c r="QSX140">
        <v>0.95199999999999996</v>
      </c>
      <c r="QSY140">
        <v>0.95199999999999996</v>
      </c>
      <c r="QSZ140">
        <v>0.95199999999999996</v>
      </c>
      <c r="QTA140">
        <v>0.95199999999999996</v>
      </c>
      <c r="QTB140">
        <v>0.95199999999999996</v>
      </c>
      <c r="QTC140">
        <v>0.95199999999999996</v>
      </c>
      <c r="QTD140">
        <v>0.95199999999999996</v>
      </c>
      <c r="QTE140">
        <v>0.95199999999999996</v>
      </c>
      <c r="QTF140">
        <v>0.95199999999999996</v>
      </c>
      <c r="QTG140">
        <v>0.95199999999999996</v>
      </c>
      <c r="QTH140">
        <v>0.95199999999999996</v>
      </c>
      <c r="QTI140">
        <v>0.95199999999999996</v>
      </c>
      <c r="QTJ140">
        <v>0.95199999999999996</v>
      </c>
      <c r="QTK140">
        <v>0.95199999999999996</v>
      </c>
      <c r="QTL140">
        <v>0.95199999999999996</v>
      </c>
      <c r="QTM140">
        <v>0.95199999999999996</v>
      </c>
      <c r="QTN140">
        <v>0.95199999999999996</v>
      </c>
      <c r="QTO140">
        <v>0.95199999999999996</v>
      </c>
      <c r="QTP140">
        <v>0.95199999999999996</v>
      </c>
      <c r="QTQ140">
        <v>0.95199999999999996</v>
      </c>
      <c r="QTR140">
        <v>0.95199999999999996</v>
      </c>
      <c r="QTS140">
        <v>0.95199999999999996</v>
      </c>
      <c r="QTT140">
        <v>0.95199999999999996</v>
      </c>
      <c r="QTU140">
        <v>0.95199999999999996</v>
      </c>
      <c r="QTV140">
        <v>0.95199999999999996</v>
      </c>
      <c r="QTW140">
        <v>0.95199999999999996</v>
      </c>
      <c r="QTX140">
        <v>0.95199999999999996</v>
      </c>
      <c r="QTY140">
        <v>0.95199999999999996</v>
      </c>
      <c r="QTZ140">
        <v>0.95199999999999996</v>
      </c>
      <c r="QUA140">
        <v>0.95199999999999996</v>
      </c>
      <c r="QUB140">
        <v>0.95199999999999996</v>
      </c>
      <c r="QUC140">
        <v>0.95199999999999996</v>
      </c>
      <c r="QUD140">
        <v>0.95199999999999996</v>
      </c>
      <c r="QUE140">
        <v>0.95199999999999996</v>
      </c>
      <c r="QUF140">
        <v>0.95199999999999996</v>
      </c>
      <c r="QUG140">
        <v>0.95199999999999996</v>
      </c>
      <c r="QUH140">
        <v>0.95199999999999996</v>
      </c>
      <c r="QUI140">
        <v>0.95199999999999996</v>
      </c>
      <c r="QUJ140">
        <v>0.95199999999999996</v>
      </c>
      <c r="QUK140">
        <v>0.95199999999999996</v>
      </c>
      <c r="QUL140">
        <v>0.95199999999999996</v>
      </c>
      <c r="QUM140">
        <v>0.95199999999999996</v>
      </c>
      <c r="QUN140">
        <v>0.95199999999999996</v>
      </c>
      <c r="QUO140">
        <v>0.95199999999999996</v>
      </c>
      <c r="QUP140">
        <v>0.95199999999999996</v>
      </c>
      <c r="QUQ140">
        <v>0.95199999999999996</v>
      </c>
      <c r="QUR140">
        <v>0.95199999999999996</v>
      </c>
      <c r="QUS140">
        <v>0.95199999999999996</v>
      </c>
      <c r="QUT140">
        <v>0.95199999999999996</v>
      </c>
      <c r="QUU140">
        <v>0.95199999999999996</v>
      </c>
      <c r="QUV140">
        <v>0.95199999999999996</v>
      </c>
      <c r="QUW140">
        <v>0.95199999999999996</v>
      </c>
      <c r="QUX140">
        <v>0.95199999999999996</v>
      </c>
      <c r="QUY140">
        <v>0.95199999999999996</v>
      </c>
      <c r="QUZ140">
        <v>0.95199999999999996</v>
      </c>
      <c r="QVA140">
        <v>0.95199999999999996</v>
      </c>
      <c r="QVB140">
        <v>0.95199999999999996</v>
      </c>
      <c r="QVC140">
        <v>0.95199999999999996</v>
      </c>
      <c r="QVD140">
        <v>0.95199999999999996</v>
      </c>
      <c r="QVE140">
        <v>0.95199999999999996</v>
      </c>
      <c r="QVF140">
        <v>0.95199999999999996</v>
      </c>
      <c r="QVG140">
        <v>0.95199999999999996</v>
      </c>
      <c r="QVH140">
        <v>0.95199999999999996</v>
      </c>
      <c r="QVI140">
        <v>0.95199999999999996</v>
      </c>
      <c r="QVJ140">
        <v>0.95199999999999996</v>
      </c>
      <c r="QVK140">
        <v>0.95199999999999996</v>
      </c>
      <c r="QVL140">
        <v>0.95199999999999996</v>
      </c>
      <c r="QVM140">
        <v>0.95199999999999996</v>
      </c>
      <c r="QVN140">
        <v>0.95199999999999996</v>
      </c>
      <c r="QVO140">
        <v>0.95199999999999996</v>
      </c>
      <c r="QVP140">
        <v>0.95199999999999996</v>
      </c>
      <c r="QVQ140">
        <v>0.95199999999999996</v>
      </c>
      <c r="QVR140">
        <v>0.95199999999999996</v>
      </c>
      <c r="QVS140">
        <v>0.95199999999999996</v>
      </c>
      <c r="QVT140">
        <v>0.95199999999999996</v>
      </c>
      <c r="QVU140">
        <v>0.95199999999999996</v>
      </c>
      <c r="QVV140">
        <v>0.95199999999999996</v>
      </c>
      <c r="QVW140">
        <v>0.95199999999999996</v>
      </c>
      <c r="QVX140">
        <v>0.95199999999999996</v>
      </c>
      <c r="QVY140">
        <v>0.95199999999999996</v>
      </c>
      <c r="QVZ140">
        <v>0.95199999999999996</v>
      </c>
      <c r="QWA140">
        <v>0.95199999999999996</v>
      </c>
      <c r="QWB140">
        <v>0.95199999999999996</v>
      </c>
      <c r="QWC140">
        <v>0.95199999999999996</v>
      </c>
      <c r="QWD140">
        <v>0.95199999999999996</v>
      </c>
      <c r="QWE140">
        <v>0.95199999999999996</v>
      </c>
      <c r="QWF140">
        <v>0.95199999999999996</v>
      </c>
      <c r="QWG140">
        <v>0.95199999999999996</v>
      </c>
      <c r="QWH140">
        <v>0.95199999999999996</v>
      </c>
      <c r="QWI140">
        <v>0.95199999999999996</v>
      </c>
      <c r="QWJ140">
        <v>0.95199999999999996</v>
      </c>
      <c r="QWK140">
        <v>0.95199999999999996</v>
      </c>
      <c r="QWL140">
        <v>0.95199999999999996</v>
      </c>
      <c r="QWM140">
        <v>0.95199999999999996</v>
      </c>
      <c r="QWN140">
        <v>0.95199999999999996</v>
      </c>
      <c r="QWO140">
        <v>0.95199999999999996</v>
      </c>
      <c r="QWP140">
        <v>0.95199999999999996</v>
      </c>
      <c r="QWQ140">
        <v>0.95199999999999996</v>
      </c>
      <c r="QWR140">
        <v>0.95199999999999996</v>
      </c>
      <c r="QWS140">
        <v>0.95199999999999996</v>
      </c>
      <c r="QWT140">
        <v>0.95199999999999996</v>
      </c>
      <c r="QWU140">
        <v>0.95199999999999996</v>
      </c>
      <c r="QWV140">
        <v>0.95199999999999996</v>
      </c>
      <c r="QWW140">
        <v>0.95199999999999996</v>
      </c>
      <c r="QWX140">
        <v>0.95199999999999996</v>
      </c>
      <c r="QWY140">
        <v>0.95199999999999996</v>
      </c>
      <c r="QWZ140">
        <v>0.95199999999999996</v>
      </c>
      <c r="QXA140">
        <v>0.95199999999999996</v>
      </c>
      <c r="QXB140">
        <v>0.95199999999999996</v>
      </c>
      <c r="QXC140">
        <v>0.95199999999999996</v>
      </c>
      <c r="QXD140">
        <v>0.95199999999999996</v>
      </c>
      <c r="QXE140">
        <v>0.95199999999999996</v>
      </c>
      <c r="QXF140">
        <v>0.95199999999999996</v>
      </c>
      <c r="QXG140">
        <v>0.95199999999999996</v>
      </c>
      <c r="QXH140">
        <v>0.95199999999999996</v>
      </c>
      <c r="QXI140">
        <v>0.95199999999999996</v>
      </c>
      <c r="QXJ140">
        <v>0.95199999999999996</v>
      </c>
      <c r="QXK140">
        <v>0.95199999999999996</v>
      </c>
      <c r="QXL140">
        <v>0.95199999999999996</v>
      </c>
      <c r="QXM140">
        <v>0.95199999999999996</v>
      </c>
      <c r="QXN140">
        <v>0.95199999999999996</v>
      </c>
      <c r="QXO140">
        <v>0.95199999999999996</v>
      </c>
      <c r="QXP140">
        <v>0.95199999999999996</v>
      </c>
      <c r="QXQ140">
        <v>0.95199999999999996</v>
      </c>
      <c r="QXR140">
        <v>0.95199999999999996</v>
      </c>
      <c r="QXS140">
        <v>0.95199999999999996</v>
      </c>
      <c r="QXT140">
        <v>0.95199999999999996</v>
      </c>
      <c r="QXU140">
        <v>0.95199999999999996</v>
      </c>
      <c r="QXV140">
        <v>0.95199999999999996</v>
      </c>
      <c r="QXW140">
        <v>0.95199999999999996</v>
      </c>
      <c r="QXX140">
        <v>0.95199999999999996</v>
      </c>
      <c r="QXY140">
        <v>0.95199999999999996</v>
      </c>
      <c r="QXZ140">
        <v>0.95199999999999996</v>
      </c>
      <c r="QYA140">
        <v>0.95199999999999996</v>
      </c>
      <c r="QYB140">
        <v>0.95199999999999996</v>
      </c>
      <c r="QYC140">
        <v>0.95199999999999996</v>
      </c>
      <c r="QYD140">
        <v>0.95199999999999996</v>
      </c>
      <c r="QYE140">
        <v>0.95199999999999996</v>
      </c>
      <c r="QYF140">
        <v>0.95199999999999996</v>
      </c>
      <c r="QYG140">
        <v>0.95199999999999996</v>
      </c>
      <c r="QYH140">
        <v>0.95199999999999996</v>
      </c>
      <c r="QYI140">
        <v>0.95199999999999996</v>
      </c>
      <c r="QYJ140">
        <v>0.95199999999999996</v>
      </c>
      <c r="QYK140">
        <v>0.95199999999999996</v>
      </c>
      <c r="QYL140">
        <v>0.95199999999999996</v>
      </c>
      <c r="QYM140">
        <v>0.95199999999999996</v>
      </c>
      <c r="QYN140">
        <v>0.95199999999999996</v>
      </c>
      <c r="QYO140">
        <v>0.95199999999999996</v>
      </c>
      <c r="QYP140">
        <v>0.95199999999999996</v>
      </c>
      <c r="QYQ140">
        <v>0.95199999999999996</v>
      </c>
      <c r="QYR140">
        <v>0.95199999999999996</v>
      </c>
      <c r="QYS140">
        <v>0.95199999999999996</v>
      </c>
      <c r="QYT140">
        <v>0.95199999999999996</v>
      </c>
      <c r="QYU140">
        <v>0.95199999999999996</v>
      </c>
      <c r="QYV140">
        <v>0.95199999999999996</v>
      </c>
      <c r="QYW140">
        <v>0.95199999999999996</v>
      </c>
      <c r="QYX140">
        <v>0.95199999999999996</v>
      </c>
      <c r="QYY140">
        <v>0.95199999999999996</v>
      </c>
      <c r="QYZ140">
        <v>0.95199999999999996</v>
      </c>
      <c r="QZA140">
        <v>0.95199999999999996</v>
      </c>
      <c r="QZB140">
        <v>0.95199999999999996</v>
      </c>
      <c r="QZC140">
        <v>0.95199999999999996</v>
      </c>
      <c r="QZD140">
        <v>0.95199999999999996</v>
      </c>
      <c r="QZE140">
        <v>0.95199999999999996</v>
      </c>
      <c r="QZF140">
        <v>0.95199999999999996</v>
      </c>
      <c r="QZG140">
        <v>0.95199999999999996</v>
      </c>
      <c r="QZH140">
        <v>0.95199999999999996</v>
      </c>
      <c r="QZI140">
        <v>0.95199999999999996</v>
      </c>
      <c r="QZJ140">
        <v>0.95199999999999996</v>
      </c>
      <c r="QZK140">
        <v>0.95199999999999996</v>
      </c>
      <c r="QZL140">
        <v>0.95199999999999996</v>
      </c>
      <c r="QZM140">
        <v>0.95199999999999996</v>
      </c>
      <c r="QZN140">
        <v>0.95199999999999996</v>
      </c>
      <c r="QZO140">
        <v>0.95199999999999996</v>
      </c>
      <c r="QZP140">
        <v>0.95199999999999996</v>
      </c>
      <c r="QZQ140">
        <v>0.95199999999999996</v>
      </c>
      <c r="QZR140">
        <v>0.95199999999999996</v>
      </c>
      <c r="QZS140">
        <v>0.95199999999999996</v>
      </c>
      <c r="QZT140">
        <v>0.95199999999999996</v>
      </c>
      <c r="QZU140">
        <v>0.95199999999999996</v>
      </c>
      <c r="QZV140">
        <v>0.95199999999999996</v>
      </c>
      <c r="QZW140">
        <v>0.95199999999999996</v>
      </c>
      <c r="QZX140">
        <v>0.95199999999999996</v>
      </c>
      <c r="QZY140">
        <v>0.95199999999999996</v>
      </c>
      <c r="QZZ140">
        <v>0.95199999999999996</v>
      </c>
      <c r="RAA140">
        <v>0.95199999999999996</v>
      </c>
      <c r="RAB140">
        <v>0.95199999999999996</v>
      </c>
      <c r="RAC140">
        <v>0.95199999999999996</v>
      </c>
      <c r="RAD140">
        <v>0.95199999999999996</v>
      </c>
      <c r="RAE140">
        <v>0.95199999999999996</v>
      </c>
      <c r="RAF140">
        <v>0.95199999999999996</v>
      </c>
      <c r="RAG140">
        <v>0.95199999999999996</v>
      </c>
      <c r="RAH140">
        <v>0.95199999999999996</v>
      </c>
      <c r="RAI140">
        <v>0.95199999999999996</v>
      </c>
      <c r="RAJ140">
        <v>0.95199999999999996</v>
      </c>
      <c r="RAK140">
        <v>0.95199999999999996</v>
      </c>
      <c r="RAL140">
        <v>0.95199999999999996</v>
      </c>
      <c r="RAM140">
        <v>0.95199999999999996</v>
      </c>
      <c r="RAN140">
        <v>0.95199999999999996</v>
      </c>
      <c r="RAO140">
        <v>0.95199999999999996</v>
      </c>
      <c r="RAP140">
        <v>0.95199999999999996</v>
      </c>
      <c r="RAQ140">
        <v>0.95199999999999996</v>
      </c>
      <c r="RAR140">
        <v>0.95199999999999996</v>
      </c>
      <c r="RAS140">
        <v>0.95199999999999996</v>
      </c>
      <c r="RAT140">
        <v>0.95199999999999996</v>
      </c>
      <c r="RAU140">
        <v>0.95199999999999996</v>
      </c>
      <c r="RAV140">
        <v>0.95199999999999996</v>
      </c>
      <c r="RAW140">
        <v>0.95199999999999996</v>
      </c>
      <c r="RAX140">
        <v>0.95199999999999996</v>
      </c>
      <c r="RAY140">
        <v>0.95199999999999996</v>
      </c>
      <c r="RAZ140">
        <v>0.95199999999999996</v>
      </c>
      <c r="RBA140">
        <v>0.95199999999999996</v>
      </c>
      <c r="RBB140">
        <v>0.95199999999999996</v>
      </c>
      <c r="RBC140">
        <v>0.95199999999999996</v>
      </c>
      <c r="RBD140">
        <v>0.95199999999999996</v>
      </c>
      <c r="RBE140">
        <v>0.95199999999999996</v>
      </c>
      <c r="RBF140">
        <v>0.95199999999999996</v>
      </c>
      <c r="RBG140">
        <v>0.95199999999999996</v>
      </c>
      <c r="RBH140">
        <v>0.95199999999999996</v>
      </c>
      <c r="RBI140">
        <v>0.95199999999999996</v>
      </c>
      <c r="RBJ140">
        <v>0.95199999999999996</v>
      </c>
      <c r="RBK140">
        <v>0.95199999999999996</v>
      </c>
      <c r="RBL140">
        <v>0.95199999999999996</v>
      </c>
      <c r="RBM140">
        <v>0.95199999999999996</v>
      </c>
      <c r="RBN140">
        <v>0.95199999999999996</v>
      </c>
      <c r="RBO140">
        <v>0.95199999999999996</v>
      </c>
      <c r="RBP140">
        <v>0.95199999999999996</v>
      </c>
      <c r="RBQ140">
        <v>0.95199999999999996</v>
      </c>
      <c r="RBR140">
        <v>0.95199999999999996</v>
      </c>
      <c r="RBS140">
        <v>0.95199999999999996</v>
      </c>
      <c r="RBT140">
        <v>0.95199999999999996</v>
      </c>
      <c r="RBU140">
        <v>0.95199999999999996</v>
      </c>
      <c r="RBV140">
        <v>0.95199999999999996</v>
      </c>
      <c r="RBW140">
        <v>0.95199999999999996</v>
      </c>
      <c r="RBX140">
        <v>0.95199999999999996</v>
      </c>
      <c r="RBY140">
        <v>0.95199999999999996</v>
      </c>
      <c r="RBZ140">
        <v>0.95199999999999996</v>
      </c>
      <c r="RCA140">
        <v>0.95199999999999996</v>
      </c>
      <c r="RCB140">
        <v>0.95199999999999996</v>
      </c>
      <c r="RCC140">
        <v>0.95199999999999996</v>
      </c>
      <c r="RCD140">
        <v>0.95199999999999996</v>
      </c>
      <c r="RCE140">
        <v>0.95199999999999996</v>
      </c>
      <c r="RCF140">
        <v>0.95199999999999996</v>
      </c>
      <c r="RCG140">
        <v>0.95199999999999996</v>
      </c>
      <c r="RCH140">
        <v>0.95199999999999996</v>
      </c>
      <c r="RCI140">
        <v>0.95199999999999996</v>
      </c>
      <c r="RCJ140">
        <v>0.95199999999999996</v>
      </c>
      <c r="RCK140">
        <v>0.95199999999999996</v>
      </c>
      <c r="RCL140">
        <v>0.95199999999999996</v>
      </c>
      <c r="RCM140">
        <v>0.95199999999999996</v>
      </c>
      <c r="RCN140">
        <v>0.95199999999999996</v>
      </c>
      <c r="RCO140">
        <v>0.95199999999999996</v>
      </c>
      <c r="RCP140">
        <v>0.95199999999999996</v>
      </c>
      <c r="RCQ140">
        <v>0.95199999999999996</v>
      </c>
      <c r="RCR140">
        <v>0.95199999999999996</v>
      </c>
      <c r="RCS140">
        <v>0.95199999999999996</v>
      </c>
      <c r="RCT140">
        <v>0.95199999999999996</v>
      </c>
      <c r="RCU140">
        <v>0.95199999999999996</v>
      </c>
      <c r="RCV140">
        <v>0.95199999999999996</v>
      </c>
      <c r="RCW140">
        <v>0.95199999999999996</v>
      </c>
      <c r="RCX140">
        <v>0.95199999999999996</v>
      </c>
      <c r="RCY140">
        <v>0.95199999999999996</v>
      </c>
      <c r="RCZ140">
        <v>0.95199999999999996</v>
      </c>
      <c r="RDA140">
        <v>0.95199999999999996</v>
      </c>
      <c r="RDB140">
        <v>0.95199999999999996</v>
      </c>
      <c r="RDC140">
        <v>0.95199999999999996</v>
      </c>
      <c r="RDD140">
        <v>0.95199999999999996</v>
      </c>
      <c r="RDE140">
        <v>0.95199999999999996</v>
      </c>
      <c r="RDF140">
        <v>0.95199999999999996</v>
      </c>
      <c r="RDG140">
        <v>0.95199999999999996</v>
      </c>
      <c r="RDH140">
        <v>0.95199999999999996</v>
      </c>
      <c r="RDI140">
        <v>0.95199999999999996</v>
      </c>
      <c r="RDJ140">
        <v>0.95199999999999996</v>
      </c>
      <c r="RDK140">
        <v>0.95199999999999996</v>
      </c>
      <c r="RDL140">
        <v>0.95199999999999996</v>
      </c>
      <c r="RDM140">
        <v>0.95199999999999996</v>
      </c>
      <c r="RDN140">
        <v>0.95199999999999996</v>
      </c>
      <c r="RDO140">
        <v>0.95199999999999996</v>
      </c>
      <c r="RDP140">
        <v>0.95199999999999996</v>
      </c>
      <c r="RDQ140">
        <v>0.95199999999999996</v>
      </c>
      <c r="RDR140">
        <v>0.95199999999999996</v>
      </c>
      <c r="RDS140">
        <v>0.95199999999999996</v>
      </c>
      <c r="RDT140">
        <v>0.95199999999999996</v>
      </c>
      <c r="RDU140">
        <v>0.95199999999999996</v>
      </c>
      <c r="RDV140">
        <v>0.95199999999999996</v>
      </c>
      <c r="RDW140">
        <v>0.95199999999999996</v>
      </c>
      <c r="RDX140">
        <v>0.95199999999999996</v>
      </c>
      <c r="RDY140">
        <v>0.95199999999999996</v>
      </c>
      <c r="RDZ140">
        <v>0.95199999999999996</v>
      </c>
      <c r="REA140">
        <v>0.95199999999999996</v>
      </c>
      <c r="REB140">
        <v>0.95199999999999996</v>
      </c>
      <c r="REC140">
        <v>0.95199999999999996</v>
      </c>
      <c r="RED140">
        <v>0.95199999999999996</v>
      </c>
      <c r="REE140">
        <v>0.95199999999999996</v>
      </c>
      <c r="REF140">
        <v>0.95199999999999996</v>
      </c>
      <c r="REG140">
        <v>0.95199999999999996</v>
      </c>
      <c r="REH140">
        <v>0.95199999999999996</v>
      </c>
      <c r="REI140">
        <v>0.95199999999999996</v>
      </c>
      <c r="REJ140">
        <v>0.95199999999999996</v>
      </c>
      <c r="REK140">
        <v>0.95199999999999996</v>
      </c>
      <c r="REL140">
        <v>0.95199999999999996</v>
      </c>
      <c r="REM140">
        <v>0.95199999999999996</v>
      </c>
      <c r="REN140">
        <v>0.95199999999999996</v>
      </c>
      <c r="REO140">
        <v>0.95199999999999996</v>
      </c>
      <c r="REP140">
        <v>0.95199999999999996</v>
      </c>
      <c r="REQ140">
        <v>0.95199999999999996</v>
      </c>
      <c r="RER140">
        <v>0.95199999999999996</v>
      </c>
      <c r="RES140">
        <v>0.95199999999999996</v>
      </c>
      <c r="RET140">
        <v>0.95199999999999996</v>
      </c>
      <c r="REU140">
        <v>0.95199999999999996</v>
      </c>
      <c r="REV140">
        <v>0.95199999999999996</v>
      </c>
      <c r="REW140">
        <v>0.95199999999999996</v>
      </c>
      <c r="REX140">
        <v>0.95199999999999996</v>
      </c>
      <c r="REY140">
        <v>0.95199999999999996</v>
      </c>
      <c r="REZ140">
        <v>0.95199999999999996</v>
      </c>
      <c r="RFA140">
        <v>0.95199999999999996</v>
      </c>
      <c r="RFB140">
        <v>0.95199999999999996</v>
      </c>
      <c r="RFC140">
        <v>0.95199999999999996</v>
      </c>
      <c r="RFD140">
        <v>0.95199999999999996</v>
      </c>
      <c r="RFE140">
        <v>0.95199999999999996</v>
      </c>
      <c r="RFF140">
        <v>0.95199999999999996</v>
      </c>
      <c r="RFG140">
        <v>0.95199999999999996</v>
      </c>
      <c r="RFH140">
        <v>0.95199999999999996</v>
      </c>
      <c r="RFI140">
        <v>0.95199999999999996</v>
      </c>
      <c r="RFJ140">
        <v>0.95199999999999996</v>
      </c>
      <c r="RFK140">
        <v>0.95199999999999996</v>
      </c>
      <c r="RFL140">
        <v>0.95199999999999996</v>
      </c>
      <c r="RFM140">
        <v>0.95199999999999996</v>
      </c>
      <c r="RFN140">
        <v>0.95199999999999996</v>
      </c>
      <c r="RFO140">
        <v>0.95199999999999996</v>
      </c>
      <c r="RFP140">
        <v>0.95199999999999996</v>
      </c>
      <c r="RFQ140">
        <v>0.95199999999999996</v>
      </c>
      <c r="RFR140">
        <v>0.95199999999999996</v>
      </c>
      <c r="RFS140">
        <v>0.95199999999999996</v>
      </c>
      <c r="RFT140">
        <v>0.95199999999999996</v>
      </c>
      <c r="RFU140">
        <v>0.95199999999999996</v>
      </c>
      <c r="RFV140">
        <v>0.95199999999999996</v>
      </c>
      <c r="RFW140">
        <v>0.95199999999999996</v>
      </c>
      <c r="RFX140">
        <v>0.95199999999999996</v>
      </c>
      <c r="RFY140">
        <v>0.95199999999999996</v>
      </c>
      <c r="RFZ140">
        <v>0.95199999999999996</v>
      </c>
      <c r="RGA140">
        <v>0.95199999999999996</v>
      </c>
      <c r="RGB140">
        <v>0.95199999999999996</v>
      </c>
      <c r="RGC140">
        <v>0.95199999999999996</v>
      </c>
      <c r="RGD140">
        <v>0.95199999999999996</v>
      </c>
      <c r="RGE140">
        <v>0.95199999999999996</v>
      </c>
      <c r="RGF140">
        <v>0.95199999999999996</v>
      </c>
      <c r="RGG140">
        <v>0.95199999999999996</v>
      </c>
      <c r="RGH140">
        <v>0.95199999999999996</v>
      </c>
      <c r="RGI140">
        <v>0.95199999999999996</v>
      </c>
      <c r="RGJ140">
        <v>0.95199999999999996</v>
      </c>
      <c r="RGK140">
        <v>0.95199999999999996</v>
      </c>
      <c r="RGL140">
        <v>0.95199999999999996</v>
      </c>
      <c r="RGM140">
        <v>0.95199999999999996</v>
      </c>
      <c r="RGN140">
        <v>0.95199999999999996</v>
      </c>
      <c r="RGO140">
        <v>0.95199999999999996</v>
      </c>
      <c r="RGP140">
        <v>0.95199999999999996</v>
      </c>
      <c r="RGQ140">
        <v>0.95199999999999996</v>
      </c>
      <c r="RGR140">
        <v>0.95199999999999996</v>
      </c>
      <c r="RGS140">
        <v>0.95199999999999996</v>
      </c>
      <c r="RGT140">
        <v>0.95199999999999996</v>
      </c>
      <c r="RGU140">
        <v>0.95199999999999996</v>
      </c>
      <c r="RGV140">
        <v>0.95199999999999996</v>
      </c>
      <c r="RGW140">
        <v>0.95199999999999996</v>
      </c>
      <c r="RGX140">
        <v>0.95199999999999996</v>
      </c>
      <c r="RGY140">
        <v>0.95199999999999996</v>
      </c>
      <c r="RGZ140">
        <v>0.95199999999999996</v>
      </c>
      <c r="RHA140">
        <v>0.95199999999999996</v>
      </c>
      <c r="RHB140">
        <v>0.95199999999999996</v>
      </c>
      <c r="RHC140">
        <v>0.95199999999999996</v>
      </c>
      <c r="RHD140">
        <v>0.95199999999999996</v>
      </c>
      <c r="RHE140">
        <v>0.95199999999999996</v>
      </c>
      <c r="RHF140">
        <v>0.95199999999999996</v>
      </c>
      <c r="RHG140">
        <v>0.95199999999999996</v>
      </c>
      <c r="RHH140">
        <v>0.95199999999999996</v>
      </c>
      <c r="RHI140">
        <v>0.95199999999999996</v>
      </c>
      <c r="RHJ140">
        <v>0.95199999999999996</v>
      </c>
      <c r="RHK140">
        <v>0.95199999999999996</v>
      </c>
      <c r="RHL140">
        <v>0.95199999999999996</v>
      </c>
      <c r="RHM140">
        <v>0.95199999999999996</v>
      </c>
      <c r="RHN140">
        <v>0.95199999999999996</v>
      </c>
      <c r="RHO140">
        <v>0.95199999999999996</v>
      </c>
      <c r="RHP140">
        <v>0.95199999999999996</v>
      </c>
      <c r="RHQ140">
        <v>0.95199999999999996</v>
      </c>
      <c r="RHR140">
        <v>0.95199999999999996</v>
      </c>
      <c r="RHS140">
        <v>0.95199999999999996</v>
      </c>
      <c r="RHT140">
        <v>0.95199999999999996</v>
      </c>
      <c r="RHU140">
        <v>0.95199999999999996</v>
      </c>
      <c r="RHV140">
        <v>0.95199999999999996</v>
      </c>
      <c r="RHW140">
        <v>0.95199999999999996</v>
      </c>
      <c r="RHX140">
        <v>0.95199999999999996</v>
      </c>
      <c r="RHY140">
        <v>0.95199999999999996</v>
      </c>
      <c r="RHZ140">
        <v>0.95199999999999996</v>
      </c>
      <c r="RIA140">
        <v>0.95199999999999996</v>
      </c>
      <c r="RIB140">
        <v>0.95199999999999996</v>
      </c>
      <c r="RIC140">
        <v>0.95199999999999996</v>
      </c>
      <c r="RID140">
        <v>0.95199999999999996</v>
      </c>
      <c r="RIE140">
        <v>0.95199999999999996</v>
      </c>
      <c r="RIF140">
        <v>0.95199999999999996</v>
      </c>
      <c r="RIG140">
        <v>0.95199999999999996</v>
      </c>
      <c r="RIH140">
        <v>0.95199999999999996</v>
      </c>
      <c r="RII140">
        <v>0.95199999999999996</v>
      </c>
      <c r="RIJ140">
        <v>0.95199999999999996</v>
      </c>
      <c r="RIK140">
        <v>0.95199999999999996</v>
      </c>
      <c r="RIL140">
        <v>0.95199999999999996</v>
      </c>
      <c r="RIM140">
        <v>0.95199999999999996</v>
      </c>
      <c r="RIN140">
        <v>0.95199999999999996</v>
      </c>
      <c r="RIO140">
        <v>0.95199999999999996</v>
      </c>
      <c r="RIP140">
        <v>0.95199999999999996</v>
      </c>
      <c r="RIQ140">
        <v>0.95199999999999996</v>
      </c>
      <c r="RIR140">
        <v>0.95199999999999996</v>
      </c>
      <c r="RIS140">
        <v>0.95199999999999996</v>
      </c>
      <c r="RIT140">
        <v>0.95199999999999996</v>
      </c>
      <c r="RIU140">
        <v>0.95199999999999996</v>
      </c>
      <c r="RIV140">
        <v>0.95199999999999996</v>
      </c>
      <c r="RIW140">
        <v>0.95199999999999996</v>
      </c>
      <c r="RIX140">
        <v>0.95199999999999996</v>
      </c>
      <c r="RIY140">
        <v>0.95199999999999996</v>
      </c>
      <c r="RIZ140">
        <v>0.95199999999999996</v>
      </c>
      <c r="RJA140">
        <v>0.95199999999999996</v>
      </c>
      <c r="RJB140">
        <v>0.95199999999999996</v>
      </c>
      <c r="RJC140">
        <v>0.95199999999999996</v>
      </c>
      <c r="RJD140">
        <v>0.95199999999999996</v>
      </c>
      <c r="RJE140">
        <v>0.95199999999999996</v>
      </c>
      <c r="RJF140">
        <v>0.95199999999999996</v>
      </c>
      <c r="RJG140">
        <v>0.95199999999999996</v>
      </c>
      <c r="RJH140">
        <v>0.95199999999999996</v>
      </c>
      <c r="RJI140">
        <v>0.95199999999999996</v>
      </c>
      <c r="RJJ140">
        <v>0.95199999999999996</v>
      </c>
      <c r="RJK140">
        <v>0.95199999999999996</v>
      </c>
      <c r="RJL140">
        <v>0.95199999999999996</v>
      </c>
      <c r="RJM140">
        <v>0.95199999999999996</v>
      </c>
      <c r="RJN140">
        <v>0.95199999999999996</v>
      </c>
      <c r="RJO140">
        <v>0.95199999999999996</v>
      </c>
      <c r="RJP140">
        <v>0.95199999999999996</v>
      </c>
      <c r="RJQ140">
        <v>0.95199999999999996</v>
      </c>
      <c r="RJR140">
        <v>0.95199999999999996</v>
      </c>
      <c r="RJS140">
        <v>0.95199999999999996</v>
      </c>
      <c r="RJT140">
        <v>0.95199999999999996</v>
      </c>
      <c r="RJU140">
        <v>0.95199999999999996</v>
      </c>
      <c r="RJV140">
        <v>0.95199999999999996</v>
      </c>
      <c r="RJW140">
        <v>0.95199999999999996</v>
      </c>
      <c r="RJX140">
        <v>0.95199999999999996</v>
      </c>
      <c r="RJY140">
        <v>0.95199999999999996</v>
      </c>
      <c r="RJZ140">
        <v>0.95199999999999996</v>
      </c>
      <c r="RKA140">
        <v>0.95199999999999996</v>
      </c>
      <c r="RKB140">
        <v>0.95199999999999996</v>
      </c>
      <c r="RKC140">
        <v>0.95199999999999996</v>
      </c>
      <c r="RKD140">
        <v>0.95199999999999996</v>
      </c>
      <c r="RKE140">
        <v>0.95199999999999996</v>
      </c>
      <c r="RKF140">
        <v>0.95199999999999996</v>
      </c>
      <c r="RKG140">
        <v>0.95199999999999996</v>
      </c>
      <c r="RKH140">
        <v>0.95199999999999996</v>
      </c>
      <c r="RKI140">
        <v>0.95199999999999996</v>
      </c>
      <c r="RKJ140">
        <v>0.95199999999999996</v>
      </c>
      <c r="RKK140">
        <v>0.95199999999999996</v>
      </c>
      <c r="RKL140">
        <v>0.95199999999999996</v>
      </c>
      <c r="RKM140">
        <v>0.95199999999999996</v>
      </c>
      <c r="RKN140">
        <v>0.95199999999999996</v>
      </c>
      <c r="RKO140">
        <v>0.95199999999999996</v>
      </c>
      <c r="RKP140">
        <v>0.95199999999999996</v>
      </c>
      <c r="RKQ140">
        <v>0.95199999999999996</v>
      </c>
      <c r="RKR140">
        <v>0.95199999999999996</v>
      </c>
      <c r="RKS140">
        <v>0.95199999999999996</v>
      </c>
      <c r="RKT140">
        <v>0.95199999999999996</v>
      </c>
      <c r="RKU140">
        <v>0.95199999999999996</v>
      </c>
      <c r="RKV140">
        <v>0.95199999999999996</v>
      </c>
      <c r="RKW140">
        <v>0.95199999999999996</v>
      </c>
      <c r="RKX140">
        <v>0.95199999999999996</v>
      </c>
      <c r="RKY140">
        <v>0.95199999999999996</v>
      </c>
      <c r="RKZ140">
        <v>0.95199999999999996</v>
      </c>
      <c r="RLA140">
        <v>0.95199999999999996</v>
      </c>
      <c r="RLB140">
        <v>0.95199999999999996</v>
      </c>
      <c r="RLC140">
        <v>0.95199999999999996</v>
      </c>
      <c r="RLD140">
        <v>0.95199999999999996</v>
      </c>
      <c r="RLE140">
        <v>0.95199999999999996</v>
      </c>
      <c r="RLF140">
        <v>0.95199999999999996</v>
      </c>
      <c r="RLG140">
        <v>0.95199999999999996</v>
      </c>
      <c r="RLH140">
        <v>0.95199999999999996</v>
      </c>
      <c r="RLI140">
        <v>0.95199999999999996</v>
      </c>
      <c r="RLJ140">
        <v>0.95199999999999996</v>
      </c>
      <c r="RLK140">
        <v>0.95199999999999996</v>
      </c>
      <c r="RLL140">
        <v>0.95199999999999996</v>
      </c>
      <c r="RLM140">
        <v>0.95199999999999996</v>
      </c>
      <c r="RLN140">
        <v>0.95199999999999996</v>
      </c>
      <c r="RLO140">
        <v>0.95199999999999996</v>
      </c>
      <c r="RLP140">
        <v>0.95199999999999996</v>
      </c>
      <c r="RLQ140">
        <v>0.95199999999999996</v>
      </c>
      <c r="RLR140">
        <v>0.95199999999999996</v>
      </c>
      <c r="RLS140">
        <v>0.95199999999999996</v>
      </c>
      <c r="RLT140">
        <v>0.95199999999999996</v>
      </c>
      <c r="RLU140">
        <v>0.95199999999999996</v>
      </c>
      <c r="RLV140">
        <v>0.95199999999999996</v>
      </c>
      <c r="RLW140">
        <v>0.95199999999999996</v>
      </c>
      <c r="RLX140">
        <v>0.95199999999999996</v>
      </c>
      <c r="RLY140">
        <v>0.95199999999999996</v>
      </c>
      <c r="RLZ140">
        <v>0.95199999999999996</v>
      </c>
      <c r="RMA140">
        <v>0.95199999999999996</v>
      </c>
      <c r="RMB140">
        <v>0.95199999999999996</v>
      </c>
      <c r="RMC140">
        <v>0.95199999999999996</v>
      </c>
      <c r="RMD140">
        <v>0.95199999999999996</v>
      </c>
      <c r="RME140">
        <v>0.95199999999999996</v>
      </c>
      <c r="RMF140">
        <v>0.95199999999999996</v>
      </c>
      <c r="RMG140">
        <v>0.95199999999999996</v>
      </c>
      <c r="RMH140">
        <v>0.95199999999999996</v>
      </c>
      <c r="RMI140">
        <v>0.95199999999999996</v>
      </c>
      <c r="RMJ140">
        <v>0.95199999999999996</v>
      </c>
      <c r="RMK140">
        <v>0.95199999999999996</v>
      </c>
      <c r="RML140">
        <v>0.95199999999999996</v>
      </c>
      <c r="RMM140">
        <v>0.95199999999999996</v>
      </c>
      <c r="RMN140">
        <v>0.95199999999999996</v>
      </c>
      <c r="RMO140">
        <v>0.95199999999999996</v>
      </c>
      <c r="RMP140">
        <v>0.95199999999999996</v>
      </c>
      <c r="RMQ140">
        <v>0.95199999999999996</v>
      </c>
      <c r="RMR140">
        <v>0.95199999999999996</v>
      </c>
      <c r="RMS140">
        <v>0.95199999999999996</v>
      </c>
      <c r="RMT140">
        <v>0.95199999999999996</v>
      </c>
      <c r="RMU140">
        <v>0.95199999999999996</v>
      </c>
      <c r="RMV140">
        <v>0.95199999999999996</v>
      </c>
      <c r="RMW140">
        <v>0.95199999999999996</v>
      </c>
      <c r="RMX140">
        <v>0.95199999999999996</v>
      </c>
      <c r="RMY140">
        <v>0.95199999999999996</v>
      </c>
      <c r="RMZ140">
        <v>0.95199999999999996</v>
      </c>
      <c r="RNA140">
        <v>0.95199999999999996</v>
      </c>
      <c r="RNB140">
        <v>0.95199999999999996</v>
      </c>
      <c r="RNC140">
        <v>0.95199999999999996</v>
      </c>
      <c r="RND140">
        <v>0.95199999999999996</v>
      </c>
      <c r="RNE140">
        <v>0.95199999999999996</v>
      </c>
      <c r="RNF140">
        <v>0.95199999999999996</v>
      </c>
      <c r="RNG140">
        <v>0.95199999999999996</v>
      </c>
      <c r="RNH140">
        <v>0.95199999999999996</v>
      </c>
      <c r="RNI140">
        <v>0.95199999999999996</v>
      </c>
      <c r="RNJ140">
        <v>0.95199999999999996</v>
      </c>
      <c r="RNK140">
        <v>0.95199999999999996</v>
      </c>
      <c r="RNL140">
        <v>0.95199999999999996</v>
      </c>
      <c r="RNM140">
        <v>0.95199999999999996</v>
      </c>
      <c r="RNN140">
        <v>0.95199999999999996</v>
      </c>
      <c r="RNO140">
        <v>0.95199999999999996</v>
      </c>
      <c r="RNP140">
        <v>0.95199999999999996</v>
      </c>
      <c r="RNQ140">
        <v>0.95199999999999996</v>
      </c>
      <c r="RNR140">
        <v>0.95199999999999996</v>
      </c>
      <c r="RNS140">
        <v>0.95199999999999996</v>
      </c>
      <c r="RNT140">
        <v>0.95199999999999996</v>
      </c>
      <c r="RNU140">
        <v>0.95199999999999996</v>
      </c>
      <c r="RNV140">
        <v>0.95199999999999996</v>
      </c>
      <c r="RNW140">
        <v>0.95199999999999996</v>
      </c>
      <c r="RNX140">
        <v>0.95199999999999996</v>
      </c>
      <c r="RNY140">
        <v>0.95199999999999996</v>
      </c>
      <c r="RNZ140">
        <v>0.95199999999999996</v>
      </c>
      <c r="ROA140">
        <v>0.95199999999999996</v>
      </c>
      <c r="ROB140">
        <v>0.95199999999999996</v>
      </c>
      <c r="ROC140">
        <v>0.95199999999999996</v>
      </c>
      <c r="ROD140">
        <v>0.95199999999999996</v>
      </c>
      <c r="ROE140">
        <v>0.95199999999999996</v>
      </c>
      <c r="ROF140">
        <v>0.95199999999999996</v>
      </c>
      <c r="ROG140">
        <v>0.95199999999999996</v>
      </c>
      <c r="ROH140">
        <v>0.95199999999999996</v>
      </c>
      <c r="ROI140">
        <v>0.95199999999999996</v>
      </c>
      <c r="ROJ140">
        <v>0.95199999999999996</v>
      </c>
      <c r="ROK140">
        <v>0.95199999999999996</v>
      </c>
      <c r="ROL140">
        <v>0.95199999999999996</v>
      </c>
      <c r="ROM140">
        <v>0.95199999999999996</v>
      </c>
      <c r="RON140">
        <v>0.95199999999999996</v>
      </c>
      <c r="ROO140">
        <v>0.95199999999999996</v>
      </c>
      <c r="ROP140">
        <v>0.95199999999999996</v>
      </c>
      <c r="ROQ140">
        <v>0.95199999999999996</v>
      </c>
      <c r="ROR140">
        <v>0.95199999999999996</v>
      </c>
      <c r="ROS140">
        <v>0.95199999999999996</v>
      </c>
      <c r="ROT140">
        <v>0.95199999999999996</v>
      </c>
      <c r="ROU140">
        <v>0.95199999999999996</v>
      </c>
      <c r="ROV140">
        <v>0.95199999999999996</v>
      </c>
      <c r="ROW140">
        <v>0.95199999999999996</v>
      </c>
      <c r="ROX140">
        <v>0.95199999999999996</v>
      </c>
      <c r="ROY140">
        <v>0.95199999999999996</v>
      </c>
      <c r="ROZ140">
        <v>0.95199999999999996</v>
      </c>
      <c r="RPA140">
        <v>0.95199999999999996</v>
      </c>
      <c r="RPB140">
        <v>0.95199999999999996</v>
      </c>
      <c r="RPC140">
        <v>0.95199999999999996</v>
      </c>
      <c r="RPD140">
        <v>0.95199999999999996</v>
      </c>
      <c r="RPE140">
        <v>0.95199999999999996</v>
      </c>
      <c r="RPF140">
        <v>0.95199999999999996</v>
      </c>
      <c r="RPG140">
        <v>0.95199999999999996</v>
      </c>
      <c r="RPH140">
        <v>0.95199999999999996</v>
      </c>
      <c r="RPI140">
        <v>0.95199999999999996</v>
      </c>
      <c r="RPJ140">
        <v>0.95199999999999996</v>
      </c>
      <c r="RPK140">
        <v>0.95199999999999996</v>
      </c>
      <c r="RPL140">
        <v>0.95199999999999996</v>
      </c>
      <c r="RPM140">
        <v>0.95199999999999996</v>
      </c>
      <c r="RPN140">
        <v>0.95199999999999996</v>
      </c>
      <c r="RPO140">
        <v>0.95199999999999996</v>
      </c>
      <c r="RPP140">
        <v>0.95199999999999996</v>
      </c>
      <c r="RPQ140">
        <v>0.95199999999999996</v>
      </c>
      <c r="RPR140">
        <v>0.95199999999999996</v>
      </c>
      <c r="RPS140">
        <v>0.95199999999999996</v>
      </c>
      <c r="RPT140">
        <v>0.95199999999999996</v>
      </c>
      <c r="RPU140">
        <v>0.95199999999999996</v>
      </c>
      <c r="RPV140">
        <v>0.95199999999999996</v>
      </c>
      <c r="RPW140">
        <v>0.95199999999999996</v>
      </c>
      <c r="RPX140">
        <v>0.95199999999999996</v>
      </c>
      <c r="RPY140">
        <v>0.95199999999999996</v>
      </c>
      <c r="RPZ140">
        <v>0.95199999999999996</v>
      </c>
      <c r="RQA140">
        <v>0.95199999999999996</v>
      </c>
      <c r="RQB140">
        <v>0.95199999999999996</v>
      </c>
      <c r="RQC140">
        <v>0.95199999999999996</v>
      </c>
      <c r="RQD140">
        <v>0.95199999999999996</v>
      </c>
      <c r="RQE140">
        <v>0.95199999999999996</v>
      </c>
      <c r="RQF140">
        <v>0.95199999999999996</v>
      </c>
      <c r="RQG140">
        <v>0.95199999999999996</v>
      </c>
      <c r="RQH140">
        <v>0.95199999999999996</v>
      </c>
      <c r="RQI140">
        <v>0.95199999999999996</v>
      </c>
      <c r="RQJ140">
        <v>0.95199999999999996</v>
      </c>
      <c r="RQK140">
        <v>0.95199999999999996</v>
      </c>
      <c r="RQL140">
        <v>0.95199999999999996</v>
      </c>
      <c r="RQM140">
        <v>0.95199999999999996</v>
      </c>
      <c r="RQN140">
        <v>0.95199999999999996</v>
      </c>
      <c r="RQO140">
        <v>0.95199999999999996</v>
      </c>
      <c r="RQP140">
        <v>0.95199999999999996</v>
      </c>
      <c r="RQQ140">
        <v>0.95199999999999996</v>
      </c>
      <c r="RQR140">
        <v>0.95199999999999996</v>
      </c>
      <c r="RQS140">
        <v>0.95199999999999996</v>
      </c>
      <c r="RQT140">
        <v>0.95199999999999996</v>
      </c>
      <c r="RQU140">
        <v>0.95199999999999996</v>
      </c>
      <c r="RQV140">
        <v>0.95199999999999996</v>
      </c>
      <c r="RQW140">
        <v>0.95199999999999996</v>
      </c>
      <c r="RQX140">
        <v>0.95199999999999996</v>
      </c>
      <c r="RQY140">
        <v>0.95199999999999996</v>
      </c>
      <c r="RQZ140">
        <v>0.95199999999999996</v>
      </c>
      <c r="RRA140">
        <v>0.95199999999999996</v>
      </c>
      <c r="RRB140">
        <v>0.95199999999999996</v>
      </c>
      <c r="RRC140">
        <v>0.95199999999999996</v>
      </c>
      <c r="RRD140">
        <v>0.95199999999999996</v>
      </c>
      <c r="RRE140">
        <v>0.95199999999999996</v>
      </c>
      <c r="RRF140">
        <v>0.95199999999999996</v>
      </c>
      <c r="RRG140">
        <v>0.95199999999999996</v>
      </c>
      <c r="RRH140">
        <v>0.95199999999999996</v>
      </c>
      <c r="RRI140">
        <v>0.95199999999999996</v>
      </c>
      <c r="RRJ140">
        <v>0.95199999999999996</v>
      </c>
      <c r="RRK140">
        <v>0.95199999999999996</v>
      </c>
      <c r="RRL140">
        <v>0.95199999999999996</v>
      </c>
      <c r="RRM140">
        <v>0.95199999999999996</v>
      </c>
      <c r="RRN140">
        <v>0.95199999999999996</v>
      </c>
      <c r="RRO140">
        <v>0.95199999999999996</v>
      </c>
      <c r="RRP140">
        <v>0.95199999999999996</v>
      </c>
      <c r="RRQ140">
        <v>0.95199999999999996</v>
      </c>
      <c r="RRR140">
        <v>0.95199999999999996</v>
      </c>
      <c r="RRS140">
        <v>0.95199999999999996</v>
      </c>
      <c r="RRT140">
        <v>0.95199999999999996</v>
      </c>
      <c r="RRU140">
        <v>0.95199999999999996</v>
      </c>
      <c r="RRV140">
        <v>0.95199999999999996</v>
      </c>
      <c r="RRW140">
        <v>0.95199999999999996</v>
      </c>
      <c r="RRX140">
        <v>0.95199999999999996</v>
      </c>
      <c r="RRY140">
        <v>0.95199999999999996</v>
      </c>
      <c r="RRZ140">
        <v>0.95199999999999996</v>
      </c>
      <c r="RSA140">
        <v>0.95199999999999996</v>
      </c>
      <c r="RSB140">
        <v>0.95199999999999996</v>
      </c>
      <c r="RSC140">
        <v>0.95199999999999996</v>
      </c>
      <c r="RSD140">
        <v>0.95199999999999996</v>
      </c>
      <c r="RSE140">
        <v>0.95199999999999996</v>
      </c>
      <c r="RSF140">
        <v>0.95199999999999996</v>
      </c>
      <c r="RSG140">
        <v>0.95199999999999996</v>
      </c>
      <c r="RSH140">
        <v>0.95199999999999996</v>
      </c>
      <c r="RSI140">
        <v>0.95199999999999996</v>
      </c>
      <c r="RSJ140">
        <v>0.95199999999999996</v>
      </c>
      <c r="RSK140">
        <v>0.95199999999999996</v>
      </c>
      <c r="RSL140">
        <v>0.95199999999999996</v>
      </c>
      <c r="RSM140">
        <v>0.95199999999999996</v>
      </c>
      <c r="RSN140">
        <v>0.95199999999999996</v>
      </c>
      <c r="RSO140">
        <v>0.95199999999999996</v>
      </c>
      <c r="RSP140">
        <v>0.95199999999999996</v>
      </c>
      <c r="RSQ140">
        <v>0.95199999999999996</v>
      </c>
      <c r="RSR140">
        <v>0.95199999999999996</v>
      </c>
      <c r="RSS140">
        <v>0.95199999999999996</v>
      </c>
      <c r="RST140">
        <v>0.95199999999999996</v>
      </c>
      <c r="RSU140">
        <v>0.95199999999999996</v>
      </c>
      <c r="RSV140">
        <v>0.95199999999999996</v>
      </c>
      <c r="RSW140">
        <v>0.95199999999999996</v>
      </c>
      <c r="RSX140">
        <v>0.95199999999999996</v>
      </c>
      <c r="RSY140">
        <v>0.95199999999999996</v>
      </c>
      <c r="RSZ140">
        <v>0.95199999999999996</v>
      </c>
      <c r="RTA140">
        <v>0.95199999999999996</v>
      </c>
      <c r="RTB140">
        <v>0.95199999999999996</v>
      </c>
      <c r="RTC140">
        <v>0.95199999999999996</v>
      </c>
      <c r="RTD140">
        <v>0.95199999999999996</v>
      </c>
      <c r="RTE140">
        <v>0.95199999999999996</v>
      </c>
      <c r="RTF140">
        <v>0.95199999999999996</v>
      </c>
      <c r="RTG140">
        <v>0.95199999999999996</v>
      </c>
      <c r="RTH140">
        <v>0.95199999999999996</v>
      </c>
      <c r="RTI140">
        <v>0.95199999999999996</v>
      </c>
      <c r="RTJ140">
        <v>0.95199999999999996</v>
      </c>
      <c r="RTK140">
        <v>0.95199999999999996</v>
      </c>
      <c r="RTL140">
        <v>0.95199999999999996</v>
      </c>
      <c r="RTM140">
        <v>0.95199999999999996</v>
      </c>
      <c r="RTN140">
        <v>0.95199999999999996</v>
      </c>
      <c r="RTO140">
        <v>0.95199999999999996</v>
      </c>
      <c r="RTP140">
        <v>0.95199999999999996</v>
      </c>
      <c r="RTQ140">
        <v>0.95199999999999996</v>
      </c>
      <c r="RTR140">
        <v>0.95199999999999996</v>
      </c>
      <c r="RTS140">
        <v>0.95199999999999996</v>
      </c>
      <c r="RTT140">
        <v>0.95199999999999996</v>
      </c>
      <c r="RTU140">
        <v>0.95199999999999996</v>
      </c>
      <c r="RTV140">
        <v>0.95199999999999996</v>
      </c>
      <c r="RTW140">
        <v>0.95199999999999996</v>
      </c>
      <c r="RTX140">
        <v>0.95199999999999996</v>
      </c>
      <c r="RTY140">
        <v>0.95199999999999996</v>
      </c>
      <c r="RTZ140">
        <v>0.95199999999999996</v>
      </c>
      <c r="RUA140">
        <v>0.95199999999999996</v>
      </c>
      <c r="RUB140">
        <v>0.95199999999999996</v>
      </c>
      <c r="RUC140">
        <v>0.95199999999999996</v>
      </c>
      <c r="RUD140">
        <v>0.95199999999999996</v>
      </c>
      <c r="RUE140">
        <v>0.95199999999999996</v>
      </c>
      <c r="RUF140">
        <v>0.95199999999999996</v>
      </c>
      <c r="RUG140">
        <v>0.95199999999999996</v>
      </c>
      <c r="RUH140">
        <v>0.95199999999999996</v>
      </c>
      <c r="RUI140">
        <v>0.95199999999999996</v>
      </c>
      <c r="RUJ140">
        <v>0.95199999999999996</v>
      </c>
      <c r="RUK140">
        <v>0.95199999999999996</v>
      </c>
      <c r="RUL140">
        <v>0.95199999999999996</v>
      </c>
      <c r="RUM140">
        <v>0.95199999999999996</v>
      </c>
      <c r="RUN140">
        <v>0.95199999999999996</v>
      </c>
      <c r="RUO140">
        <v>0.95199999999999996</v>
      </c>
      <c r="RUP140">
        <v>0.95199999999999996</v>
      </c>
      <c r="RUQ140">
        <v>0.95199999999999996</v>
      </c>
      <c r="RUR140">
        <v>0.95199999999999996</v>
      </c>
      <c r="RUS140">
        <v>0.95199999999999996</v>
      </c>
      <c r="RUT140">
        <v>0.95199999999999996</v>
      </c>
      <c r="RUU140">
        <v>0.95199999999999996</v>
      </c>
      <c r="RUV140">
        <v>0.95199999999999996</v>
      </c>
      <c r="RUW140">
        <v>0.95199999999999996</v>
      </c>
      <c r="RUX140">
        <v>0.95199999999999996</v>
      </c>
      <c r="RUY140">
        <v>0.95199999999999996</v>
      </c>
      <c r="RUZ140">
        <v>0.95199999999999996</v>
      </c>
      <c r="RVA140">
        <v>0.95199999999999996</v>
      </c>
      <c r="RVB140">
        <v>0.95199999999999996</v>
      </c>
      <c r="RVC140">
        <v>0.95199999999999996</v>
      </c>
      <c r="RVD140">
        <v>0.95199999999999996</v>
      </c>
      <c r="RVE140">
        <v>0.95199999999999996</v>
      </c>
      <c r="RVF140">
        <v>0.95199999999999996</v>
      </c>
      <c r="RVG140">
        <v>0.95199999999999996</v>
      </c>
      <c r="RVH140">
        <v>0.95199999999999996</v>
      </c>
      <c r="RVI140">
        <v>0.95199999999999996</v>
      </c>
      <c r="RVJ140">
        <v>0.95199999999999996</v>
      </c>
      <c r="RVK140">
        <v>0.95199999999999996</v>
      </c>
      <c r="RVL140">
        <v>0.95199999999999996</v>
      </c>
      <c r="RVM140">
        <v>0.95199999999999996</v>
      </c>
      <c r="RVN140">
        <v>0.95199999999999996</v>
      </c>
      <c r="RVO140">
        <v>0.95199999999999996</v>
      </c>
      <c r="RVP140">
        <v>0.95199999999999996</v>
      </c>
      <c r="RVQ140">
        <v>0.95199999999999996</v>
      </c>
      <c r="RVR140">
        <v>0.95199999999999996</v>
      </c>
      <c r="RVS140">
        <v>0.95199999999999996</v>
      </c>
      <c r="RVT140">
        <v>0.95199999999999996</v>
      </c>
      <c r="RVU140">
        <v>0.95199999999999996</v>
      </c>
      <c r="RVV140">
        <v>0.95199999999999996</v>
      </c>
      <c r="RVW140">
        <v>0.95199999999999996</v>
      </c>
      <c r="RVX140">
        <v>0.95199999999999996</v>
      </c>
      <c r="RVY140">
        <v>0.95199999999999996</v>
      </c>
      <c r="RVZ140">
        <v>0.95199999999999996</v>
      </c>
      <c r="RWA140">
        <v>0.95199999999999996</v>
      </c>
      <c r="RWB140">
        <v>0.95199999999999996</v>
      </c>
      <c r="RWC140">
        <v>0.95199999999999996</v>
      </c>
      <c r="RWD140">
        <v>0.95199999999999996</v>
      </c>
      <c r="RWE140">
        <v>0.95199999999999996</v>
      </c>
      <c r="RWF140">
        <v>0.95199999999999996</v>
      </c>
      <c r="RWG140">
        <v>0.95199999999999996</v>
      </c>
      <c r="RWH140">
        <v>0.95199999999999996</v>
      </c>
      <c r="RWI140">
        <v>0.95199999999999996</v>
      </c>
      <c r="RWJ140">
        <v>0.95199999999999996</v>
      </c>
      <c r="RWK140">
        <v>0.95199999999999996</v>
      </c>
      <c r="RWL140">
        <v>0.95199999999999996</v>
      </c>
      <c r="RWM140">
        <v>0.95199999999999996</v>
      </c>
      <c r="RWN140">
        <v>0.95199999999999996</v>
      </c>
      <c r="RWO140">
        <v>0.95199999999999996</v>
      </c>
      <c r="RWP140">
        <v>0.95199999999999996</v>
      </c>
      <c r="RWQ140">
        <v>0.95199999999999996</v>
      </c>
      <c r="RWR140">
        <v>0.95199999999999996</v>
      </c>
      <c r="RWS140">
        <v>0.95199999999999996</v>
      </c>
      <c r="RWT140">
        <v>0.95199999999999996</v>
      </c>
      <c r="RWU140">
        <v>0.95199999999999996</v>
      </c>
      <c r="RWV140">
        <v>0.95199999999999996</v>
      </c>
      <c r="RWW140">
        <v>0.95199999999999996</v>
      </c>
      <c r="RWX140">
        <v>0.95199999999999996</v>
      </c>
      <c r="RWY140">
        <v>0.95199999999999996</v>
      </c>
      <c r="RWZ140">
        <v>0.95199999999999996</v>
      </c>
      <c r="RXA140">
        <v>0.95199999999999996</v>
      </c>
      <c r="RXB140">
        <v>0.95199999999999996</v>
      </c>
      <c r="RXC140">
        <v>0.95199999999999996</v>
      </c>
      <c r="RXD140">
        <v>0.95199999999999996</v>
      </c>
      <c r="RXE140">
        <v>0.95199999999999996</v>
      </c>
      <c r="RXF140">
        <v>0.95199999999999996</v>
      </c>
      <c r="RXG140">
        <v>0.95199999999999996</v>
      </c>
      <c r="RXH140">
        <v>0.95199999999999996</v>
      </c>
      <c r="RXI140">
        <v>0.95199999999999996</v>
      </c>
      <c r="RXJ140">
        <v>0.95199999999999996</v>
      </c>
      <c r="RXK140">
        <v>0.95199999999999996</v>
      </c>
      <c r="RXL140">
        <v>0.95199999999999996</v>
      </c>
      <c r="RXM140">
        <v>0.95199999999999996</v>
      </c>
      <c r="RXN140">
        <v>0.95199999999999996</v>
      </c>
      <c r="RXO140">
        <v>0.95199999999999996</v>
      </c>
      <c r="RXP140">
        <v>0.95199999999999996</v>
      </c>
      <c r="RXQ140">
        <v>0.95199999999999996</v>
      </c>
      <c r="RXR140">
        <v>0.95199999999999996</v>
      </c>
      <c r="RXS140">
        <v>0.95199999999999996</v>
      </c>
      <c r="RXT140">
        <v>0.95199999999999996</v>
      </c>
      <c r="RXU140">
        <v>0.95199999999999996</v>
      </c>
      <c r="RXV140">
        <v>0.95199999999999996</v>
      </c>
      <c r="RXW140">
        <v>0.95199999999999996</v>
      </c>
      <c r="RXX140">
        <v>0.95199999999999996</v>
      </c>
      <c r="RXY140">
        <v>0.95199999999999996</v>
      </c>
      <c r="RXZ140">
        <v>0.95199999999999996</v>
      </c>
      <c r="RYA140">
        <v>0.95199999999999996</v>
      </c>
      <c r="RYB140">
        <v>0.95199999999999996</v>
      </c>
      <c r="RYC140">
        <v>0.95199999999999996</v>
      </c>
      <c r="RYD140">
        <v>0.95199999999999996</v>
      </c>
      <c r="RYE140">
        <v>0.95199999999999996</v>
      </c>
      <c r="RYF140">
        <v>0.95199999999999996</v>
      </c>
      <c r="RYG140">
        <v>0.95199999999999996</v>
      </c>
      <c r="RYH140">
        <v>0.95199999999999996</v>
      </c>
      <c r="RYI140">
        <v>0.95199999999999996</v>
      </c>
      <c r="RYJ140">
        <v>0.95199999999999996</v>
      </c>
      <c r="RYK140">
        <v>0.95199999999999996</v>
      </c>
      <c r="RYL140">
        <v>0.95199999999999996</v>
      </c>
      <c r="RYM140">
        <v>0.95199999999999996</v>
      </c>
      <c r="RYN140">
        <v>0.95199999999999996</v>
      </c>
      <c r="RYO140">
        <v>0.95199999999999996</v>
      </c>
      <c r="RYP140">
        <v>0.95199999999999996</v>
      </c>
      <c r="RYQ140">
        <v>0.95199999999999996</v>
      </c>
      <c r="RYR140">
        <v>0.95199999999999996</v>
      </c>
      <c r="RYS140">
        <v>0.95199999999999996</v>
      </c>
      <c r="RYT140">
        <v>0.95199999999999996</v>
      </c>
      <c r="RYU140">
        <v>0.95199999999999996</v>
      </c>
      <c r="RYV140">
        <v>0.95199999999999996</v>
      </c>
      <c r="RYW140">
        <v>0.95199999999999996</v>
      </c>
      <c r="RYX140">
        <v>0.95199999999999996</v>
      </c>
      <c r="RYY140">
        <v>0.95199999999999996</v>
      </c>
      <c r="RYZ140">
        <v>0.95199999999999996</v>
      </c>
      <c r="RZA140">
        <v>0.95199999999999996</v>
      </c>
      <c r="RZB140">
        <v>0.95199999999999996</v>
      </c>
      <c r="RZC140">
        <v>0.95199999999999996</v>
      </c>
      <c r="RZD140">
        <v>0.95199999999999996</v>
      </c>
      <c r="RZE140">
        <v>0.95199999999999996</v>
      </c>
      <c r="RZF140">
        <v>0.95199999999999996</v>
      </c>
      <c r="RZG140">
        <v>0.95199999999999996</v>
      </c>
      <c r="RZH140">
        <v>0.95199999999999996</v>
      </c>
      <c r="RZI140">
        <v>0.95199999999999996</v>
      </c>
      <c r="RZJ140">
        <v>0.95199999999999996</v>
      </c>
      <c r="RZK140">
        <v>0.95199999999999996</v>
      </c>
      <c r="RZL140">
        <v>0.95199999999999996</v>
      </c>
      <c r="RZM140">
        <v>0.95199999999999996</v>
      </c>
      <c r="RZN140">
        <v>0.95199999999999996</v>
      </c>
      <c r="RZO140">
        <v>0.95199999999999996</v>
      </c>
      <c r="RZP140">
        <v>0.95199999999999996</v>
      </c>
      <c r="RZQ140">
        <v>0.95199999999999996</v>
      </c>
      <c r="RZR140">
        <v>0.95199999999999996</v>
      </c>
      <c r="RZS140">
        <v>0.95199999999999996</v>
      </c>
      <c r="RZT140">
        <v>0.95199999999999996</v>
      </c>
      <c r="RZU140">
        <v>0.95199999999999996</v>
      </c>
      <c r="RZV140">
        <v>0.95199999999999996</v>
      </c>
      <c r="RZW140">
        <v>0.95199999999999996</v>
      </c>
      <c r="RZX140">
        <v>0.95199999999999996</v>
      </c>
      <c r="RZY140">
        <v>0.95199999999999996</v>
      </c>
      <c r="RZZ140">
        <v>0.95199999999999996</v>
      </c>
      <c r="SAA140">
        <v>0.95199999999999996</v>
      </c>
      <c r="SAB140">
        <v>0.95199999999999996</v>
      </c>
      <c r="SAC140">
        <v>0.95199999999999996</v>
      </c>
      <c r="SAD140">
        <v>0.95199999999999996</v>
      </c>
      <c r="SAE140">
        <v>0.95199999999999996</v>
      </c>
      <c r="SAF140">
        <v>0.95199999999999996</v>
      </c>
      <c r="SAG140">
        <v>0.95199999999999996</v>
      </c>
      <c r="SAH140">
        <v>0.95199999999999996</v>
      </c>
      <c r="SAI140">
        <v>0.95199999999999996</v>
      </c>
      <c r="SAJ140">
        <v>0.95199999999999996</v>
      </c>
      <c r="SAK140">
        <v>0.95199999999999996</v>
      </c>
      <c r="SAL140">
        <v>0.95199999999999996</v>
      </c>
      <c r="SAM140">
        <v>0.95199999999999996</v>
      </c>
      <c r="SAN140">
        <v>0.95199999999999996</v>
      </c>
      <c r="SAO140">
        <v>0.95199999999999996</v>
      </c>
      <c r="SAP140">
        <v>0.95199999999999996</v>
      </c>
      <c r="SAQ140">
        <v>0.95199999999999996</v>
      </c>
      <c r="SAR140">
        <v>0.95199999999999996</v>
      </c>
      <c r="SAS140">
        <v>0.95199999999999996</v>
      </c>
      <c r="SAT140">
        <v>0.95199999999999996</v>
      </c>
      <c r="SAU140">
        <v>0.95199999999999996</v>
      </c>
      <c r="SAV140">
        <v>0.95199999999999996</v>
      </c>
      <c r="SAW140">
        <v>0.95199999999999996</v>
      </c>
      <c r="SAX140">
        <v>0.95199999999999996</v>
      </c>
      <c r="SAY140">
        <v>0.95199999999999996</v>
      </c>
      <c r="SAZ140">
        <v>0.95199999999999996</v>
      </c>
      <c r="SBA140">
        <v>0.95199999999999996</v>
      </c>
      <c r="SBB140">
        <v>0.95199999999999996</v>
      </c>
      <c r="SBC140">
        <v>0.95199999999999996</v>
      </c>
      <c r="SBD140">
        <v>0.95199999999999996</v>
      </c>
      <c r="SBE140">
        <v>0.95199999999999996</v>
      </c>
      <c r="SBF140">
        <v>0.95199999999999996</v>
      </c>
      <c r="SBG140">
        <v>0.95199999999999996</v>
      </c>
      <c r="SBH140">
        <v>0.95199999999999996</v>
      </c>
      <c r="SBI140">
        <v>0.95199999999999996</v>
      </c>
      <c r="SBJ140">
        <v>0.95199999999999996</v>
      </c>
      <c r="SBK140">
        <v>0.95199999999999996</v>
      </c>
      <c r="SBL140">
        <v>0.95199999999999996</v>
      </c>
      <c r="SBM140">
        <v>0.95199999999999996</v>
      </c>
      <c r="SBN140">
        <v>0.95199999999999996</v>
      </c>
      <c r="SBO140">
        <v>0.95199999999999996</v>
      </c>
      <c r="SBP140">
        <v>0.95199999999999996</v>
      </c>
      <c r="SBQ140">
        <v>0.95199999999999996</v>
      </c>
      <c r="SBR140">
        <v>0.95199999999999996</v>
      </c>
      <c r="SBS140">
        <v>0.95199999999999996</v>
      </c>
      <c r="SBT140">
        <v>0.95199999999999996</v>
      </c>
      <c r="SBU140">
        <v>0.95199999999999996</v>
      </c>
      <c r="SBV140">
        <v>0.95199999999999996</v>
      </c>
      <c r="SBW140">
        <v>0.95199999999999996</v>
      </c>
      <c r="SBX140">
        <v>0.95199999999999996</v>
      </c>
      <c r="SBY140">
        <v>0.95199999999999996</v>
      </c>
      <c r="SBZ140">
        <v>0.95199999999999996</v>
      </c>
      <c r="SCA140">
        <v>0.95199999999999996</v>
      </c>
      <c r="SCB140">
        <v>0.95199999999999996</v>
      </c>
      <c r="SCC140">
        <v>0.95199999999999996</v>
      </c>
      <c r="SCD140">
        <v>0.95199999999999996</v>
      </c>
      <c r="SCE140">
        <v>0.95199999999999996</v>
      </c>
      <c r="SCF140">
        <v>0.95199999999999996</v>
      </c>
      <c r="SCG140">
        <v>0.95199999999999996</v>
      </c>
      <c r="SCH140">
        <v>0.95199999999999996</v>
      </c>
      <c r="SCI140">
        <v>0.95199999999999996</v>
      </c>
      <c r="SCJ140">
        <v>0.95199999999999996</v>
      </c>
      <c r="SCK140">
        <v>0.95199999999999996</v>
      </c>
      <c r="SCL140">
        <v>0.95199999999999996</v>
      </c>
      <c r="SCM140">
        <v>0.95199999999999996</v>
      </c>
      <c r="SCN140">
        <v>0.95199999999999996</v>
      </c>
      <c r="SCO140">
        <v>0.95199999999999996</v>
      </c>
      <c r="SCP140">
        <v>0.95199999999999996</v>
      </c>
      <c r="SCQ140">
        <v>0.95199999999999996</v>
      </c>
      <c r="SCR140">
        <v>0.95199999999999996</v>
      </c>
      <c r="SCS140">
        <v>0.95199999999999996</v>
      </c>
      <c r="SCT140">
        <v>0.95199999999999996</v>
      </c>
      <c r="SCU140">
        <v>0.95199999999999996</v>
      </c>
      <c r="SCV140">
        <v>0.95199999999999996</v>
      </c>
      <c r="SCW140">
        <v>0.95199999999999996</v>
      </c>
      <c r="SCX140">
        <v>0.95199999999999996</v>
      </c>
      <c r="SCY140">
        <v>0.95199999999999996</v>
      </c>
      <c r="SCZ140">
        <v>0.95199999999999996</v>
      </c>
      <c r="SDA140">
        <v>0.95199999999999996</v>
      </c>
      <c r="SDB140">
        <v>0.95199999999999996</v>
      </c>
      <c r="SDC140">
        <v>0.95199999999999996</v>
      </c>
      <c r="SDD140">
        <v>0.95199999999999996</v>
      </c>
      <c r="SDE140">
        <v>0.95199999999999996</v>
      </c>
      <c r="SDF140">
        <v>0.95199999999999996</v>
      </c>
      <c r="SDG140">
        <v>0.95199999999999996</v>
      </c>
      <c r="SDH140">
        <v>0.95199999999999996</v>
      </c>
      <c r="SDI140">
        <v>0.95199999999999996</v>
      </c>
      <c r="SDJ140">
        <v>0.95199999999999996</v>
      </c>
      <c r="SDK140">
        <v>0.95199999999999996</v>
      </c>
      <c r="SDL140">
        <v>0.95199999999999996</v>
      </c>
      <c r="SDM140">
        <v>0.95199999999999996</v>
      </c>
      <c r="SDN140">
        <v>0.95199999999999996</v>
      </c>
      <c r="SDO140">
        <v>0.95199999999999996</v>
      </c>
      <c r="SDP140">
        <v>0.95199999999999996</v>
      </c>
      <c r="SDQ140">
        <v>0.95199999999999996</v>
      </c>
      <c r="SDR140">
        <v>0.95199999999999996</v>
      </c>
      <c r="SDS140">
        <v>0.95199999999999996</v>
      </c>
      <c r="SDT140">
        <v>0.95199999999999996</v>
      </c>
      <c r="SDU140">
        <v>0.95199999999999996</v>
      </c>
      <c r="SDV140">
        <v>0.95199999999999996</v>
      </c>
      <c r="SDW140">
        <v>0.95199999999999996</v>
      </c>
      <c r="SDX140">
        <v>0.95199999999999996</v>
      </c>
      <c r="SDY140">
        <v>0.95199999999999996</v>
      </c>
      <c r="SDZ140">
        <v>0.95199999999999996</v>
      </c>
      <c r="SEA140">
        <v>0.95199999999999996</v>
      </c>
      <c r="SEB140">
        <v>0.95199999999999996</v>
      </c>
      <c r="SEC140">
        <v>0.95199999999999996</v>
      </c>
      <c r="SED140">
        <v>0.95199999999999996</v>
      </c>
      <c r="SEE140">
        <v>0.95199999999999996</v>
      </c>
      <c r="SEF140">
        <v>0.95199999999999996</v>
      </c>
      <c r="SEG140">
        <v>0.95199999999999996</v>
      </c>
      <c r="SEH140">
        <v>0.95199999999999996</v>
      </c>
      <c r="SEI140">
        <v>0.95199999999999996</v>
      </c>
      <c r="SEJ140">
        <v>0.95199999999999996</v>
      </c>
      <c r="SEK140">
        <v>0.95199999999999996</v>
      </c>
      <c r="SEL140">
        <v>0.95199999999999996</v>
      </c>
      <c r="SEM140">
        <v>0.95199999999999996</v>
      </c>
      <c r="SEN140">
        <v>0.95199999999999996</v>
      </c>
      <c r="SEO140">
        <v>0.95199999999999996</v>
      </c>
      <c r="SEP140">
        <v>0.95199999999999996</v>
      </c>
      <c r="SEQ140">
        <v>0.95199999999999996</v>
      </c>
      <c r="SER140">
        <v>0.95199999999999996</v>
      </c>
      <c r="SES140">
        <v>0.95199999999999996</v>
      </c>
      <c r="SET140">
        <v>0.95199999999999996</v>
      </c>
      <c r="SEU140">
        <v>0.95199999999999996</v>
      </c>
      <c r="SEV140">
        <v>0.95199999999999996</v>
      </c>
      <c r="SEW140">
        <v>0.95199999999999996</v>
      </c>
      <c r="SEX140">
        <v>0.95199999999999996</v>
      </c>
      <c r="SEY140">
        <v>0.95199999999999996</v>
      </c>
      <c r="SEZ140">
        <v>0.95199999999999996</v>
      </c>
      <c r="SFA140">
        <v>0.95199999999999996</v>
      </c>
      <c r="SFB140">
        <v>0.95199999999999996</v>
      </c>
      <c r="SFC140">
        <v>0.95199999999999996</v>
      </c>
      <c r="SFD140">
        <v>0.95199999999999996</v>
      </c>
      <c r="SFE140">
        <v>0.95199999999999996</v>
      </c>
      <c r="SFF140">
        <v>0.95199999999999996</v>
      </c>
      <c r="SFG140">
        <v>0.95199999999999996</v>
      </c>
      <c r="SFH140">
        <v>0.95199999999999996</v>
      </c>
      <c r="SFI140">
        <v>0.95199999999999996</v>
      </c>
      <c r="SFJ140">
        <v>0.95199999999999996</v>
      </c>
      <c r="SFK140">
        <v>0.95199999999999996</v>
      </c>
      <c r="SFL140">
        <v>0.95199999999999996</v>
      </c>
      <c r="SFM140">
        <v>0.95199999999999996</v>
      </c>
      <c r="SFN140">
        <v>0.95199999999999996</v>
      </c>
      <c r="SFO140">
        <v>0.95199999999999996</v>
      </c>
      <c r="SFP140">
        <v>0.95199999999999996</v>
      </c>
      <c r="SFQ140">
        <v>0.95199999999999996</v>
      </c>
      <c r="SFR140">
        <v>0.95199999999999996</v>
      </c>
      <c r="SFS140">
        <v>0.95199999999999996</v>
      </c>
      <c r="SFT140">
        <v>0.95199999999999996</v>
      </c>
      <c r="SFU140">
        <v>0.95199999999999996</v>
      </c>
      <c r="SFV140">
        <v>0.95199999999999996</v>
      </c>
      <c r="SFW140">
        <v>0.95199999999999996</v>
      </c>
      <c r="SFX140">
        <v>0.95199999999999996</v>
      </c>
      <c r="SFY140">
        <v>0.95199999999999996</v>
      </c>
      <c r="SFZ140">
        <v>0.95199999999999996</v>
      </c>
      <c r="SGA140">
        <v>0.95199999999999996</v>
      </c>
      <c r="SGB140">
        <v>0.95199999999999996</v>
      </c>
      <c r="SGC140">
        <v>0.95199999999999996</v>
      </c>
      <c r="SGD140">
        <v>0.95199999999999996</v>
      </c>
      <c r="SGE140">
        <v>0.95199999999999996</v>
      </c>
      <c r="SGF140">
        <v>0.95199999999999996</v>
      </c>
      <c r="SGG140">
        <v>0.95199999999999996</v>
      </c>
      <c r="SGH140">
        <v>0.95199999999999996</v>
      </c>
      <c r="SGI140">
        <v>0.95199999999999996</v>
      </c>
      <c r="SGJ140">
        <v>0.95199999999999996</v>
      </c>
      <c r="SGK140">
        <v>0.95199999999999996</v>
      </c>
      <c r="SGL140">
        <v>0.95199999999999996</v>
      </c>
      <c r="SGM140">
        <v>0.95199999999999996</v>
      </c>
      <c r="SGN140">
        <v>0.95199999999999996</v>
      </c>
      <c r="SGO140">
        <v>0.95199999999999996</v>
      </c>
      <c r="SGP140">
        <v>0.95199999999999996</v>
      </c>
      <c r="SGQ140">
        <v>0.95199999999999996</v>
      </c>
      <c r="SGR140">
        <v>0.95199999999999996</v>
      </c>
      <c r="SGS140">
        <v>0.95199999999999996</v>
      </c>
      <c r="SGT140">
        <v>0.95199999999999996</v>
      </c>
      <c r="SGU140">
        <v>0.95199999999999996</v>
      </c>
      <c r="SGV140">
        <v>0.95199999999999996</v>
      </c>
      <c r="SGW140">
        <v>0.95199999999999996</v>
      </c>
      <c r="SGX140">
        <v>0.95199999999999996</v>
      </c>
      <c r="SGY140">
        <v>0.95199999999999996</v>
      </c>
      <c r="SGZ140">
        <v>0.95199999999999996</v>
      </c>
      <c r="SHA140">
        <v>0.95199999999999996</v>
      </c>
      <c r="SHB140">
        <v>0.95199999999999996</v>
      </c>
      <c r="SHC140">
        <v>0.95199999999999996</v>
      </c>
      <c r="SHD140">
        <v>0.95199999999999996</v>
      </c>
      <c r="SHE140">
        <v>0.95199999999999996</v>
      </c>
      <c r="SHF140">
        <v>0.95199999999999996</v>
      </c>
      <c r="SHG140">
        <v>0.95199999999999996</v>
      </c>
      <c r="SHH140">
        <v>0.95199999999999996</v>
      </c>
      <c r="SHI140">
        <v>0.95199999999999996</v>
      </c>
      <c r="SHJ140">
        <v>0.95199999999999996</v>
      </c>
      <c r="SHK140">
        <v>0.95199999999999996</v>
      </c>
      <c r="SHL140">
        <v>0.95199999999999996</v>
      </c>
      <c r="SHM140">
        <v>0.95199999999999996</v>
      </c>
      <c r="SHN140">
        <v>0.95199999999999996</v>
      </c>
      <c r="SHO140">
        <v>0.95199999999999996</v>
      </c>
      <c r="SHP140">
        <v>0.95199999999999996</v>
      </c>
      <c r="SHQ140">
        <v>0.95199999999999996</v>
      </c>
      <c r="SHR140">
        <v>0.95199999999999996</v>
      </c>
      <c r="SHS140">
        <v>0.95199999999999996</v>
      </c>
      <c r="SHT140">
        <v>0.95199999999999996</v>
      </c>
      <c r="SHU140">
        <v>0.95199999999999996</v>
      </c>
      <c r="SHV140">
        <v>0.95199999999999996</v>
      </c>
      <c r="SHW140">
        <v>0.95199999999999996</v>
      </c>
      <c r="SHX140">
        <v>0.95199999999999996</v>
      </c>
      <c r="SHY140">
        <v>0.95199999999999996</v>
      </c>
      <c r="SHZ140">
        <v>0.95199999999999996</v>
      </c>
      <c r="SIA140">
        <v>0.95199999999999996</v>
      </c>
      <c r="SIB140">
        <v>0.95199999999999996</v>
      </c>
      <c r="SIC140">
        <v>0.95199999999999996</v>
      </c>
      <c r="SID140">
        <v>0.95199999999999996</v>
      </c>
      <c r="SIE140">
        <v>0.95199999999999996</v>
      </c>
      <c r="SIF140">
        <v>0.95199999999999996</v>
      </c>
      <c r="SIG140">
        <v>0.95199999999999996</v>
      </c>
      <c r="SIH140">
        <v>0.95199999999999996</v>
      </c>
      <c r="SII140">
        <v>0.95199999999999996</v>
      </c>
      <c r="SIJ140">
        <v>0.95199999999999996</v>
      </c>
      <c r="SIK140">
        <v>0.95199999999999996</v>
      </c>
      <c r="SIL140">
        <v>0.95199999999999996</v>
      </c>
      <c r="SIM140">
        <v>0.95199999999999996</v>
      </c>
      <c r="SIN140">
        <v>0.95199999999999996</v>
      </c>
      <c r="SIO140">
        <v>0.95199999999999996</v>
      </c>
      <c r="SIP140">
        <v>0.95199999999999996</v>
      </c>
      <c r="SIQ140">
        <v>0.95199999999999996</v>
      </c>
      <c r="SIR140">
        <v>0.95199999999999996</v>
      </c>
      <c r="SIS140">
        <v>0.95199999999999996</v>
      </c>
      <c r="SIT140">
        <v>0.95199999999999996</v>
      </c>
      <c r="SIU140">
        <v>0.95199999999999996</v>
      </c>
      <c r="SIV140">
        <v>0.95199999999999996</v>
      </c>
      <c r="SIW140">
        <v>0.95199999999999996</v>
      </c>
      <c r="SIX140">
        <v>0.95199999999999996</v>
      </c>
      <c r="SIY140">
        <v>0.95199999999999996</v>
      </c>
      <c r="SIZ140">
        <v>0.95199999999999996</v>
      </c>
      <c r="SJA140">
        <v>0.95199999999999996</v>
      </c>
      <c r="SJB140">
        <v>0.95199999999999996</v>
      </c>
      <c r="SJC140">
        <v>0.95199999999999996</v>
      </c>
      <c r="SJD140">
        <v>0.95199999999999996</v>
      </c>
      <c r="SJE140">
        <v>0.95199999999999996</v>
      </c>
      <c r="SJF140">
        <v>0.95199999999999996</v>
      </c>
      <c r="SJG140">
        <v>0.95199999999999996</v>
      </c>
      <c r="SJH140">
        <v>0.95199999999999996</v>
      </c>
      <c r="SJI140">
        <v>0.95199999999999996</v>
      </c>
      <c r="SJJ140">
        <v>0.95199999999999996</v>
      </c>
      <c r="SJK140">
        <v>0.95199999999999996</v>
      </c>
      <c r="SJL140">
        <v>0.95199999999999996</v>
      </c>
      <c r="SJM140">
        <v>0.95199999999999996</v>
      </c>
      <c r="SJN140">
        <v>0.95199999999999996</v>
      </c>
      <c r="SJO140">
        <v>0.95199999999999996</v>
      </c>
      <c r="SJP140">
        <v>0.95199999999999996</v>
      </c>
      <c r="SJQ140">
        <v>0.95199999999999996</v>
      </c>
      <c r="SJR140">
        <v>0.95199999999999996</v>
      </c>
      <c r="SJS140">
        <v>0.95199999999999996</v>
      </c>
      <c r="SJT140">
        <v>0.95199999999999996</v>
      </c>
      <c r="SJU140">
        <v>0.95199999999999996</v>
      </c>
      <c r="SJV140">
        <v>0.95199999999999996</v>
      </c>
      <c r="SJW140">
        <v>0.95199999999999996</v>
      </c>
      <c r="SJX140">
        <v>0.95199999999999996</v>
      </c>
      <c r="SJY140">
        <v>0.95199999999999996</v>
      </c>
      <c r="SJZ140">
        <v>0.95199999999999996</v>
      </c>
      <c r="SKA140">
        <v>0.95199999999999996</v>
      </c>
      <c r="SKB140">
        <v>0.95199999999999996</v>
      </c>
      <c r="SKC140">
        <v>0.95199999999999996</v>
      </c>
      <c r="SKD140">
        <v>0.95199999999999996</v>
      </c>
      <c r="SKE140">
        <v>0.95199999999999996</v>
      </c>
      <c r="SKF140">
        <v>0.95199999999999996</v>
      </c>
      <c r="SKG140">
        <v>0.95199999999999996</v>
      </c>
      <c r="SKH140">
        <v>0.95199999999999996</v>
      </c>
      <c r="SKI140">
        <v>0.95199999999999996</v>
      </c>
      <c r="SKJ140">
        <v>0.95199999999999996</v>
      </c>
      <c r="SKK140">
        <v>0.95199999999999996</v>
      </c>
      <c r="SKL140">
        <v>0.95199999999999996</v>
      </c>
      <c r="SKM140">
        <v>0.95199999999999996</v>
      </c>
      <c r="SKN140">
        <v>0.95199999999999996</v>
      </c>
      <c r="SKO140">
        <v>0.95199999999999996</v>
      </c>
      <c r="SKP140">
        <v>0.95199999999999996</v>
      </c>
      <c r="SKQ140">
        <v>0.95199999999999996</v>
      </c>
      <c r="SKR140">
        <v>0.95199999999999996</v>
      </c>
      <c r="SKS140">
        <v>0.95199999999999996</v>
      </c>
      <c r="SKT140">
        <v>0.95199999999999996</v>
      </c>
      <c r="SKU140">
        <v>0.95199999999999996</v>
      </c>
      <c r="SKV140">
        <v>0.95199999999999996</v>
      </c>
      <c r="SKW140">
        <v>0.95199999999999996</v>
      </c>
      <c r="SKX140">
        <v>0.95199999999999996</v>
      </c>
      <c r="SKY140">
        <v>0.95199999999999996</v>
      </c>
      <c r="SKZ140">
        <v>0.95199999999999996</v>
      </c>
      <c r="SLA140">
        <v>0.95199999999999996</v>
      </c>
      <c r="SLB140">
        <v>0.95199999999999996</v>
      </c>
      <c r="SLC140">
        <v>0.95199999999999996</v>
      </c>
      <c r="SLD140">
        <v>0.95199999999999996</v>
      </c>
      <c r="SLE140">
        <v>0.95199999999999996</v>
      </c>
      <c r="SLF140">
        <v>0.95199999999999996</v>
      </c>
      <c r="SLG140">
        <v>0.95199999999999996</v>
      </c>
      <c r="SLH140">
        <v>0.95199999999999996</v>
      </c>
      <c r="SLI140">
        <v>0.95199999999999996</v>
      </c>
      <c r="SLJ140">
        <v>0.95199999999999996</v>
      </c>
      <c r="SLK140">
        <v>0.95199999999999996</v>
      </c>
      <c r="SLL140">
        <v>0.95199999999999996</v>
      </c>
      <c r="SLM140">
        <v>0.95199999999999996</v>
      </c>
      <c r="SLN140">
        <v>0.95199999999999996</v>
      </c>
      <c r="SLO140">
        <v>0.95199999999999996</v>
      </c>
      <c r="SLP140">
        <v>0.95199999999999996</v>
      </c>
      <c r="SLQ140">
        <v>0.95199999999999996</v>
      </c>
      <c r="SLR140">
        <v>0.95199999999999996</v>
      </c>
      <c r="SLS140">
        <v>0.95199999999999996</v>
      </c>
      <c r="SLT140">
        <v>0.95199999999999996</v>
      </c>
      <c r="SLU140">
        <v>0.95199999999999996</v>
      </c>
      <c r="SLV140">
        <v>0.95199999999999996</v>
      </c>
      <c r="SLW140">
        <v>0.95199999999999996</v>
      </c>
      <c r="SLX140">
        <v>0.95199999999999996</v>
      </c>
      <c r="SLY140">
        <v>0.95199999999999996</v>
      </c>
      <c r="SLZ140">
        <v>0.95199999999999996</v>
      </c>
      <c r="SMA140">
        <v>0.95199999999999996</v>
      </c>
      <c r="SMB140">
        <v>0.95199999999999996</v>
      </c>
      <c r="SMC140">
        <v>0.95199999999999996</v>
      </c>
      <c r="SMD140">
        <v>0.95199999999999996</v>
      </c>
      <c r="SME140">
        <v>0.95199999999999996</v>
      </c>
      <c r="SMF140">
        <v>0.95199999999999996</v>
      </c>
      <c r="SMG140">
        <v>0.95199999999999996</v>
      </c>
      <c r="SMH140">
        <v>0.95199999999999996</v>
      </c>
      <c r="SMI140">
        <v>0.95199999999999996</v>
      </c>
      <c r="SMJ140">
        <v>0.95199999999999996</v>
      </c>
      <c r="SMK140">
        <v>0.95199999999999996</v>
      </c>
      <c r="SML140">
        <v>0.95199999999999996</v>
      </c>
      <c r="SMM140">
        <v>0.95199999999999996</v>
      </c>
      <c r="SMN140">
        <v>0.95199999999999996</v>
      </c>
      <c r="SMO140">
        <v>0.95199999999999996</v>
      </c>
      <c r="SMP140">
        <v>0.95199999999999996</v>
      </c>
      <c r="SMQ140">
        <v>0.95199999999999996</v>
      </c>
      <c r="SMR140">
        <v>0.95199999999999996</v>
      </c>
      <c r="SMS140">
        <v>0.95199999999999996</v>
      </c>
      <c r="SMT140">
        <v>0.95199999999999996</v>
      </c>
      <c r="SMU140">
        <v>0.95199999999999996</v>
      </c>
      <c r="SMV140">
        <v>0.95199999999999996</v>
      </c>
      <c r="SMW140">
        <v>0.95199999999999996</v>
      </c>
      <c r="SMX140">
        <v>0.95199999999999996</v>
      </c>
      <c r="SMY140">
        <v>0.95199999999999996</v>
      </c>
      <c r="SMZ140">
        <v>0.95199999999999996</v>
      </c>
      <c r="SNA140">
        <v>0.95199999999999996</v>
      </c>
      <c r="SNB140">
        <v>0.95199999999999996</v>
      </c>
      <c r="SNC140">
        <v>0.95199999999999996</v>
      </c>
      <c r="SND140">
        <v>0.95199999999999996</v>
      </c>
      <c r="SNE140">
        <v>0.95199999999999996</v>
      </c>
      <c r="SNF140">
        <v>0.95199999999999996</v>
      </c>
      <c r="SNG140">
        <v>0.95199999999999996</v>
      </c>
      <c r="SNH140">
        <v>0.95199999999999996</v>
      </c>
      <c r="SNI140">
        <v>0.95199999999999996</v>
      </c>
      <c r="SNJ140">
        <v>0.95199999999999996</v>
      </c>
      <c r="SNK140">
        <v>0.95199999999999996</v>
      </c>
      <c r="SNL140">
        <v>0.95199999999999996</v>
      </c>
      <c r="SNM140">
        <v>0.95199999999999996</v>
      </c>
      <c r="SNN140">
        <v>0.95199999999999996</v>
      </c>
      <c r="SNO140">
        <v>0.95199999999999996</v>
      </c>
      <c r="SNP140">
        <v>0.95199999999999996</v>
      </c>
      <c r="SNQ140">
        <v>0.95199999999999996</v>
      </c>
      <c r="SNR140">
        <v>0.95199999999999996</v>
      </c>
      <c r="SNS140">
        <v>0.95199999999999996</v>
      </c>
      <c r="SNT140">
        <v>0.95199999999999996</v>
      </c>
      <c r="SNU140">
        <v>0.95199999999999996</v>
      </c>
      <c r="SNV140">
        <v>0.95199999999999996</v>
      </c>
      <c r="SNW140">
        <v>0.95199999999999996</v>
      </c>
      <c r="SNX140">
        <v>0.95199999999999996</v>
      </c>
      <c r="SNY140">
        <v>0.95199999999999996</v>
      </c>
      <c r="SNZ140">
        <v>0.95199999999999996</v>
      </c>
      <c r="SOA140">
        <v>0.95199999999999996</v>
      </c>
      <c r="SOB140">
        <v>0.95199999999999996</v>
      </c>
      <c r="SOC140">
        <v>0.95199999999999996</v>
      </c>
      <c r="SOD140">
        <v>0.95199999999999996</v>
      </c>
      <c r="SOE140">
        <v>0.95199999999999996</v>
      </c>
      <c r="SOF140">
        <v>0.95199999999999996</v>
      </c>
      <c r="SOG140">
        <v>0.95199999999999996</v>
      </c>
      <c r="SOH140">
        <v>0.95199999999999996</v>
      </c>
      <c r="SOI140">
        <v>0.95199999999999996</v>
      </c>
      <c r="SOJ140">
        <v>0.95199999999999996</v>
      </c>
      <c r="SOK140">
        <v>0.95199999999999996</v>
      </c>
      <c r="SOL140">
        <v>0.95199999999999996</v>
      </c>
      <c r="SOM140">
        <v>0.95199999999999996</v>
      </c>
      <c r="SON140">
        <v>0.95199999999999996</v>
      </c>
      <c r="SOO140">
        <v>0.95199999999999996</v>
      </c>
      <c r="SOP140">
        <v>0.95199999999999996</v>
      </c>
      <c r="SOQ140">
        <v>0.95199999999999996</v>
      </c>
      <c r="SOR140">
        <v>0.95199999999999996</v>
      </c>
      <c r="SOS140">
        <v>0.95199999999999996</v>
      </c>
      <c r="SOT140">
        <v>0.95199999999999996</v>
      </c>
      <c r="SOU140">
        <v>0.95199999999999996</v>
      </c>
      <c r="SOV140">
        <v>0.95199999999999996</v>
      </c>
      <c r="SOW140">
        <v>0.95199999999999996</v>
      </c>
      <c r="SOX140">
        <v>0.95199999999999996</v>
      </c>
      <c r="SOY140">
        <v>0.95199999999999996</v>
      </c>
      <c r="SOZ140">
        <v>0.95199999999999996</v>
      </c>
      <c r="SPA140">
        <v>0.95199999999999996</v>
      </c>
      <c r="SPB140">
        <v>0.95199999999999996</v>
      </c>
      <c r="SPC140">
        <v>0.95199999999999996</v>
      </c>
      <c r="SPD140">
        <v>0.95199999999999996</v>
      </c>
      <c r="SPE140">
        <v>0.95199999999999996</v>
      </c>
      <c r="SPF140">
        <v>0.95199999999999996</v>
      </c>
      <c r="SPG140">
        <v>0.95199999999999996</v>
      </c>
      <c r="SPH140">
        <v>0.95199999999999996</v>
      </c>
      <c r="SPI140">
        <v>0.95199999999999996</v>
      </c>
      <c r="SPJ140">
        <v>0.95199999999999996</v>
      </c>
      <c r="SPK140">
        <v>0.95199999999999996</v>
      </c>
      <c r="SPL140">
        <v>0.95199999999999996</v>
      </c>
      <c r="SPM140">
        <v>0.95199999999999996</v>
      </c>
      <c r="SPN140">
        <v>0.95199999999999996</v>
      </c>
      <c r="SPO140">
        <v>0.95199999999999996</v>
      </c>
      <c r="SPP140">
        <v>0.95199999999999996</v>
      </c>
      <c r="SPQ140">
        <v>0.95199999999999996</v>
      </c>
      <c r="SPR140">
        <v>0.95199999999999996</v>
      </c>
      <c r="SPS140">
        <v>0.95199999999999996</v>
      </c>
      <c r="SPT140">
        <v>0.95199999999999996</v>
      </c>
      <c r="SPU140">
        <v>0.95199999999999996</v>
      </c>
      <c r="SPV140">
        <v>0.95199999999999996</v>
      </c>
      <c r="SPW140">
        <v>0.95199999999999996</v>
      </c>
      <c r="SPX140">
        <v>0.95199999999999996</v>
      </c>
      <c r="SPY140">
        <v>0.95199999999999996</v>
      </c>
      <c r="SPZ140">
        <v>0.95199999999999996</v>
      </c>
      <c r="SQA140">
        <v>0.95199999999999996</v>
      </c>
      <c r="SQB140">
        <v>0.95199999999999996</v>
      </c>
      <c r="SQC140">
        <v>0.95199999999999996</v>
      </c>
      <c r="SQD140">
        <v>0.95199999999999996</v>
      </c>
      <c r="SQE140">
        <v>0.95199999999999996</v>
      </c>
      <c r="SQF140">
        <v>0.95199999999999996</v>
      </c>
      <c r="SQG140">
        <v>0.95199999999999996</v>
      </c>
      <c r="SQH140">
        <v>0.95199999999999996</v>
      </c>
      <c r="SQI140">
        <v>0.95199999999999996</v>
      </c>
      <c r="SQJ140">
        <v>0.95199999999999996</v>
      </c>
      <c r="SQK140">
        <v>0.95199999999999996</v>
      </c>
      <c r="SQL140">
        <v>0.95199999999999996</v>
      </c>
      <c r="SQM140">
        <v>0.95199999999999996</v>
      </c>
      <c r="SQN140">
        <v>0.95199999999999996</v>
      </c>
      <c r="SQO140">
        <v>0.95199999999999996</v>
      </c>
      <c r="SQP140">
        <v>0.95199999999999996</v>
      </c>
      <c r="SQQ140">
        <v>0.95199999999999996</v>
      </c>
      <c r="SQR140">
        <v>0.95199999999999996</v>
      </c>
      <c r="SQS140">
        <v>0.95199999999999996</v>
      </c>
      <c r="SQT140">
        <v>0.95199999999999996</v>
      </c>
      <c r="SQU140">
        <v>0.95199999999999996</v>
      </c>
      <c r="SQV140">
        <v>0.95199999999999996</v>
      </c>
      <c r="SQW140">
        <v>0.95199999999999996</v>
      </c>
      <c r="SQX140">
        <v>0.95199999999999996</v>
      </c>
      <c r="SQY140">
        <v>0.95199999999999996</v>
      </c>
      <c r="SQZ140">
        <v>0.95199999999999996</v>
      </c>
      <c r="SRA140">
        <v>0.95199999999999996</v>
      </c>
      <c r="SRB140">
        <v>0.95199999999999996</v>
      </c>
      <c r="SRC140">
        <v>0.95199999999999996</v>
      </c>
      <c r="SRD140">
        <v>0.95199999999999996</v>
      </c>
      <c r="SRE140">
        <v>0.95199999999999996</v>
      </c>
      <c r="SRF140">
        <v>0.95199999999999996</v>
      </c>
      <c r="SRG140">
        <v>0.95199999999999996</v>
      </c>
      <c r="SRH140">
        <v>0.95199999999999996</v>
      </c>
      <c r="SRI140">
        <v>0.95199999999999996</v>
      </c>
      <c r="SRJ140">
        <v>0.95199999999999996</v>
      </c>
      <c r="SRK140">
        <v>0.95199999999999996</v>
      </c>
      <c r="SRL140">
        <v>0.95199999999999996</v>
      </c>
      <c r="SRM140">
        <v>0.95199999999999996</v>
      </c>
      <c r="SRN140">
        <v>0.95199999999999996</v>
      </c>
      <c r="SRO140">
        <v>0.95199999999999996</v>
      </c>
      <c r="SRP140">
        <v>0.95199999999999996</v>
      </c>
      <c r="SRQ140">
        <v>0.95199999999999996</v>
      </c>
      <c r="SRR140">
        <v>0.95199999999999996</v>
      </c>
      <c r="SRS140">
        <v>0.95199999999999996</v>
      </c>
      <c r="SRT140">
        <v>0.95199999999999996</v>
      </c>
      <c r="SRU140">
        <v>0.95199999999999996</v>
      </c>
      <c r="SRV140">
        <v>0.95199999999999996</v>
      </c>
      <c r="SRW140">
        <v>0.95199999999999996</v>
      </c>
      <c r="SRX140">
        <v>0.95199999999999996</v>
      </c>
      <c r="SRY140">
        <v>0.95199999999999996</v>
      </c>
      <c r="SRZ140">
        <v>0.95199999999999996</v>
      </c>
      <c r="SSA140">
        <v>0.95199999999999996</v>
      </c>
      <c r="SSB140">
        <v>0.95199999999999996</v>
      </c>
      <c r="SSC140">
        <v>0.95199999999999996</v>
      </c>
      <c r="SSD140">
        <v>0.95199999999999996</v>
      </c>
      <c r="SSE140">
        <v>0.95199999999999996</v>
      </c>
      <c r="SSF140">
        <v>0.95199999999999996</v>
      </c>
      <c r="SSG140">
        <v>0.95199999999999996</v>
      </c>
      <c r="SSH140">
        <v>0.95199999999999996</v>
      </c>
      <c r="SSI140">
        <v>0.95199999999999996</v>
      </c>
      <c r="SSJ140">
        <v>0.95199999999999996</v>
      </c>
      <c r="SSK140">
        <v>0.95199999999999996</v>
      </c>
      <c r="SSL140">
        <v>0.95199999999999996</v>
      </c>
      <c r="SSM140">
        <v>0.95199999999999996</v>
      </c>
      <c r="SSN140">
        <v>0.95199999999999996</v>
      </c>
      <c r="SSO140">
        <v>0.95199999999999996</v>
      </c>
      <c r="SSP140">
        <v>0.95199999999999996</v>
      </c>
      <c r="SSQ140">
        <v>0.95199999999999996</v>
      </c>
      <c r="SSR140">
        <v>0.95199999999999996</v>
      </c>
      <c r="SSS140">
        <v>0.95199999999999996</v>
      </c>
      <c r="SST140">
        <v>0.95199999999999996</v>
      </c>
      <c r="SSU140">
        <v>0.95199999999999996</v>
      </c>
      <c r="SSV140">
        <v>0.95199999999999996</v>
      </c>
      <c r="SSW140">
        <v>0.95199999999999996</v>
      </c>
      <c r="SSX140">
        <v>0.95199999999999996</v>
      </c>
      <c r="SSY140">
        <v>0.95199999999999996</v>
      </c>
      <c r="SSZ140">
        <v>0.95199999999999996</v>
      </c>
      <c r="STA140">
        <v>0.95199999999999996</v>
      </c>
      <c r="STB140">
        <v>0.95199999999999996</v>
      </c>
      <c r="STC140">
        <v>0.95199999999999996</v>
      </c>
      <c r="STD140">
        <v>0.95199999999999996</v>
      </c>
      <c r="STE140">
        <v>0.95199999999999996</v>
      </c>
      <c r="STF140">
        <v>0.95199999999999996</v>
      </c>
      <c r="STG140">
        <v>0.95199999999999996</v>
      </c>
      <c r="STH140">
        <v>0.95199999999999996</v>
      </c>
      <c r="STI140">
        <v>0.95199999999999996</v>
      </c>
      <c r="STJ140">
        <v>0.95199999999999996</v>
      </c>
      <c r="STK140">
        <v>0.95199999999999996</v>
      </c>
      <c r="STL140">
        <v>0.95199999999999996</v>
      </c>
      <c r="STM140">
        <v>0.95199999999999996</v>
      </c>
      <c r="STN140">
        <v>0.95199999999999996</v>
      </c>
      <c r="STO140">
        <v>0.95199999999999996</v>
      </c>
      <c r="STP140">
        <v>0.95199999999999996</v>
      </c>
      <c r="STQ140">
        <v>0.95199999999999996</v>
      </c>
      <c r="STR140">
        <v>0.95199999999999996</v>
      </c>
      <c r="STS140">
        <v>0.95199999999999996</v>
      </c>
      <c r="STT140">
        <v>0.95199999999999996</v>
      </c>
      <c r="STU140">
        <v>0.95199999999999996</v>
      </c>
      <c r="STV140">
        <v>0.95199999999999996</v>
      </c>
      <c r="STW140">
        <v>0.95199999999999996</v>
      </c>
      <c r="STX140">
        <v>0.95199999999999996</v>
      </c>
      <c r="STY140">
        <v>0.95199999999999996</v>
      </c>
      <c r="STZ140">
        <v>0.95199999999999996</v>
      </c>
      <c r="SUA140">
        <v>0.95199999999999996</v>
      </c>
      <c r="SUB140">
        <v>0.95199999999999996</v>
      </c>
      <c r="SUC140">
        <v>0.95199999999999996</v>
      </c>
      <c r="SUD140">
        <v>0.95199999999999996</v>
      </c>
      <c r="SUE140">
        <v>0.95199999999999996</v>
      </c>
      <c r="SUF140">
        <v>0.95199999999999996</v>
      </c>
      <c r="SUG140">
        <v>0.95199999999999996</v>
      </c>
      <c r="SUH140">
        <v>0.95199999999999996</v>
      </c>
      <c r="SUI140">
        <v>0.95199999999999996</v>
      </c>
      <c r="SUJ140">
        <v>0.95199999999999996</v>
      </c>
      <c r="SUK140">
        <v>0.95199999999999996</v>
      </c>
      <c r="SUL140">
        <v>0.95199999999999996</v>
      </c>
      <c r="SUM140">
        <v>0.95199999999999996</v>
      </c>
      <c r="SUN140">
        <v>0.95199999999999996</v>
      </c>
      <c r="SUO140">
        <v>0.95199999999999996</v>
      </c>
      <c r="SUP140">
        <v>0.95199999999999996</v>
      </c>
      <c r="SUQ140">
        <v>0.95199999999999996</v>
      </c>
      <c r="SUR140">
        <v>0.95199999999999996</v>
      </c>
      <c r="SUS140">
        <v>0.95199999999999996</v>
      </c>
      <c r="SUT140">
        <v>0.95199999999999996</v>
      </c>
      <c r="SUU140">
        <v>0.95199999999999996</v>
      </c>
      <c r="SUV140">
        <v>0.95199999999999996</v>
      </c>
      <c r="SUW140">
        <v>0.95199999999999996</v>
      </c>
      <c r="SUX140">
        <v>0.95199999999999996</v>
      </c>
      <c r="SUY140">
        <v>0.95199999999999996</v>
      </c>
      <c r="SUZ140">
        <v>0.95199999999999996</v>
      </c>
      <c r="SVA140">
        <v>0.95199999999999996</v>
      </c>
      <c r="SVB140">
        <v>0.95199999999999996</v>
      </c>
      <c r="SVC140">
        <v>0.95199999999999996</v>
      </c>
      <c r="SVD140">
        <v>0.95199999999999996</v>
      </c>
      <c r="SVE140">
        <v>0.95199999999999996</v>
      </c>
      <c r="SVF140">
        <v>0.95199999999999996</v>
      </c>
      <c r="SVG140">
        <v>0.95199999999999996</v>
      </c>
      <c r="SVH140">
        <v>0.95199999999999996</v>
      </c>
      <c r="SVI140">
        <v>0.95199999999999996</v>
      </c>
      <c r="SVJ140">
        <v>0.95199999999999996</v>
      </c>
      <c r="SVK140">
        <v>0.95199999999999996</v>
      </c>
      <c r="SVL140">
        <v>0.95199999999999996</v>
      </c>
      <c r="SVM140">
        <v>0.95199999999999996</v>
      </c>
      <c r="SVN140">
        <v>0.95199999999999996</v>
      </c>
      <c r="SVO140">
        <v>0.95199999999999996</v>
      </c>
      <c r="SVP140">
        <v>0.95199999999999996</v>
      </c>
      <c r="SVQ140">
        <v>0.95199999999999996</v>
      </c>
      <c r="SVR140">
        <v>0.95199999999999996</v>
      </c>
      <c r="SVS140">
        <v>0.95199999999999996</v>
      </c>
      <c r="SVT140">
        <v>0.95199999999999996</v>
      </c>
      <c r="SVU140">
        <v>0.95199999999999996</v>
      </c>
      <c r="SVV140">
        <v>0.95199999999999996</v>
      </c>
      <c r="SVW140">
        <v>0.95199999999999996</v>
      </c>
      <c r="SVX140">
        <v>0.95199999999999996</v>
      </c>
      <c r="SVY140">
        <v>0.95199999999999996</v>
      </c>
      <c r="SVZ140">
        <v>0.95199999999999996</v>
      </c>
      <c r="SWA140">
        <v>0.95199999999999996</v>
      </c>
      <c r="SWB140">
        <v>0.95199999999999996</v>
      </c>
      <c r="SWC140">
        <v>0.95199999999999996</v>
      </c>
      <c r="SWD140">
        <v>0.95199999999999996</v>
      </c>
      <c r="SWE140">
        <v>0.95199999999999996</v>
      </c>
      <c r="SWF140">
        <v>0.95199999999999996</v>
      </c>
      <c r="SWG140">
        <v>0.95199999999999996</v>
      </c>
      <c r="SWH140">
        <v>0.95199999999999996</v>
      </c>
      <c r="SWI140">
        <v>0.95199999999999996</v>
      </c>
      <c r="SWJ140">
        <v>0.95199999999999996</v>
      </c>
      <c r="SWK140">
        <v>0.95199999999999996</v>
      </c>
      <c r="SWL140">
        <v>0.95199999999999996</v>
      </c>
      <c r="SWM140">
        <v>0.95199999999999996</v>
      </c>
      <c r="SWN140">
        <v>0.95199999999999996</v>
      </c>
      <c r="SWO140">
        <v>0.95199999999999996</v>
      </c>
      <c r="SWP140">
        <v>0.95199999999999996</v>
      </c>
      <c r="SWQ140">
        <v>0.95199999999999996</v>
      </c>
      <c r="SWR140">
        <v>0.95199999999999996</v>
      </c>
      <c r="SWS140">
        <v>0.95199999999999996</v>
      </c>
      <c r="SWT140">
        <v>0.95199999999999996</v>
      </c>
      <c r="SWU140">
        <v>0.95199999999999996</v>
      </c>
      <c r="SWV140">
        <v>0.95199999999999996</v>
      </c>
      <c r="SWW140">
        <v>0.95199999999999996</v>
      </c>
      <c r="SWX140">
        <v>0.95199999999999996</v>
      </c>
      <c r="SWY140">
        <v>0.95199999999999996</v>
      </c>
      <c r="SWZ140">
        <v>0.95199999999999996</v>
      </c>
      <c r="SXA140">
        <v>0.95199999999999996</v>
      </c>
      <c r="SXB140">
        <v>0.95199999999999996</v>
      </c>
      <c r="SXC140">
        <v>0.95199999999999996</v>
      </c>
      <c r="SXD140">
        <v>0.95199999999999996</v>
      </c>
      <c r="SXE140">
        <v>0.95199999999999996</v>
      </c>
      <c r="SXF140">
        <v>0.95199999999999996</v>
      </c>
      <c r="SXG140">
        <v>0.95199999999999996</v>
      </c>
      <c r="SXH140">
        <v>0.95199999999999996</v>
      </c>
      <c r="SXI140">
        <v>0.95199999999999996</v>
      </c>
      <c r="SXJ140">
        <v>0.95199999999999996</v>
      </c>
      <c r="SXK140">
        <v>0.95199999999999996</v>
      </c>
      <c r="SXL140">
        <v>0.95199999999999996</v>
      </c>
      <c r="SXM140">
        <v>0.95199999999999996</v>
      </c>
      <c r="SXN140">
        <v>0.95199999999999996</v>
      </c>
      <c r="SXO140">
        <v>0.95199999999999996</v>
      </c>
      <c r="SXP140">
        <v>0.95199999999999996</v>
      </c>
      <c r="SXQ140">
        <v>0.95199999999999996</v>
      </c>
      <c r="SXR140">
        <v>0.95199999999999996</v>
      </c>
      <c r="SXS140">
        <v>0.95199999999999996</v>
      </c>
      <c r="SXT140">
        <v>0.95199999999999996</v>
      </c>
      <c r="SXU140">
        <v>0.95199999999999996</v>
      </c>
      <c r="SXV140">
        <v>0.95199999999999996</v>
      </c>
      <c r="SXW140">
        <v>0.95199999999999996</v>
      </c>
      <c r="SXX140">
        <v>0.95199999999999996</v>
      </c>
      <c r="SXY140">
        <v>0.95199999999999996</v>
      </c>
      <c r="SXZ140">
        <v>0.95199999999999996</v>
      </c>
      <c r="SYA140">
        <v>0.95199999999999996</v>
      </c>
      <c r="SYB140">
        <v>0.95199999999999996</v>
      </c>
      <c r="SYC140">
        <v>0.95199999999999996</v>
      </c>
      <c r="SYD140">
        <v>0.95199999999999996</v>
      </c>
      <c r="SYE140">
        <v>0.95199999999999996</v>
      </c>
      <c r="SYF140">
        <v>0.95199999999999996</v>
      </c>
      <c r="SYG140">
        <v>0.95199999999999996</v>
      </c>
      <c r="SYH140">
        <v>0.95199999999999996</v>
      </c>
      <c r="SYI140">
        <v>0.95199999999999996</v>
      </c>
      <c r="SYJ140">
        <v>0.95199999999999996</v>
      </c>
      <c r="SYK140">
        <v>0.95199999999999996</v>
      </c>
      <c r="SYL140">
        <v>0.95199999999999996</v>
      </c>
      <c r="SYM140">
        <v>0.95199999999999996</v>
      </c>
      <c r="SYN140">
        <v>0.95199999999999996</v>
      </c>
      <c r="SYO140">
        <v>0.95199999999999996</v>
      </c>
      <c r="SYP140">
        <v>0.95199999999999996</v>
      </c>
      <c r="SYQ140">
        <v>0.95199999999999996</v>
      </c>
      <c r="SYR140">
        <v>0.95199999999999996</v>
      </c>
      <c r="SYS140">
        <v>0.95199999999999996</v>
      </c>
      <c r="SYT140">
        <v>0.95199999999999996</v>
      </c>
      <c r="SYU140">
        <v>0.95199999999999996</v>
      </c>
      <c r="SYV140">
        <v>0.95199999999999996</v>
      </c>
      <c r="SYW140">
        <v>0.95199999999999996</v>
      </c>
      <c r="SYX140">
        <v>0.95199999999999996</v>
      </c>
      <c r="SYY140">
        <v>0.95199999999999996</v>
      </c>
      <c r="SYZ140">
        <v>0.95199999999999996</v>
      </c>
      <c r="SZA140">
        <v>0.95199999999999996</v>
      </c>
      <c r="SZB140">
        <v>0.95199999999999996</v>
      </c>
      <c r="SZC140">
        <v>0.95199999999999996</v>
      </c>
      <c r="SZD140">
        <v>0.95199999999999996</v>
      </c>
      <c r="SZE140">
        <v>0.95199999999999996</v>
      </c>
      <c r="SZF140">
        <v>0.95199999999999996</v>
      </c>
      <c r="SZG140">
        <v>0.95199999999999996</v>
      </c>
      <c r="SZH140">
        <v>0.95199999999999996</v>
      </c>
      <c r="SZI140">
        <v>0.95199999999999996</v>
      </c>
      <c r="SZJ140">
        <v>0.95199999999999996</v>
      </c>
      <c r="SZK140">
        <v>0.95199999999999996</v>
      </c>
      <c r="SZL140">
        <v>0.95199999999999996</v>
      </c>
      <c r="SZM140">
        <v>0.95199999999999996</v>
      </c>
      <c r="SZN140">
        <v>0.95199999999999996</v>
      </c>
      <c r="SZO140">
        <v>0.95199999999999996</v>
      </c>
      <c r="SZP140">
        <v>0.95199999999999996</v>
      </c>
      <c r="SZQ140">
        <v>0.95199999999999996</v>
      </c>
      <c r="SZR140">
        <v>0.95199999999999996</v>
      </c>
      <c r="SZS140">
        <v>0.95199999999999996</v>
      </c>
      <c r="SZT140">
        <v>0.95199999999999996</v>
      </c>
      <c r="SZU140">
        <v>0.95199999999999996</v>
      </c>
      <c r="SZV140">
        <v>0.95199999999999996</v>
      </c>
      <c r="SZW140">
        <v>0.95199999999999996</v>
      </c>
      <c r="SZX140">
        <v>0.95199999999999996</v>
      </c>
      <c r="SZY140">
        <v>0.95199999999999996</v>
      </c>
      <c r="SZZ140">
        <v>0.95199999999999996</v>
      </c>
      <c r="TAA140">
        <v>0.95199999999999996</v>
      </c>
      <c r="TAB140">
        <v>0.95199999999999996</v>
      </c>
      <c r="TAC140">
        <v>0.95199999999999996</v>
      </c>
      <c r="TAD140">
        <v>0.95199999999999996</v>
      </c>
      <c r="TAE140">
        <v>0.95199999999999996</v>
      </c>
      <c r="TAF140">
        <v>0.95199999999999996</v>
      </c>
      <c r="TAG140">
        <v>0.95199999999999996</v>
      </c>
      <c r="TAH140">
        <v>0.95199999999999996</v>
      </c>
      <c r="TAI140">
        <v>0.95199999999999996</v>
      </c>
      <c r="TAJ140">
        <v>0.95199999999999996</v>
      </c>
      <c r="TAK140">
        <v>0.95199999999999996</v>
      </c>
      <c r="TAL140">
        <v>0.95199999999999996</v>
      </c>
      <c r="TAM140">
        <v>0.95199999999999996</v>
      </c>
      <c r="TAN140">
        <v>0.95199999999999996</v>
      </c>
      <c r="TAO140">
        <v>0.95199999999999996</v>
      </c>
      <c r="TAP140">
        <v>0.95199999999999996</v>
      </c>
      <c r="TAQ140">
        <v>0.95199999999999996</v>
      </c>
      <c r="TAR140">
        <v>0.95199999999999996</v>
      </c>
      <c r="TAS140">
        <v>0.95199999999999996</v>
      </c>
      <c r="TAT140">
        <v>0.95199999999999996</v>
      </c>
      <c r="TAU140">
        <v>0.95199999999999996</v>
      </c>
      <c r="TAV140">
        <v>0.95199999999999996</v>
      </c>
      <c r="TAW140">
        <v>0.95199999999999996</v>
      </c>
      <c r="TAX140">
        <v>0.95199999999999996</v>
      </c>
      <c r="TAY140">
        <v>0.95199999999999996</v>
      </c>
      <c r="TAZ140">
        <v>0.95199999999999996</v>
      </c>
      <c r="TBA140">
        <v>0.95199999999999996</v>
      </c>
      <c r="TBB140">
        <v>0.95199999999999996</v>
      </c>
      <c r="TBC140">
        <v>0.95199999999999996</v>
      </c>
      <c r="TBD140">
        <v>0.95199999999999996</v>
      </c>
      <c r="TBE140">
        <v>0.95199999999999996</v>
      </c>
      <c r="TBF140">
        <v>0.95199999999999996</v>
      </c>
      <c r="TBG140">
        <v>0.95199999999999996</v>
      </c>
      <c r="TBH140">
        <v>0.95199999999999996</v>
      </c>
      <c r="TBI140">
        <v>0.95199999999999996</v>
      </c>
      <c r="TBJ140">
        <v>0.95199999999999996</v>
      </c>
      <c r="TBK140">
        <v>0.95199999999999996</v>
      </c>
      <c r="TBL140">
        <v>0.95199999999999996</v>
      </c>
      <c r="TBM140">
        <v>0.95199999999999996</v>
      </c>
      <c r="TBN140">
        <v>0.95199999999999996</v>
      </c>
      <c r="TBO140">
        <v>0.95199999999999996</v>
      </c>
      <c r="TBP140">
        <v>0.95199999999999996</v>
      </c>
      <c r="TBQ140">
        <v>0.95199999999999996</v>
      </c>
      <c r="TBR140">
        <v>0.95199999999999996</v>
      </c>
      <c r="TBS140">
        <v>0.95199999999999996</v>
      </c>
      <c r="TBT140">
        <v>0.95199999999999996</v>
      </c>
      <c r="TBU140">
        <v>0.95199999999999996</v>
      </c>
      <c r="TBV140">
        <v>0.95199999999999996</v>
      </c>
      <c r="TBW140">
        <v>0.95199999999999996</v>
      </c>
      <c r="TBX140">
        <v>0.95199999999999996</v>
      </c>
      <c r="TBY140">
        <v>0.95199999999999996</v>
      </c>
      <c r="TBZ140">
        <v>0.95199999999999996</v>
      </c>
      <c r="TCA140">
        <v>0.95199999999999996</v>
      </c>
      <c r="TCB140">
        <v>0.95199999999999996</v>
      </c>
      <c r="TCC140">
        <v>0.95199999999999996</v>
      </c>
      <c r="TCD140">
        <v>0.95199999999999996</v>
      </c>
      <c r="TCE140">
        <v>0.95199999999999996</v>
      </c>
      <c r="TCF140">
        <v>0.95199999999999996</v>
      </c>
      <c r="TCG140">
        <v>0.95199999999999996</v>
      </c>
      <c r="TCH140">
        <v>0.95199999999999996</v>
      </c>
      <c r="TCI140">
        <v>0.95199999999999996</v>
      </c>
      <c r="TCJ140">
        <v>0.95199999999999996</v>
      </c>
      <c r="TCK140">
        <v>0.95199999999999996</v>
      </c>
      <c r="TCL140">
        <v>0.95199999999999996</v>
      </c>
      <c r="TCM140">
        <v>0.95199999999999996</v>
      </c>
      <c r="TCN140">
        <v>0.95199999999999996</v>
      </c>
      <c r="TCO140">
        <v>0.95199999999999996</v>
      </c>
      <c r="TCP140">
        <v>0.95199999999999996</v>
      </c>
      <c r="TCQ140">
        <v>0.95199999999999996</v>
      </c>
      <c r="TCR140">
        <v>0.95199999999999996</v>
      </c>
      <c r="TCS140">
        <v>0.95199999999999996</v>
      </c>
      <c r="TCT140">
        <v>0.95199999999999996</v>
      </c>
      <c r="TCU140">
        <v>0.95199999999999996</v>
      </c>
      <c r="TCV140">
        <v>0.95199999999999996</v>
      </c>
      <c r="TCW140">
        <v>0.95199999999999996</v>
      </c>
      <c r="TCX140">
        <v>0.95199999999999996</v>
      </c>
      <c r="TCY140">
        <v>0.95199999999999996</v>
      </c>
      <c r="TCZ140">
        <v>0.95199999999999996</v>
      </c>
      <c r="TDA140">
        <v>0.95199999999999996</v>
      </c>
      <c r="TDB140">
        <v>0.95199999999999996</v>
      </c>
      <c r="TDC140">
        <v>0.95199999999999996</v>
      </c>
      <c r="TDD140">
        <v>0.95199999999999996</v>
      </c>
      <c r="TDE140">
        <v>0.95199999999999996</v>
      </c>
      <c r="TDF140">
        <v>0.95199999999999996</v>
      </c>
      <c r="TDG140">
        <v>0.95199999999999996</v>
      </c>
      <c r="TDH140">
        <v>0.95199999999999996</v>
      </c>
      <c r="TDI140">
        <v>0.95199999999999996</v>
      </c>
      <c r="TDJ140">
        <v>0.95199999999999996</v>
      </c>
      <c r="TDK140">
        <v>0.95199999999999996</v>
      </c>
      <c r="TDL140">
        <v>0.95199999999999996</v>
      </c>
      <c r="TDM140">
        <v>0.95199999999999996</v>
      </c>
      <c r="TDN140">
        <v>0.95199999999999996</v>
      </c>
      <c r="TDO140">
        <v>0.95199999999999996</v>
      </c>
      <c r="TDP140">
        <v>0.95199999999999996</v>
      </c>
      <c r="TDQ140">
        <v>0.95199999999999996</v>
      </c>
      <c r="TDR140">
        <v>0.95199999999999996</v>
      </c>
      <c r="TDS140">
        <v>0.95199999999999996</v>
      </c>
      <c r="TDT140">
        <v>0.95199999999999996</v>
      </c>
      <c r="TDU140">
        <v>0.95199999999999996</v>
      </c>
      <c r="TDV140">
        <v>0.95199999999999996</v>
      </c>
      <c r="TDW140">
        <v>0.95199999999999996</v>
      </c>
      <c r="TDX140">
        <v>0.95199999999999996</v>
      </c>
      <c r="TDY140">
        <v>0.95199999999999996</v>
      </c>
      <c r="TDZ140">
        <v>0.95199999999999996</v>
      </c>
      <c r="TEA140">
        <v>0.95199999999999996</v>
      </c>
      <c r="TEB140">
        <v>0.95199999999999996</v>
      </c>
      <c r="TEC140">
        <v>0.95199999999999996</v>
      </c>
      <c r="TED140">
        <v>0.95199999999999996</v>
      </c>
      <c r="TEE140">
        <v>0.95199999999999996</v>
      </c>
      <c r="TEF140">
        <v>0.95199999999999996</v>
      </c>
      <c r="TEG140">
        <v>0.95199999999999996</v>
      </c>
      <c r="TEH140">
        <v>0.95199999999999996</v>
      </c>
      <c r="TEI140">
        <v>0.95199999999999996</v>
      </c>
      <c r="TEJ140">
        <v>0.95199999999999996</v>
      </c>
      <c r="TEK140">
        <v>0.95199999999999996</v>
      </c>
      <c r="TEL140">
        <v>0.95199999999999996</v>
      </c>
      <c r="TEM140">
        <v>0.95199999999999996</v>
      </c>
      <c r="TEN140">
        <v>0.95199999999999996</v>
      </c>
      <c r="TEO140">
        <v>0.95199999999999996</v>
      </c>
      <c r="TEP140">
        <v>0.95199999999999996</v>
      </c>
      <c r="TEQ140">
        <v>0.95199999999999996</v>
      </c>
      <c r="TER140">
        <v>0.95199999999999996</v>
      </c>
      <c r="TES140">
        <v>0.95199999999999996</v>
      </c>
      <c r="TET140">
        <v>0.95199999999999996</v>
      </c>
      <c r="TEU140">
        <v>0.95199999999999996</v>
      </c>
      <c r="TEV140">
        <v>0.95199999999999996</v>
      </c>
      <c r="TEW140">
        <v>0.95199999999999996</v>
      </c>
      <c r="TEX140">
        <v>0.95199999999999996</v>
      </c>
      <c r="TEY140">
        <v>0.95199999999999996</v>
      </c>
      <c r="TEZ140">
        <v>0.95199999999999996</v>
      </c>
      <c r="TFA140">
        <v>0.95199999999999996</v>
      </c>
      <c r="TFB140">
        <v>0.95199999999999996</v>
      </c>
      <c r="TFC140">
        <v>0.95199999999999996</v>
      </c>
      <c r="TFD140">
        <v>0.95199999999999996</v>
      </c>
      <c r="TFE140">
        <v>0.95199999999999996</v>
      </c>
      <c r="TFF140">
        <v>0.95199999999999996</v>
      </c>
      <c r="TFG140">
        <v>0.95199999999999996</v>
      </c>
      <c r="TFH140">
        <v>0.95199999999999996</v>
      </c>
      <c r="TFI140">
        <v>0.95199999999999996</v>
      </c>
      <c r="TFJ140">
        <v>0.95199999999999996</v>
      </c>
      <c r="TFK140">
        <v>0.95199999999999996</v>
      </c>
      <c r="TFL140">
        <v>0.95199999999999996</v>
      </c>
      <c r="TFM140">
        <v>0.95199999999999996</v>
      </c>
      <c r="TFN140">
        <v>0.95199999999999996</v>
      </c>
      <c r="TFO140">
        <v>0.95199999999999996</v>
      </c>
      <c r="TFP140">
        <v>0.95199999999999996</v>
      </c>
      <c r="TFQ140">
        <v>0.95199999999999996</v>
      </c>
      <c r="TFR140">
        <v>0.95199999999999996</v>
      </c>
      <c r="TFS140">
        <v>0.95199999999999996</v>
      </c>
      <c r="TFT140">
        <v>0.95199999999999996</v>
      </c>
      <c r="TFU140">
        <v>0.95199999999999996</v>
      </c>
      <c r="TFV140">
        <v>0.95199999999999996</v>
      </c>
      <c r="TFW140">
        <v>0.95199999999999996</v>
      </c>
      <c r="TFX140">
        <v>0.95199999999999996</v>
      </c>
      <c r="TFY140">
        <v>0.95199999999999996</v>
      </c>
      <c r="TFZ140">
        <v>0.95199999999999996</v>
      </c>
      <c r="TGA140">
        <v>0.95199999999999996</v>
      </c>
      <c r="TGB140">
        <v>0.95199999999999996</v>
      </c>
      <c r="TGC140">
        <v>0.95199999999999996</v>
      </c>
      <c r="TGD140">
        <v>0.95199999999999996</v>
      </c>
      <c r="TGE140">
        <v>0.95199999999999996</v>
      </c>
      <c r="TGF140">
        <v>0.95199999999999996</v>
      </c>
      <c r="TGG140">
        <v>0.95199999999999996</v>
      </c>
      <c r="TGH140">
        <v>0.95199999999999996</v>
      </c>
      <c r="TGI140">
        <v>0.95199999999999996</v>
      </c>
      <c r="TGJ140">
        <v>0.95199999999999996</v>
      </c>
      <c r="TGK140">
        <v>0.95199999999999996</v>
      </c>
      <c r="TGL140">
        <v>0.95199999999999996</v>
      </c>
      <c r="TGM140">
        <v>0.95199999999999996</v>
      </c>
      <c r="TGN140">
        <v>0.95199999999999996</v>
      </c>
      <c r="TGO140">
        <v>0.95199999999999996</v>
      </c>
      <c r="TGP140">
        <v>0.95199999999999996</v>
      </c>
      <c r="TGQ140">
        <v>0.95199999999999996</v>
      </c>
      <c r="TGR140">
        <v>0.95199999999999996</v>
      </c>
      <c r="TGS140">
        <v>0.95199999999999996</v>
      </c>
      <c r="TGT140">
        <v>0.95199999999999996</v>
      </c>
      <c r="TGU140">
        <v>0.95199999999999996</v>
      </c>
      <c r="TGV140">
        <v>0.95199999999999996</v>
      </c>
      <c r="TGW140">
        <v>0.95199999999999996</v>
      </c>
      <c r="TGX140">
        <v>0.95199999999999996</v>
      </c>
      <c r="TGY140">
        <v>0.95199999999999996</v>
      </c>
      <c r="TGZ140">
        <v>0.95199999999999996</v>
      </c>
      <c r="THA140">
        <v>0.95199999999999996</v>
      </c>
      <c r="THB140">
        <v>0.95199999999999996</v>
      </c>
      <c r="THC140">
        <v>0.95199999999999996</v>
      </c>
      <c r="THD140">
        <v>0.95199999999999996</v>
      </c>
      <c r="THE140">
        <v>0.95199999999999996</v>
      </c>
      <c r="THF140">
        <v>0.95199999999999996</v>
      </c>
      <c r="THG140">
        <v>0.95199999999999996</v>
      </c>
      <c r="THH140">
        <v>0.95199999999999996</v>
      </c>
      <c r="THI140">
        <v>0.95199999999999996</v>
      </c>
      <c r="THJ140">
        <v>0.95199999999999996</v>
      </c>
      <c r="THK140">
        <v>0.95199999999999996</v>
      </c>
      <c r="THL140">
        <v>0.95199999999999996</v>
      </c>
      <c r="THM140">
        <v>0.95199999999999996</v>
      </c>
      <c r="THN140">
        <v>0.95199999999999996</v>
      </c>
      <c r="THO140">
        <v>0.95199999999999996</v>
      </c>
      <c r="THP140">
        <v>0.95199999999999996</v>
      </c>
      <c r="THQ140">
        <v>0.95199999999999996</v>
      </c>
      <c r="THR140">
        <v>0.95199999999999996</v>
      </c>
      <c r="THS140">
        <v>0.95199999999999996</v>
      </c>
      <c r="THT140">
        <v>0.95199999999999996</v>
      </c>
      <c r="THU140">
        <v>0.95199999999999996</v>
      </c>
      <c r="THV140">
        <v>0.95199999999999996</v>
      </c>
      <c r="THW140">
        <v>0.95199999999999996</v>
      </c>
      <c r="THX140">
        <v>0.95199999999999996</v>
      </c>
      <c r="THY140">
        <v>0.95199999999999996</v>
      </c>
      <c r="THZ140">
        <v>0.95199999999999996</v>
      </c>
      <c r="TIA140">
        <v>0.95199999999999996</v>
      </c>
      <c r="TIB140">
        <v>0.95199999999999996</v>
      </c>
      <c r="TIC140">
        <v>0.95199999999999996</v>
      </c>
      <c r="TID140">
        <v>0.95199999999999996</v>
      </c>
      <c r="TIE140">
        <v>0.95199999999999996</v>
      </c>
      <c r="TIF140">
        <v>0.95199999999999996</v>
      </c>
      <c r="TIG140">
        <v>0.95199999999999996</v>
      </c>
      <c r="TIH140">
        <v>0.95199999999999996</v>
      </c>
      <c r="TII140">
        <v>0.95199999999999996</v>
      </c>
      <c r="TIJ140">
        <v>0.95199999999999996</v>
      </c>
      <c r="TIK140">
        <v>0.95199999999999996</v>
      </c>
      <c r="TIL140">
        <v>0.95199999999999996</v>
      </c>
      <c r="TIM140">
        <v>0.95199999999999996</v>
      </c>
      <c r="TIN140">
        <v>0.95199999999999996</v>
      </c>
      <c r="TIO140">
        <v>0.95199999999999996</v>
      </c>
      <c r="TIP140">
        <v>0.95199999999999996</v>
      </c>
      <c r="TIQ140">
        <v>0.95199999999999996</v>
      </c>
      <c r="TIR140">
        <v>0.95199999999999996</v>
      </c>
      <c r="TIS140">
        <v>0.95199999999999996</v>
      </c>
      <c r="TIT140">
        <v>0.95199999999999996</v>
      </c>
      <c r="TIU140">
        <v>0.95199999999999996</v>
      </c>
      <c r="TIV140">
        <v>0.95199999999999996</v>
      </c>
      <c r="TIW140">
        <v>0.95199999999999996</v>
      </c>
      <c r="TIX140">
        <v>0.95199999999999996</v>
      </c>
      <c r="TIY140">
        <v>0.95199999999999996</v>
      </c>
      <c r="TIZ140">
        <v>0.95199999999999996</v>
      </c>
      <c r="TJA140">
        <v>0.95199999999999996</v>
      </c>
      <c r="TJB140">
        <v>0.95199999999999996</v>
      </c>
      <c r="TJC140">
        <v>0.95199999999999996</v>
      </c>
      <c r="TJD140">
        <v>0.95199999999999996</v>
      </c>
      <c r="TJE140">
        <v>0.95199999999999996</v>
      </c>
      <c r="TJF140">
        <v>0.95199999999999996</v>
      </c>
      <c r="TJG140">
        <v>0.95199999999999996</v>
      </c>
      <c r="TJH140">
        <v>0.95199999999999996</v>
      </c>
      <c r="TJI140">
        <v>0.95199999999999996</v>
      </c>
      <c r="TJJ140">
        <v>0.95199999999999996</v>
      </c>
      <c r="TJK140">
        <v>0.95199999999999996</v>
      </c>
      <c r="TJL140">
        <v>0.95199999999999996</v>
      </c>
      <c r="TJM140">
        <v>0.95199999999999996</v>
      </c>
      <c r="TJN140">
        <v>0.95199999999999996</v>
      </c>
      <c r="TJO140">
        <v>0.95199999999999996</v>
      </c>
      <c r="TJP140">
        <v>0.95199999999999996</v>
      </c>
      <c r="TJQ140">
        <v>0.95199999999999996</v>
      </c>
      <c r="TJR140">
        <v>0.95199999999999996</v>
      </c>
      <c r="TJS140">
        <v>0.95199999999999996</v>
      </c>
      <c r="TJT140">
        <v>0.95199999999999996</v>
      </c>
      <c r="TJU140">
        <v>0.95199999999999996</v>
      </c>
      <c r="TJV140">
        <v>0.95199999999999996</v>
      </c>
      <c r="TJW140">
        <v>0.95199999999999996</v>
      </c>
      <c r="TJX140">
        <v>0.95199999999999996</v>
      </c>
      <c r="TJY140">
        <v>0.95199999999999996</v>
      </c>
      <c r="TJZ140">
        <v>0.95199999999999996</v>
      </c>
      <c r="TKA140">
        <v>0.95199999999999996</v>
      </c>
      <c r="TKB140">
        <v>0.95199999999999996</v>
      </c>
      <c r="TKC140">
        <v>0.95199999999999996</v>
      </c>
      <c r="TKD140">
        <v>0.95199999999999996</v>
      </c>
      <c r="TKE140">
        <v>0.95199999999999996</v>
      </c>
      <c r="TKF140">
        <v>0.95199999999999996</v>
      </c>
      <c r="TKG140">
        <v>0.95199999999999996</v>
      </c>
      <c r="TKH140">
        <v>0.95199999999999996</v>
      </c>
      <c r="TKI140">
        <v>0.95199999999999996</v>
      </c>
      <c r="TKJ140">
        <v>0.95199999999999996</v>
      </c>
      <c r="TKK140">
        <v>0.95199999999999996</v>
      </c>
      <c r="TKL140">
        <v>0.95199999999999996</v>
      </c>
      <c r="TKM140">
        <v>0.95199999999999996</v>
      </c>
      <c r="TKN140">
        <v>0.95199999999999996</v>
      </c>
      <c r="TKO140">
        <v>0.95199999999999996</v>
      </c>
      <c r="TKP140">
        <v>0.95199999999999996</v>
      </c>
      <c r="TKQ140">
        <v>0.95199999999999996</v>
      </c>
      <c r="TKR140">
        <v>0.95199999999999996</v>
      </c>
      <c r="TKS140">
        <v>0.95199999999999996</v>
      </c>
      <c r="TKT140">
        <v>0.95199999999999996</v>
      </c>
      <c r="TKU140">
        <v>0.95199999999999996</v>
      </c>
      <c r="TKV140">
        <v>0.95199999999999996</v>
      </c>
      <c r="TKW140">
        <v>0.95199999999999996</v>
      </c>
      <c r="TKX140">
        <v>0.95199999999999996</v>
      </c>
      <c r="TKY140">
        <v>0.95199999999999996</v>
      </c>
      <c r="TKZ140">
        <v>0.95199999999999996</v>
      </c>
      <c r="TLA140">
        <v>0.95199999999999996</v>
      </c>
      <c r="TLB140">
        <v>0.95199999999999996</v>
      </c>
      <c r="TLC140">
        <v>0.95199999999999996</v>
      </c>
      <c r="TLD140">
        <v>0.95199999999999996</v>
      </c>
      <c r="TLE140">
        <v>0.95199999999999996</v>
      </c>
      <c r="TLF140">
        <v>0.95199999999999996</v>
      </c>
      <c r="TLG140">
        <v>0.95199999999999996</v>
      </c>
      <c r="TLH140">
        <v>0.95199999999999996</v>
      </c>
      <c r="TLI140">
        <v>0.95199999999999996</v>
      </c>
      <c r="TLJ140">
        <v>0.95199999999999996</v>
      </c>
      <c r="TLK140">
        <v>0.95199999999999996</v>
      </c>
      <c r="TLL140">
        <v>0.95199999999999996</v>
      </c>
      <c r="TLM140">
        <v>0.95199999999999996</v>
      </c>
      <c r="TLN140">
        <v>0.95199999999999996</v>
      </c>
      <c r="TLO140">
        <v>0.95199999999999996</v>
      </c>
      <c r="TLP140">
        <v>0.95199999999999996</v>
      </c>
      <c r="TLQ140">
        <v>0.95199999999999996</v>
      </c>
      <c r="TLR140">
        <v>0.95199999999999996</v>
      </c>
      <c r="TLS140">
        <v>0.95199999999999996</v>
      </c>
      <c r="TLT140">
        <v>0.95199999999999996</v>
      </c>
      <c r="TLU140">
        <v>0.95199999999999996</v>
      </c>
      <c r="TLV140">
        <v>0.95199999999999996</v>
      </c>
      <c r="TLW140">
        <v>0.95199999999999996</v>
      </c>
      <c r="TLX140">
        <v>0.95199999999999996</v>
      </c>
      <c r="TLY140">
        <v>0.95199999999999996</v>
      </c>
      <c r="TLZ140">
        <v>0.95199999999999996</v>
      </c>
      <c r="TMA140">
        <v>0.95199999999999996</v>
      </c>
      <c r="TMB140">
        <v>0.95199999999999996</v>
      </c>
      <c r="TMC140">
        <v>0.95199999999999996</v>
      </c>
      <c r="TMD140">
        <v>0.95199999999999996</v>
      </c>
      <c r="TME140">
        <v>0.95199999999999996</v>
      </c>
      <c r="TMF140">
        <v>0.95199999999999996</v>
      </c>
      <c r="TMG140">
        <v>0.95199999999999996</v>
      </c>
      <c r="TMH140">
        <v>0.95199999999999996</v>
      </c>
      <c r="TMI140">
        <v>0.95199999999999996</v>
      </c>
      <c r="TMJ140">
        <v>0.95199999999999996</v>
      </c>
      <c r="TMK140">
        <v>0.95199999999999996</v>
      </c>
      <c r="TML140">
        <v>0.95199999999999996</v>
      </c>
      <c r="TMM140">
        <v>0.95199999999999996</v>
      </c>
      <c r="TMN140">
        <v>0.95199999999999996</v>
      </c>
      <c r="TMO140">
        <v>0.95199999999999996</v>
      </c>
      <c r="TMP140">
        <v>0.95199999999999996</v>
      </c>
      <c r="TMQ140">
        <v>0.95199999999999996</v>
      </c>
      <c r="TMR140">
        <v>0.95199999999999996</v>
      </c>
      <c r="TMS140">
        <v>0.95199999999999996</v>
      </c>
      <c r="TMT140">
        <v>0.95199999999999996</v>
      </c>
      <c r="TMU140">
        <v>0.95199999999999996</v>
      </c>
      <c r="TMV140">
        <v>0.95199999999999996</v>
      </c>
      <c r="TMW140">
        <v>0.95199999999999996</v>
      </c>
      <c r="TMX140">
        <v>0.95199999999999996</v>
      </c>
      <c r="TMY140">
        <v>0.95199999999999996</v>
      </c>
      <c r="TMZ140">
        <v>0.95199999999999996</v>
      </c>
      <c r="TNA140">
        <v>0.95199999999999996</v>
      </c>
      <c r="TNB140">
        <v>0.95199999999999996</v>
      </c>
      <c r="TNC140">
        <v>0.95199999999999996</v>
      </c>
      <c r="TND140">
        <v>0.95199999999999996</v>
      </c>
      <c r="TNE140">
        <v>0.95199999999999996</v>
      </c>
      <c r="TNF140">
        <v>0.95199999999999996</v>
      </c>
      <c r="TNG140">
        <v>0.95199999999999996</v>
      </c>
      <c r="TNH140">
        <v>0.95199999999999996</v>
      </c>
      <c r="TNI140">
        <v>0.95199999999999996</v>
      </c>
      <c r="TNJ140">
        <v>0.95199999999999996</v>
      </c>
      <c r="TNK140">
        <v>0.95199999999999996</v>
      </c>
      <c r="TNL140">
        <v>0.95199999999999996</v>
      </c>
      <c r="TNM140">
        <v>0.95199999999999996</v>
      </c>
      <c r="TNN140">
        <v>0.95199999999999996</v>
      </c>
      <c r="TNO140">
        <v>0.95199999999999996</v>
      </c>
      <c r="TNP140">
        <v>0.95199999999999996</v>
      </c>
      <c r="TNQ140">
        <v>0.95199999999999996</v>
      </c>
      <c r="TNR140">
        <v>0.95199999999999996</v>
      </c>
      <c r="TNS140">
        <v>0.95199999999999996</v>
      </c>
      <c r="TNT140">
        <v>0.95199999999999996</v>
      </c>
      <c r="TNU140">
        <v>0.95199999999999996</v>
      </c>
      <c r="TNV140">
        <v>0.95199999999999996</v>
      </c>
      <c r="TNW140">
        <v>0.95199999999999996</v>
      </c>
      <c r="TNX140">
        <v>0.95199999999999996</v>
      </c>
      <c r="TNY140">
        <v>0.95199999999999996</v>
      </c>
      <c r="TNZ140">
        <v>0.95199999999999996</v>
      </c>
      <c r="TOA140">
        <v>0.95199999999999996</v>
      </c>
      <c r="TOB140">
        <v>0.95199999999999996</v>
      </c>
      <c r="TOC140">
        <v>0.95199999999999996</v>
      </c>
      <c r="TOD140">
        <v>0.95199999999999996</v>
      </c>
      <c r="TOE140">
        <v>0.95199999999999996</v>
      </c>
      <c r="TOF140">
        <v>0.95199999999999996</v>
      </c>
      <c r="TOG140">
        <v>0.95199999999999996</v>
      </c>
      <c r="TOH140">
        <v>0.95199999999999996</v>
      </c>
      <c r="TOI140">
        <v>0.95199999999999996</v>
      </c>
      <c r="TOJ140">
        <v>0.95199999999999996</v>
      </c>
      <c r="TOK140">
        <v>0.95199999999999996</v>
      </c>
      <c r="TOL140">
        <v>0.95199999999999996</v>
      </c>
      <c r="TOM140">
        <v>0.95199999999999996</v>
      </c>
      <c r="TON140">
        <v>0.95199999999999996</v>
      </c>
      <c r="TOO140">
        <v>0.95199999999999996</v>
      </c>
      <c r="TOP140">
        <v>0.95199999999999996</v>
      </c>
      <c r="TOQ140">
        <v>0.95199999999999996</v>
      </c>
      <c r="TOR140">
        <v>0.95199999999999996</v>
      </c>
      <c r="TOS140">
        <v>0.95199999999999996</v>
      </c>
      <c r="TOT140">
        <v>0.95199999999999996</v>
      </c>
      <c r="TOU140">
        <v>0.95199999999999996</v>
      </c>
      <c r="TOV140">
        <v>0.95199999999999996</v>
      </c>
      <c r="TOW140">
        <v>0.95199999999999996</v>
      </c>
      <c r="TOX140">
        <v>0.95199999999999996</v>
      </c>
      <c r="TOY140">
        <v>0.95199999999999996</v>
      </c>
      <c r="TOZ140">
        <v>0.95199999999999996</v>
      </c>
      <c r="TPA140">
        <v>0.95199999999999996</v>
      </c>
      <c r="TPB140">
        <v>0.95199999999999996</v>
      </c>
      <c r="TPC140">
        <v>0.95199999999999996</v>
      </c>
      <c r="TPD140">
        <v>0.95199999999999996</v>
      </c>
      <c r="TPE140">
        <v>0.95199999999999996</v>
      </c>
      <c r="TPF140">
        <v>0.95199999999999996</v>
      </c>
      <c r="TPG140">
        <v>0.95199999999999996</v>
      </c>
      <c r="TPH140">
        <v>0.95199999999999996</v>
      </c>
      <c r="TPI140">
        <v>0.95199999999999996</v>
      </c>
      <c r="TPJ140">
        <v>0.95199999999999996</v>
      </c>
      <c r="TPK140">
        <v>0.95199999999999996</v>
      </c>
      <c r="TPL140">
        <v>0.95199999999999996</v>
      </c>
      <c r="TPM140">
        <v>0.95199999999999996</v>
      </c>
      <c r="TPN140">
        <v>0.95199999999999996</v>
      </c>
      <c r="TPO140">
        <v>0.95199999999999996</v>
      </c>
      <c r="TPP140">
        <v>0.95199999999999996</v>
      </c>
      <c r="TPQ140">
        <v>0.95199999999999996</v>
      </c>
      <c r="TPR140">
        <v>0.95199999999999996</v>
      </c>
      <c r="TPS140">
        <v>0.95199999999999996</v>
      </c>
      <c r="TPT140">
        <v>0.95199999999999996</v>
      </c>
      <c r="TPU140">
        <v>0.95199999999999996</v>
      </c>
      <c r="TPV140">
        <v>0.95199999999999996</v>
      </c>
      <c r="TPW140">
        <v>0.95199999999999996</v>
      </c>
      <c r="TPX140">
        <v>0.95199999999999996</v>
      </c>
      <c r="TPY140">
        <v>0.95199999999999996</v>
      </c>
      <c r="TPZ140">
        <v>0.95199999999999996</v>
      </c>
      <c r="TQA140">
        <v>0.95199999999999996</v>
      </c>
      <c r="TQB140">
        <v>0.95199999999999996</v>
      </c>
      <c r="TQC140">
        <v>0.95199999999999996</v>
      </c>
      <c r="TQD140">
        <v>0.95199999999999996</v>
      </c>
      <c r="TQE140">
        <v>0.95199999999999996</v>
      </c>
      <c r="TQF140">
        <v>0.95199999999999996</v>
      </c>
      <c r="TQG140">
        <v>0.95199999999999996</v>
      </c>
      <c r="TQH140">
        <v>0.95199999999999996</v>
      </c>
      <c r="TQI140">
        <v>0.95199999999999996</v>
      </c>
      <c r="TQJ140">
        <v>0.95199999999999996</v>
      </c>
      <c r="TQK140">
        <v>0.95199999999999996</v>
      </c>
      <c r="TQL140">
        <v>0.95199999999999996</v>
      </c>
      <c r="TQM140">
        <v>0.95199999999999996</v>
      </c>
      <c r="TQN140">
        <v>0.95199999999999996</v>
      </c>
      <c r="TQO140">
        <v>0.95199999999999996</v>
      </c>
      <c r="TQP140">
        <v>0.95199999999999996</v>
      </c>
      <c r="TQQ140">
        <v>0.95199999999999996</v>
      </c>
      <c r="TQR140">
        <v>0.95199999999999996</v>
      </c>
      <c r="TQS140">
        <v>0.95199999999999996</v>
      </c>
      <c r="TQT140">
        <v>0.95199999999999996</v>
      </c>
      <c r="TQU140">
        <v>0.95199999999999996</v>
      </c>
      <c r="TQV140">
        <v>0.95199999999999996</v>
      </c>
      <c r="TQW140">
        <v>0.95199999999999996</v>
      </c>
      <c r="TQX140">
        <v>0.95199999999999996</v>
      </c>
      <c r="TQY140">
        <v>0.95199999999999996</v>
      </c>
      <c r="TQZ140">
        <v>0.95199999999999996</v>
      </c>
      <c r="TRA140">
        <v>0.95199999999999996</v>
      </c>
      <c r="TRB140">
        <v>0.95199999999999996</v>
      </c>
      <c r="TRC140">
        <v>0.95199999999999996</v>
      </c>
      <c r="TRD140">
        <v>0.95199999999999996</v>
      </c>
      <c r="TRE140">
        <v>0.95199999999999996</v>
      </c>
      <c r="TRF140">
        <v>0.95199999999999996</v>
      </c>
      <c r="TRG140">
        <v>0.95199999999999996</v>
      </c>
      <c r="TRH140">
        <v>0.95199999999999996</v>
      </c>
      <c r="TRI140">
        <v>0.95199999999999996</v>
      </c>
      <c r="TRJ140">
        <v>0.95199999999999996</v>
      </c>
      <c r="TRK140">
        <v>0.95199999999999996</v>
      </c>
      <c r="TRL140">
        <v>0.95199999999999996</v>
      </c>
      <c r="TRM140">
        <v>0.95199999999999996</v>
      </c>
      <c r="TRN140">
        <v>0.95199999999999996</v>
      </c>
      <c r="TRO140">
        <v>0.95199999999999996</v>
      </c>
      <c r="TRP140">
        <v>0.95199999999999996</v>
      </c>
      <c r="TRQ140">
        <v>0.95199999999999996</v>
      </c>
      <c r="TRR140">
        <v>0.95199999999999996</v>
      </c>
      <c r="TRS140">
        <v>0.95199999999999996</v>
      </c>
      <c r="TRT140">
        <v>0.95199999999999996</v>
      </c>
      <c r="TRU140">
        <v>0.95199999999999996</v>
      </c>
      <c r="TRV140">
        <v>0.95199999999999996</v>
      </c>
      <c r="TRW140">
        <v>0.95199999999999996</v>
      </c>
      <c r="TRX140">
        <v>0.95199999999999996</v>
      </c>
      <c r="TRY140">
        <v>0.95199999999999996</v>
      </c>
      <c r="TRZ140">
        <v>0.95199999999999996</v>
      </c>
      <c r="TSA140">
        <v>0.95199999999999996</v>
      </c>
      <c r="TSB140">
        <v>0.95199999999999996</v>
      </c>
      <c r="TSC140">
        <v>0.95199999999999996</v>
      </c>
      <c r="TSD140">
        <v>0.95199999999999996</v>
      </c>
      <c r="TSE140">
        <v>0.95199999999999996</v>
      </c>
      <c r="TSF140">
        <v>0.95199999999999996</v>
      </c>
      <c r="TSG140">
        <v>0.95199999999999996</v>
      </c>
      <c r="TSH140">
        <v>0.95199999999999996</v>
      </c>
      <c r="TSI140">
        <v>0.95199999999999996</v>
      </c>
      <c r="TSJ140">
        <v>0.95199999999999996</v>
      </c>
      <c r="TSK140">
        <v>0.95199999999999996</v>
      </c>
      <c r="TSL140">
        <v>0.95199999999999996</v>
      </c>
      <c r="TSM140">
        <v>0.95199999999999996</v>
      </c>
      <c r="TSN140">
        <v>0.95199999999999996</v>
      </c>
      <c r="TSO140">
        <v>0.95199999999999996</v>
      </c>
      <c r="TSP140">
        <v>0.95199999999999996</v>
      </c>
      <c r="TSQ140">
        <v>0.95199999999999996</v>
      </c>
      <c r="TSR140">
        <v>0.95199999999999996</v>
      </c>
      <c r="TSS140">
        <v>0.95199999999999996</v>
      </c>
      <c r="TST140">
        <v>0.95199999999999996</v>
      </c>
      <c r="TSU140">
        <v>0.95199999999999996</v>
      </c>
      <c r="TSV140">
        <v>0.95199999999999996</v>
      </c>
      <c r="TSW140">
        <v>0.95199999999999996</v>
      </c>
      <c r="TSX140">
        <v>0.95199999999999996</v>
      </c>
      <c r="TSY140">
        <v>0.95199999999999996</v>
      </c>
      <c r="TSZ140">
        <v>0.95199999999999996</v>
      </c>
      <c r="TTA140">
        <v>0.95199999999999996</v>
      </c>
      <c r="TTB140">
        <v>0.95199999999999996</v>
      </c>
      <c r="TTC140">
        <v>0.95199999999999996</v>
      </c>
      <c r="TTD140">
        <v>0.95199999999999996</v>
      </c>
      <c r="TTE140">
        <v>0.95199999999999996</v>
      </c>
      <c r="TTF140">
        <v>0.95199999999999996</v>
      </c>
      <c r="TTG140">
        <v>0.95199999999999996</v>
      </c>
      <c r="TTH140">
        <v>0.95199999999999996</v>
      </c>
      <c r="TTI140">
        <v>0.95199999999999996</v>
      </c>
      <c r="TTJ140">
        <v>0.95199999999999996</v>
      </c>
      <c r="TTK140">
        <v>0.95199999999999996</v>
      </c>
      <c r="TTL140">
        <v>0.95199999999999996</v>
      </c>
      <c r="TTM140">
        <v>0.95199999999999996</v>
      </c>
      <c r="TTN140">
        <v>0.95199999999999996</v>
      </c>
      <c r="TTO140">
        <v>0.95199999999999996</v>
      </c>
      <c r="TTP140">
        <v>0.95199999999999996</v>
      </c>
      <c r="TTQ140">
        <v>0.95199999999999996</v>
      </c>
      <c r="TTR140">
        <v>0.95199999999999996</v>
      </c>
      <c r="TTS140">
        <v>0.95199999999999996</v>
      </c>
      <c r="TTT140">
        <v>0.95199999999999996</v>
      </c>
      <c r="TTU140">
        <v>0.95199999999999996</v>
      </c>
      <c r="TTV140">
        <v>0.95199999999999996</v>
      </c>
      <c r="TTW140">
        <v>0.95199999999999996</v>
      </c>
      <c r="TTX140">
        <v>0.95199999999999996</v>
      </c>
      <c r="TTY140">
        <v>0.95199999999999996</v>
      </c>
      <c r="TTZ140">
        <v>0.95199999999999996</v>
      </c>
      <c r="TUA140">
        <v>0.95199999999999996</v>
      </c>
      <c r="TUB140">
        <v>0.95199999999999996</v>
      </c>
      <c r="TUC140">
        <v>0.95199999999999996</v>
      </c>
      <c r="TUD140">
        <v>0.95199999999999996</v>
      </c>
      <c r="TUE140">
        <v>0.95199999999999996</v>
      </c>
      <c r="TUF140">
        <v>0.95199999999999996</v>
      </c>
      <c r="TUG140">
        <v>0.95199999999999996</v>
      </c>
      <c r="TUH140">
        <v>0.95199999999999996</v>
      </c>
      <c r="TUI140">
        <v>0.95199999999999996</v>
      </c>
      <c r="TUJ140">
        <v>0.95199999999999996</v>
      </c>
      <c r="TUK140">
        <v>0.95199999999999996</v>
      </c>
      <c r="TUL140">
        <v>0.95199999999999996</v>
      </c>
      <c r="TUM140">
        <v>0.95199999999999996</v>
      </c>
      <c r="TUN140">
        <v>0.95199999999999996</v>
      </c>
      <c r="TUO140">
        <v>0.95199999999999996</v>
      </c>
      <c r="TUP140">
        <v>0.95199999999999996</v>
      </c>
      <c r="TUQ140">
        <v>0.95199999999999996</v>
      </c>
      <c r="TUR140">
        <v>0.95199999999999996</v>
      </c>
      <c r="TUS140">
        <v>0.95199999999999996</v>
      </c>
      <c r="TUT140">
        <v>0.95199999999999996</v>
      </c>
      <c r="TUU140">
        <v>0.95199999999999996</v>
      </c>
      <c r="TUV140">
        <v>0.95199999999999996</v>
      </c>
      <c r="TUW140">
        <v>0.95199999999999996</v>
      </c>
      <c r="TUX140">
        <v>0.95199999999999996</v>
      </c>
      <c r="TUY140">
        <v>0.95199999999999996</v>
      </c>
      <c r="TUZ140">
        <v>0.95199999999999996</v>
      </c>
      <c r="TVA140">
        <v>0.95199999999999996</v>
      </c>
      <c r="TVB140">
        <v>0.95199999999999996</v>
      </c>
      <c r="TVC140">
        <v>0.95199999999999996</v>
      </c>
      <c r="TVD140">
        <v>0.95199999999999996</v>
      </c>
      <c r="TVE140">
        <v>0.95199999999999996</v>
      </c>
      <c r="TVF140">
        <v>0.95199999999999996</v>
      </c>
      <c r="TVG140">
        <v>0.95199999999999996</v>
      </c>
      <c r="TVH140">
        <v>0.95199999999999996</v>
      </c>
      <c r="TVI140">
        <v>0.95199999999999996</v>
      </c>
      <c r="TVJ140">
        <v>0.95199999999999996</v>
      </c>
      <c r="TVK140">
        <v>0.95199999999999996</v>
      </c>
      <c r="TVL140">
        <v>0.95199999999999996</v>
      </c>
      <c r="TVM140">
        <v>0.95199999999999996</v>
      </c>
      <c r="TVN140">
        <v>0.95199999999999996</v>
      </c>
      <c r="TVO140">
        <v>0.95199999999999996</v>
      </c>
      <c r="TVP140">
        <v>0.95199999999999996</v>
      </c>
      <c r="TVQ140">
        <v>0.95199999999999996</v>
      </c>
      <c r="TVR140">
        <v>0.95199999999999996</v>
      </c>
      <c r="TVS140">
        <v>0.95199999999999996</v>
      </c>
      <c r="TVT140">
        <v>0.95199999999999996</v>
      </c>
      <c r="TVU140">
        <v>0.95199999999999996</v>
      </c>
      <c r="TVV140">
        <v>0.95199999999999996</v>
      </c>
      <c r="TVW140">
        <v>0.95199999999999996</v>
      </c>
      <c r="TVX140">
        <v>0.95199999999999996</v>
      </c>
      <c r="TVY140">
        <v>0.95199999999999996</v>
      </c>
      <c r="TVZ140">
        <v>0.95199999999999996</v>
      </c>
      <c r="TWA140">
        <v>0.95199999999999996</v>
      </c>
      <c r="TWB140">
        <v>0.95199999999999996</v>
      </c>
      <c r="TWC140">
        <v>0.95199999999999996</v>
      </c>
      <c r="TWD140">
        <v>0.95199999999999996</v>
      </c>
      <c r="TWE140">
        <v>0.95199999999999996</v>
      </c>
      <c r="TWF140">
        <v>0.95199999999999996</v>
      </c>
      <c r="TWG140">
        <v>0.95199999999999996</v>
      </c>
      <c r="TWH140">
        <v>0.95199999999999996</v>
      </c>
      <c r="TWI140">
        <v>0.95199999999999996</v>
      </c>
      <c r="TWJ140">
        <v>0.95199999999999996</v>
      </c>
      <c r="TWK140">
        <v>0.95199999999999996</v>
      </c>
      <c r="TWL140">
        <v>0.95199999999999996</v>
      </c>
      <c r="TWM140">
        <v>0.95199999999999996</v>
      </c>
      <c r="TWN140">
        <v>0.95199999999999996</v>
      </c>
      <c r="TWO140">
        <v>0.95199999999999996</v>
      </c>
      <c r="TWP140">
        <v>0.95199999999999996</v>
      </c>
      <c r="TWQ140">
        <v>0.95199999999999996</v>
      </c>
      <c r="TWR140">
        <v>0.95199999999999996</v>
      </c>
      <c r="TWS140">
        <v>0.95199999999999996</v>
      </c>
      <c r="TWT140">
        <v>0.95199999999999996</v>
      </c>
      <c r="TWU140">
        <v>0.95199999999999996</v>
      </c>
      <c r="TWV140">
        <v>0.95199999999999996</v>
      </c>
      <c r="TWW140">
        <v>0.95199999999999996</v>
      </c>
      <c r="TWX140">
        <v>0.95199999999999996</v>
      </c>
      <c r="TWY140">
        <v>0.95199999999999996</v>
      </c>
      <c r="TWZ140">
        <v>0.95199999999999996</v>
      </c>
      <c r="TXA140">
        <v>0.95199999999999996</v>
      </c>
      <c r="TXB140">
        <v>0.95199999999999996</v>
      </c>
      <c r="TXC140">
        <v>0.95199999999999996</v>
      </c>
      <c r="TXD140">
        <v>0.95199999999999996</v>
      </c>
      <c r="TXE140">
        <v>0.95199999999999996</v>
      </c>
      <c r="TXF140">
        <v>0.95199999999999996</v>
      </c>
      <c r="TXG140">
        <v>0.95199999999999996</v>
      </c>
      <c r="TXH140">
        <v>0.95199999999999996</v>
      </c>
      <c r="TXI140">
        <v>0.95199999999999996</v>
      </c>
      <c r="TXJ140">
        <v>0.95199999999999996</v>
      </c>
      <c r="TXK140">
        <v>0.95199999999999996</v>
      </c>
      <c r="TXL140">
        <v>0.95199999999999996</v>
      </c>
      <c r="TXM140">
        <v>0.95199999999999996</v>
      </c>
      <c r="TXN140">
        <v>0.95199999999999996</v>
      </c>
      <c r="TXO140">
        <v>0.95199999999999996</v>
      </c>
      <c r="TXP140">
        <v>0.95199999999999996</v>
      </c>
      <c r="TXQ140">
        <v>0.95199999999999996</v>
      </c>
      <c r="TXR140">
        <v>0.95199999999999996</v>
      </c>
      <c r="TXS140">
        <v>0.95199999999999996</v>
      </c>
      <c r="TXT140">
        <v>0.95199999999999996</v>
      </c>
      <c r="TXU140">
        <v>0.95199999999999996</v>
      </c>
      <c r="TXV140">
        <v>0.95199999999999996</v>
      </c>
      <c r="TXW140">
        <v>0.95199999999999996</v>
      </c>
      <c r="TXX140">
        <v>0.95199999999999996</v>
      </c>
      <c r="TXY140">
        <v>0.95199999999999996</v>
      </c>
      <c r="TXZ140">
        <v>0.95199999999999996</v>
      </c>
      <c r="TYA140">
        <v>0.95199999999999996</v>
      </c>
      <c r="TYB140">
        <v>0.95199999999999996</v>
      </c>
      <c r="TYC140">
        <v>0.95199999999999996</v>
      </c>
      <c r="TYD140">
        <v>0.95199999999999996</v>
      </c>
      <c r="TYE140">
        <v>0.95199999999999996</v>
      </c>
      <c r="TYF140">
        <v>0.95199999999999996</v>
      </c>
      <c r="TYG140">
        <v>0.95199999999999996</v>
      </c>
      <c r="TYH140">
        <v>0.95199999999999996</v>
      </c>
      <c r="TYI140">
        <v>0.95199999999999996</v>
      </c>
      <c r="TYJ140">
        <v>0.95199999999999996</v>
      </c>
      <c r="TYK140">
        <v>0.95199999999999996</v>
      </c>
      <c r="TYL140">
        <v>0.95199999999999996</v>
      </c>
      <c r="TYM140">
        <v>0.95199999999999996</v>
      </c>
      <c r="TYN140">
        <v>0.95199999999999996</v>
      </c>
      <c r="TYO140">
        <v>0.95199999999999996</v>
      </c>
      <c r="TYP140">
        <v>0.95199999999999996</v>
      </c>
      <c r="TYQ140">
        <v>0.95199999999999996</v>
      </c>
      <c r="TYR140">
        <v>0.95199999999999996</v>
      </c>
      <c r="TYS140">
        <v>0.95199999999999996</v>
      </c>
      <c r="TYT140">
        <v>0.95199999999999996</v>
      </c>
      <c r="TYU140">
        <v>0.95199999999999996</v>
      </c>
      <c r="TYV140">
        <v>0.95199999999999996</v>
      </c>
      <c r="TYW140">
        <v>0.95199999999999996</v>
      </c>
      <c r="TYX140">
        <v>0.95199999999999996</v>
      </c>
      <c r="TYY140">
        <v>0.95199999999999996</v>
      </c>
      <c r="TYZ140">
        <v>0.95199999999999996</v>
      </c>
      <c r="TZA140">
        <v>0.95199999999999996</v>
      </c>
      <c r="TZB140">
        <v>0.95199999999999996</v>
      </c>
      <c r="TZC140">
        <v>0.95199999999999996</v>
      </c>
      <c r="TZD140">
        <v>0.95199999999999996</v>
      </c>
      <c r="TZE140">
        <v>0.95199999999999996</v>
      </c>
      <c r="TZF140">
        <v>0.95199999999999996</v>
      </c>
      <c r="TZG140">
        <v>0.95199999999999996</v>
      </c>
      <c r="TZH140">
        <v>0.95199999999999996</v>
      </c>
      <c r="TZI140">
        <v>0.95199999999999996</v>
      </c>
      <c r="TZJ140">
        <v>0.95199999999999996</v>
      </c>
      <c r="TZK140">
        <v>0.95199999999999996</v>
      </c>
      <c r="TZL140">
        <v>0.95199999999999996</v>
      </c>
      <c r="TZM140">
        <v>0.95199999999999996</v>
      </c>
      <c r="TZN140">
        <v>0.95199999999999996</v>
      </c>
      <c r="TZO140">
        <v>0.95199999999999996</v>
      </c>
      <c r="TZP140">
        <v>0.95199999999999996</v>
      </c>
      <c r="TZQ140">
        <v>0.95199999999999996</v>
      </c>
      <c r="TZR140">
        <v>0.95199999999999996</v>
      </c>
      <c r="TZS140">
        <v>0.95199999999999996</v>
      </c>
      <c r="TZT140">
        <v>0.95199999999999996</v>
      </c>
      <c r="TZU140">
        <v>0.95199999999999996</v>
      </c>
      <c r="TZV140">
        <v>0.95199999999999996</v>
      </c>
      <c r="TZW140">
        <v>0.95199999999999996</v>
      </c>
      <c r="TZX140">
        <v>0.95199999999999996</v>
      </c>
      <c r="TZY140">
        <v>0.95199999999999996</v>
      </c>
      <c r="TZZ140">
        <v>0.95199999999999996</v>
      </c>
      <c r="UAA140">
        <v>0.95199999999999996</v>
      </c>
      <c r="UAB140">
        <v>0.95199999999999996</v>
      </c>
      <c r="UAC140">
        <v>0.95199999999999996</v>
      </c>
      <c r="UAD140">
        <v>0.95199999999999996</v>
      </c>
      <c r="UAE140">
        <v>0.95199999999999996</v>
      </c>
      <c r="UAF140">
        <v>0.95199999999999996</v>
      </c>
      <c r="UAG140">
        <v>0.95199999999999996</v>
      </c>
      <c r="UAH140">
        <v>0.95199999999999996</v>
      </c>
      <c r="UAI140">
        <v>0.95199999999999996</v>
      </c>
      <c r="UAJ140">
        <v>0.95199999999999996</v>
      </c>
      <c r="UAK140">
        <v>0.95199999999999996</v>
      </c>
      <c r="UAL140">
        <v>0.95199999999999996</v>
      </c>
      <c r="UAM140">
        <v>0.95199999999999996</v>
      </c>
      <c r="UAN140">
        <v>0.95199999999999996</v>
      </c>
      <c r="UAO140">
        <v>0.95199999999999996</v>
      </c>
      <c r="UAP140">
        <v>0.95199999999999996</v>
      </c>
      <c r="UAQ140">
        <v>0.95199999999999996</v>
      </c>
      <c r="UAR140">
        <v>0.95199999999999996</v>
      </c>
      <c r="UAS140">
        <v>0.95199999999999996</v>
      </c>
      <c r="UAT140">
        <v>0.95199999999999996</v>
      </c>
      <c r="UAU140">
        <v>0.95199999999999996</v>
      </c>
      <c r="UAV140">
        <v>0.95199999999999996</v>
      </c>
      <c r="UAW140">
        <v>0.95199999999999996</v>
      </c>
      <c r="UAX140">
        <v>0.95199999999999996</v>
      </c>
      <c r="UAY140">
        <v>0.95199999999999996</v>
      </c>
      <c r="UAZ140">
        <v>0.95199999999999996</v>
      </c>
      <c r="UBA140">
        <v>0.95199999999999996</v>
      </c>
      <c r="UBB140">
        <v>0.95199999999999996</v>
      </c>
      <c r="UBC140">
        <v>0.95199999999999996</v>
      </c>
      <c r="UBD140">
        <v>0.95199999999999996</v>
      </c>
      <c r="UBE140">
        <v>0.95199999999999996</v>
      </c>
      <c r="UBF140">
        <v>0.95199999999999996</v>
      </c>
      <c r="UBG140">
        <v>0.95199999999999996</v>
      </c>
      <c r="UBH140">
        <v>0.95199999999999996</v>
      </c>
      <c r="UBI140">
        <v>0.95199999999999996</v>
      </c>
      <c r="UBJ140">
        <v>0.95199999999999996</v>
      </c>
      <c r="UBK140">
        <v>0.95199999999999996</v>
      </c>
      <c r="UBL140">
        <v>0.95199999999999996</v>
      </c>
      <c r="UBM140">
        <v>0.95199999999999996</v>
      </c>
      <c r="UBN140">
        <v>0.95199999999999996</v>
      </c>
      <c r="UBO140">
        <v>0.95199999999999996</v>
      </c>
      <c r="UBP140">
        <v>0.95199999999999996</v>
      </c>
      <c r="UBQ140">
        <v>0.95199999999999996</v>
      </c>
      <c r="UBR140">
        <v>0.95199999999999996</v>
      </c>
      <c r="UBS140">
        <v>0.95199999999999996</v>
      </c>
      <c r="UBT140">
        <v>0.95199999999999996</v>
      </c>
      <c r="UBU140">
        <v>0.95199999999999996</v>
      </c>
      <c r="UBV140">
        <v>0.95199999999999996</v>
      </c>
      <c r="UBW140">
        <v>0.95199999999999996</v>
      </c>
      <c r="UBX140">
        <v>0.95199999999999996</v>
      </c>
      <c r="UBY140">
        <v>0.95199999999999996</v>
      </c>
      <c r="UBZ140">
        <v>0.95199999999999996</v>
      </c>
      <c r="UCA140">
        <v>0.95199999999999996</v>
      </c>
      <c r="UCB140">
        <v>0.95199999999999996</v>
      </c>
      <c r="UCC140">
        <v>0.95199999999999996</v>
      </c>
      <c r="UCD140">
        <v>0.95199999999999996</v>
      </c>
      <c r="UCE140">
        <v>0.95199999999999996</v>
      </c>
      <c r="UCF140">
        <v>0.95199999999999996</v>
      </c>
      <c r="UCG140">
        <v>0.95199999999999996</v>
      </c>
      <c r="UCH140">
        <v>0.95199999999999996</v>
      </c>
      <c r="UCI140">
        <v>0.95199999999999996</v>
      </c>
      <c r="UCJ140">
        <v>0.95199999999999996</v>
      </c>
      <c r="UCK140">
        <v>0.95199999999999996</v>
      </c>
      <c r="UCL140">
        <v>0.95199999999999996</v>
      </c>
      <c r="UCM140">
        <v>0.95199999999999996</v>
      </c>
      <c r="UCN140">
        <v>0.95199999999999996</v>
      </c>
      <c r="UCO140">
        <v>0.95199999999999996</v>
      </c>
      <c r="UCP140">
        <v>0.95199999999999996</v>
      </c>
      <c r="UCQ140">
        <v>0.95199999999999996</v>
      </c>
      <c r="UCR140">
        <v>0.95199999999999996</v>
      </c>
      <c r="UCS140">
        <v>0.95199999999999996</v>
      </c>
      <c r="UCT140">
        <v>0.95199999999999996</v>
      </c>
      <c r="UCU140">
        <v>0.95199999999999996</v>
      </c>
      <c r="UCV140">
        <v>0.95199999999999996</v>
      </c>
      <c r="UCW140">
        <v>0.95199999999999996</v>
      </c>
      <c r="UCX140">
        <v>0.95199999999999996</v>
      </c>
      <c r="UCY140">
        <v>0.95199999999999996</v>
      </c>
      <c r="UCZ140">
        <v>0.95199999999999996</v>
      </c>
      <c r="UDA140">
        <v>0.95199999999999996</v>
      </c>
      <c r="UDB140">
        <v>0.95199999999999996</v>
      </c>
      <c r="UDC140">
        <v>0.95199999999999996</v>
      </c>
      <c r="UDD140">
        <v>0.95199999999999996</v>
      </c>
      <c r="UDE140">
        <v>0.95199999999999996</v>
      </c>
      <c r="UDF140">
        <v>0.95199999999999996</v>
      </c>
      <c r="UDG140">
        <v>0.95199999999999996</v>
      </c>
      <c r="UDH140">
        <v>0.95199999999999996</v>
      </c>
      <c r="UDI140">
        <v>0.95199999999999996</v>
      </c>
      <c r="UDJ140">
        <v>0.95199999999999996</v>
      </c>
      <c r="UDK140">
        <v>0.95199999999999996</v>
      </c>
      <c r="UDL140">
        <v>0.95199999999999996</v>
      </c>
      <c r="UDM140">
        <v>0.95199999999999996</v>
      </c>
      <c r="UDN140">
        <v>0.95199999999999996</v>
      </c>
      <c r="UDO140">
        <v>0.95199999999999996</v>
      </c>
      <c r="UDP140">
        <v>0.95199999999999996</v>
      </c>
      <c r="UDQ140">
        <v>0.95199999999999996</v>
      </c>
      <c r="UDR140">
        <v>0.95199999999999996</v>
      </c>
      <c r="UDS140">
        <v>0.95199999999999996</v>
      </c>
      <c r="UDT140">
        <v>0.95199999999999996</v>
      </c>
      <c r="UDU140">
        <v>0.95199999999999996</v>
      </c>
      <c r="UDV140">
        <v>0.95199999999999996</v>
      </c>
      <c r="UDW140">
        <v>0.95199999999999996</v>
      </c>
      <c r="UDX140">
        <v>0.95199999999999996</v>
      </c>
      <c r="UDY140">
        <v>0.95199999999999996</v>
      </c>
      <c r="UDZ140">
        <v>0.95199999999999996</v>
      </c>
      <c r="UEA140">
        <v>0.95199999999999996</v>
      </c>
      <c r="UEB140">
        <v>0.95199999999999996</v>
      </c>
      <c r="UEC140">
        <v>0.95199999999999996</v>
      </c>
      <c r="UED140">
        <v>0.95199999999999996</v>
      </c>
      <c r="UEE140">
        <v>0.95199999999999996</v>
      </c>
      <c r="UEF140">
        <v>0.95199999999999996</v>
      </c>
      <c r="UEG140">
        <v>0.95199999999999996</v>
      </c>
      <c r="UEH140">
        <v>0.95199999999999996</v>
      </c>
      <c r="UEI140">
        <v>0.95199999999999996</v>
      </c>
      <c r="UEJ140">
        <v>0.95199999999999996</v>
      </c>
      <c r="UEK140">
        <v>0.95199999999999996</v>
      </c>
      <c r="UEL140">
        <v>0.95199999999999996</v>
      </c>
      <c r="UEM140">
        <v>0.95199999999999996</v>
      </c>
      <c r="UEN140">
        <v>0.95199999999999996</v>
      </c>
      <c r="UEO140">
        <v>0.95199999999999996</v>
      </c>
      <c r="UEP140">
        <v>0.95199999999999996</v>
      </c>
      <c r="UEQ140">
        <v>0.95199999999999996</v>
      </c>
      <c r="UER140">
        <v>0.95199999999999996</v>
      </c>
      <c r="UES140">
        <v>0.95199999999999996</v>
      </c>
      <c r="UET140">
        <v>0.95199999999999996</v>
      </c>
      <c r="UEU140">
        <v>0.95199999999999996</v>
      </c>
      <c r="UEV140">
        <v>0.95199999999999996</v>
      </c>
      <c r="UEW140">
        <v>0.95199999999999996</v>
      </c>
      <c r="UEX140">
        <v>0.95199999999999996</v>
      </c>
      <c r="UEY140">
        <v>0.95199999999999996</v>
      </c>
      <c r="UEZ140">
        <v>0.95199999999999996</v>
      </c>
      <c r="UFA140">
        <v>0.95199999999999996</v>
      </c>
      <c r="UFB140">
        <v>0.95199999999999996</v>
      </c>
      <c r="UFC140">
        <v>0.95199999999999996</v>
      </c>
      <c r="UFD140">
        <v>0.95199999999999996</v>
      </c>
      <c r="UFE140">
        <v>0.95199999999999996</v>
      </c>
      <c r="UFF140">
        <v>0.95199999999999996</v>
      </c>
      <c r="UFG140">
        <v>0.95199999999999996</v>
      </c>
      <c r="UFH140">
        <v>0.95199999999999996</v>
      </c>
      <c r="UFI140">
        <v>0.95199999999999996</v>
      </c>
      <c r="UFJ140">
        <v>0.95199999999999996</v>
      </c>
      <c r="UFK140">
        <v>0.95199999999999996</v>
      </c>
      <c r="UFL140">
        <v>0.95199999999999996</v>
      </c>
      <c r="UFM140">
        <v>0.95199999999999996</v>
      </c>
      <c r="UFN140">
        <v>0.95199999999999996</v>
      </c>
      <c r="UFO140">
        <v>0.95199999999999996</v>
      </c>
      <c r="UFP140">
        <v>0.95199999999999996</v>
      </c>
      <c r="UFQ140">
        <v>0.95199999999999996</v>
      </c>
      <c r="UFR140">
        <v>0.95199999999999996</v>
      </c>
      <c r="UFS140">
        <v>0.95199999999999996</v>
      </c>
      <c r="UFT140">
        <v>0.95199999999999996</v>
      </c>
      <c r="UFU140">
        <v>0.95199999999999996</v>
      </c>
      <c r="UFV140">
        <v>0.95199999999999996</v>
      </c>
      <c r="UFW140">
        <v>0.95199999999999996</v>
      </c>
      <c r="UFX140">
        <v>0.95199999999999996</v>
      </c>
      <c r="UFY140">
        <v>0.95199999999999996</v>
      </c>
      <c r="UFZ140">
        <v>0.95199999999999996</v>
      </c>
      <c r="UGA140">
        <v>0.95199999999999996</v>
      </c>
      <c r="UGB140">
        <v>0.95199999999999996</v>
      </c>
      <c r="UGC140">
        <v>0.95199999999999996</v>
      </c>
      <c r="UGD140">
        <v>0.95199999999999996</v>
      </c>
      <c r="UGE140">
        <v>0.95199999999999996</v>
      </c>
      <c r="UGF140">
        <v>0.95199999999999996</v>
      </c>
      <c r="UGG140">
        <v>0.95199999999999996</v>
      </c>
      <c r="UGH140">
        <v>0.95199999999999996</v>
      </c>
      <c r="UGI140">
        <v>0.95199999999999996</v>
      </c>
      <c r="UGJ140">
        <v>0.95199999999999996</v>
      </c>
      <c r="UGK140">
        <v>0.95199999999999996</v>
      </c>
      <c r="UGL140">
        <v>0.95199999999999996</v>
      </c>
      <c r="UGM140">
        <v>0.95199999999999996</v>
      </c>
      <c r="UGN140">
        <v>0.95199999999999996</v>
      </c>
      <c r="UGO140">
        <v>0.95199999999999996</v>
      </c>
      <c r="UGP140">
        <v>0.95199999999999996</v>
      </c>
      <c r="UGQ140">
        <v>0.95199999999999996</v>
      </c>
      <c r="UGR140">
        <v>0.95199999999999996</v>
      </c>
      <c r="UGS140">
        <v>0.95199999999999996</v>
      </c>
      <c r="UGT140">
        <v>0.95199999999999996</v>
      </c>
      <c r="UGU140">
        <v>0.95199999999999996</v>
      </c>
      <c r="UGV140">
        <v>0.95199999999999996</v>
      </c>
      <c r="UGW140">
        <v>0.95199999999999996</v>
      </c>
      <c r="UGX140">
        <v>0.95199999999999996</v>
      </c>
      <c r="UGY140">
        <v>0.95199999999999996</v>
      </c>
      <c r="UGZ140">
        <v>0.95199999999999996</v>
      </c>
      <c r="UHA140">
        <v>0.95199999999999996</v>
      </c>
      <c r="UHB140">
        <v>0.95199999999999996</v>
      </c>
      <c r="UHC140">
        <v>0.95199999999999996</v>
      </c>
      <c r="UHD140">
        <v>0.95199999999999996</v>
      </c>
      <c r="UHE140">
        <v>0.95199999999999996</v>
      </c>
      <c r="UHF140">
        <v>0.95199999999999996</v>
      </c>
      <c r="UHG140">
        <v>0.95199999999999996</v>
      </c>
      <c r="UHH140">
        <v>0.95199999999999996</v>
      </c>
      <c r="UHI140">
        <v>0.95199999999999996</v>
      </c>
      <c r="UHJ140">
        <v>0.95199999999999996</v>
      </c>
      <c r="UHK140">
        <v>0.95199999999999996</v>
      </c>
      <c r="UHL140">
        <v>0.95199999999999996</v>
      </c>
      <c r="UHM140">
        <v>0.95199999999999996</v>
      </c>
      <c r="UHN140">
        <v>0.95199999999999996</v>
      </c>
      <c r="UHO140">
        <v>0.95199999999999996</v>
      </c>
      <c r="UHP140">
        <v>0.95199999999999996</v>
      </c>
      <c r="UHQ140">
        <v>0.95199999999999996</v>
      </c>
      <c r="UHR140">
        <v>0.95199999999999996</v>
      </c>
      <c r="UHS140">
        <v>0.95199999999999996</v>
      </c>
      <c r="UHT140">
        <v>0.95199999999999996</v>
      </c>
      <c r="UHU140">
        <v>0.95199999999999996</v>
      </c>
      <c r="UHV140">
        <v>0.95199999999999996</v>
      </c>
      <c r="UHW140">
        <v>0.95199999999999996</v>
      </c>
      <c r="UHX140">
        <v>0.95199999999999996</v>
      </c>
      <c r="UHY140">
        <v>0.95199999999999996</v>
      </c>
      <c r="UHZ140">
        <v>0.95199999999999996</v>
      </c>
      <c r="UIA140">
        <v>0.95199999999999996</v>
      </c>
      <c r="UIB140">
        <v>0.95199999999999996</v>
      </c>
      <c r="UIC140">
        <v>0.95199999999999996</v>
      </c>
      <c r="UID140">
        <v>0.95199999999999996</v>
      </c>
      <c r="UIE140">
        <v>0.95199999999999996</v>
      </c>
      <c r="UIF140">
        <v>0.95199999999999996</v>
      </c>
      <c r="UIG140">
        <v>0.95199999999999996</v>
      </c>
      <c r="UIH140">
        <v>0.95199999999999996</v>
      </c>
      <c r="UII140">
        <v>0.95199999999999996</v>
      </c>
      <c r="UIJ140">
        <v>0.95199999999999996</v>
      </c>
      <c r="UIK140">
        <v>0.95199999999999996</v>
      </c>
      <c r="UIL140">
        <v>0.95199999999999996</v>
      </c>
      <c r="UIM140">
        <v>0.95199999999999996</v>
      </c>
      <c r="UIN140">
        <v>0.95199999999999996</v>
      </c>
      <c r="UIO140">
        <v>0.95199999999999996</v>
      </c>
      <c r="UIP140">
        <v>0.95199999999999996</v>
      </c>
      <c r="UIQ140">
        <v>0.95199999999999996</v>
      </c>
      <c r="UIR140">
        <v>0.95199999999999996</v>
      </c>
      <c r="UIS140">
        <v>0.95199999999999996</v>
      </c>
      <c r="UIT140">
        <v>0.95199999999999996</v>
      </c>
      <c r="UIU140">
        <v>0.95199999999999996</v>
      </c>
      <c r="UIV140">
        <v>0.95199999999999996</v>
      </c>
      <c r="UIW140">
        <v>0.95199999999999996</v>
      </c>
      <c r="UIX140">
        <v>0.95199999999999996</v>
      </c>
      <c r="UIY140">
        <v>0.95199999999999996</v>
      </c>
      <c r="UIZ140">
        <v>0.95199999999999996</v>
      </c>
      <c r="UJA140">
        <v>0.95199999999999996</v>
      </c>
      <c r="UJB140">
        <v>0.95199999999999996</v>
      </c>
      <c r="UJC140">
        <v>0.95199999999999996</v>
      </c>
      <c r="UJD140">
        <v>0.95199999999999996</v>
      </c>
      <c r="UJE140">
        <v>0.95199999999999996</v>
      </c>
      <c r="UJF140">
        <v>0.95199999999999996</v>
      </c>
      <c r="UJG140">
        <v>0.95199999999999996</v>
      </c>
      <c r="UJH140">
        <v>0.95199999999999996</v>
      </c>
      <c r="UJI140">
        <v>0.95199999999999996</v>
      </c>
      <c r="UJJ140">
        <v>0.95199999999999996</v>
      </c>
      <c r="UJK140">
        <v>0.95199999999999996</v>
      </c>
      <c r="UJL140">
        <v>0.95199999999999996</v>
      </c>
      <c r="UJM140">
        <v>0.95199999999999996</v>
      </c>
      <c r="UJN140">
        <v>0.95199999999999996</v>
      </c>
      <c r="UJO140">
        <v>0.95199999999999996</v>
      </c>
      <c r="UJP140">
        <v>0.95199999999999996</v>
      </c>
      <c r="UJQ140">
        <v>0.95199999999999996</v>
      </c>
      <c r="UJR140">
        <v>0.95199999999999996</v>
      </c>
      <c r="UJS140">
        <v>0.95199999999999996</v>
      </c>
      <c r="UJT140">
        <v>0.95199999999999996</v>
      </c>
      <c r="UJU140">
        <v>0.95199999999999996</v>
      </c>
      <c r="UJV140">
        <v>0.95199999999999996</v>
      </c>
      <c r="UJW140">
        <v>0.95199999999999996</v>
      </c>
      <c r="UJX140">
        <v>0.95199999999999996</v>
      </c>
      <c r="UJY140">
        <v>0.95199999999999996</v>
      </c>
      <c r="UJZ140">
        <v>0.95199999999999996</v>
      </c>
      <c r="UKA140">
        <v>0.95199999999999996</v>
      </c>
      <c r="UKB140">
        <v>0.95199999999999996</v>
      </c>
      <c r="UKC140">
        <v>0.95199999999999996</v>
      </c>
      <c r="UKD140">
        <v>0.95199999999999996</v>
      </c>
      <c r="UKE140">
        <v>0.95199999999999996</v>
      </c>
      <c r="UKF140">
        <v>0.95199999999999996</v>
      </c>
      <c r="UKG140">
        <v>0.95199999999999996</v>
      </c>
      <c r="UKH140">
        <v>0.95199999999999996</v>
      </c>
      <c r="UKI140">
        <v>0.95199999999999996</v>
      </c>
      <c r="UKJ140">
        <v>0.95199999999999996</v>
      </c>
      <c r="UKK140">
        <v>0.95199999999999996</v>
      </c>
      <c r="UKL140">
        <v>0.95199999999999996</v>
      </c>
      <c r="UKM140">
        <v>0.95199999999999996</v>
      </c>
      <c r="UKN140">
        <v>0.95199999999999996</v>
      </c>
      <c r="UKO140">
        <v>0.95199999999999996</v>
      </c>
      <c r="UKP140">
        <v>0.95199999999999996</v>
      </c>
      <c r="UKQ140">
        <v>0.95199999999999996</v>
      </c>
      <c r="UKR140">
        <v>0.95199999999999996</v>
      </c>
      <c r="UKS140">
        <v>0.95199999999999996</v>
      </c>
      <c r="UKT140">
        <v>0.95199999999999996</v>
      </c>
      <c r="UKU140">
        <v>0.95199999999999996</v>
      </c>
      <c r="UKV140">
        <v>0.95199999999999996</v>
      </c>
      <c r="UKW140">
        <v>0.95199999999999996</v>
      </c>
      <c r="UKX140">
        <v>0.95199999999999996</v>
      </c>
      <c r="UKY140">
        <v>0.95199999999999996</v>
      </c>
      <c r="UKZ140">
        <v>0.95199999999999996</v>
      </c>
      <c r="ULA140">
        <v>0.95199999999999996</v>
      </c>
      <c r="ULB140">
        <v>0.95199999999999996</v>
      </c>
      <c r="ULC140">
        <v>0.95199999999999996</v>
      </c>
      <c r="ULD140">
        <v>0.95199999999999996</v>
      </c>
      <c r="ULE140">
        <v>0.95199999999999996</v>
      </c>
      <c r="ULF140">
        <v>0.95199999999999996</v>
      </c>
      <c r="ULG140">
        <v>0.95199999999999996</v>
      </c>
      <c r="ULH140">
        <v>0.95199999999999996</v>
      </c>
      <c r="ULI140">
        <v>0.95199999999999996</v>
      </c>
      <c r="ULJ140">
        <v>0.95199999999999996</v>
      </c>
      <c r="ULK140">
        <v>0.95199999999999996</v>
      </c>
      <c r="ULL140">
        <v>0.95199999999999996</v>
      </c>
      <c r="ULM140">
        <v>0.95199999999999996</v>
      </c>
      <c r="ULN140">
        <v>0.95199999999999996</v>
      </c>
      <c r="ULO140">
        <v>0.95199999999999996</v>
      </c>
      <c r="ULP140">
        <v>0.95199999999999996</v>
      </c>
      <c r="ULQ140">
        <v>0.95199999999999996</v>
      </c>
      <c r="ULR140">
        <v>0.95199999999999996</v>
      </c>
      <c r="ULS140">
        <v>0.95199999999999996</v>
      </c>
      <c r="ULT140">
        <v>0.95199999999999996</v>
      </c>
      <c r="ULU140">
        <v>0.95199999999999996</v>
      </c>
      <c r="ULV140">
        <v>0.95199999999999996</v>
      </c>
      <c r="ULW140">
        <v>0.95199999999999996</v>
      </c>
      <c r="ULX140">
        <v>0.95199999999999996</v>
      </c>
      <c r="ULY140">
        <v>0.95199999999999996</v>
      </c>
      <c r="ULZ140">
        <v>0.95199999999999996</v>
      </c>
      <c r="UMA140">
        <v>0.95199999999999996</v>
      </c>
      <c r="UMB140">
        <v>0.95199999999999996</v>
      </c>
      <c r="UMC140">
        <v>0.95199999999999996</v>
      </c>
      <c r="UMD140">
        <v>0.95199999999999996</v>
      </c>
      <c r="UME140">
        <v>0.95199999999999996</v>
      </c>
      <c r="UMF140">
        <v>0.95199999999999996</v>
      </c>
      <c r="UMG140">
        <v>0.95199999999999996</v>
      </c>
      <c r="UMH140">
        <v>0.95199999999999996</v>
      </c>
      <c r="UMI140">
        <v>0.95199999999999996</v>
      </c>
      <c r="UMJ140">
        <v>0.95199999999999996</v>
      </c>
      <c r="UMK140">
        <v>0.95199999999999996</v>
      </c>
      <c r="UML140">
        <v>0.95199999999999996</v>
      </c>
      <c r="UMM140">
        <v>0.95199999999999996</v>
      </c>
      <c r="UMN140">
        <v>0.95199999999999996</v>
      </c>
      <c r="UMO140">
        <v>0.95199999999999996</v>
      </c>
      <c r="UMP140">
        <v>0.95199999999999996</v>
      </c>
      <c r="UMQ140">
        <v>0.95199999999999996</v>
      </c>
      <c r="UMR140">
        <v>0.95199999999999996</v>
      </c>
      <c r="UMS140">
        <v>0.95199999999999996</v>
      </c>
      <c r="UMT140">
        <v>0.95199999999999996</v>
      </c>
      <c r="UMU140">
        <v>0.95199999999999996</v>
      </c>
      <c r="UMV140">
        <v>0.95199999999999996</v>
      </c>
      <c r="UMW140">
        <v>0.95199999999999996</v>
      </c>
      <c r="UMX140">
        <v>0.95199999999999996</v>
      </c>
      <c r="UMY140">
        <v>0.95199999999999996</v>
      </c>
      <c r="UMZ140">
        <v>0.95199999999999996</v>
      </c>
      <c r="UNA140">
        <v>0.95199999999999996</v>
      </c>
      <c r="UNB140">
        <v>0.95199999999999996</v>
      </c>
      <c r="UNC140">
        <v>0.95199999999999996</v>
      </c>
      <c r="UND140">
        <v>0.95199999999999996</v>
      </c>
      <c r="UNE140">
        <v>0.95199999999999996</v>
      </c>
      <c r="UNF140">
        <v>0.95199999999999996</v>
      </c>
      <c r="UNG140">
        <v>0.95199999999999996</v>
      </c>
      <c r="UNH140">
        <v>0.95199999999999996</v>
      </c>
      <c r="UNI140">
        <v>0.95199999999999996</v>
      </c>
      <c r="UNJ140">
        <v>0.95199999999999996</v>
      </c>
      <c r="UNK140">
        <v>0.95199999999999996</v>
      </c>
      <c r="UNL140">
        <v>0.95199999999999996</v>
      </c>
      <c r="UNM140">
        <v>0.95199999999999996</v>
      </c>
      <c r="UNN140">
        <v>0.95199999999999996</v>
      </c>
      <c r="UNO140">
        <v>0.95199999999999996</v>
      </c>
      <c r="UNP140">
        <v>0.95199999999999996</v>
      </c>
      <c r="UNQ140">
        <v>0.95199999999999996</v>
      </c>
      <c r="UNR140">
        <v>0.95199999999999996</v>
      </c>
      <c r="UNS140">
        <v>0.95199999999999996</v>
      </c>
      <c r="UNT140">
        <v>0.95199999999999996</v>
      </c>
      <c r="UNU140">
        <v>0.95199999999999996</v>
      </c>
      <c r="UNV140">
        <v>0.95199999999999996</v>
      </c>
      <c r="UNW140">
        <v>0.95199999999999996</v>
      </c>
      <c r="UNX140">
        <v>0.95199999999999996</v>
      </c>
      <c r="UNY140">
        <v>0.95199999999999996</v>
      </c>
      <c r="UNZ140">
        <v>0.95199999999999996</v>
      </c>
      <c r="UOA140">
        <v>0.95199999999999996</v>
      </c>
      <c r="UOB140">
        <v>0.95199999999999996</v>
      </c>
      <c r="UOC140">
        <v>0.95199999999999996</v>
      </c>
      <c r="UOD140">
        <v>0.95199999999999996</v>
      </c>
      <c r="UOE140">
        <v>0.95199999999999996</v>
      </c>
      <c r="UOF140">
        <v>0.95199999999999996</v>
      </c>
      <c r="UOG140">
        <v>0.95199999999999996</v>
      </c>
      <c r="UOH140">
        <v>0.95199999999999996</v>
      </c>
      <c r="UOI140">
        <v>0.95199999999999996</v>
      </c>
      <c r="UOJ140">
        <v>0.95199999999999996</v>
      </c>
      <c r="UOK140">
        <v>0.95199999999999996</v>
      </c>
      <c r="UOL140">
        <v>0.95199999999999996</v>
      </c>
      <c r="UOM140">
        <v>0.95199999999999996</v>
      </c>
      <c r="UON140">
        <v>0.95199999999999996</v>
      </c>
      <c r="UOO140">
        <v>0.95199999999999996</v>
      </c>
      <c r="UOP140">
        <v>0.95199999999999996</v>
      </c>
      <c r="UOQ140">
        <v>0.95199999999999996</v>
      </c>
      <c r="UOR140">
        <v>0.95199999999999996</v>
      </c>
      <c r="UOS140">
        <v>0.95199999999999996</v>
      </c>
      <c r="UOT140">
        <v>0.95199999999999996</v>
      </c>
      <c r="UOU140">
        <v>0.95199999999999996</v>
      </c>
      <c r="UOV140">
        <v>0.95199999999999996</v>
      </c>
      <c r="UOW140">
        <v>0.95199999999999996</v>
      </c>
      <c r="UOX140">
        <v>0.95199999999999996</v>
      </c>
      <c r="UOY140">
        <v>0.95199999999999996</v>
      </c>
      <c r="UOZ140">
        <v>0.95199999999999996</v>
      </c>
      <c r="UPA140">
        <v>0.95199999999999996</v>
      </c>
      <c r="UPB140">
        <v>0.95199999999999996</v>
      </c>
      <c r="UPC140">
        <v>0.95199999999999996</v>
      </c>
      <c r="UPD140">
        <v>0.95199999999999996</v>
      </c>
      <c r="UPE140">
        <v>0.95199999999999996</v>
      </c>
      <c r="UPF140">
        <v>0.95199999999999996</v>
      </c>
      <c r="UPG140">
        <v>0.95199999999999996</v>
      </c>
      <c r="UPH140">
        <v>0.95199999999999996</v>
      </c>
      <c r="UPI140">
        <v>0.95199999999999996</v>
      </c>
      <c r="UPJ140">
        <v>0.95199999999999996</v>
      </c>
      <c r="UPK140">
        <v>0.95199999999999996</v>
      </c>
      <c r="UPL140">
        <v>0.95199999999999996</v>
      </c>
      <c r="UPM140">
        <v>0.95199999999999996</v>
      </c>
      <c r="UPN140">
        <v>0.95199999999999996</v>
      </c>
      <c r="UPO140">
        <v>0.95199999999999996</v>
      </c>
      <c r="UPP140">
        <v>0.95199999999999996</v>
      </c>
      <c r="UPQ140">
        <v>0.95199999999999996</v>
      </c>
      <c r="UPR140">
        <v>0.95199999999999996</v>
      </c>
      <c r="UPS140">
        <v>0.95199999999999996</v>
      </c>
      <c r="UPT140">
        <v>0.95199999999999996</v>
      </c>
      <c r="UPU140">
        <v>0.95199999999999996</v>
      </c>
      <c r="UPV140">
        <v>0.95199999999999996</v>
      </c>
      <c r="UPW140">
        <v>0.95199999999999996</v>
      </c>
      <c r="UPX140">
        <v>0.95199999999999996</v>
      </c>
      <c r="UPY140">
        <v>0.95199999999999996</v>
      </c>
      <c r="UPZ140">
        <v>0.95199999999999996</v>
      </c>
      <c r="UQA140">
        <v>0.95199999999999996</v>
      </c>
      <c r="UQB140">
        <v>0.95199999999999996</v>
      </c>
      <c r="UQC140">
        <v>0.95199999999999996</v>
      </c>
      <c r="UQD140">
        <v>0.95199999999999996</v>
      </c>
      <c r="UQE140">
        <v>0.95199999999999996</v>
      </c>
      <c r="UQF140">
        <v>0.95199999999999996</v>
      </c>
      <c r="UQG140">
        <v>0.95199999999999996</v>
      </c>
      <c r="UQH140">
        <v>0.95199999999999996</v>
      </c>
      <c r="UQI140">
        <v>0.95199999999999996</v>
      </c>
      <c r="UQJ140">
        <v>0.95199999999999996</v>
      </c>
      <c r="UQK140">
        <v>0.95199999999999996</v>
      </c>
      <c r="UQL140">
        <v>0.95199999999999996</v>
      </c>
      <c r="UQM140">
        <v>0.95199999999999996</v>
      </c>
      <c r="UQN140">
        <v>0.95199999999999996</v>
      </c>
      <c r="UQO140">
        <v>0.95199999999999996</v>
      </c>
      <c r="UQP140">
        <v>0.95199999999999996</v>
      </c>
      <c r="UQQ140">
        <v>0.95199999999999996</v>
      </c>
      <c r="UQR140">
        <v>0.95199999999999996</v>
      </c>
      <c r="UQS140">
        <v>0.95199999999999996</v>
      </c>
      <c r="UQT140">
        <v>0.95199999999999996</v>
      </c>
      <c r="UQU140">
        <v>0.95199999999999996</v>
      </c>
      <c r="UQV140">
        <v>0.95199999999999996</v>
      </c>
      <c r="UQW140">
        <v>0.95199999999999996</v>
      </c>
      <c r="UQX140">
        <v>0.95199999999999996</v>
      </c>
      <c r="UQY140">
        <v>0.95199999999999996</v>
      </c>
      <c r="UQZ140">
        <v>0.95199999999999996</v>
      </c>
      <c r="URA140">
        <v>0.95199999999999996</v>
      </c>
      <c r="URB140">
        <v>0.95199999999999996</v>
      </c>
      <c r="URC140">
        <v>0.95199999999999996</v>
      </c>
      <c r="URD140">
        <v>0.95199999999999996</v>
      </c>
      <c r="URE140">
        <v>0.95199999999999996</v>
      </c>
      <c r="URF140">
        <v>0.95199999999999996</v>
      </c>
      <c r="URG140">
        <v>0.95199999999999996</v>
      </c>
      <c r="URH140">
        <v>0.95199999999999996</v>
      </c>
      <c r="URI140">
        <v>0.95199999999999996</v>
      </c>
      <c r="URJ140">
        <v>0.95199999999999996</v>
      </c>
      <c r="URK140">
        <v>0.95199999999999996</v>
      </c>
      <c r="URL140">
        <v>0.95199999999999996</v>
      </c>
      <c r="URM140">
        <v>0.95199999999999996</v>
      </c>
      <c r="URN140">
        <v>0.95199999999999996</v>
      </c>
      <c r="URO140">
        <v>0.95199999999999996</v>
      </c>
      <c r="URP140">
        <v>0.95199999999999996</v>
      </c>
      <c r="URQ140">
        <v>0.95199999999999996</v>
      </c>
      <c r="URR140">
        <v>0.95199999999999996</v>
      </c>
      <c r="URS140">
        <v>0.95199999999999996</v>
      </c>
      <c r="URT140">
        <v>0.95199999999999996</v>
      </c>
      <c r="URU140">
        <v>0.95199999999999996</v>
      </c>
      <c r="URV140">
        <v>0.95199999999999996</v>
      </c>
      <c r="URW140">
        <v>0.95199999999999996</v>
      </c>
      <c r="URX140">
        <v>0.95199999999999996</v>
      </c>
      <c r="URY140">
        <v>0.95199999999999996</v>
      </c>
      <c r="URZ140">
        <v>0.95199999999999996</v>
      </c>
      <c r="USA140">
        <v>0.95199999999999996</v>
      </c>
      <c r="USB140">
        <v>0.95199999999999996</v>
      </c>
      <c r="USC140">
        <v>0.95199999999999996</v>
      </c>
      <c r="USD140">
        <v>0.95199999999999996</v>
      </c>
      <c r="USE140">
        <v>0.95199999999999996</v>
      </c>
      <c r="USF140">
        <v>0.95199999999999996</v>
      </c>
      <c r="USG140">
        <v>0.95199999999999996</v>
      </c>
      <c r="USH140">
        <v>0.95199999999999996</v>
      </c>
      <c r="USI140">
        <v>0.95199999999999996</v>
      </c>
      <c r="USJ140">
        <v>0.95199999999999996</v>
      </c>
      <c r="USK140">
        <v>0.95199999999999996</v>
      </c>
      <c r="USL140">
        <v>0.95199999999999996</v>
      </c>
      <c r="USM140">
        <v>0.95199999999999996</v>
      </c>
      <c r="USN140">
        <v>0.95199999999999996</v>
      </c>
      <c r="USO140">
        <v>0.95199999999999996</v>
      </c>
      <c r="USP140">
        <v>0.95199999999999996</v>
      </c>
      <c r="USQ140">
        <v>0.95199999999999996</v>
      </c>
      <c r="USR140">
        <v>0.95199999999999996</v>
      </c>
      <c r="USS140">
        <v>0.95199999999999996</v>
      </c>
      <c r="UST140">
        <v>0.95199999999999996</v>
      </c>
      <c r="USU140">
        <v>0.95199999999999996</v>
      </c>
      <c r="USV140">
        <v>0.95199999999999996</v>
      </c>
      <c r="USW140">
        <v>0.95199999999999996</v>
      </c>
      <c r="USX140">
        <v>0.95199999999999996</v>
      </c>
      <c r="USY140">
        <v>0.95199999999999996</v>
      </c>
      <c r="USZ140">
        <v>0.95199999999999996</v>
      </c>
      <c r="UTA140">
        <v>0.95199999999999996</v>
      </c>
      <c r="UTB140">
        <v>0.95199999999999996</v>
      </c>
      <c r="UTC140">
        <v>0.95199999999999996</v>
      </c>
      <c r="UTD140">
        <v>0.95199999999999996</v>
      </c>
      <c r="UTE140">
        <v>0.95199999999999996</v>
      </c>
      <c r="UTF140">
        <v>0.95199999999999996</v>
      </c>
      <c r="UTG140">
        <v>0.95199999999999996</v>
      </c>
      <c r="UTH140">
        <v>0.95199999999999996</v>
      </c>
      <c r="UTI140">
        <v>0.95199999999999996</v>
      </c>
      <c r="UTJ140">
        <v>0.95199999999999996</v>
      </c>
      <c r="UTK140">
        <v>0.95199999999999996</v>
      </c>
      <c r="UTL140">
        <v>0.95199999999999996</v>
      </c>
      <c r="UTM140">
        <v>0.95199999999999996</v>
      </c>
      <c r="UTN140">
        <v>0.95199999999999996</v>
      </c>
      <c r="UTO140">
        <v>0.95199999999999996</v>
      </c>
      <c r="UTP140">
        <v>0.95199999999999996</v>
      </c>
      <c r="UTQ140">
        <v>0.95199999999999996</v>
      </c>
      <c r="UTR140">
        <v>0.95199999999999996</v>
      </c>
      <c r="UTS140">
        <v>0.95199999999999996</v>
      </c>
      <c r="UTT140">
        <v>0.95199999999999996</v>
      </c>
      <c r="UTU140">
        <v>0.95199999999999996</v>
      </c>
      <c r="UTV140">
        <v>0.95199999999999996</v>
      </c>
      <c r="UTW140">
        <v>0.95199999999999996</v>
      </c>
      <c r="UTX140">
        <v>0.95199999999999996</v>
      </c>
      <c r="UTY140">
        <v>0.95199999999999996</v>
      </c>
      <c r="UTZ140">
        <v>0.95199999999999996</v>
      </c>
      <c r="UUA140">
        <v>0.95199999999999996</v>
      </c>
      <c r="UUB140">
        <v>0.95199999999999996</v>
      </c>
      <c r="UUC140">
        <v>0.95199999999999996</v>
      </c>
      <c r="UUD140">
        <v>0.95199999999999996</v>
      </c>
      <c r="UUE140">
        <v>0.95199999999999996</v>
      </c>
      <c r="UUF140">
        <v>0.95199999999999996</v>
      </c>
      <c r="UUG140">
        <v>0.95199999999999996</v>
      </c>
      <c r="UUH140">
        <v>0.95199999999999996</v>
      </c>
      <c r="UUI140">
        <v>0.95199999999999996</v>
      </c>
      <c r="UUJ140">
        <v>0.95199999999999996</v>
      </c>
      <c r="UUK140">
        <v>0.95199999999999996</v>
      </c>
      <c r="UUL140">
        <v>0.95199999999999996</v>
      </c>
      <c r="UUM140">
        <v>0.95199999999999996</v>
      </c>
      <c r="UUN140">
        <v>0.95199999999999996</v>
      </c>
      <c r="UUO140">
        <v>0.95199999999999996</v>
      </c>
      <c r="UUP140">
        <v>0.95199999999999996</v>
      </c>
      <c r="UUQ140">
        <v>0.95199999999999996</v>
      </c>
      <c r="UUR140">
        <v>0.95199999999999996</v>
      </c>
      <c r="UUS140">
        <v>0.95199999999999996</v>
      </c>
      <c r="UUT140">
        <v>0.95199999999999996</v>
      </c>
      <c r="UUU140">
        <v>0.95199999999999996</v>
      </c>
      <c r="UUV140">
        <v>0.95199999999999996</v>
      </c>
      <c r="UUW140">
        <v>0.95199999999999996</v>
      </c>
      <c r="UUX140">
        <v>0.95199999999999996</v>
      </c>
      <c r="UUY140">
        <v>0.95199999999999996</v>
      </c>
      <c r="UUZ140">
        <v>0.95199999999999996</v>
      </c>
      <c r="UVA140">
        <v>0.95199999999999996</v>
      </c>
      <c r="UVB140">
        <v>0.95199999999999996</v>
      </c>
      <c r="UVC140">
        <v>0.95199999999999996</v>
      </c>
      <c r="UVD140">
        <v>0.95199999999999996</v>
      </c>
      <c r="UVE140">
        <v>0.95199999999999996</v>
      </c>
      <c r="UVF140">
        <v>0.95199999999999996</v>
      </c>
      <c r="UVG140">
        <v>0.95199999999999996</v>
      </c>
      <c r="UVH140">
        <v>0.95199999999999996</v>
      </c>
      <c r="UVI140">
        <v>0.95199999999999996</v>
      </c>
      <c r="UVJ140">
        <v>0.95199999999999996</v>
      </c>
      <c r="UVK140">
        <v>0.95199999999999996</v>
      </c>
      <c r="UVL140">
        <v>0.95199999999999996</v>
      </c>
      <c r="UVM140">
        <v>0.95199999999999996</v>
      </c>
      <c r="UVN140">
        <v>0.95199999999999996</v>
      </c>
      <c r="UVO140">
        <v>0.95199999999999996</v>
      </c>
      <c r="UVP140">
        <v>0.95199999999999996</v>
      </c>
      <c r="UVQ140">
        <v>0.95199999999999996</v>
      </c>
      <c r="UVR140">
        <v>0.95199999999999996</v>
      </c>
      <c r="UVS140">
        <v>0.95199999999999996</v>
      </c>
      <c r="UVT140">
        <v>0.95199999999999996</v>
      </c>
      <c r="UVU140">
        <v>0.95199999999999996</v>
      </c>
      <c r="UVV140">
        <v>0.95199999999999996</v>
      </c>
      <c r="UVW140">
        <v>0.95199999999999996</v>
      </c>
      <c r="UVX140">
        <v>0.95199999999999996</v>
      </c>
      <c r="UVY140">
        <v>0.95199999999999996</v>
      </c>
      <c r="UVZ140">
        <v>0.95199999999999996</v>
      </c>
      <c r="UWA140">
        <v>0.95199999999999996</v>
      </c>
      <c r="UWB140">
        <v>0.95199999999999996</v>
      </c>
      <c r="UWC140">
        <v>0.95199999999999996</v>
      </c>
      <c r="UWD140">
        <v>0.95199999999999996</v>
      </c>
      <c r="UWE140">
        <v>0.95199999999999996</v>
      </c>
      <c r="UWF140">
        <v>0.95199999999999996</v>
      </c>
      <c r="UWG140">
        <v>0.95199999999999996</v>
      </c>
      <c r="UWH140">
        <v>0.95199999999999996</v>
      </c>
      <c r="UWI140">
        <v>0.95199999999999996</v>
      </c>
      <c r="UWJ140">
        <v>0.95199999999999996</v>
      </c>
      <c r="UWK140">
        <v>0.95199999999999996</v>
      </c>
      <c r="UWL140">
        <v>0.95199999999999996</v>
      </c>
      <c r="UWM140">
        <v>0.95199999999999996</v>
      </c>
      <c r="UWN140">
        <v>0.95199999999999996</v>
      </c>
      <c r="UWO140">
        <v>0.95199999999999996</v>
      </c>
      <c r="UWP140">
        <v>0.95199999999999996</v>
      </c>
      <c r="UWQ140">
        <v>0.95199999999999996</v>
      </c>
      <c r="UWR140">
        <v>0.95199999999999996</v>
      </c>
      <c r="UWS140">
        <v>0.95199999999999996</v>
      </c>
      <c r="UWT140">
        <v>0.95199999999999996</v>
      </c>
      <c r="UWU140">
        <v>0.95199999999999996</v>
      </c>
      <c r="UWV140">
        <v>0.95199999999999996</v>
      </c>
      <c r="UWW140">
        <v>0.95199999999999996</v>
      </c>
      <c r="UWX140">
        <v>0.95199999999999996</v>
      </c>
      <c r="UWY140">
        <v>0.95199999999999996</v>
      </c>
      <c r="UWZ140">
        <v>0.95199999999999996</v>
      </c>
      <c r="UXA140">
        <v>0.95199999999999996</v>
      </c>
      <c r="UXB140">
        <v>0.95199999999999996</v>
      </c>
      <c r="UXC140">
        <v>0.95199999999999996</v>
      </c>
      <c r="UXD140">
        <v>0.95199999999999996</v>
      </c>
      <c r="UXE140">
        <v>0.95199999999999996</v>
      </c>
      <c r="UXF140">
        <v>0.95199999999999996</v>
      </c>
      <c r="UXG140">
        <v>0.95199999999999996</v>
      </c>
      <c r="UXH140">
        <v>0.95199999999999996</v>
      </c>
      <c r="UXI140">
        <v>0.95199999999999996</v>
      </c>
      <c r="UXJ140">
        <v>0.95199999999999996</v>
      </c>
      <c r="UXK140">
        <v>0.95199999999999996</v>
      </c>
      <c r="UXL140">
        <v>0.95199999999999996</v>
      </c>
      <c r="UXM140">
        <v>0.95199999999999996</v>
      </c>
      <c r="UXN140">
        <v>0.95199999999999996</v>
      </c>
      <c r="UXO140">
        <v>0.95199999999999996</v>
      </c>
      <c r="UXP140">
        <v>0.95199999999999996</v>
      </c>
      <c r="UXQ140">
        <v>0.95199999999999996</v>
      </c>
      <c r="UXR140">
        <v>0.95199999999999996</v>
      </c>
      <c r="UXS140">
        <v>0.95199999999999996</v>
      </c>
      <c r="UXT140">
        <v>0.95199999999999996</v>
      </c>
      <c r="UXU140">
        <v>0.95199999999999996</v>
      </c>
      <c r="UXV140">
        <v>0.95199999999999996</v>
      </c>
      <c r="UXW140">
        <v>0.95199999999999996</v>
      </c>
      <c r="UXX140">
        <v>0.95199999999999996</v>
      </c>
      <c r="UXY140">
        <v>0.95199999999999996</v>
      </c>
      <c r="UXZ140">
        <v>0.95199999999999996</v>
      </c>
      <c r="UYA140">
        <v>0.95199999999999996</v>
      </c>
      <c r="UYB140">
        <v>0.95199999999999996</v>
      </c>
      <c r="UYC140">
        <v>0.95199999999999996</v>
      </c>
      <c r="UYD140">
        <v>0.95199999999999996</v>
      </c>
      <c r="UYE140">
        <v>0.95199999999999996</v>
      </c>
      <c r="UYF140">
        <v>0.95199999999999996</v>
      </c>
      <c r="UYG140">
        <v>0.95199999999999996</v>
      </c>
      <c r="UYH140">
        <v>0.95199999999999996</v>
      </c>
      <c r="UYI140">
        <v>0.95199999999999996</v>
      </c>
      <c r="UYJ140">
        <v>0.95199999999999996</v>
      </c>
      <c r="UYK140">
        <v>0.95199999999999996</v>
      </c>
      <c r="UYL140">
        <v>0.95199999999999996</v>
      </c>
      <c r="UYM140">
        <v>0.95199999999999996</v>
      </c>
      <c r="UYN140">
        <v>0.95199999999999996</v>
      </c>
      <c r="UYO140">
        <v>0.95199999999999996</v>
      </c>
      <c r="UYP140">
        <v>0.95199999999999996</v>
      </c>
      <c r="UYQ140">
        <v>0.95199999999999996</v>
      </c>
      <c r="UYR140">
        <v>0.95199999999999996</v>
      </c>
      <c r="UYS140">
        <v>0.95199999999999996</v>
      </c>
      <c r="UYT140">
        <v>0.95199999999999996</v>
      </c>
      <c r="UYU140">
        <v>0.95199999999999996</v>
      </c>
      <c r="UYV140">
        <v>0.95199999999999996</v>
      </c>
      <c r="UYW140">
        <v>0.95199999999999996</v>
      </c>
      <c r="UYX140">
        <v>0.95199999999999996</v>
      </c>
      <c r="UYY140">
        <v>0.95199999999999996</v>
      </c>
      <c r="UYZ140">
        <v>0.95199999999999996</v>
      </c>
      <c r="UZA140">
        <v>0.95199999999999996</v>
      </c>
      <c r="UZB140">
        <v>0.95199999999999996</v>
      </c>
      <c r="UZC140">
        <v>0.95199999999999996</v>
      </c>
      <c r="UZD140">
        <v>0.95199999999999996</v>
      </c>
      <c r="UZE140">
        <v>0.95199999999999996</v>
      </c>
      <c r="UZF140">
        <v>0.95199999999999996</v>
      </c>
      <c r="UZG140">
        <v>0.95199999999999996</v>
      </c>
      <c r="UZH140">
        <v>0.95199999999999996</v>
      </c>
      <c r="UZI140">
        <v>0.95199999999999996</v>
      </c>
      <c r="UZJ140">
        <v>0.95199999999999996</v>
      </c>
      <c r="UZK140">
        <v>0.95199999999999996</v>
      </c>
      <c r="UZL140">
        <v>0.95199999999999996</v>
      </c>
      <c r="UZM140">
        <v>0.95199999999999996</v>
      </c>
      <c r="UZN140">
        <v>0.95199999999999996</v>
      </c>
      <c r="UZO140">
        <v>0.95199999999999996</v>
      </c>
      <c r="UZP140">
        <v>0.95199999999999996</v>
      </c>
      <c r="UZQ140">
        <v>0.95199999999999996</v>
      </c>
      <c r="UZR140">
        <v>0.95199999999999996</v>
      </c>
      <c r="UZS140">
        <v>0.95199999999999996</v>
      </c>
      <c r="UZT140">
        <v>0.95199999999999996</v>
      </c>
      <c r="UZU140">
        <v>0.95199999999999996</v>
      </c>
      <c r="UZV140">
        <v>0.95199999999999996</v>
      </c>
      <c r="UZW140">
        <v>0.95199999999999996</v>
      </c>
      <c r="UZX140">
        <v>0.95199999999999996</v>
      </c>
      <c r="UZY140">
        <v>0.95199999999999996</v>
      </c>
      <c r="UZZ140">
        <v>0.95199999999999996</v>
      </c>
      <c r="VAA140">
        <v>0.95199999999999996</v>
      </c>
      <c r="VAB140">
        <v>0.95199999999999996</v>
      </c>
      <c r="VAC140">
        <v>0.95199999999999996</v>
      </c>
      <c r="VAD140">
        <v>0.95199999999999996</v>
      </c>
      <c r="VAE140">
        <v>0.95199999999999996</v>
      </c>
      <c r="VAF140">
        <v>0.95199999999999996</v>
      </c>
      <c r="VAG140">
        <v>0.95199999999999996</v>
      </c>
      <c r="VAH140">
        <v>0.95199999999999996</v>
      </c>
      <c r="VAI140">
        <v>0.95199999999999996</v>
      </c>
      <c r="VAJ140">
        <v>0.95199999999999996</v>
      </c>
      <c r="VAK140">
        <v>0.95199999999999996</v>
      </c>
      <c r="VAL140">
        <v>0.95199999999999996</v>
      </c>
      <c r="VAM140">
        <v>0.95199999999999996</v>
      </c>
      <c r="VAN140">
        <v>0.95199999999999996</v>
      </c>
      <c r="VAO140">
        <v>0.95199999999999996</v>
      </c>
      <c r="VAP140">
        <v>0.95199999999999996</v>
      </c>
      <c r="VAQ140">
        <v>0.95199999999999996</v>
      </c>
      <c r="VAR140">
        <v>0.95199999999999996</v>
      </c>
      <c r="VAS140">
        <v>0.95199999999999996</v>
      </c>
      <c r="VAT140">
        <v>0.95199999999999996</v>
      </c>
      <c r="VAU140">
        <v>0.95199999999999996</v>
      </c>
      <c r="VAV140">
        <v>0.95199999999999996</v>
      </c>
      <c r="VAW140">
        <v>0.95199999999999996</v>
      </c>
      <c r="VAX140">
        <v>0.95199999999999996</v>
      </c>
      <c r="VAY140">
        <v>0.95199999999999996</v>
      </c>
      <c r="VAZ140">
        <v>0.95199999999999996</v>
      </c>
      <c r="VBA140">
        <v>0.95199999999999996</v>
      </c>
      <c r="VBB140">
        <v>0.95199999999999996</v>
      </c>
      <c r="VBC140">
        <v>0.95199999999999996</v>
      </c>
      <c r="VBD140">
        <v>0.95199999999999996</v>
      </c>
      <c r="VBE140">
        <v>0.95199999999999996</v>
      </c>
      <c r="VBF140">
        <v>0.95199999999999996</v>
      </c>
      <c r="VBG140">
        <v>0.95199999999999996</v>
      </c>
      <c r="VBH140">
        <v>0.95199999999999996</v>
      </c>
      <c r="VBI140">
        <v>0.95199999999999996</v>
      </c>
      <c r="VBJ140">
        <v>0.95199999999999996</v>
      </c>
      <c r="VBK140">
        <v>0.95199999999999996</v>
      </c>
      <c r="VBL140">
        <v>0.95199999999999996</v>
      </c>
      <c r="VBM140">
        <v>0.95199999999999996</v>
      </c>
      <c r="VBN140">
        <v>0.95199999999999996</v>
      </c>
      <c r="VBO140">
        <v>0.95199999999999996</v>
      </c>
      <c r="VBP140">
        <v>0.95199999999999996</v>
      </c>
      <c r="VBQ140">
        <v>0.95199999999999996</v>
      </c>
      <c r="VBR140">
        <v>0.95199999999999996</v>
      </c>
      <c r="VBS140">
        <v>0.95199999999999996</v>
      </c>
      <c r="VBT140">
        <v>0.95199999999999996</v>
      </c>
      <c r="VBU140">
        <v>0.95199999999999996</v>
      </c>
      <c r="VBV140">
        <v>0.95199999999999996</v>
      </c>
      <c r="VBW140">
        <v>0.95199999999999996</v>
      </c>
      <c r="VBX140">
        <v>0.95199999999999996</v>
      </c>
      <c r="VBY140">
        <v>0.95199999999999996</v>
      </c>
      <c r="VBZ140">
        <v>0.95199999999999996</v>
      </c>
      <c r="VCA140">
        <v>0.95199999999999996</v>
      </c>
      <c r="VCB140">
        <v>0.95199999999999996</v>
      </c>
      <c r="VCC140">
        <v>0.95199999999999996</v>
      </c>
      <c r="VCD140">
        <v>0.95199999999999996</v>
      </c>
      <c r="VCE140">
        <v>0.95199999999999996</v>
      </c>
      <c r="VCF140">
        <v>0.95199999999999996</v>
      </c>
      <c r="VCG140">
        <v>0.95199999999999996</v>
      </c>
      <c r="VCH140">
        <v>0.95199999999999996</v>
      </c>
      <c r="VCI140">
        <v>0.95199999999999996</v>
      </c>
      <c r="VCJ140">
        <v>0.95199999999999996</v>
      </c>
      <c r="VCK140">
        <v>0.95199999999999996</v>
      </c>
      <c r="VCL140">
        <v>0.95199999999999996</v>
      </c>
      <c r="VCM140">
        <v>0.95199999999999996</v>
      </c>
      <c r="VCN140">
        <v>0.95199999999999996</v>
      </c>
      <c r="VCO140">
        <v>0.95199999999999996</v>
      </c>
      <c r="VCP140">
        <v>0.95199999999999996</v>
      </c>
      <c r="VCQ140">
        <v>0.95199999999999996</v>
      </c>
      <c r="VCR140">
        <v>0.95199999999999996</v>
      </c>
      <c r="VCS140">
        <v>0.95199999999999996</v>
      </c>
      <c r="VCT140">
        <v>0.95199999999999996</v>
      </c>
      <c r="VCU140">
        <v>0.95199999999999996</v>
      </c>
      <c r="VCV140">
        <v>0.95199999999999996</v>
      </c>
      <c r="VCW140">
        <v>0.95199999999999996</v>
      </c>
      <c r="VCX140">
        <v>0.95199999999999996</v>
      </c>
      <c r="VCY140">
        <v>0.95199999999999996</v>
      </c>
      <c r="VCZ140">
        <v>0.95199999999999996</v>
      </c>
      <c r="VDA140">
        <v>0.95199999999999996</v>
      </c>
      <c r="VDB140">
        <v>0.95199999999999996</v>
      </c>
      <c r="VDC140">
        <v>0.95199999999999996</v>
      </c>
      <c r="VDD140">
        <v>0.95199999999999996</v>
      </c>
      <c r="VDE140">
        <v>0.95199999999999996</v>
      </c>
      <c r="VDF140">
        <v>0.95199999999999996</v>
      </c>
      <c r="VDG140">
        <v>0.95199999999999996</v>
      </c>
      <c r="VDH140">
        <v>0.95199999999999996</v>
      </c>
      <c r="VDI140">
        <v>0.95199999999999996</v>
      </c>
      <c r="VDJ140">
        <v>0.95199999999999996</v>
      </c>
      <c r="VDK140">
        <v>0.95199999999999996</v>
      </c>
      <c r="VDL140">
        <v>0.95199999999999996</v>
      </c>
      <c r="VDM140">
        <v>0.95199999999999996</v>
      </c>
      <c r="VDN140">
        <v>0.95199999999999996</v>
      </c>
      <c r="VDO140">
        <v>0.95199999999999996</v>
      </c>
      <c r="VDP140">
        <v>0.95199999999999996</v>
      </c>
      <c r="VDQ140">
        <v>0.95199999999999996</v>
      </c>
      <c r="VDR140">
        <v>0.95199999999999996</v>
      </c>
      <c r="VDS140">
        <v>0.95199999999999996</v>
      </c>
      <c r="VDT140">
        <v>0.95199999999999996</v>
      </c>
      <c r="VDU140">
        <v>0.95199999999999996</v>
      </c>
      <c r="VDV140">
        <v>0.95199999999999996</v>
      </c>
      <c r="VDW140">
        <v>0.95199999999999996</v>
      </c>
      <c r="VDX140">
        <v>0.95199999999999996</v>
      </c>
      <c r="VDY140">
        <v>0.95199999999999996</v>
      </c>
      <c r="VDZ140">
        <v>0.95199999999999996</v>
      </c>
      <c r="VEA140">
        <v>0.95199999999999996</v>
      </c>
      <c r="VEB140">
        <v>0.95199999999999996</v>
      </c>
      <c r="VEC140">
        <v>0.95199999999999996</v>
      </c>
      <c r="VED140">
        <v>0.95199999999999996</v>
      </c>
      <c r="VEE140">
        <v>0.95199999999999996</v>
      </c>
      <c r="VEF140">
        <v>0.95199999999999996</v>
      </c>
      <c r="VEG140">
        <v>0.95199999999999996</v>
      </c>
      <c r="VEH140">
        <v>0.95199999999999996</v>
      </c>
      <c r="VEI140">
        <v>0.95199999999999996</v>
      </c>
      <c r="VEJ140">
        <v>0.95199999999999996</v>
      </c>
      <c r="VEK140">
        <v>0.95199999999999996</v>
      </c>
      <c r="VEL140">
        <v>0.95199999999999996</v>
      </c>
      <c r="VEM140">
        <v>0.95199999999999996</v>
      </c>
      <c r="VEN140">
        <v>0.95199999999999996</v>
      </c>
      <c r="VEO140">
        <v>0.95199999999999996</v>
      </c>
      <c r="VEP140">
        <v>0.95199999999999996</v>
      </c>
      <c r="VEQ140">
        <v>0.95199999999999996</v>
      </c>
      <c r="VER140">
        <v>0.95199999999999996</v>
      </c>
      <c r="VES140">
        <v>0.95199999999999996</v>
      </c>
      <c r="VET140">
        <v>0.95199999999999996</v>
      </c>
      <c r="VEU140">
        <v>0.95199999999999996</v>
      </c>
      <c r="VEV140">
        <v>0.95199999999999996</v>
      </c>
      <c r="VEW140">
        <v>0.95199999999999996</v>
      </c>
      <c r="VEX140">
        <v>0.95199999999999996</v>
      </c>
      <c r="VEY140">
        <v>0.95199999999999996</v>
      </c>
      <c r="VEZ140">
        <v>0.95199999999999996</v>
      </c>
      <c r="VFA140">
        <v>0.95199999999999996</v>
      </c>
      <c r="VFB140">
        <v>0.95199999999999996</v>
      </c>
      <c r="VFC140">
        <v>0.95199999999999996</v>
      </c>
      <c r="VFD140">
        <v>0.95199999999999996</v>
      </c>
      <c r="VFE140">
        <v>0.95199999999999996</v>
      </c>
      <c r="VFF140">
        <v>0.95199999999999996</v>
      </c>
      <c r="VFG140">
        <v>0.95199999999999996</v>
      </c>
      <c r="VFH140">
        <v>0.95199999999999996</v>
      </c>
      <c r="VFI140">
        <v>0.95199999999999996</v>
      </c>
      <c r="VFJ140">
        <v>0.95199999999999996</v>
      </c>
      <c r="VFK140">
        <v>0.95199999999999996</v>
      </c>
      <c r="VFL140">
        <v>0.95199999999999996</v>
      </c>
      <c r="VFM140">
        <v>0.95199999999999996</v>
      </c>
      <c r="VFN140">
        <v>0.95199999999999996</v>
      </c>
      <c r="VFO140">
        <v>0.95199999999999996</v>
      </c>
      <c r="VFP140">
        <v>0.95199999999999996</v>
      </c>
      <c r="VFQ140">
        <v>0.95199999999999996</v>
      </c>
      <c r="VFR140">
        <v>0.95199999999999996</v>
      </c>
      <c r="VFS140">
        <v>0.95199999999999996</v>
      </c>
      <c r="VFT140">
        <v>0.95199999999999996</v>
      </c>
      <c r="VFU140">
        <v>0.95199999999999996</v>
      </c>
      <c r="VFV140">
        <v>0.95199999999999996</v>
      </c>
      <c r="VFW140">
        <v>0.95199999999999996</v>
      </c>
      <c r="VFX140">
        <v>0.95199999999999996</v>
      </c>
      <c r="VFY140">
        <v>0.95199999999999996</v>
      </c>
      <c r="VFZ140">
        <v>0.95199999999999996</v>
      </c>
      <c r="VGA140">
        <v>0.95199999999999996</v>
      </c>
      <c r="VGB140">
        <v>0.95199999999999996</v>
      </c>
      <c r="VGC140">
        <v>0.95199999999999996</v>
      </c>
      <c r="VGD140">
        <v>0.95199999999999996</v>
      </c>
      <c r="VGE140">
        <v>0.95199999999999996</v>
      </c>
      <c r="VGF140">
        <v>0.95199999999999996</v>
      </c>
      <c r="VGG140">
        <v>0.95199999999999996</v>
      </c>
      <c r="VGH140">
        <v>0.95199999999999996</v>
      </c>
      <c r="VGI140">
        <v>0.95199999999999996</v>
      </c>
      <c r="VGJ140">
        <v>0.95199999999999996</v>
      </c>
      <c r="VGK140">
        <v>0.95199999999999996</v>
      </c>
      <c r="VGL140">
        <v>0.95199999999999996</v>
      </c>
      <c r="VGM140">
        <v>0.95199999999999996</v>
      </c>
      <c r="VGN140">
        <v>0.95199999999999996</v>
      </c>
      <c r="VGO140">
        <v>0.95199999999999996</v>
      </c>
      <c r="VGP140">
        <v>0.95199999999999996</v>
      </c>
      <c r="VGQ140">
        <v>0.95199999999999996</v>
      </c>
      <c r="VGR140">
        <v>0.95199999999999996</v>
      </c>
      <c r="VGS140">
        <v>0.95199999999999996</v>
      </c>
      <c r="VGT140">
        <v>0.95199999999999996</v>
      </c>
      <c r="VGU140">
        <v>0.95199999999999996</v>
      </c>
      <c r="VGV140">
        <v>0.95199999999999996</v>
      </c>
      <c r="VGW140">
        <v>0.95199999999999996</v>
      </c>
      <c r="VGX140">
        <v>0.95199999999999996</v>
      </c>
      <c r="VGY140">
        <v>0.95199999999999996</v>
      </c>
      <c r="VGZ140">
        <v>0.95199999999999996</v>
      </c>
      <c r="VHA140">
        <v>0.95199999999999996</v>
      </c>
      <c r="VHB140">
        <v>0.95199999999999996</v>
      </c>
      <c r="VHC140">
        <v>0.95199999999999996</v>
      </c>
      <c r="VHD140">
        <v>0.95199999999999996</v>
      </c>
      <c r="VHE140">
        <v>0.95199999999999996</v>
      </c>
      <c r="VHF140">
        <v>0.95199999999999996</v>
      </c>
      <c r="VHG140">
        <v>0.95199999999999996</v>
      </c>
      <c r="VHH140">
        <v>0.95199999999999996</v>
      </c>
      <c r="VHI140">
        <v>0.95199999999999996</v>
      </c>
      <c r="VHJ140">
        <v>0.95199999999999996</v>
      </c>
      <c r="VHK140">
        <v>0.95199999999999996</v>
      </c>
      <c r="VHL140">
        <v>0.95199999999999996</v>
      </c>
      <c r="VHM140">
        <v>0.95199999999999996</v>
      </c>
      <c r="VHN140">
        <v>0.95199999999999996</v>
      </c>
      <c r="VHO140">
        <v>0.95199999999999996</v>
      </c>
      <c r="VHP140">
        <v>0.95199999999999996</v>
      </c>
      <c r="VHQ140">
        <v>0.95199999999999996</v>
      </c>
      <c r="VHR140">
        <v>0.95199999999999996</v>
      </c>
      <c r="VHS140">
        <v>0.95199999999999996</v>
      </c>
      <c r="VHT140">
        <v>0.95199999999999996</v>
      </c>
      <c r="VHU140">
        <v>0.95199999999999996</v>
      </c>
      <c r="VHV140">
        <v>0.95199999999999996</v>
      </c>
      <c r="VHW140">
        <v>0.95199999999999996</v>
      </c>
      <c r="VHX140">
        <v>0.95199999999999996</v>
      </c>
      <c r="VHY140">
        <v>0.95199999999999996</v>
      </c>
      <c r="VHZ140">
        <v>0.95199999999999996</v>
      </c>
      <c r="VIA140">
        <v>0.95199999999999996</v>
      </c>
      <c r="VIB140">
        <v>0.95199999999999996</v>
      </c>
      <c r="VIC140">
        <v>0.95199999999999996</v>
      </c>
      <c r="VID140">
        <v>0.95199999999999996</v>
      </c>
      <c r="VIE140">
        <v>0.95199999999999996</v>
      </c>
      <c r="VIF140">
        <v>0.95199999999999996</v>
      </c>
      <c r="VIG140">
        <v>0.95199999999999996</v>
      </c>
      <c r="VIH140">
        <v>0.95199999999999996</v>
      </c>
      <c r="VII140">
        <v>0.95199999999999996</v>
      </c>
      <c r="VIJ140">
        <v>0.95199999999999996</v>
      </c>
      <c r="VIK140">
        <v>0.95199999999999996</v>
      </c>
      <c r="VIL140">
        <v>0.95199999999999996</v>
      </c>
      <c r="VIM140">
        <v>0.95199999999999996</v>
      </c>
      <c r="VIN140">
        <v>0.95199999999999996</v>
      </c>
      <c r="VIO140">
        <v>0.95199999999999996</v>
      </c>
      <c r="VIP140">
        <v>0.95199999999999996</v>
      </c>
      <c r="VIQ140">
        <v>0.95199999999999996</v>
      </c>
      <c r="VIR140">
        <v>0.95199999999999996</v>
      </c>
      <c r="VIS140">
        <v>0.95199999999999996</v>
      </c>
      <c r="VIT140">
        <v>0.95199999999999996</v>
      </c>
      <c r="VIU140">
        <v>0.95199999999999996</v>
      </c>
      <c r="VIV140">
        <v>0.95199999999999996</v>
      </c>
      <c r="VIW140">
        <v>0.95199999999999996</v>
      </c>
      <c r="VIX140">
        <v>0.95199999999999996</v>
      </c>
      <c r="VIY140">
        <v>0.95199999999999996</v>
      </c>
      <c r="VIZ140">
        <v>0.95199999999999996</v>
      </c>
      <c r="VJA140">
        <v>0.95199999999999996</v>
      </c>
      <c r="VJB140">
        <v>0.95199999999999996</v>
      </c>
      <c r="VJC140">
        <v>0.95199999999999996</v>
      </c>
      <c r="VJD140">
        <v>0.95199999999999996</v>
      </c>
      <c r="VJE140">
        <v>0.95199999999999996</v>
      </c>
      <c r="VJF140">
        <v>0.95199999999999996</v>
      </c>
      <c r="VJG140">
        <v>0.95199999999999996</v>
      </c>
      <c r="VJH140">
        <v>0.95199999999999996</v>
      </c>
      <c r="VJI140">
        <v>0.95199999999999996</v>
      </c>
      <c r="VJJ140">
        <v>0.95199999999999996</v>
      </c>
      <c r="VJK140">
        <v>0.95199999999999996</v>
      </c>
      <c r="VJL140">
        <v>0.95199999999999996</v>
      </c>
      <c r="VJM140">
        <v>0.95199999999999996</v>
      </c>
      <c r="VJN140">
        <v>0.95199999999999996</v>
      </c>
      <c r="VJO140">
        <v>0.95199999999999996</v>
      </c>
      <c r="VJP140">
        <v>0.95199999999999996</v>
      </c>
      <c r="VJQ140">
        <v>0.95199999999999996</v>
      </c>
      <c r="VJR140">
        <v>0.95199999999999996</v>
      </c>
      <c r="VJS140">
        <v>0.95199999999999996</v>
      </c>
      <c r="VJT140">
        <v>0.95199999999999996</v>
      </c>
      <c r="VJU140">
        <v>0.95199999999999996</v>
      </c>
      <c r="VJV140">
        <v>0.95199999999999996</v>
      </c>
      <c r="VJW140">
        <v>0.95199999999999996</v>
      </c>
      <c r="VJX140">
        <v>0.95199999999999996</v>
      </c>
      <c r="VJY140">
        <v>0.95199999999999996</v>
      </c>
      <c r="VJZ140">
        <v>0.95199999999999996</v>
      </c>
      <c r="VKA140">
        <v>0.95199999999999996</v>
      </c>
      <c r="VKB140">
        <v>0.95199999999999996</v>
      </c>
      <c r="VKC140">
        <v>0.95199999999999996</v>
      </c>
      <c r="VKD140">
        <v>0.95199999999999996</v>
      </c>
      <c r="VKE140">
        <v>0.95199999999999996</v>
      </c>
      <c r="VKF140">
        <v>0.95199999999999996</v>
      </c>
      <c r="VKG140">
        <v>0.95199999999999996</v>
      </c>
      <c r="VKH140">
        <v>0.95199999999999996</v>
      </c>
      <c r="VKI140">
        <v>0.95199999999999996</v>
      </c>
      <c r="VKJ140">
        <v>0.95199999999999996</v>
      </c>
      <c r="VKK140">
        <v>0.95199999999999996</v>
      </c>
      <c r="VKL140">
        <v>0.95199999999999996</v>
      </c>
      <c r="VKM140">
        <v>0.95199999999999996</v>
      </c>
      <c r="VKN140">
        <v>0.95199999999999996</v>
      </c>
      <c r="VKO140">
        <v>0.95199999999999996</v>
      </c>
      <c r="VKP140">
        <v>0.95199999999999996</v>
      </c>
      <c r="VKQ140">
        <v>0.95199999999999996</v>
      </c>
      <c r="VKR140">
        <v>0.95199999999999996</v>
      </c>
      <c r="VKS140">
        <v>0.95199999999999996</v>
      </c>
      <c r="VKT140">
        <v>0.95199999999999996</v>
      </c>
      <c r="VKU140">
        <v>0.95199999999999996</v>
      </c>
      <c r="VKV140">
        <v>0.95199999999999996</v>
      </c>
      <c r="VKW140">
        <v>0.95199999999999996</v>
      </c>
      <c r="VKX140">
        <v>0.95199999999999996</v>
      </c>
      <c r="VKY140">
        <v>0.95199999999999996</v>
      </c>
      <c r="VKZ140">
        <v>0.95199999999999996</v>
      </c>
      <c r="VLA140">
        <v>0.95199999999999996</v>
      </c>
      <c r="VLB140">
        <v>0.95199999999999996</v>
      </c>
      <c r="VLC140">
        <v>0.95199999999999996</v>
      </c>
      <c r="VLD140">
        <v>0.95199999999999996</v>
      </c>
      <c r="VLE140">
        <v>0.95199999999999996</v>
      </c>
      <c r="VLF140">
        <v>0.95199999999999996</v>
      </c>
      <c r="VLG140">
        <v>0.95199999999999996</v>
      </c>
      <c r="VLH140">
        <v>0.95199999999999996</v>
      </c>
      <c r="VLI140">
        <v>0.95199999999999996</v>
      </c>
      <c r="VLJ140">
        <v>0.95199999999999996</v>
      </c>
      <c r="VLK140">
        <v>0.95199999999999996</v>
      </c>
      <c r="VLL140">
        <v>0.95199999999999996</v>
      </c>
      <c r="VLM140">
        <v>0.95199999999999996</v>
      </c>
      <c r="VLN140">
        <v>0.95199999999999996</v>
      </c>
      <c r="VLO140">
        <v>0.95199999999999996</v>
      </c>
      <c r="VLP140">
        <v>0.95199999999999996</v>
      </c>
      <c r="VLQ140">
        <v>0.95199999999999996</v>
      </c>
      <c r="VLR140">
        <v>0.95199999999999996</v>
      </c>
      <c r="VLS140">
        <v>0.95199999999999996</v>
      </c>
      <c r="VLT140">
        <v>0.95199999999999996</v>
      </c>
      <c r="VLU140">
        <v>0.95199999999999996</v>
      </c>
      <c r="VLV140">
        <v>0.95199999999999996</v>
      </c>
      <c r="VLW140">
        <v>0.95199999999999996</v>
      </c>
      <c r="VLX140">
        <v>0.95199999999999996</v>
      </c>
      <c r="VLY140">
        <v>0.95199999999999996</v>
      </c>
      <c r="VLZ140">
        <v>0.95199999999999996</v>
      </c>
      <c r="VMA140">
        <v>0.95199999999999996</v>
      </c>
      <c r="VMB140">
        <v>0.95199999999999996</v>
      </c>
      <c r="VMC140">
        <v>0.95199999999999996</v>
      </c>
      <c r="VMD140">
        <v>0.95199999999999996</v>
      </c>
      <c r="VME140">
        <v>0.95199999999999996</v>
      </c>
      <c r="VMF140">
        <v>0.95199999999999996</v>
      </c>
      <c r="VMG140">
        <v>0.95199999999999996</v>
      </c>
      <c r="VMH140">
        <v>0.95199999999999996</v>
      </c>
      <c r="VMI140">
        <v>0.95199999999999996</v>
      </c>
      <c r="VMJ140">
        <v>0.95199999999999996</v>
      </c>
      <c r="VMK140">
        <v>0.95199999999999996</v>
      </c>
      <c r="VML140">
        <v>0.95199999999999996</v>
      </c>
      <c r="VMM140">
        <v>0.95199999999999996</v>
      </c>
      <c r="VMN140">
        <v>0.95199999999999996</v>
      </c>
      <c r="VMO140">
        <v>0.95199999999999996</v>
      </c>
      <c r="VMP140">
        <v>0.95199999999999996</v>
      </c>
      <c r="VMQ140">
        <v>0.95199999999999996</v>
      </c>
      <c r="VMR140">
        <v>0.95199999999999996</v>
      </c>
      <c r="VMS140">
        <v>0.95199999999999996</v>
      </c>
      <c r="VMT140">
        <v>0.95199999999999996</v>
      </c>
      <c r="VMU140">
        <v>0.95199999999999996</v>
      </c>
      <c r="VMV140">
        <v>0.95199999999999996</v>
      </c>
      <c r="VMW140">
        <v>0.95199999999999996</v>
      </c>
      <c r="VMX140">
        <v>0.95199999999999996</v>
      </c>
      <c r="VMY140">
        <v>0.95199999999999996</v>
      </c>
      <c r="VMZ140">
        <v>0.95199999999999996</v>
      </c>
      <c r="VNA140">
        <v>0.95199999999999996</v>
      </c>
      <c r="VNB140">
        <v>0.95199999999999996</v>
      </c>
      <c r="VNC140">
        <v>0.95199999999999996</v>
      </c>
      <c r="VND140">
        <v>0.95199999999999996</v>
      </c>
      <c r="VNE140">
        <v>0.95199999999999996</v>
      </c>
      <c r="VNF140">
        <v>0.95199999999999996</v>
      </c>
      <c r="VNG140">
        <v>0.95199999999999996</v>
      </c>
      <c r="VNH140">
        <v>0.95199999999999996</v>
      </c>
      <c r="VNI140">
        <v>0.95199999999999996</v>
      </c>
      <c r="VNJ140">
        <v>0.95199999999999996</v>
      </c>
      <c r="VNK140">
        <v>0.95199999999999996</v>
      </c>
      <c r="VNL140">
        <v>0.95199999999999996</v>
      </c>
      <c r="VNM140">
        <v>0.95199999999999996</v>
      </c>
      <c r="VNN140">
        <v>0.95199999999999996</v>
      </c>
      <c r="VNO140">
        <v>0.95199999999999996</v>
      </c>
      <c r="VNP140">
        <v>0.95199999999999996</v>
      </c>
      <c r="VNQ140">
        <v>0.95199999999999996</v>
      </c>
      <c r="VNR140">
        <v>0.95199999999999996</v>
      </c>
      <c r="VNS140">
        <v>0.95199999999999996</v>
      </c>
      <c r="VNT140">
        <v>0.95199999999999996</v>
      </c>
      <c r="VNU140">
        <v>0.95199999999999996</v>
      </c>
      <c r="VNV140">
        <v>0.95199999999999996</v>
      </c>
      <c r="VNW140">
        <v>0.95199999999999996</v>
      </c>
      <c r="VNX140">
        <v>0.95199999999999996</v>
      </c>
      <c r="VNY140">
        <v>0.95199999999999996</v>
      </c>
      <c r="VNZ140">
        <v>0.95199999999999996</v>
      </c>
      <c r="VOA140">
        <v>0.95199999999999996</v>
      </c>
      <c r="VOB140">
        <v>0.95199999999999996</v>
      </c>
      <c r="VOC140">
        <v>0.95199999999999996</v>
      </c>
      <c r="VOD140">
        <v>0.95199999999999996</v>
      </c>
      <c r="VOE140">
        <v>0.95199999999999996</v>
      </c>
      <c r="VOF140">
        <v>0.95199999999999996</v>
      </c>
      <c r="VOG140">
        <v>0.95199999999999996</v>
      </c>
      <c r="VOH140">
        <v>0.95199999999999996</v>
      </c>
      <c r="VOI140">
        <v>0.95199999999999996</v>
      </c>
      <c r="VOJ140">
        <v>0.95199999999999996</v>
      </c>
      <c r="VOK140">
        <v>0.95199999999999996</v>
      </c>
      <c r="VOL140">
        <v>0.95199999999999996</v>
      </c>
      <c r="VOM140">
        <v>0.95199999999999996</v>
      </c>
      <c r="VON140">
        <v>0.95199999999999996</v>
      </c>
      <c r="VOO140">
        <v>0.95199999999999996</v>
      </c>
      <c r="VOP140">
        <v>0.95199999999999996</v>
      </c>
      <c r="VOQ140">
        <v>0.95199999999999996</v>
      </c>
      <c r="VOR140">
        <v>0.95199999999999996</v>
      </c>
      <c r="VOS140">
        <v>0.95199999999999996</v>
      </c>
      <c r="VOT140">
        <v>0.95199999999999996</v>
      </c>
      <c r="VOU140">
        <v>0.95199999999999996</v>
      </c>
      <c r="VOV140">
        <v>0.95199999999999996</v>
      </c>
      <c r="VOW140">
        <v>0.95199999999999996</v>
      </c>
      <c r="VOX140">
        <v>0.95199999999999996</v>
      </c>
      <c r="VOY140">
        <v>0.95199999999999996</v>
      </c>
      <c r="VOZ140">
        <v>0.95199999999999996</v>
      </c>
      <c r="VPA140">
        <v>0.95199999999999996</v>
      </c>
      <c r="VPB140">
        <v>0.95199999999999996</v>
      </c>
      <c r="VPC140">
        <v>0.95199999999999996</v>
      </c>
      <c r="VPD140">
        <v>0.95199999999999996</v>
      </c>
      <c r="VPE140">
        <v>0.95199999999999996</v>
      </c>
      <c r="VPF140">
        <v>0.95199999999999996</v>
      </c>
      <c r="VPG140">
        <v>0.95199999999999996</v>
      </c>
      <c r="VPH140">
        <v>0.95199999999999996</v>
      </c>
      <c r="VPI140">
        <v>0.95199999999999996</v>
      </c>
      <c r="VPJ140">
        <v>0.95199999999999996</v>
      </c>
      <c r="VPK140">
        <v>0.95199999999999996</v>
      </c>
      <c r="VPL140">
        <v>0.95199999999999996</v>
      </c>
      <c r="VPM140">
        <v>0.95199999999999996</v>
      </c>
      <c r="VPN140">
        <v>0.95199999999999996</v>
      </c>
      <c r="VPO140">
        <v>0.95199999999999996</v>
      </c>
      <c r="VPP140">
        <v>0.95199999999999996</v>
      </c>
      <c r="VPQ140">
        <v>0.95199999999999996</v>
      </c>
      <c r="VPR140">
        <v>0.95199999999999996</v>
      </c>
      <c r="VPS140">
        <v>0.95199999999999996</v>
      </c>
      <c r="VPT140">
        <v>0.95199999999999996</v>
      </c>
      <c r="VPU140">
        <v>0.95199999999999996</v>
      </c>
      <c r="VPV140">
        <v>0.95199999999999996</v>
      </c>
      <c r="VPW140">
        <v>0.95199999999999996</v>
      </c>
      <c r="VPX140">
        <v>0.95199999999999996</v>
      </c>
      <c r="VPY140">
        <v>0.95199999999999996</v>
      </c>
      <c r="VPZ140">
        <v>0.95199999999999996</v>
      </c>
      <c r="VQA140">
        <v>0.95199999999999996</v>
      </c>
      <c r="VQB140">
        <v>0.95199999999999996</v>
      </c>
      <c r="VQC140">
        <v>0.95199999999999996</v>
      </c>
      <c r="VQD140">
        <v>0.95199999999999996</v>
      </c>
      <c r="VQE140">
        <v>0.95199999999999996</v>
      </c>
      <c r="VQF140">
        <v>0.95199999999999996</v>
      </c>
      <c r="VQG140">
        <v>0.95199999999999996</v>
      </c>
      <c r="VQH140">
        <v>0.95199999999999996</v>
      </c>
      <c r="VQI140">
        <v>0.95199999999999996</v>
      </c>
      <c r="VQJ140">
        <v>0.95199999999999996</v>
      </c>
      <c r="VQK140">
        <v>0.95199999999999996</v>
      </c>
      <c r="VQL140">
        <v>0.95199999999999996</v>
      </c>
      <c r="VQM140">
        <v>0.95199999999999996</v>
      </c>
      <c r="VQN140">
        <v>0.95199999999999996</v>
      </c>
      <c r="VQO140">
        <v>0.95199999999999996</v>
      </c>
      <c r="VQP140">
        <v>0.95199999999999996</v>
      </c>
      <c r="VQQ140">
        <v>0.95199999999999996</v>
      </c>
      <c r="VQR140">
        <v>0.95199999999999996</v>
      </c>
      <c r="VQS140">
        <v>0.95199999999999996</v>
      </c>
      <c r="VQT140">
        <v>0.95199999999999996</v>
      </c>
      <c r="VQU140">
        <v>0.95199999999999996</v>
      </c>
      <c r="VQV140">
        <v>0.95199999999999996</v>
      </c>
      <c r="VQW140">
        <v>0.95199999999999996</v>
      </c>
      <c r="VQX140">
        <v>0.95199999999999996</v>
      </c>
      <c r="VQY140">
        <v>0.95199999999999996</v>
      </c>
      <c r="VQZ140">
        <v>0.95199999999999996</v>
      </c>
      <c r="VRA140">
        <v>0.95199999999999996</v>
      </c>
      <c r="VRB140">
        <v>0.95199999999999996</v>
      </c>
      <c r="VRC140">
        <v>0.95199999999999996</v>
      </c>
      <c r="VRD140">
        <v>0.95199999999999996</v>
      </c>
      <c r="VRE140">
        <v>0.95199999999999996</v>
      </c>
      <c r="VRF140">
        <v>0.95199999999999996</v>
      </c>
      <c r="VRG140">
        <v>0.95199999999999996</v>
      </c>
      <c r="VRH140">
        <v>0.95199999999999996</v>
      </c>
      <c r="VRI140">
        <v>0.95199999999999996</v>
      </c>
      <c r="VRJ140">
        <v>0.95199999999999996</v>
      </c>
      <c r="VRK140">
        <v>0.95199999999999996</v>
      </c>
      <c r="VRL140">
        <v>0.95199999999999996</v>
      </c>
      <c r="VRM140">
        <v>0.95199999999999996</v>
      </c>
      <c r="VRN140">
        <v>0.95199999999999996</v>
      </c>
      <c r="VRO140">
        <v>0.95199999999999996</v>
      </c>
      <c r="VRP140">
        <v>0.95199999999999996</v>
      </c>
      <c r="VRQ140">
        <v>0.95199999999999996</v>
      </c>
      <c r="VRR140">
        <v>0.95199999999999996</v>
      </c>
      <c r="VRS140">
        <v>0.95199999999999996</v>
      </c>
      <c r="VRT140">
        <v>0.95199999999999996</v>
      </c>
      <c r="VRU140">
        <v>0.95199999999999996</v>
      </c>
      <c r="VRV140">
        <v>0.95199999999999996</v>
      </c>
      <c r="VRW140">
        <v>0.95199999999999996</v>
      </c>
      <c r="VRX140">
        <v>0.95199999999999996</v>
      </c>
      <c r="VRY140">
        <v>0.95199999999999996</v>
      </c>
      <c r="VRZ140">
        <v>0.95199999999999996</v>
      </c>
      <c r="VSA140">
        <v>0.95199999999999996</v>
      </c>
      <c r="VSB140">
        <v>0.95199999999999996</v>
      </c>
      <c r="VSC140">
        <v>0.95199999999999996</v>
      </c>
      <c r="VSD140">
        <v>0.95199999999999996</v>
      </c>
      <c r="VSE140">
        <v>0.95199999999999996</v>
      </c>
      <c r="VSF140">
        <v>0.95199999999999996</v>
      </c>
      <c r="VSG140">
        <v>0.95199999999999996</v>
      </c>
      <c r="VSH140">
        <v>0.95199999999999996</v>
      </c>
      <c r="VSI140">
        <v>0.95199999999999996</v>
      </c>
      <c r="VSJ140">
        <v>0.95199999999999996</v>
      </c>
      <c r="VSK140">
        <v>0.95199999999999996</v>
      </c>
      <c r="VSL140">
        <v>0.95199999999999996</v>
      </c>
      <c r="VSM140">
        <v>0.95199999999999996</v>
      </c>
      <c r="VSN140">
        <v>0.95199999999999996</v>
      </c>
      <c r="VSO140">
        <v>0.95199999999999996</v>
      </c>
      <c r="VSP140">
        <v>0.95199999999999996</v>
      </c>
      <c r="VSQ140">
        <v>0.95199999999999996</v>
      </c>
      <c r="VSR140">
        <v>0.95199999999999996</v>
      </c>
      <c r="VSS140">
        <v>0.95199999999999996</v>
      </c>
      <c r="VST140">
        <v>0.95199999999999996</v>
      </c>
      <c r="VSU140">
        <v>0.95199999999999996</v>
      </c>
      <c r="VSV140">
        <v>0.95199999999999996</v>
      </c>
      <c r="VSW140">
        <v>0.95199999999999996</v>
      </c>
      <c r="VSX140">
        <v>0.95199999999999996</v>
      </c>
      <c r="VSY140">
        <v>0.95199999999999996</v>
      </c>
      <c r="VSZ140">
        <v>0.95199999999999996</v>
      </c>
      <c r="VTA140">
        <v>0.95199999999999996</v>
      </c>
      <c r="VTB140">
        <v>0.95199999999999996</v>
      </c>
      <c r="VTC140">
        <v>0.95199999999999996</v>
      </c>
      <c r="VTD140">
        <v>0.95199999999999996</v>
      </c>
      <c r="VTE140">
        <v>0.95199999999999996</v>
      </c>
      <c r="VTF140">
        <v>0.95199999999999996</v>
      </c>
      <c r="VTG140">
        <v>0.95199999999999996</v>
      </c>
      <c r="VTH140">
        <v>0.95199999999999996</v>
      </c>
      <c r="VTI140">
        <v>0.95199999999999996</v>
      </c>
      <c r="VTJ140">
        <v>0.95199999999999996</v>
      </c>
      <c r="VTK140">
        <v>0.95199999999999996</v>
      </c>
      <c r="VTL140">
        <v>0.95199999999999996</v>
      </c>
      <c r="VTM140">
        <v>0.95199999999999996</v>
      </c>
      <c r="VTN140">
        <v>0.95199999999999996</v>
      </c>
      <c r="VTO140">
        <v>0.95199999999999996</v>
      </c>
      <c r="VTP140">
        <v>0.95199999999999996</v>
      </c>
      <c r="VTQ140">
        <v>0.95199999999999996</v>
      </c>
      <c r="VTR140">
        <v>0.95199999999999996</v>
      </c>
      <c r="VTS140">
        <v>0.95199999999999996</v>
      </c>
      <c r="VTT140">
        <v>0.95199999999999996</v>
      </c>
      <c r="VTU140">
        <v>0.95199999999999996</v>
      </c>
      <c r="VTV140">
        <v>0.95199999999999996</v>
      </c>
      <c r="VTW140">
        <v>0.95199999999999996</v>
      </c>
      <c r="VTX140">
        <v>0.95199999999999996</v>
      </c>
      <c r="VTY140">
        <v>0.95199999999999996</v>
      </c>
      <c r="VTZ140">
        <v>0.95199999999999996</v>
      </c>
      <c r="VUA140">
        <v>0.95199999999999996</v>
      </c>
      <c r="VUB140">
        <v>0.95199999999999996</v>
      </c>
      <c r="VUC140">
        <v>0.95199999999999996</v>
      </c>
      <c r="VUD140">
        <v>0.95199999999999996</v>
      </c>
      <c r="VUE140">
        <v>0.95199999999999996</v>
      </c>
      <c r="VUF140">
        <v>0.95199999999999996</v>
      </c>
      <c r="VUG140">
        <v>0.95199999999999996</v>
      </c>
      <c r="VUH140">
        <v>0.95199999999999996</v>
      </c>
      <c r="VUI140">
        <v>0.95199999999999996</v>
      </c>
      <c r="VUJ140">
        <v>0.95199999999999996</v>
      </c>
      <c r="VUK140">
        <v>0.95199999999999996</v>
      </c>
      <c r="VUL140">
        <v>0.95199999999999996</v>
      </c>
      <c r="VUM140">
        <v>0.95199999999999996</v>
      </c>
      <c r="VUN140">
        <v>0.95199999999999996</v>
      </c>
      <c r="VUO140">
        <v>0.95199999999999996</v>
      </c>
      <c r="VUP140">
        <v>0.95199999999999996</v>
      </c>
      <c r="VUQ140">
        <v>0.95199999999999996</v>
      </c>
      <c r="VUR140">
        <v>0.95199999999999996</v>
      </c>
      <c r="VUS140">
        <v>0.95199999999999996</v>
      </c>
      <c r="VUT140">
        <v>0.95199999999999996</v>
      </c>
      <c r="VUU140">
        <v>0.95199999999999996</v>
      </c>
      <c r="VUV140">
        <v>0.95199999999999996</v>
      </c>
      <c r="VUW140">
        <v>0.95199999999999996</v>
      </c>
      <c r="VUX140">
        <v>0.95199999999999996</v>
      </c>
      <c r="VUY140">
        <v>0.95199999999999996</v>
      </c>
      <c r="VUZ140">
        <v>0.95199999999999996</v>
      </c>
      <c r="VVA140">
        <v>0.95199999999999996</v>
      </c>
      <c r="VVB140">
        <v>0.95199999999999996</v>
      </c>
      <c r="VVC140">
        <v>0.95199999999999996</v>
      </c>
      <c r="VVD140">
        <v>0.95199999999999996</v>
      </c>
      <c r="VVE140">
        <v>0.95199999999999996</v>
      </c>
      <c r="VVF140">
        <v>0.95199999999999996</v>
      </c>
      <c r="VVG140">
        <v>0.95199999999999996</v>
      </c>
      <c r="VVH140">
        <v>0.95199999999999996</v>
      </c>
      <c r="VVI140">
        <v>0.95199999999999996</v>
      </c>
      <c r="VVJ140">
        <v>0.95199999999999996</v>
      </c>
      <c r="VVK140">
        <v>0.95199999999999996</v>
      </c>
      <c r="VVL140">
        <v>0.95199999999999996</v>
      </c>
      <c r="VVM140">
        <v>0.95199999999999996</v>
      </c>
      <c r="VVN140">
        <v>0.95199999999999996</v>
      </c>
      <c r="VVO140">
        <v>0.95199999999999996</v>
      </c>
      <c r="VVP140">
        <v>0.95199999999999996</v>
      </c>
      <c r="VVQ140">
        <v>0.95199999999999996</v>
      </c>
      <c r="VVR140">
        <v>0.95199999999999996</v>
      </c>
      <c r="VVS140">
        <v>0.95199999999999996</v>
      </c>
      <c r="VVT140">
        <v>0.95199999999999996</v>
      </c>
      <c r="VVU140">
        <v>0.95199999999999996</v>
      </c>
      <c r="VVV140">
        <v>0.95199999999999996</v>
      </c>
      <c r="VVW140">
        <v>0.95199999999999996</v>
      </c>
      <c r="VVX140">
        <v>0.95199999999999996</v>
      </c>
      <c r="VVY140">
        <v>0.95199999999999996</v>
      </c>
      <c r="VVZ140">
        <v>0.95199999999999996</v>
      </c>
      <c r="VWA140">
        <v>0.95199999999999996</v>
      </c>
      <c r="VWB140">
        <v>0.95199999999999996</v>
      </c>
      <c r="VWC140">
        <v>0.95199999999999996</v>
      </c>
      <c r="VWD140">
        <v>0.95199999999999996</v>
      </c>
      <c r="VWE140">
        <v>0.95199999999999996</v>
      </c>
      <c r="VWF140">
        <v>0.95199999999999996</v>
      </c>
      <c r="VWG140">
        <v>0.95199999999999996</v>
      </c>
      <c r="VWH140">
        <v>0.95199999999999996</v>
      </c>
      <c r="VWI140">
        <v>0.95199999999999996</v>
      </c>
      <c r="VWJ140">
        <v>0.95199999999999996</v>
      </c>
      <c r="VWK140">
        <v>0.95199999999999996</v>
      </c>
      <c r="VWL140">
        <v>0.95199999999999996</v>
      </c>
      <c r="VWM140">
        <v>0.95199999999999996</v>
      </c>
      <c r="VWN140">
        <v>0.95199999999999996</v>
      </c>
      <c r="VWO140">
        <v>0.95199999999999996</v>
      </c>
      <c r="VWP140">
        <v>0.95199999999999996</v>
      </c>
      <c r="VWQ140">
        <v>0.95199999999999996</v>
      </c>
      <c r="VWR140">
        <v>0.95199999999999996</v>
      </c>
      <c r="VWS140">
        <v>0.95199999999999996</v>
      </c>
      <c r="VWT140">
        <v>0.95199999999999996</v>
      </c>
      <c r="VWU140">
        <v>0.95199999999999996</v>
      </c>
      <c r="VWV140">
        <v>0.95199999999999996</v>
      </c>
      <c r="VWW140">
        <v>0.95199999999999996</v>
      </c>
      <c r="VWX140">
        <v>0.95199999999999996</v>
      </c>
      <c r="VWY140">
        <v>0.95199999999999996</v>
      </c>
      <c r="VWZ140">
        <v>0.95199999999999996</v>
      </c>
      <c r="VXA140">
        <v>0.95199999999999996</v>
      </c>
      <c r="VXB140">
        <v>0.95199999999999996</v>
      </c>
      <c r="VXC140">
        <v>0.95199999999999996</v>
      </c>
      <c r="VXD140">
        <v>0.95199999999999996</v>
      </c>
      <c r="VXE140">
        <v>0.95199999999999996</v>
      </c>
      <c r="VXF140">
        <v>0.95199999999999996</v>
      </c>
      <c r="VXG140">
        <v>0.95199999999999996</v>
      </c>
      <c r="VXH140">
        <v>0.95199999999999996</v>
      </c>
      <c r="VXI140">
        <v>0.95199999999999996</v>
      </c>
      <c r="VXJ140">
        <v>0.95199999999999996</v>
      </c>
      <c r="VXK140">
        <v>0.95199999999999996</v>
      </c>
      <c r="VXL140">
        <v>0.95199999999999996</v>
      </c>
      <c r="VXM140">
        <v>0.95199999999999996</v>
      </c>
      <c r="VXN140">
        <v>0.95199999999999996</v>
      </c>
      <c r="VXO140">
        <v>0.95199999999999996</v>
      </c>
      <c r="VXP140">
        <v>0.95199999999999996</v>
      </c>
      <c r="VXQ140">
        <v>0.95199999999999996</v>
      </c>
      <c r="VXR140">
        <v>0.95199999999999996</v>
      </c>
      <c r="VXS140">
        <v>0.95199999999999996</v>
      </c>
      <c r="VXT140">
        <v>0.95199999999999996</v>
      </c>
      <c r="VXU140">
        <v>0.95199999999999996</v>
      </c>
      <c r="VXV140">
        <v>0.95199999999999996</v>
      </c>
      <c r="VXW140">
        <v>0.95199999999999996</v>
      </c>
      <c r="VXX140">
        <v>0.95199999999999996</v>
      </c>
      <c r="VXY140">
        <v>0.95199999999999996</v>
      </c>
      <c r="VXZ140">
        <v>0.95199999999999996</v>
      </c>
      <c r="VYA140">
        <v>0.95199999999999996</v>
      </c>
      <c r="VYB140">
        <v>0.95199999999999996</v>
      </c>
      <c r="VYC140">
        <v>0.95199999999999996</v>
      </c>
      <c r="VYD140">
        <v>0.95199999999999996</v>
      </c>
      <c r="VYE140">
        <v>0.95199999999999996</v>
      </c>
      <c r="VYF140">
        <v>0.95199999999999996</v>
      </c>
      <c r="VYG140">
        <v>0.95199999999999996</v>
      </c>
      <c r="VYH140">
        <v>0.95199999999999996</v>
      </c>
      <c r="VYI140">
        <v>0.95199999999999996</v>
      </c>
      <c r="VYJ140">
        <v>0.95199999999999996</v>
      </c>
      <c r="VYK140">
        <v>0.95199999999999996</v>
      </c>
      <c r="VYL140">
        <v>0.95199999999999996</v>
      </c>
      <c r="VYM140">
        <v>0.95199999999999996</v>
      </c>
      <c r="VYN140">
        <v>0.95199999999999996</v>
      </c>
      <c r="VYO140">
        <v>0.95199999999999996</v>
      </c>
      <c r="VYP140">
        <v>0.95199999999999996</v>
      </c>
      <c r="VYQ140">
        <v>0.95199999999999996</v>
      </c>
      <c r="VYR140">
        <v>0.95199999999999996</v>
      </c>
      <c r="VYS140">
        <v>0.95199999999999996</v>
      </c>
      <c r="VYT140">
        <v>0.95199999999999996</v>
      </c>
      <c r="VYU140">
        <v>0.95199999999999996</v>
      </c>
      <c r="VYV140">
        <v>0.95199999999999996</v>
      </c>
      <c r="VYW140">
        <v>0.95199999999999996</v>
      </c>
      <c r="VYX140">
        <v>0.95199999999999996</v>
      </c>
      <c r="VYY140">
        <v>0.95199999999999996</v>
      </c>
      <c r="VYZ140">
        <v>0.95199999999999996</v>
      </c>
      <c r="VZA140">
        <v>0.95199999999999996</v>
      </c>
      <c r="VZB140">
        <v>0.95199999999999996</v>
      </c>
      <c r="VZC140">
        <v>0.95199999999999996</v>
      </c>
      <c r="VZD140">
        <v>0.95199999999999996</v>
      </c>
      <c r="VZE140">
        <v>0.95199999999999996</v>
      </c>
      <c r="VZF140">
        <v>0.95199999999999996</v>
      </c>
      <c r="VZG140">
        <v>0.95199999999999996</v>
      </c>
      <c r="VZH140">
        <v>0.95199999999999996</v>
      </c>
      <c r="VZI140">
        <v>0.95199999999999996</v>
      </c>
      <c r="VZJ140">
        <v>0.95199999999999996</v>
      </c>
      <c r="VZK140">
        <v>0.95199999999999996</v>
      </c>
      <c r="VZL140">
        <v>0.95199999999999996</v>
      </c>
      <c r="VZM140">
        <v>0.95199999999999996</v>
      </c>
      <c r="VZN140">
        <v>0.95199999999999996</v>
      </c>
      <c r="VZO140">
        <v>0.95199999999999996</v>
      </c>
      <c r="VZP140">
        <v>0.95199999999999996</v>
      </c>
      <c r="VZQ140">
        <v>0.95199999999999996</v>
      </c>
      <c r="VZR140">
        <v>0.95199999999999996</v>
      </c>
      <c r="VZS140">
        <v>0.95199999999999996</v>
      </c>
      <c r="VZT140">
        <v>0.95199999999999996</v>
      </c>
      <c r="VZU140">
        <v>0.95199999999999996</v>
      </c>
      <c r="VZV140">
        <v>0.95199999999999996</v>
      </c>
      <c r="VZW140">
        <v>0.95199999999999996</v>
      </c>
      <c r="VZX140">
        <v>0.95199999999999996</v>
      </c>
      <c r="VZY140">
        <v>0.95199999999999996</v>
      </c>
      <c r="VZZ140">
        <v>0.95199999999999996</v>
      </c>
      <c r="WAA140">
        <v>0.95199999999999996</v>
      </c>
      <c r="WAB140">
        <v>0.95199999999999996</v>
      </c>
      <c r="WAC140">
        <v>0.95199999999999996</v>
      </c>
      <c r="WAD140">
        <v>0.95199999999999996</v>
      </c>
      <c r="WAE140">
        <v>0.95199999999999996</v>
      </c>
      <c r="WAF140">
        <v>0.95199999999999996</v>
      </c>
      <c r="WAG140">
        <v>0.95199999999999996</v>
      </c>
      <c r="WAH140">
        <v>0.95199999999999996</v>
      </c>
      <c r="WAI140">
        <v>0.95199999999999996</v>
      </c>
      <c r="WAJ140">
        <v>0.95199999999999996</v>
      </c>
      <c r="WAK140">
        <v>0.95199999999999996</v>
      </c>
      <c r="WAL140">
        <v>0.95199999999999996</v>
      </c>
      <c r="WAM140">
        <v>0.95199999999999996</v>
      </c>
      <c r="WAN140">
        <v>0.95199999999999996</v>
      </c>
      <c r="WAO140">
        <v>0.95199999999999996</v>
      </c>
      <c r="WAP140">
        <v>0.95199999999999996</v>
      </c>
      <c r="WAQ140">
        <v>0.95199999999999996</v>
      </c>
      <c r="WAR140">
        <v>0.95199999999999996</v>
      </c>
      <c r="WAS140">
        <v>0.95199999999999996</v>
      </c>
      <c r="WAT140">
        <v>0.95199999999999996</v>
      </c>
      <c r="WAU140">
        <v>0.95199999999999996</v>
      </c>
      <c r="WAV140">
        <v>0.95199999999999996</v>
      </c>
      <c r="WAW140">
        <v>0.95199999999999996</v>
      </c>
      <c r="WAX140">
        <v>0.95199999999999996</v>
      </c>
      <c r="WAY140">
        <v>0.95199999999999996</v>
      </c>
      <c r="WAZ140">
        <v>0.95199999999999996</v>
      </c>
      <c r="WBA140">
        <v>0.95199999999999996</v>
      </c>
      <c r="WBB140">
        <v>0.95199999999999996</v>
      </c>
      <c r="WBC140">
        <v>0.95199999999999996</v>
      </c>
      <c r="WBD140">
        <v>0.95199999999999996</v>
      </c>
      <c r="WBE140">
        <v>0.95199999999999996</v>
      </c>
      <c r="WBF140">
        <v>0.95199999999999996</v>
      </c>
      <c r="WBG140">
        <v>0.95199999999999996</v>
      </c>
      <c r="WBH140">
        <v>0.95199999999999996</v>
      </c>
      <c r="WBI140">
        <v>0.95199999999999996</v>
      </c>
      <c r="WBJ140">
        <v>0.95199999999999996</v>
      </c>
      <c r="WBK140">
        <v>0.95199999999999996</v>
      </c>
      <c r="WBL140">
        <v>0.95199999999999996</v>
      </c>
      <c r="WBM140">
        <v>0.95199999999999996</v>
      </c>
      <c r="WBN140">
        <v>0.95199999999999996</v>
      </c>
      <c r="WBO140">
        <v>0.95199999999999996</v>
      </c>
      <c r="WBP140">
        <v>0.95199999999999996</v>
      </c>
      <c r="WBQ140">
        <v>0.95199999999999996</v>
      </c>
      <c r="WBR140">
        <v>0.95199999999999996</v>
      </c>
      <c r="WBS140">
        <v>0.95199999999999996</v>
      </c>
      <c r="WBT140">
        <v>0.95199999999999996</v>
      </c>
      <c r="WBU140">
        <v>0.95199999999999996</v>
      </c>
      <c r="WBV140">
        <v>0.95199999999999996</v>
      </c>
      <c r="WBW140">
        <v>0.95199999999999996</v>
      </c>
      <c r="WBX140">
        <v>0.95199999999999996</v>
      </c>
      <c r="WBY140">
        <v>0.95199999999999996</v>
      </c>
      <c r="WBZ140">
        <v>0.95199999999999996</v>
      </c>
      <c r="WCA140">
        <v>0.95199999999999996</v>
      </c>
      <c r="WCB140">
        <v>0.95199999999999996</v>
      </c>
      <c r="WCC140">
        <v>0.95199999999999996</v>
      </c>
      <c r="WCD140">
        <v>0.95199999999999996</v>
      </c>
      <c r="WCE140">
        <v>0.95199999999999996</v>
      </c>
      <c r="WCF140">
        <v>0.95199999999999996</v>
      </c>
      <c r="WCG140">
        <v>0.95199999999999996</v>
      </c>
      <c r="WCH140">
        <v>0.95199999999999996</v>
      </c>
      <c r="WCI140">
        <v>0.95199999999999996</v>
      </c>
      <c r="WCJ140">
        <v>0.95199999999999996</v>
      </c>
      <c r="WCK140">
        <v>0.95199999999999996</v>
      </c>
      <c r="WCL140">
        <v>0.95199999999999996</v>
      </c>
      <c r="WCM140">
        <v>0.95199999999999996</v>
      </c>
      <c r="WCN140">
        <v>0.95199999999999996</v>
      </c>
      <c r="WCO140">
        <v>0.95199999999999996</v>
      </c>
      <c r="WCP140">
        <v>0.95199999999999996</v>
      </c>
      <c r="WCQ140">
        <v>0.95199999999999996</v>
      </c>
      <c r="WCR140">
        <v>0.95199999999999996</v>
      </c>
      <c r="WCS140">
        <v>0.95199999999999996</v>
      </c>
      <c r="WCT140">
        <v>0.95199999999999996</v>
      </c>
      <c r="WCU140">
        <v>0.95199999999999996</v>
      </c>
      <c r="WCV140">
        <v>0.95199999999999996</v>
      </c>
      <c r="WCW140">
        <v>0.95199999999999996</v>
      </c>
      <c r="WCX140">
        <v>0.95199999999999996</v>
      </c>
      <c r="WCY140">
        <v>0.95199999999999996</v>
      </c>
      <c r="WCZ140">
        <v>0.95199999999999996</v>
      </c>
      <c r="WDA140">
        <v>0.95199999999999996</v>
      </c>
      <c r="WDB140">
        <v>0.95199999999999996</v>
      </c>
      <c r="WDC140">
        <v>0.95199999999999996</v>
      </c>
      <c r="WDD140">
        <v>0.95199999999999996</v>
      </c>
      <c r="WDE140">
        <v>0.95199999999999996</v>
      </c>
      <c r="WDF140">
        <v>0.95199999999999996</v>
      </c>
      <c r="WDG140">
        <v>0.95199999999999996</v>
      </c>
      <c r="WDH140">
        <v>0.95199999999999996</v>
      </c>
      <c r="WDI140">
        <v>0.95199999999999996</v>
      </c>
      <c r="WDJ140">
        <v>0.95199999999999996</v>
      </c>
      <c r="WDK140">
        <v>0.95199999999999996</v>
      </c>
      <c r="WDL140">
        <v>0.95199999999999996</v>
      </c>
      <c r="WDM140">
        <v>0.95199999999999996</v>
      </c>
      <c r="WDN140">
        <v>0.95199999999999996</v>
      </c>
      <c r="WDO140">
        <v>0.95199999999999996</v>
      </c>
      <c r="WDP140">
        <v>0.95199999999999996</v>
      </c>
      <c r="WDQ140">
        <v>0.95199999999999996</v>
      </c>
      <c r="WDR140">
        <v>0.95199999999999996</v>
      </c>
      <c r="WDS140">
        <v>0.95199999999999996</v>
      </c>
      <c r="WDT140">
        <v>0.95199999999999996</v>
      </c>
      <c r="WDU140">
        <v>0.95199999999999996</v>
      </c>
      <c r="WDV140">
        <v>0.95199999999999996</v>
      </c>
      <c r="WDW140">
        <v>0.95199999999999996</v>
      </c>
      <c r="WDX140">
        <v>0.95199999999999996</v>
      </c>
      <c r="WDY140">
        <v>0.95199999999999996</v>
      </c>
      <c r="WDZ140">
        <v>0.95199999999999996</v>
      </c>
      <c r="WEA140">
        <v>0.95199999999999996</v>
      </c>
      <c r="WEB140">
        <v>0.95199999999999996</v>
      </c>
      <c r="WEC140">
        <v>0.95199999999999996</v>
      </c>
      <c r="WED140">
        <v>0.95199999999999996</v>
      </c>
      <c r="WEE140">
        <v>0.95199999999999996</v>
      </c>
      <c r="WEF140">
        <v>0.95199999999999996</v>
      </c>
      <c r="WEG140">
        <v>0.95199999999999996</v>
      </c>
      <c r="WEH140">
        <v>0.95199999999999996</v>
      </c>
      <c r="WEI140">
        <v>0.95199999999999996</v>
      </c>
      <c r="WEJ140">
        <v>0.95199999999999996</v>
      </c>
      <c r="WEK140">
        <v>0.95199999999999996</v>
      </c>
      <c r="WEL140">
        <v>0.95199999999999996</v>
      </c>
      <c r="WEM140">
        <v>0.95199999999999996</v>
      </c>
      <c r="WEN140">
        <v>0.95199999999999996</v>
      </c>
      <c r="WEO140">
        <v>0.95199999999999996</v>
      </c>
      <c r="WEP140">
        <v>0.95199999999999996</v>
      </c>
      <c r="WEQ140">
        <v>0.95199999999999996</v>
      </c>
      <c r="WER140">
        <v>0.95199999999999996</v>
      </c>
      <c r="WES140">
        <v>0.95199999999999996</v>
      </c>
      <c r="WET140">
        <v>0.95199999999999996</v>
      </c>
      <c r="WEU140">
        <v>0.95199999999999996</v>
      </c>
      <c r="WEV140">
        <v>0.95199999999999996</v>
      </c>
      <c r="WEW140">
        <v>0.95199999999999996</v>
      </c>
      <c r="WEX140">
        <v>0.95199999999999996</v>
      </c>
      <c r="WEY140">
        <v>0.95199999999999996</v>
      </c>
      <c r="WEZ140">
        <v>0.95199999999999996</v>
      </c>
      <c r="WFA140">
        <v>0.95199999999999996</v>
      </c>
      <c r="WFB140">
        <v>0.95199999999999996</v>
      </c>
      <c r="WFC140">
        <v>0.95199999999999996</v>
      </c>
      <c r="WFD140">
        <v>0.95199999999999996</v>
      </c>
      <c r="WFE140">
        <v>0.95199999999999996</v>
      </c>
      <c r="WFF140">
        <v>0.95199999999999996</v>
      </c>
      <c r="WFG140">
        <v>0.95199999999999996</v>
      </c>
      <c r="WFH140">
        <v>0.95199999999999996</v>
      </c>
      <c r="WFI140">
        <v>0.95199999999999996</v>
      </c>
      <c r="WFJ140">
        <v>0.95199999999999996</v>
      </c>
      <c r="WFK140">
        <v>0.95199999999999996</v>
      </c>
      <c r="WFL140">
        <v>0.95199999999999996</v>
      </c>
      <c r="WFM140">
        <v>0.95199999999999996</v>
      </c>
      <c r="WFN140">
        <v>0.95199999999999996</v>
      </c>
      <c r="WFO140">
        <v>0.95199999999999996</v>
      </c>
      <c r="WFP140">
        <v>0.95199999999999996</v>
      </c>
      <c r="WFQ140">
        <v>0.95199999999999996</v>
      </c>
      <c r="WFR140">
        <v>0.95199999999999996</v>
      </c>
      <c r="WFS140">
        <v>0.95199999999999996</v>
      </c>
      <c r="WFT140">
        <v>0.95199999999999996</v>
      </c>
      <c r="WFU140">
        <v>0.95199999999999996</v>
      </c>
      <c r="WFV140">
        <v>0.95199999999999996</v>
      </c>
      <c r="WFW140">
        <v>0.95199999999999996</v>
      </c>
      <c r="WFX140">
        <v>0.95199999999999996</v>
      </c>
      <c r="WFY140">
        <v>0.95199999999999996</v>
      </c>
      <c r="WFZ140">
        <v>0.95199999999999996</v>
      </c>
      <c r="WGA140">
        <v>0.95199999999999996</v>
      </c>
      <c r="WGB140">
        <v>0.95199999999999996</v>
      </c>
      <c r="WGC140">
        <v>0.95199999999999996</v>
      </c>
      <c r="WGD140">
        <v>0.95199999999999996</v>
      </c>
      <c r="WGE140">
        <v>0.95199999999999996</v>
      </c>
      <c r="WGF140">
        <v>0.95199999999999996</v>
      </c>
      <c r="WGG140">
        <v>0.95199999999999996</v>
      </c>
      <c r="WGH140">
        <v>0.95199999999999996</v>
      </c>
      <c r="WGI140">
        <v>0.95199999999999996</v>
      </c>
      <c r="WGJ140">
        <v>0.95199999999999996</v>
      </c>
      <c r="WGK140">
        <v>0.95199999999999996</v>
      </c>
      <c r="WGL140">
        <v>0.95199999999999996</v>
      </c>
      <c r="WGM140">
        <v>0.95199999999999996</v>
      </c>
      <c r="WGN140">
        <v>0.95199999999999996</v>
      </c>
      <c r="WGO140">
        <v>0.95199999999999996</v>
      </c>
      <c r="WGP140">
        <v>0.95199999999999996</v>
      </c>
      <c r="WGQ140">
        <v>0.95199999999999996</v>
      </c>
      <c r="WGR140">
        <v>0.95199999999999996</v>
      </c>
      <c r="WGS140">
        <v>0.95199999999999996</v>
      </c>
      <c r="WGT140">
        <v>0.95199999999999996</v>
      </c>
      <c r="WGU140">
        <v>0.95199999999999996</v>
      </c>
      <c r="WGV140">
        <v>0.95199999999999996</v>
      </c>
      <c r="WGW140">
        <v>0.95199999999999996</v>
      </c>
      <c r="WGX140">
        <v>0.95199999999999996</v>
      </c>
      <c r="WGY140">
        <v>0.95199999999999996</v>
      </c>
      <c r="WGZ140">
        <v>0.95199999999999996</v>
      </c>
      <c r="WHA140">
        <v>0.95199999999999996</v>
      </c>
      <c r="WHB140">
        <v>0.95199999999999996</v>
      </c>
      <c r="WHC140">
        <v>0.95199999999999996</v>
      </c>
      <c r="WHD140">
        <v>0.95199999999999996</v>
      </c>
      <c r="WHE140">
        <v>0.95199999999999996</v>
      </c>
      <c r="WHF140">
        <v>0.95199999999999996</v>
      </c>
      <c r="WHG140">
        <v>0.95199999999999996</v>
      </c>
      <c r="WHH140">
        <v>0.95199999999999996</v>
      </c>
      <c r="WHI140">
        <v>0.95199999999999996</v>
      </c>
      <c r="WHJ140">
        <v>0.95199999999999996</v>
      </c>
      <c r="WHK140">
        <v>0.95199999999999996</v>
      </c>
      <c r="WHL140">
        <v>0.95199999999999996</v>
      </c>
      <c r="WHM140">
        <v>0.95199999999999996</v>
      </c>
      <c r="WHN140">
        <v>0.95199999999999996</v>
      </c>
      <c r="WHO140">
        <v>0.95199999999999996</v>
      </c>
      <c r="WHP140">
        <v>0.95199999999999996</v>
      </c>
      <c r="WHQ140">
        <v>0.95199999999999996</v>
      </c>
      <c r="WHR140">
        <v>0.95199999999999996</v>
      </c>
      <c r="WHS140">
        <v>0.95199999999999996</v>
      </c>
      <c r="WHT140">
        <v>0.95199999999999996</v>
      </c>
      <c r="WHU140">
        <v>0.95199999999999996</v>
      </c>
      <c r="WHV140">
        <v>0.95199999999999996</v>
      </c>
      <c r="WHW140">
        <v>0.95199999999999996</v>
      </c>
      <c r="WHX140">
        <v>0.95199999999999996</v>
      </c>
      <c r="WHY140">
        <v>0.95199999999999996</v>
      </c>
      <c r="WHZ140">
        <v>0.95199999999999996</v>
      </c>
      <c r="WIA140">
        <v>0.95199999999999996</v>
      </c>
      <c r="WIB140">
        <v>0.95199999999999996</v>
      </c>
      <c r="WIC140">
        <v>0.95199999999999996</v>
      </c>
      <c r="WID140">
        <v>0.95199999999999996</v>
      </c>
      <c r="WIE140">
        <v>0.95199999999999996</v>
      </c>
      <c r="WIF140">
        <v>0.95199999999999996</v>
      </c>
      <c r="WIG140">
        <v>0.95199999999999996</v>
      </c>
      <c r="WIH140">
        <v>0.95199999999999996</v>
      </c>
      <c r="WII140">
        <v>0.95199999999999996</v>
      </c>
      <c r="WIJ140">
        <v>0.95199999999999996</v>
      </c>
      <c r="WIK140">
        <v>0.95199999999999996</v>
      </c>
      <c r="WIL140">
        <v>0.95199999999999996</v>
      </c>
      <c r="WIM140">
        <v>0.95199999999999996</v>
      </c>
      <c r="WIN140">
        <v>0.95199999999999996</v>
      </c>
      <c r="WIO140">
        <v>0.95199999999999996</v>
      </c>
      <c r="WIP140">
        <v>0.95199999999999996</v>
      </c>
      <c r="WIQ140">
        <v>0.95199999999999996</v>
      </c>
      <c r="WIR140">
        <v>0.95199999999999996</v>
      </c>
      <c r="WIS140">
        <v>0.95199999999999996</v>
      </c>
      <c r="WIT140">
        <v>0.95199999999999996</v>
      </c>
      <c r="WIU140">
        <v>0.95199999999999996</v>
      </c>
      <c r="WIV140">
        <v>0.95199999999999996</v>
      </c>
      <c r="WIW140">
        <v>0.95199999999999996</v>
      </c>
      <c r="WIX140">
        <v>0.95199999999999996</v>
      </c>
      <c r="WIY140">
        <v>0.95199999999999996</v>
      </c>
      <c r="WIZ140">
        <v>0.95199999999999996</v>
      </c>
      <c r="WJA140">
        <v>0.95199999999999996</v>
      </c>
      <c r="WJB140">
        <v>0.95199999999999996</v>
      </c>
      <c r="WJC140">
        <v>0.95199999999999996</v>
      </c>
      <c r="WJD140">
        <v>0.95199999999999996</v>
      </c>
      <c r="WJE140">
        <v>0.95199999999999996</v>
      </c>
      <c r="WJF140">
        <v>0.95199999999999996</v>
      </c>
      <c r="WJG140">
        <v>0.95199999999999996</v>
      </c>
      <c r="WJH140">
        <v>0.95199999999999996</v>
      </c>
      <c r="WJI140">
        <v>0.95199999999999996</v>
      </c>
      <c r="WJJ140">
        <v>0.95199999999999996</v>
      </c>
      <c r="WJK140">
        <v>0.95199999999999996</v>
      </c>
      <c r="WJL140">
        <v>0.95199999999999996</v>
      </c>
      <c r="WJM140">
        <v>0.95199999999999996</v>
      </c>
      <c r="WJN140">
        <v>0.95199999999999996</v>
      </c>
      <c r="WJO140">
        <v>0.95199999999999996</v>
      </c>
      <c r="WJP140">
        <v>0.95199999999999996</v>
      </c>
      <c r="WJQ140">
        <v>0.95199999999999996</v>
      </c>
      <c r="WJR140">
        <v>0.95199999999999996</v>
      </c>
      <c r="WJS140">
        <v>0.95199999999999996</v>
      </c>
      <c r="WJT140">
        <v>0.95199999999999996</v>
      </c>
      <c r="WJU140">
        <v>0.95199999999999996</v>
      </c>
      <c r="WJV140">
        <v>0.95199999999999996</v>
      </c>
      <c r="WJW140">
        <v>0.95199999999999996</v>
      </c>
      <c r="WJX140">
        <v>0.95199999999999996</v>
      </c>
      <c r="WJY140">
        <v>0.95199999999999996</v>
      </c>
      <c r="WJZ140">
        <v>0.95199999999999996</v>
      </c>
      <c r="WKA140">
        <v>0.95199999999999996</v>
      </c>
      <c r="WKB140">
        <v>0.95199999999999996</v>
      </c>
      <c r="WKC140">
        <v>0.95199999999999996</v>
      </c>
      <c r="WKD140">
        <v>0.95199999999999996</v>
      </c>
      <c r="WKE140">
        <v>0.95199999999999996</v>
      </c>
      <c r="WKF140">
        <v>0.95199999999999996</v>
      </c>
      <c r="WKG140">
        <v>0.95199999999999996</v>
      </c>
      <c r="WKH140">
        <v>0.95199999999999996</v>
      </c>
      <c r="WKI140">
        <v>0.95199999999999996</v>
      </c>
      <c r="WKJ140">
        <v>0.95199999999999996</v>
      </c>
      <c r="WKK140">
        <v>0.95199999999999996</v>
      </c>
      <c r="WKL140">
        <v>0.95199999999999996</v>
      </c>
      <c r="WKM140">
        <v>0.95199999999999996</v>
      </c>
      <c r="WKN140">
        <v>0.95199999999999996</v>
      </c>
      <c r="WKO140">
        <v>0.95199999999999996</v>
      </c>
      <c r="WKP140">
        <v>0.95199999999999996</v>
      </c>
      <c r="WKQ140">
        <v>0.95199999999999996</v>
      </c>
      <c r="WKR140">
        <v>0.95199999999999996</v>
      </c>
      <c r="WKS140">
        <v>0.95199999999999996</v>
      </c>
      <c r="WKT140">
        <v>0.95199999999999996</v>
      </c>
      <c r="WKU140">
        <v>0.95199999999999996</v>
      </c>
      <c r="WKV140">
        <v>0.95199999999999996</v>
      </c>
      <c r="WKW140">
        <v>0.95199999999999996</v>
      </c>
      <c r="WKX140">
        <v>0.95199999999999996</v>
      </c>
      <c r="WKY140">
        <v>0.95199999999999996</v>
      </c>
      <c r="WKZ140">
        <v>0.95199999999999996</v>
      </c>
      <c r="WLA140">
        <v>0.95199999999999996</v>
      </c>
      <c r="WLB140">
        <v>0.95199999999999996</v>
      </c>
      <c r="WLC140">
        <v>0.95199999999999996</v>
      </c>
      <c r="WLD140">
        <v>0.95199999999999996</v>
      </c>
      <c r="WLE140">
        <v>0.95199999999999996</v>
      </c>
      <c r="WLF140">
        <v>0.95199999999999996</v>
      </c>
      <c r="WLG140">
        <v>0.95199999999999996</v>
      </c>
      <c r="WLH140">
        <v>0.95199999999999996</v>
      </c>
      <c r="WLI140">
        <v>0.95199999999999996</v>
      </c>
      <c r="WLJ140">
        <v>0.95199999999999996</v>
      </c>
      <c r="WLK140">
        <v>0.95199999999999996</v>
      </c>
      <c r="WLL140">
        <v>0.95199999999999996</v>
      </c>
      <c r="WLM140">
        <v>0.95199999999999996</v>
      </c>
      <c r="WLN140">
        <v>0.95199999999999996</v>
      </c>
      <c r="WLO140">
        <v>0.95199999999999996</v>
      </c>
      <c r="WLP140">
        <v>0.95199999999999996</v>
      </c>
      <c r="WLQ140">
        <v>0.95199999999999996</v>
      </c>
      <c r="WLR140">
        <v>0.95199999999999996</v>
      </c>
      <c r="WLS140">
        <v>0.95199999999999996</v>
      </c>
      <c r="WLT140">
        <v>0.95199999999999996</v>
      </c>
      <c r="WLU140">
        <v>0.95199999999999996</v>
      </c>
      <c r="WLV140">
        <v>0.95199999999999996</v>
      </c>
      <c r="WLW140">
        <v>0.95199999999999996</v>
      </c>
      <c r="WLX140">
        <v>0.95199999999999996</v>
      </c>
      <c r="WLY140">
        <v>0.95199999999999996</v>
      </c>
      <c r="WLZ140">
        <v>0.95199999999999996</v>
      </c>
      <c r="WMA140">
        <v>0.95199999999999996</v>
      </c>
      <c r="WMB140">
        <v>0.95199999999999996</v>
      </c>
      <c r="WMC140">
        <v>0.95199999999999996</v>
      </c>
      <c r="WMD140">
        <v>0.95199999999999996</v>
      </c>
      <c r="WME140">
        <v>0.95199999999999996</v>
      </c>
      <c r="WMF140">
        <v>0.95199999999999996</v>
      </c>
      <c r="WMG140">
        <v>0.95199999999999996</v>
      </c>
      <c r="WMH140">
        <v>0.95199999999999996</v>
      </c>
      <c r="WMI140">
        <v>0.95199999999999996</v>
      </c>
      <c r="WMJ140">
        <v>0.95199999999999996</v>
      </c>
      <c r="WMK140">
        <v>0.95199999999999996</v>
      </c>
      <c r="WML140">
        <v>0.95199999999999996</v>
      </c>
      <c r="WMM140">
        <v>0.95199999999999996</v>
      </c>
      <c r="WMN140">
        <v>0.95199999999999996</v>
      </c>
      <c r="WMO140">
        <v>0.95199999999999996</v>
      </c>
      <c r="WMP140">
        <v>0.95199999999999996</v>
      </c>
      <c r="WMQ140">
        <v>0.95199999999999996</v>
      </c>
      <c r="WMR140">
        <v>0.95199999999999996</v>
      </c>
      <c r="WMS140">
        <v>0.95199999999999996</v>
      </c>
      <c r="WMT140">
        <v>0.95199999999999996</v>
      </c>
      <c r="WMU140">
        <v>0.95199999999999996</v>
      </c>
      <c r="WMV140">
        <v>0.95199999999999996</v>
      </c>
      <c r="WMW140">
        <v>0.95199999999999996</v>
      </c>
      <c r="WMX140">
        <v>0.95199999999999996</v>
      </c>
      <c r="WMY140">
        <v>0.95199999999999996</v>
      </c>
      <c r="WMZ140">
        <v>0.95199999999999996</v>
      </c>
      <c r="WNA140">
        <v>0.95199999999999996</v>
      </c>
      <c r="WNB140">
        <v>0.95199999999999996</v>
      </c>
      <c r="WNC140">
        <v>0.95199999999999996</v>
      </c>
      <c r="WND140">
        <v>0.95199999999999996</v>
      </c>
      <c r="WNE140">
        <v>0.95199999999999996</v>
      </c>
      <c r="WNF140">
        <v>0.95199999999999996</v>
      </c>
      <c r="WNG140">
        <v>0.95199999999999996</v>
      </c>
      <c r="WNH140">
        <v>0.95199999999999996</v>
      </c>
      <c r="WNI140">
        <v>0.95199999999999996</v>
      </c>
      <c r="WNJ140">
        <v>0.95199999999999996</v>
      </c>
      <c r="WNK140">
        <v>0.95199999999999996</v>
      </c>
      <c r="WNL140">
        <v>0.95199999999999996</v>
      </c>
      <c r="WNM140">
        <v>0.95199999999999996</v>
      </c>
      <c r="WNN140">
        <v>0.95199999999999996</v>
      </c>
      <c r="WNO140">
        <v>0.95199999999999996</v>
      </c>
      <c r="WNP140">
        <v>0.95199999999999996</v>
      </c>
      <c r="WNQ140">
        <v>0.95199999999999996</v>
      </c>
      <c r="WNR140">
        <v>0.95199999999999996</v>
      </c>
      <c r="WNS140">
        <v>0.95199999999999996</v>
      </c>
      <c r="WNT140">
        <v>0.95199999999999996</v>
      </c>
      <c r="WNU140">
        <v>0.95199999999999996</v>
      </c>
      <c r="WNV140">
        <v>0.95199999999999996</v>
      </c>
      <c r="WNW140">
        <v>0.95199999999999996</v>
      </c>
      <c r="WNX140">
        <v>0.95199999999999996</v>
      </c>
      <c r="WNY140">
        <v>0.95199999999999996</v>
      </c>
      <c r="WNZ140">
        <v>0.95199999999999996</v>
      </c>
      <c r="WOA140">
        <v>0.95199999999999996</v>
      </c>
      <c r="WOB140">
        <v>0.95199999999999996</v>
      </c>
      <c r="WOC140">
        <v>0.95199999999999996</v>
      </c>
      <c r="WOD140">
        <v>0.95199999999999996</v>
      </c>
      <c r="WOE140">
        <v>0.95199999999999996</v>
      </c>
      <c r="WOF140">
        <v>0.95199999999999996</v>
      </c>
      <c r="WOG140">
        <v>0.95199999999999996</v>
      </c>
      <c r="WOH140">
        <v>0.95199999999999996</v>
      </c>
      <c r="WOI140">
        <v>0.95199999999999996</v>
      </c>
      <c r="WOJ140">
        <v>0.95199999999999996</v>
      </c>
      <c r="WOK140">
        <v>0.95199999999999996</v>
      </c>
      <c r="WOL140">
        <v>0.95199999999999996</v>
      </c>
      <c r="WOM140">
        <v>0.95199999999999996</v>
      </c>
      <c r="WON140">
        <v>0.95199999999999996</v>
      </c>
      <c r="WOO140">
        <v>0.95199999999999996</v>
      </c>
      <c r="WOP140">
        <v>0.95199999999999996</v>
      </c>
      <c r="WOQ140">
        <v>0.95199999999999996</v>
      </c>
      <c r="WOR140">
        <v>0.95199999999999996</v>
      </c>
      <c r="WOS140">
        <v>0.95199999999999996</v>
      </c>
      <c r="WOT140">
        <v>0.95199999999999996</v>
      </c>
      <c r="WOU140">
        <v>0.95199999999999996</v>
      </c>
      <c r="WOV140">
        <v>0.95199999999999996</v>
      </c>
      <c r="WOW140">
        <v>0.95199999999999996</v>
      </c>
      <c r="WOX140">
        <v>0.95199999999999996</v>
      </c>
      <c r="WOY140">
        <v>0.95199999999999996</v>
      </c>
      <c r="WOZ140">
        <v>0.95199999999999996</v>
      </c>
      <c r="WPA140">
        <v>0.95199999999999996</v>
      </c>
      <c r="WPB140">
        <v>0.95199999999999996</v>
      </c>
      <c r="WPC140">
        <v>0.95199999999999996</v>
      </c>
      <c r="WPD140">
        <v>0.95199999999999996</v>
      </c>
      <c r="WPE140">
        <v>0.95199999999999996</v>
      </c>
      <c r="WPF140">
        <v>0.95199999999999996</v>
      </c>
      <c r="WPG140">
        <v>0.95199999999999996</v>
      </c>
      <c r="WPH140">
        <v>0.95199999999999996</v>
      </c>
      <c r="WPI140">
        <v>0.95199999999999996</v>
      </c>
      <c r="WPJ140">
        <v>0.95199999999999996</v>
      </c>
      <c r="WPK140">
        <v>0.95199999999999996</v>
      </c>
      <c r="WPL140">
        <v>0.95199999999999996</v>
      </c>
      <c r="WPM140">
        <v>0.95199999999999996</v>
      </c>
      <c r="WPN140">
        <v>0.95199999999999996</v>
      </c>
      <c r="WPO140">
        <v>0.95199999999999996</v>
      </c>
      <c r="WPP140">
        <v>0.95199999999999996</v>
      </c>
      <c r="WPQ140">
        <v>0.95199999999999996</v>
      </c>
      <c r="WPR140">
        <v>0.95199999999999996</v>
      </c>
      <c r="WPS140">
        <v>0.95199999999999996</v>
      </c>
      <c r="WPT140">
        <v>0.95199999999999996</v>
      </c>
      <c r="WPU140">
        <v>0.95199999999999996</v>
      </c>
      <c r="WPV140">
        <v>0.95199999999999996</v>
      </c>
      <c r="WPW140">
        <v>0.95199999999999996</v>
      </c>
      <c r="WPX140">
        <v>0.95199999999999996</v>
      </c>
      <c r="WPY140">
        <v>0.95199999999999996</v>
      </c>
      <c r="WPZ140">
        <v>0.95199999999999996</v>
      </c>
      <c r="WQA140">
        <v>0.95199999999999996</v>
      </c>
      <c r="WQB140">
        <v>0.95199999999999996</v>
      </c>
      <c r="WQC140">
        <v>0.95199999999999996</v>
      </c>
      <c r="WQD140">
        <v>0.95199999999999996</v>
      </c>
      <c r="WQE140">
        <v>0.95199999999999996</v>
      </c>
      <c r="WQF140">
        <v>0.95199999999999996</v>
      </c>
      <c r="WQG140">
        <v>0.95199999999999996</v>
      </c>
      <c r="WQH140">
        <v>0.95199999999999996</v>
      </c>
      <c r="WQI140">
        <v>0.95199999999999996</v>
      </c>
      <c r="WQJ140">
        <v>0.95199999999999996</v>
      </c>
      <c r="WQK140">
        <v>0.95199999999999996</v>
      </c>
      <c r="WQL140">
        <v>0.95199999999999996</v>
      </c>
      <c r="WQM140">
        <v>0.95199999999999996</v>
      </c>
      <c r="WQN140">
        <v>0.95199999999999996</v>
      </c>
      <c r="WQO140">
        <v>0.95199999999999996</v>
      </c>
      <c r="WQP140">
        <v>0.95199999999999996</v>
      </c>
      <c r="WQQ140">
        <v>0.95199999999999996</v>
      </c>
      <c r="WQR140">
        <v>0.95199999999999996</v>
      </c>
      <c r="WQS140">
        <v>0.95199999999999996</v>
      </c>
      <c r="WQT140">
        <v>0.95199999999999996</v>
      </c>
      <c r="WQU140">
        <v>0.95199999999999996</v>
      </c>
      <c r="WQV140">
        <v>0.95199999999999996</v>
      </c>
      <c r="WQW140">
        <v>0.95199999999999996</v>
      </c>
      <c r="WQX140">
        <v>0.95199999999999996</v>
      </c>
      <c r="WQY140">
        <v>0.95199999999999996</v>
      </c>
      <c r="WQZ140">
        <v>0.95199999999999996</v>
      </c>
      <c r="WRA140">
        <v>0.95199999999999996</v>
      </c>
      <c r="WRB140">
        <v>0.95199999999999996</v>
      </c>
      <c r="WRC140">
        <v>0.95199999999999996</v>
      </c>
      <c r="WRD140">
        <v>0.95199999999999996</v>
      </c>
      <c r="WRE140">
        <v>0.95199999999999996</v>
      </c>
      <c r="WRF140">
        <v>0.95199999999999996</v>
      </c>
      <c r="WRG140">
        <v>0.95199999999999996</v>
      </c>
      <c r="WRH140">
        <v>0.95199999999999996</v>
      </c>
      <c r="WRI140">
        <v>0.95199999999999996</v>
      </c>
      <c r="WRJ140">
        <v>0.95199999999999996</v>
      </c>
      <c r="WRK140">
        <v>0.95199999999999996</v>
      </c>
      <c r="WRL140">
        <v>0.95199999999999996</v>
      </c>
      <c r="WRM140">
        <v>0.95199999999999996</v>
      </c>
      <c r="WRN140">
        <v>0.95199999999999996</v>
      </c>
      <c r="WRO140">
        <v>0.95199999999999996</v>
      </c>
      <c r="WRP140">
        <v>0.95199999999999996</v>
      </c>
      <c r="WRQ140">
        <v>0.95199999999999996</v>
      </c>
      <c r="WRR140">
        <v>0.95199999999999996</v>
      </c>
      <c r="WRS140">
        <v>0.95199999999999996</v>
      </c>
      <c r="WRT140">
        <v>0.95199999999999996</v>
      </c>
      <c r="WRU140">
        <v>0.95199999999999996</v>
      </c>
      <c r="WRV140">
        <v>0.95199999999999996</v>
      </c>
      <c r="WRW140">
        <v>0.95199999999999996</v>
      </c>
      <c r="WRX140">
        <v>0.95199999999999996</v>
      </c>
      <c r="WRY140">
        <v>0.95199999999999996</v>
      </c>
      <c r="WRZ140">
        <v>0.95199999999999996</v>
      </c>
      <c r="WSA140">
        <v>0.95199999999999996</v>
      </c>
      <c r="WSB140">
        <v>0.95199999999999996</v>
      </c>
      <c r="WSC140">
        <v>0.95199999999999996</v>
      </c>
      <c r="WSD140">
        <v>0.95199999999999996</v>
      </c>
      <c r="WSE140">
        <v>0.95199999999999996</v>
      </c>
      <c r="WSF140">
        <v>0.95199999999999996</v>
      </c>
      <c r="WSG140">
        <v>0.95199999999999996</v>
      </c>
      <c r="WSH140">
        <v>0.95199999999999996</v>
      </c>
      <c r="WSI140">
        <v>0.95199999999999996</v>
      </c>
      <c r="WSJ140">
        <v>0.95199999999999996</v>
      </c>
      <c r="WSK140">
        <v>0.95199999999999996</v>
      </c>
      <c r="WSL140">
        <v>0.95199999999999996</v>
      </c>
      <c r="WSM140">
        <v>0.95199999999999996</v>
      </c>
      <c r="WSN140">
        <v>0.95199999999999996</v>
      </c>
      <c r="WSO140">
        <v>0.95199999999999996</v>
      </c>
      <c r="WSP140">
        <v>0.95199999999999996</v>
      </c>
      <c r="WSQ140">
        <v>0.95199999999999996</v>
      </c>
      <c r="WSR140">
        <v>0.95199999999999996</v>
      </c>
      <c r="WSS140">
        <v>0.95199999999999996</v>
      </c>
      <c r="WST140">
        <v>0.95199999999999996</v>
      </c>
      <c r="WSU140">
        <v>0.95199999999999996</v>
      </c>
      <c r="WSV140">
        <v>0.95199999999999996</v>
      </c>
      <c r="WSW140">
        <v>0.95199999999999996</v>
      </c>
      <c r="WSX140">
        <v>0.95199999999999996</v>
      </c>
      <c r="WSY140">
        <v>0.95199999999999996</v>
      </c>
      <c r="WSZ140">
        <v>0.95199999999999996</v>
      </c>
      <c r="WTA140">
        <v>0.95199999999999996</v>
      </c>
      <c r="WTB140">
        <v>0.95199999999999996</v>
      </c>
      <c r="WTC140">
        <v>0.95199999999999996</v>
      </c>
      <c r="WTD140">
        <v>0.95199999999999996</v>
      </c>
      <c r="WTE140">
        <v>0.95199999999999996</v>
      </c>
      <c r="WTF140">
        <v>0.95199999999999996</v>
      </c>
      <c r="WTG140">
        <v>0.95199999999999996</v>
      </c>
      <c r="WTH140">
        <v>0.95199999999999996</v>
      </c>
      <c r="WTI140">
        <v>0.95199999999999996</v>
      </c>
      <c r="WTJ140">
        <v>0.95199999999999996</v>
      </c>
      <c r="WTK140">
        <v>0.95199999999999996</v>
      </c>
      <c r="WTL140">
        <v>0.95199999999999996</v>
      </c>
      <c r="WTM140">
        <v>0.95199999999999996</v>
      </c>
      <c r="WTN140">
        <v>0.95199999999999996</v>
      </c>
      <c r="WTO140">
        <v>0.95199999999999996</v>
      </c>
      <c r="WTP140">
        <v>0.95199999999999996</v>
      </c>
      <c r="WTQ140">
        <v>0.95199999999999996</v>
      </c>
      <c r="WTR140">
        <v>0.95199999999999996</v>
      </c>
      <c r="WTS140">
        <v>0.95199999999999996</v>
      </c>
      <c r="WTT140">
        <v>0.95199999999999996</v>
      </c>
      <c r="WTU140">
        <v>0.95199999999999996</v>
      </c>
      <c r="WTV140">
        <v>0.95199999999999996</v>
      </c>
      <c r="WTW140">
        <v>0.95199999999999996</v>
      </c>
      <c r="WTX140">
        <v>0.95199999999999996</v>
      </c>
      <c r="WTY140">
        <v>0.95199999999999996</v>
      </c>
      <c r="WTZ140">
        <v>0.95199999999999996</v>
      </c>
      <c r="WUA140">
        <v>0.95199999999999996</v>
      </c>
      <c r="WUB140">
        <v>0.95199999999999996</v>
      </c>
      <c r="WUC140">
        <v>0.95199999999999996</v>
      </c>
      <c r="WUD140">
        <v>0.95199999999999996</v>
      </c>
      <c r="WUE140">
        <v>0.95199999999999996</v>
      </c>
      <c r="WUF140">
        <v>0.95199999999999996</v>
      </c>
      <c r="WUG140">
        <v>0.95199999999999996</v>
      </c>
      <c r="WUH140">
        <v>0.95199999999999996</v>
      </c>
      <c r="WUI140">
        <v>0.95199999999999996</v>
      </c>
      <c r="WUJ140">
        <v>0.95199999999999996</v>
      </c>
      <c r="WUK140">
        <v>0.95199999999999996</v>
      </c>
      <c r="WUL140">
        <v>0.95199999999999996</v>
      </c>
      <c r="WUM140">
        <v>0.95199999999999996</v>
      </c>
      <c r="WUN140">
        <v>0.95199999999999996</v>
      </c>
      <c r="WUO140">
        <v>0.95199999999999996</v>
      </c>
      <c r="WUP140">
        <v>0.95199999999999996</v>
      </c>
      <c r="WUQ140">
        <v>0.95199999999999996</v>
      </c>
      <c r="WUR140">
        <v>0.95199999999999996</v>
      </c>
      <c r="WUS140">
        <v>0.95199999999999996</v>
      </c>
      <c r="WUT140">
        <v>0.95199999999999996</v>
      </c>
      <c r="WUU140">
        <v>0.95199999999999996</v>
      </c>
      <c r="WUV140">
        <v>0.95199999999999996</v>
      </c>
      <c r="WUW140">
        <v>0.95199999999999996</v>
      </c>
      <c r="WUX140">
        <v>0.95199999999999996</v>
      </c>
      <c r="WUY140">
        <v>0.95199999999999996</v>
      </c>
      <c r="WUZ140">
        <v>0.95199999999999996</v>
      </c>
      <c r="WVA140">
        <v>0.95199999999999996</v>
      </c>
      <c r="WVB140">
        <v>0.95199999999999996</v>
      </c>
      <c r="WVC140">
        <v>0.95199999999999996</v>
      </c>
      <c r="WVD140">
        <v>0.95199999999999996</v>
      </c>
      <c r="WVE140">
        <v>0.95199999999999996</v>
      </c>
      <c r="WVF140">
        <v>0.95199999999999996</v>
      </c>
      <c r="WVG140">
        <v>0.95199999999999996</v>
      </c>
      <c r="WVH140">
        <v>0.95199999999999996</v>
      </c>
      <c r="WVI140">
        <v>0.95199999999999996</v>
      </c>
      <c r="WVJ140">
        <v>0.95199999999999996</v>
      </c>
      <c r="WVK140">
        <v>0.95199999999999996</v>
      </c>
      <c r="WVL140">
        <v>0.95199999999999996</v>
      </c>
      <c r="WVM140">
        <v>0.95199999999999996</v>
      </c>
      <c r="WVN140">
        <v>0.95199999999999996</v>
      </c>
      <c r="WVO140">
        <v>0.95199999999999996</v>
      </c>
      <c r="WVP140">
        <v>0.95199999999999996</v>
      </c>
      <c r="WVQ140">
        <v>0.95199999999999996</v>
      </c>
      <c r="WVR140">
        <v>0.95199999999999996</v>
      </c>
      <c r="WVS140">
        <v>0.95199999999999996</v>
      </c>
      <c r="WVT140">
        <v>0.95199999999999996</v>
      </c>
      <c r="WVU140">
        <v>0.95199999999999996</v>
      </c>
      <c r="WVV140">
        <v>0.95199999999999996</v>
      </c>
      <c r="WVW140">
        <v>0.95199999999999996</v>
      </c>
      <c r="WVX140">
        <v>0.95199999999999996</v>
      </c>
      <c r="WVY140">
        <v>0.95199999999999996</v>
      </c>
      <c r="WVZ140">
        <v>0.95199999999999996</v>
      </c>
      <c r="WWA140">
        <v>0.95199999999999996</v>
      </c>
      <c r="WWB140">
        <v>0.95199999999999996</v>
      </c>
      <c r="WWC140">
        <v>0.95199999999999996</v>
      </c>
      <c r="WWD140">
        <v>0.95199999999999996</v>
      </c>
      <c r="WWE140">
        <v>0.95199999999999996</v>
      </c>
      <c r="WWF140">
        <v>0.95199999999999996</v>
      </c>
      <c r="WWG140">
        <v>0.95199999999999996</v>
      </c>
      <c r="WWH140">
        <v>0.95199999999999996</v>
      </c>
      <c r="WWI140">
        <v>0.95199999999999996</v>
      </c>
      <c r="WWJ140">
        <v>0.95199999999999996</v>
      </c>
      <c r="WWK140">
        <v>0.95199999999999996</v>
      </c>
      <c r="WWL140">
        <v>0.95199999999999996</v>
      </c>
      <c r="WWM140">
        <v>0.95199999999999996</v>
      </c>
      <c r="WWN140">
        <v>0.95199999999999996</v>
      </c>
      <c r="WWO140">
        <v>0.95199999999999996</v>
      </c>
      <c r="WWP140">
        <v>0.95199999999999996</v>
      </c>
      <c r="WWQ140">
        <v>0.95199999999999996</v>
      </c>
      <c r="WWR140">
        <v>0.95199999999999996</v>
      </c>
      <c r="WWS140">
        <v>0.95199999999999996</v>
      </c>
      <c r="WWT140">
        <v>0.95199999999999996</v>
      </c>
      <c r="WWU140">
        <v>0.95199999999999996</v>
      </c>
      <c r="WWV140">
        <v>0.95199999999999996</v>
      </c>
      <c r="WWW140">
        <v>0.95199999999999996</v>
      </c>
      <c r="WWX140">
        <v>0.95199999999999996</v>
      </c>
      <c r="WWY140">
        <v>0.95199999999999996</v>
      </c>
      <c r="WWZ140">
        <v>0.95199999999999996</v>
      </c>
      <c r="WXA140">
        <v>0.95199999999999996</v>
      </c>
      <c r="WXB140">
        <v>0.95199999999999996</v>
      </c>
      <c r="WXC140">
        <v>0.95199999999999996</v>
      </c>
      <c r="WXD140">
        <v>0.95199999999999996</v>
      </c>
      <c r="WXE140">
        <v>0.95199999999999996</v>
      </c>
      <c r="WXF140">
        <v>0.95199999999999996</v>
      </c>
      <c r="WXG140">
        <v>0.95199999999999996</v>
      </c>
      <c r="WXH140">
        <v>0.95199999999999996</v>
      </c>
      <c r="WXI140">
        <v>0.95199999999999996</v>
      </c>
      <c r="WXJ140">
        <v>0.95199999999999996</v>
      </c>
      <c r="WXK140">
        <v>0.95199999999999996</v>
      </c>
      <c r="WXL140">
        <v>0.95199999999999996</v>
      </c>
      <c r="WXM140">
        <v>0.95199999999999996</v>
      </c>
      <c r="WXN140">
        <v>0.95199999999999996</v>
      </c>
      <c r="WXO140">
        <v>0.95199999999999996</v>
      </c>
      <c r="WXP140">
        <v>0.95199999999999996</v>
      </c>
      <c r="WXQ140">
        <v>0.95199999999999996</v>
      </c>
      <c r="WXR140">
        <v>0.95199999999999996</v>
      </c>
      <c r="WXS140">
        <v>0.95199999999999996</v>
      </c>
      <c r="WXT140">
        <v>0.95199999999999996</v>
      </c>
      <c r="WXU140">
        <v>0.95199999999999996</v>
      </c>
      <c r="WXV140">
        <v>0.95199999999999996</v>
      </c>
      <c r="WXW140">
        <v>0.95199999999999996</v>
      </c>
      <c r="WXX140">
        <v>0.95199999999999996</v>
      </c>
      <c r="WXY140">
        <v>0.95199999999999996</v>
      </c>
      <c r="WXZ140">
        <v>0.95199999999999996</v>
      </c>
      <c r="WYA140">
        <v>0.95199999999999996</v>
      </c>
      <c r="WYB140">
        <v>0.95199999999999996</v>
      </c>
      <c r="WYC140">
        <v>0.95199999999999996</v>
      </c>
      <c r="WYD140">
        <v>0.95199999999999996</v>
      </c>
      <c r="WYE140">
        <v>0.95199999999999996</v>
      </c>
      <c r="WYF140">
        <v>0.95199999999999996</v>
      </c>
      <c r="WYG140">
        <v>0.95199999999999996</v>
      </c>
      <c r="WYH140">
        <v>0.95199999999999996</v>
      </c>
      <c r="WYI140">
        <v>0.95199999999999996</v>
      </c>
      <c r="WYJ140">
        <v>0.95199999999999996</v>
      </c>
      <c r="WYK140">
        <v>0.95199999999999996</v>
      </c>
      <c r="WYL140">
        <v>0.95199999999999996</v>
      </c>
      <c r="WYM140">
        <v>0.95199999999999996</v>
      </c>
      <c r="WYN140">
        <v>0.95199999999999996</v>
      </c>
      <c r="WYO140">
        <v>0.95199999999999996</v>
      </c>
      <c r="WYP140">
        <v>0.95199999999999996</v>
      </c>
      <c r="WYQ140">
        <v>0.95199999999999996</v>
      </c>
      <c r="WYR140">
        <v>0.95199999999999996</v>
      </c>
      <c r="WYS140">
        <v>0.95199999999999996</v>
      </c>
      <c r="WYT140">
        <v>0.95199999999999996</v>
      </c>
      <c r="WYU140">
        <v>0.95199999999999996</v>
      </c>
      <c r="WYV140">
        <v>0.95199999999999996</v>
      </c>
      <c r="WYW140">
        <v>0.95199999999999996</v>
      </c>
      <c r="WYX140">
        <v>0.95199999999999996</v>
      </c>
      <c r="WYY140">
        <v>0.95199999999999996</v>
      </c>
      <c r="WYZ140">
        <v>0.95199999999999996</v>
      </c>
      <c r="WZA140">
        <v>0.95199999999999996</v>
      </c>
      <c r="WZB140">
        <v>0.95199999999999996</v>
      </c>
      <c r="WZC140">
        <v>0.95199999999999996</v>
      </c>
      <c r="WZD140">
        <v>0.95199999999999996</v>
      </c>
      <c r="WZE140">
        <v>0.95199999999999996</v>
      </c>
      <c r="WZF140">
        <v>0.95199999999999996</v>
      </c>
      <c r="WZG140">
        <v>0.95199999999999996</v>
      </c>
      <c r="WZH140">
        <v>0.95199999999999996</v>
      </c>
      <c r="WZI140">
        <v>0.95199999999999996</v>
      </c>
      <c r="WZJ140">
        <v>0.95199999999999996</v>
      </c>
      <c r="WZK140">
        <v>0.95199999999999996</v>
      </c>
      <c r="WZL140">
        <v>0.95199999999999996</v>
      </c>
      <c r="WZM140">
        <v>0.95199999999999996</v>
      </c>
      <c r="WZN140">
        <v>0.95199999999999996</v>
      </c>
      <c r="WZO140">
        <v>0.95199999999999996</v>
      </c>
      <c r="WZP140">
        <v>0.95199999999999996</v>
      </c>
      <c r="WZQ140">
        <v>0.95199999999999996</v>
      </c>
      <c r="WZR140">
        <v>0.95199999999999996</v>
      </c>
      <c r="WZS140">
        <v>0.95199999999999996</v>
      </c>
      <c r="WZT140">
        <v>0.95199999999999996</v>
      </c>
      <c r="WZU140">
        <v>0.95199999999999996</v>
      </c>
      <c r="WZV140">
        <v>0.95199999999999996</v>
      </c>
      <c r="WZW140">
        <v>0.95199999999999996</v>
      </c>
      <c r="WZX140">
        <v>0.95199999999999996</v>
      </c>
      <c r="WZY140">
        <v>0.95199999999999996</v>
      </c>
      <c r="WZZ140">
        <v>0.95199999999999996</v>
      </c>
      <c r="XAA140">
        <v>0.95199999999999996</v>
      </c>
      <c r="XAB140">
        <v>0.95199999999999996</v>
      </c>
      <c r="XAC140">
        <v>0.95199999999999996</v>
      </c>
      <c r="XAD140">
        <v>0.95199999999999996</v>
      </c>
      <c r="XAE140">
        <v>0.95199999999999996</v>
      </c>
      <c r="XAF140">
        <v>0.95199999999999996</v>
      </c>
      <c r="XAG140">
        <v>0.95199999999999996</v>
      </c>
      <c r="XAH140">
        <v>0.95199999999999996</v>
      </c>
      <c r="XAI140">
        <v>0.95199999999999996</v>
      </c>
      <c r="XAJ140">
        <v>0.95199999999999996</v>
      </c>
      <c r="XAK140">
        <v>0.95199999999999996</v>
      </c>
      <c r="XAL140">
        <v>0.95199999999999996</v>
      </c>
      <c r="XAM140">
        <v>0.95199999999999996</v>
      </c>
      <c r="XAN140">
        <v>0.95199999999999996</v>
      </c>
      <c r="XAO140">
        <v>0.95199999999999996</v>
      </c>
      <c r="XAP140">
        <v>0.95199999999999996</v>
      </c>
      <c r="XAQ140">
        <v>0.95199999999999996</v>
      </c>
      <c r="XAR140">
        <v>0.95199999999999996</v>
      </c>
      <c r="XAS140">
        <v>0.95199999999999996</v>
      </c>
      <c r="XAT140">
        <v>0.95199999999999996</v>
      </c>
      <c r="XAU140">
        <v>0.95199999999999996</v>
      </c>
      <c r="XAV140">
        <v>0.95199999999999996</v>
      </c>
      <c r="XAW140">
        <v>0.95199999999999996</v>
      </c>
      <c r="XAX140">
        <v>0.95199999999999996</v>
      </c>
      <c r="XAY140">
        <v>0.95199999999999996</v>
      </c>
      <c r="XAZ140">
        <v>0.95199999999999996</v>
      </c>
      <c r="XBA140">
        <v>0.95199999999999996</v>
      </c>
      <c r="XBB140">
        <v>0.95199999999999996</v>
      </c>
      <c r="XBC140">
        <v>0.95199999999999996</v>
      </c>
      <c r="XBD140">
        <v>0.95199999999999996</v>
      </c>
      <c r="XBE140">
        <v>0.95199999999999996</v>
      </c>
      <c r="XBF140">
        <v>0.95199999999999996</v>
      </c>
      <c r="XBG140">
        <v>0.95199999999999996</v>
      </c>
      <c r="XBH140">
        <v>0.95199999999999996</v>
      </c>
      <c r="XBI140">
        <v>0.95199999999999996</v>
      </c>
      <c r="XBJ140">
        <v>0.95199999999999996</v>
      </c>
      <c r="XBK140">
        <v>0.95199999999999996</v>
      </c>
      <c r="XBL140">
        <v>0.95199999999999996</v>
      </c>
      <c r="XBM140">
        <v>0.95199999999999996</v>
      </c>
      <c r="XBN140">
        <v>0.95199999999999996</v>
      </c>
      <c r="XBO140">
        <v>0.95199999999999996</v>
      </c>
      <c r="XBP140">
        <v>0.95199999999999996</v>
      </c>
      <c r="XBQ140">
        <v>0.95199999999999996</v>
      </c>
      <c r="XBR140">
        <v>0.95199999999999996</v>
      </c>
      <c r="XBS140">
        <v>0.95199999999999996</v>
      </c>
      <c r="XBT140">
        <v>0.95199999999999996</v>
      </c>
      <c r="XBU140">
        <v>0.95199999999999996</v>
      </c>
      <c r="XBV140">
        <v>0.95199999999999996</v>
      </c>
      <c r="XBW140">
        <v>0.95199999999999996</v>
      </c>
      <c r="XBX140">
        <v>0.95199999999999996</v>
      </c>
      <c r="XBY140">
        <v>0.95199999999999996</v>
      </c>
      <c r="XBZ140">
        <v>0.95199999999999996</v>
      </c>
      <c r="XCA140">
        <v>0.95199999999999996</v>
      </c>
      <c r="XCB140">
        <v>0.95199999999999996</v>
      </c>
      <c r="XCC140">
        <v>0.95199999999999996</v>
      </c>
      <c r="XCD140">
        <v>0.95199999999999996</v>
      </c>
      <c r="XCE140">
        <v>0.95199999999999996</v>
      </c>
      <c r="XCF140">
        <v>0.95199999999999996</v>
      </c>
      <c r="XCG140">
        <v>0.95199999999999996</v>
      </c>
      <c r="XCH140">
        <v>0.95199999999999996</v>
      </c>
      <c r="XCI140">
        <v>0.95199999999999996</v>
      </c>
      <c r="XCJ140">
        <v>0.95199999999999996</v>
      </c>
      <c r="XCK140">
        <v>0.95199999999999996</v>
      </c>
      <c r="XCL140">
        <v>0.95199999999999996</v>
      </c>
      <c r="XCM140">
        <v>0.95199999999999996</v>
      </c>
      <c r="XCN140">
        <v>0.95199999999999996</v>
      </c>
      <c r="XCO140">
        <v>0.95199999999999996</v>
      </c>
      <c r="XCP140">
        <v>0.95199999999999996</v>
      </c>
      <c r="XCQ140">
        <v>0.95199999999999996</v>
      </c>
      <c r="XCR140">
        <v>0.95199999999999996</v>
      </c>
      <c r="XCS140">
        <v>0.95199999999999996</v>
      </c>
      <c r="XCT140">
        <v>0.95199999999999996</v>
      </c>
      <c r="XCU140">
        <v>0.95199999999999996</v>
      </c>
      <c r="XCV140">
        <v>0.95199999999999996</v>
      </c>
      <c r="XCW140">
        <v>0.95199999999999996</v>
      </c>
      <c r="XCX140">
        <v>0.95199999999999996</v>
      </c>
      <c r="XCY140">
        <v>0.95199999999999996</v>
      </c>
      <c r="XCZ140">
        <v>0.95199999999999996</v>
      </c>
      <c r="XDA140">
        <v>0.95199999999999996</v>
      </c>
      <c r="XDB140">
        <v>0.95199999999999996</v>
      </c>
      <c r="XDC140">
        <v>0.95199999999999996</v>
      </c>
      <c r="XDD140">
        <v>0.95199999999999996</v>
      </c>
      <c r="XDE140">
        <v>0.95199999999999996</v>
      </c>
      <c r="XDF140">
        <v>0.95199999999999996</v>
      </c>
      <c r="XDG140">
        <v>0.95199999999999996</v>
      </c>
      <c r="XDH140">
        <v>0.95199999999999996</v>
      </c>
      <c r="XDI140">
        <v>0.95199999999999996</v>
      </c>
      <c r="XDJ140">
        <v>0.95199999999999996</v>
      </c>
      <c r="XDK140">
        <v>0.95199999999999996</v>
      </c>
      <c r="XDL140">
        <v>0.95199999999999996</v>
      </c>
      <c r="XDM140">
        <v>0.95199999999999996</v>
      </c>
      <c r="XDN140">
        <v>0.95199999999999996</v>
      </c>
      <c r="XDO140">
        <v>0.95199999999999996</v>
      </c>
      <c r="XDP140">
        <v>0.95199999999999996</v>
      </c>
      <c r="XDQ140">
        <v>0.95199999999999996</v>
      </c>
      <c r="XDR140">
        <v>0.95199999999999996</v>
      </c>
      <c r="XDS140">
        <v>0.95199999999999996</v>
      </c>
      <c r="XDT140">
        <v>0.95199999999999996</v>
      </c>
      <c r="XDU140">
        <v>0.95199999999999996</v>
      </c>
      <c r="XDV140">
        <v>0.95199999999999996</v>
      </c>
      <c r="XDW140">
        <v>0.95199999999999996</v>
      </c>
      <c r="XDX140">
        <v>0.95199999999999996</v>
      </c>
      <c r="XDY140">
        <v>0.95199999999999996</v>
      </c>
      <c r="XDZ140">
        <v>0.95199999999999996</v>
      </c>
      <c r="XEA140">
        <v>0.95199999999999996</v>
      </c>
      <c r="XEB140">
        <v>0.95199999999999996</v>
      </c>
      <c r="XEC140">
        <v>0.95199999999999996</v>
      </c>
      <c r="XED140">
        <v>0.95199999999999996</v>
      </c>
      <c r="XEE140">
        <v>0.95199999999999996</v>
      </c>
      <c r="XEF140">
        <v>0.95199999999999996</v>
      </c>
      <c r="XEG140">
        <v>0.95199999999999996</v>
      </c>
      <c r="XEH140">
        <v>0.95199999999999996</v>
      </c>
      <c r="XEI140">
        <v>0.95199999999999996</v>
      </c>
      <c r="XEJ140">
        <v>0.95199999999999996</v>
      </c>
      <c r="XEK140">
        <v>0.95199999999999996</v>
      </c>
      <c r="XEL140">
        <v>0.95199999999999996</v>
      </c>
      <c r="XEM140">
        <v>0.95199999999999996</v>
      </c>
      <c r="XEN140">
        <v>0.95199999999999996</v>
      </c>
      <c r="XEO140">
        <v>0.95199999999999996</v>
      </c>
      <c r="XEP140">
        <v>0.95199999999999996</v>
      </c>
      <c r="XEQ140">
        <v>0.95199999999999996</v>
      </c>
      <c r="XER140">
        <v>0.95199999999999996</v>
      </c>
      <c r="XES140">
        <v>0.95199999999999996</v>
      </c>
      <c r="XET140">
        <v>0.95199999999999996</v>
      </c>
      <c r="XEU140">
        <v>0.95199999999999996</v>
      </c>
      <c r="XEV140">
        <v>0.95199999999999996</v>
      </c>
      <c r="XEW140">
        <v>0.95199999999999996</v>
      </c>
      <c r="XEX140">
        <v>0.95199999999999996</v>
      </c>
      <c r="XEY140">
        <v>0.95199999999999996</v>
      </c>
      <c r="XEZ140">
        <v>0.95199999999999996</v>
      </c>
      <c r="XFA140">
        <v>0.95199999999999996</v>
      </c>
      <c r="XFB140">
        <v>0.95199999999999996</v>
      </c>
      <c r="XFC140">
        <v>0.95199999999999996</v>
      </c>
      <c r="XFD140">
        <v>0.95199999999999996</v>
      </c>
    </row>
    <row r="141" spans="1:16384" ht="14.25" customHeight="1" x14ac:dyDescent="0.25">
      <c r="A141" s="80" t="s">
        <v>289</v>
      </c>
      <c r="B141" s="109">
        <v>2.9555242128872323</v>
      </c>
      <c r="C141" s="38">
        <v>1088</v>
      </c>
      <c r="D141" s="81" t="s">
        <v>290</v>
      </c>
      <c r="E141" s="113">
        <v>9.3565291434494817</v>
      </c>
      <c r="F141" s="39">
        <v>651</v>
      </c>
      <c r="G141" s="58">
        <f t="shared" ref="G141:G146" si="254">B141-E141</f>
        <v>-6.4010049305622498</v>
      </c>
      <c r="H141" s="18">
        <f t="shared" ref="H141" si="255">SQRT((((B141*(100-B141))/C141)+(((E141*(100-E141))/F141))))</f>
        <v>1.2515576418326837</v>
      </c>
      <c r="I141" s="18">
        <f t="shared" ref="I141" si="256">G141/(H141*$I$3)</f>
        <v>-4.2620256528157956</v>
      </c>
      <c r="J141" s="40" t="str">
        <f t="shared" ref="J141:J146" si="257">IF(ABS(I141)&lt;1.96, "not significant", IF(ABS(I141)&gt;=2.58, "significant difference at 99%", "significant difference at 95%"))</f>
        <v>significant difference at 99%</v>
      </c>
      <c r="K141" s="59"/>
    </row>
    <row r="142" spans="1:16384" ht="14.25" customHeight="1" x14ac:dyDescent="0.25">
      <c r="A142" s="80" t="s">
        <v>289</v>
      </c>
      <c r="B142" s="109">
        <v>2.9555242128872323</v>
      </c>
      <c r="C142" s="38">
        <v>1088</v>
      </c>
      <c r="D142" s="81" t="s">
        <v>293</v>
      </c>
      <c r="E142" s="113">
        <v>6.3583274529944838</v>
      </c>
      <c r="F142" s="39">
        <v>178</v>
      </c>
      <c r="G142" s="58">
        <f t="shared" si="254"/>
        <v>-3.4028032401072514</v>
      </c>
      <c r="H142" s="18">
        <f t="shared" ref="H142" si="258">SQRT((((B142*(100-B142))/C142)+(((E142*(100-E142))/F142))))</f>
        <v>1.8996282469242893</v>
      </c>
      <c r="I142" s="18">
        <f t="shared" ref="I142" si="259">G142/(H142*$I$3)</f>
        <v>-1.4927496321173939</v>
      </c>
      <c r="J142" s="40" t="str">
        <f t="shared" si="257"/>
        <v>not significant</v>
      </c>
      <c r="K142" s="59"/>
    </row>
    <row r="143" spans="1:16384" ht="14.25" customHeight="1" x14ac:dyDescent="0.25">
      <c r="A143" s="80" t="s">
        <v>289</v>
      </c>
      <c r="B143" s="109">
        <v>2.9555242128872323</v>
      </c>
      <c r="C143" s="38">
        <v>1088</v>
      </c>
      <c r="D143" s="81" t="s">
        <v>291</v>
      </c>
      <c r="E143" s="113">
        <v>1.4645713834391569</v>
      </c>
      <c r="F143" s="39">
        <v>136</v>
      </c>
      <c r="G143" s="58">
        <f t="shared" si="254"/>
        <v>1.4909528294480754</v>
      </c>
      <c r="H143" s="18">
        <f t="shared" ref="H143" si="260">SQRT((((B143*(100-B143))/C143)+(((E143*(100-E143))/F143))))</f>
        <v>1.1509725147680319</v>
      </c>
      <c r="I143" s="18">
        <f t="shared" ref="I143" si="261">G143/(H143*$I$3)</f>
        <v>1.0794877160530079</v>
      </c>
      <c r="J143" s="40" t="str">
        <f t="shared" si="257"/>
        <v>not significant</v>
      </c>
      <c r="K143" s="59"/>
    </row>
    <row r="144" spans="1:16384" ht="14.25" customHeight="1" x14ac:dyDescent="0.25">
      <c r="A144" s="80" t="s">
        <v>289</v>
      </c>
      <c r="B144" s="109">
        <v>2.9555242128872323</v>
      </c>
      <c r="C144" s="38">
        <v>1088</v>
      </c>
      <c r="D144" s="81" t="s">
        <v>292</v>
      </c>
      <c r="E144" s="113">
        <v>12.843891620770309</v>
      </c>
      <c r="F144" s="39">
        <v>73</v>
      </c>
      <c r="G144" s="58">
        <f t="shared" si="254"/>
        <v>-9.8883674078830772</v>
      </c>
      <c r="H144" s="18">
        <f t="shared" ref="H144" si="262">SQRT((((B144*(100-B144))/C144)+(((E144*(100-E144))/F144))))</f>
        <v>3.9494542460339748</v>
      </c>
      <c r="I144" s="18">
        <f t="shared" ref="I144" si="263">G144/(H144*$I$3)</f>
        <v>-2.0864417359716927</v>
      </c>
      <c r="J144" s="40" t="str">
        <f t="shared" si="257"/>
        <v>significant difference at 95%</v>
      </c>
      <c r="K144" s="59"/>
    </row>
    <row r="145" spans="1:11" ht="14.25" customHeight="1" x14ac:dyDescent="0.25">
      <c r="A145" s="80" t="s">
        <v>292</v>
      </c>
      <c r="B145" s="109">
        <v>12.843891620770309</v>
      </c>
      <c r="C145" s="38">
        <v>73</v>
      </c>
      <c r="D145" s="81" t="s">
        <v>293</v>
      </c>
      <c r="E145" s="113">
        <v>6.3583274529944838</v>
      </c>
      <c r="F145" s="39">
        <v>178</v>
      </c>
      <c r="G145" s="58">
        <f t="shared" si="254"/>
        <v>6.4855641677758253</v>
      </c>
      <c r="H145" s="18">
        <f t="shared" ref="H145" si="264">SQRT((((B145*(100-B145))/C145)+(((E145*(100-E145))/F145))))</f>
        <v>4.321983183451346</v>
      </c>
      <c r="I145" s="18">
        <f t="shared" ref="I145" si="265">G145/(H145*$I$3)</f>
        <v>1.2504992678300866</v>
      </c>
      <c r="J145" s="40" t="str">
        <f t="shared" si="257"/>
        <v>not significant</v>
      </c>
      <c r="K145" s="59"/>
    </row>
    <row r="146" spans="1:11" ht="14.25" customHeight="1" x14ac:dyDescent="0.25">
      <c r="A146" s="80" t="s">
        <v>294</v>
      </c>
      <c r="B146" s="109">
        <v>12.38070196753948</v>
      </c>
      <c r="C146" s="38">
        <v>139</v>
      </c>
      <c r="D146" s="81" t="s">
        <v>289</v>
      </c>
      <c r="E146" s="113">
        <v>2.9555242128872323</v>
      </c>
      <c r="F146" s="39">
        <v>1088</v>
      </c>
      <c r="G146" s="58">
        <f t="shared" si="254"/>
        <v>9.4251777546522479</v>
      </c>
      <c r="H146" s="18">
        <f t="shared" ref="H146" si="266">SQRT((((B146*(100-B146))/C146)+(((E146*(100-E146))/F146))))</f>
        <v>2.8403964591857918</v>
      </c>
      <c r="I146" s="18">
        <f t="shared" ref="I146" si="267">G146/(H146*$I$3)</f>
        <v>2.7652177815328649</v>
      </c>
      <c r="J146" s="40" t="str">
        <f t="shared" si="257"/>
        <v>significant difference at 99%</v>
      </c>
      <c r="K146" s="59"/>
    </row>
    <row r="147" spans="1:11" ht="14.25" customHeight="1" x14ac:dyDescent="0.25">
      <c r="A147" s="80"/>
      <c r="C147" s="38"/>
      <c r="D147" s="81"/>
      <c r="E147" s="114"/>
      <c r="F147" s="39"/>
      <c r="G147" s="58"/>
      <c r="H147" s="18"/>
      <c r="I147" s="18"/>
      <c r="J147" s="40"/>
      <c r="K147" s="59"/>
    </row>
    <row r="148" spans="1:11" ht="14.25" customHeight="1" x14ac:dyDescent="0.3">
      <c r="A148" s="79" t="s">
        <v>255</v>
      </c>
      <c r="C148" s="38"/>
      <c r="D148" s="81"/>
      <c r="E148" s="177" t="s">
        <v>365</v>
      </c>
      <c r="F148" s="39"/>
      <c r="G148" s="58"/>
      <c r="H148" s="18"/>
      <c r="I148" s="18"/>
      <c r="J148" s="40"/>
      <c r="K148" s="59"/>
    </row>
    <row r="149" spans="1:11" ht="14.25" customHeight="1" x14ac:dyDescent="0.25">
      <c r="A149" s="80" t="s">
        <v>295</v>
      </c>
      <c r="B149" s="123">
        <v>5.2012931894170489</v>
      </c>
      <c r="C149" s="38">
        <v>345</v>
      </c>
      <c r="D149" s="169" t="s">
        <v>296</v>
      </c>
      <c r="E149" s="175">
        <v>1.5198917464427564</v>
      </c>
      <c r="F149" s="176">
        <v>240</v>
      </c>
      <c r="G149" s="58">
        <f>B149-E149</f>
        <v>3.6814014429742925</v>
      </c>
      <c r="H149" s="18">
        <f t="shared" ref="H149" si="268">SQRT((((B149*(100-B149))/C149)+(((E149*(100-E149))/F149))))</f>
        <v>1.4327834263983041</v>
      </c>
      <c r="I149" s="18">
        <f t="shared" ref="I149" si="269">G149/(H149*$I$3)</f>
        <v>2.1411711493088372</v>
      </c>
      <c r="J149" s="40" t="str">
        <f>IF(ABS(I149)&lt;1.96, "not significant", IF(ABS(I149)&gt;=2.58, "significant difference at 99%", "significant difference at 95%"))</f>
        <v>significant difference at 95%</v>
      </c>
      <c r="K149" s="59"/>
    </row>
    <row r="150" spans="1:11" ht="14.25" customHeight="1" x14ac:dyDescent="0.25">
      <c r="A150" s="80" t="s">
        <v>297</v>
      </c>
      <c r="B150" s="123">
        <v>7.9926167499688212</v>
      </c>
      <c r="C150" s="38">
        <v>345</v>
      </c>
      <c r="D150" s="81" t="s">
        <v>298</v>
      </c>
      <c r="E150" s="124">
        <v>0.91027676628205023</v>
      </c>
      <c r="F150" s="39">
        <v>240</v>
      </c>
      <c r="G150" s="58">
        <f>B150-E150</f>
        <v>7.0823399836867713</v>
      </c>
      <c r="H150" s="18">
        <f t="shared" ref="H150" si="270">SQRT((((B150*(100-B150))/C150)+(((E150*(100-E150))/F150))))</f>
        <v>1.5834661299198431</v>
      </c>
      <c r="I150" s="18">
        <f t="shared" ref="I150" si="271">G150/(H150*$I$3)</f>
        <v>3.7272347509601653</v>
      </c>
      <c r="J150" s="40" t="str">
        <f>IF(ABS(I150)&lt;1.96, "not significant", IF(ABS(I150)&gt;=2.58, "significant difference at 99%", "significant difference at 95%"))</f>
        <v>significant difference at 99%</v>
      </c>
      <c r="K150" s="59"/>
    </row>
    <row r="151" spans="1:11" ht="14.25" customHeight="1" x14ac:dyDescent="0.25">
      <c r="A151" s="80"/>
      <c r="C151" s="38"/>
      <c r="D151" s="81"/>
      <c r="E151" s="114"/>
      <c r="F151" s="39"/>
      <c r="G151" s="58"/>
      <c r="H151" s="18"/>
      <c r="I151" s="18"/>
      <c r="J151" s="40"/>
      <c r="K151" s="59"/>
    </row>
    <row r="152" spans="1:11" s="26" customFormat="1" ht="14.25" customHeight="1" x14ac:dyDescent="0.3">
      <c r="A152" s="79" t="s">
        <v>299</v>
      </c>
      <c r="B152" s="117"/>
      <c r="C152" s="84"/>
      <c r="D152" s="118"/>
      <c r="E152" s="119"/>
      <c r="F152" s="83"/>
      <c r="G152" s="120"/>
      <c r="H152" s="121"/>
      <c r="I152" s="121"/>
      <c r="J152" s="122"/>
      <c r="K152" s="59"/>
    </row>
    <row r="153" spans="1:11" s="26" customFormat="1" ht="14.25" customHeight="1" x14ac:dyDescent="0.3">
      <c r="A153" s="80" t="s">
        <v>300</v>
      </c>
      <c r="B153" s="123">
        <f>100*0.0307146345091588</f>
        <v>3.0714634509158798</v>
      </c>
      <c r="C153" s="38">
        <v>130</v>
      </c>
      <c r="D153" s="81" t="s">
        <v>301</v>
      </c>
      <c r="E153" s="114">
        <v>0</v>
      </c>
      <c r="F153" s="39">
        <v>59</v>
      </c>
      <c r="G153" s="58">
        <f>B153-E153</f>
        <v>3.0714634509158798</v>
      </c>
      <c r="H153" s="18">
        <f t="shared" ref="H153" si="272">SQRT((((B153*(100-B153))/C153)+(((E153*(100-E153))/F153))))</f>
        <v>1.5133062564649524</v>
      </c>
      <c r="I153" s="18">
        <f t="shared" ref="I153" si="273">G153/(H153*$I$3)</f>
        <v>1.6913647616459924</v>
      </c>
      <c r="J153" s="40" t="str">
        <f>IF(ABS(I153)&lt;1.96, "not significant", IF(ABS(I153)&gt;=2.58, "significant difference at 99%", "significant difference at 95%"))</f>
        <v>not significant</v>
      </c>
      <c r="K153" s="59"/>
    </row>
    <row r="154" spans="1:11" s="26" customFormat="1" ht="14.25" customHeight="1" x14ac:dyDescent="0.3">
      <c r="A154" s="79"/>
      <c r="B154" s="117"/>
      <c r="C154" s="84"/>
      <c r="D154" s="118"/>
      <c r="E154" s="119"/>
      <c r="F154" s="83"/>
      <c r="G154" s="120"/>
      <c r="H154" s="121"/>
      <c r="I154" s="121"/>
      <c r="J154" s="122"/>
      <c r="K154" s="59"/>
    </row>
    <row r="155" spans="1:11" ht="14.25" customHeight="1" x14ac:dyDescent="0.3">
      <c r="A155" s="79" t="s">
        <v>256</v>
      </c>
      <c r="C155" s="38"/>
      <c r="D155" s="81"/>
      <c r="E155" s="114"/>
      <c r="F155" s="39"/>
      <c r="G155" s="58"/>
      <c r="H155" s="18"/>
      <c r="I155" s="18"/>
      <c r="J155" s="40"/>
      <c r="K155" s="59"/>
    </row>
    <row r="156" spans="1:11" ht="14.25" customHeight="1" x14ac:dyDescent="0.25">
      <c r="A156" s="80" t="s">
        <v>302</v>
      </c>
      <c r="B156" s="109">
        <v>4.5276927615548139</v>
      </c>
      <c r="C156" s="38">
        <v>326</v>
      </c>
      <c r="D156" s="81" t="s">
        <v>304</v>
      </c>
      <c r="E156" s="113">
        <v>12.482950831843016</v>
      </c>
      <c r="F156" s="39">
        <v>184</v>
      </c>
      <c r="G156" s="58">
        <f>B156-E156</f>
        <v>-7.9552580702882025</v>
      </c>
      <c r="H156" s="18">
        <f t="shared" ref="H156" si="274">SQRT((((B156*(100-B156))/C156)+(((E156*(100-E156))/F156))))</f>
        <v>2.6950550789694527</v>
      </c>
      <c r="I156" s="18">
        <f t="shared" ref="I156" si="275">G156/(H156*$I$3)</f>
        <v>-2.4598316290348845</v>
      </c>
      <c r="J156" s="40" t="str">
        <f>IF(ABS(I156)&lt;1.96, "not significant", IF(ABS(I156)&gt;=2.58, "significant difference at 99%", "significant difference at 95%"))</f>
        <v>significant difference at 95%</v>
      </c>
      <c r="K156" s="59"/>
    </row>
    <row r="157" spans="1:11" ht="14.25" customHeight="1" x14ac:dyDescent="0.25">
      <c r="A157" s="80" t="s">
        <v>302</v>
      </c>
      <c r="B157" s="109">
        <v>4.5276927615548139</v>
      </c>
      <c r="C157" s="38">
        <v>326</v>
      </c>
      <c r="D157" s="81" t="s">
        <v>303</v>
      </c>
      <c r="E157" s="113">
        <v>1.5898942917414647</v>
      </c>
      <c r="F157" s="39">
        <v>404</v>
      </c>
      <c r="G157" s="58">
        <f>B157-E157</f>
        <v>2.937798469813349</v>
      </c>
      <c r="H157" s="18">
        <f t="shared" ref="H157" si="276">SQRT((((B157*(100-B157))/C157)+(((E157*(100-E157))/F157))))</f>
        <v>1.3089158564069403</v>
      </c>
      <c r="I157" s="18">
        <f t="shared" ref="I157" si="277">G157/(H157*$I$3)</f>
        <v>1.8703764489731971</v>
      </c>
      <c r="J157" s="40" t="str">
        <f>IF(ABS(I157)&lt;1.96, "not significant", IF(ABS(I157)&gt;=2.58, "significant difference at 99%", "significant difference at 95%"))</f>
        <v>not significant</v>
      </c>
      <c r="K157" s="59"/>
    </row>
    <row r="158" spans="1:11" ht="14.25" customHeight="1" x14ac:dyDescent="0.25">
      <c r="A158" s="80" t="s">
        <v>329</v>
      </c>
      <c r="B158" s="109">
        <v>2.7725953377382049</v>
      </c>
      <c r="C158" s="38">
        <v>1097</v>
      </c>
      <c r="D158" s="81" t="s">
        <v>330</v>
      </c>
      <c r="E158" s="113">
        <v>3.6323202869233446</v>
      </c>
      <c r="F158" s="39">
        <v>566</v>
      </c>
      <c r="G158" s="58">
        <f>B158-E158</f>
        <v>-0.85972494918513975</v>
      </c>
      <c r="H158" s="18">
        <f t="shared" ref="H158" si="278">SQRT((((B158*(100-B158))/C158)+(((E158*(100-E158))/F158))))</f>
        <v>0.9296117774896655</v>
      </c>
      <c r="I158" s="18">
        <f t="shared" ref="I158" si="279">G158/(H158*$I$3)</f>
        <v>-0.77068457500501908</v>
      </c>
      <c r="J158" s="40" t="str">
        <f>IF(ABS(I158)&lt;1.96, "not significant", IF(ABS(I158)&gt;=2.58, "significant difference at 99%", "significant difference at 95%"))</f>
        <v>not significant</v>
      </c>
      <c r="K158" s="59"/>
    </row>
    <row r="159" spans="1:11" ht="14.25" customHeight="1" x14ac:dyDescent="0.25">
      <c r="A159" s="80" t="s">
        <v>327</v>
      </c>
      <c r="B159" s="109">
        <v>2.7102091902979111</v>
      </c>
      <c r="C159" s="38">
        <v>1097</v>
      </c>
      <c r="D159" s="81" t="s">
        <v>328</v>
      </c>
      <c r="E159" s="113">
        <v>7.7193765014201166</v>
      </c>
      <c r="F159" s="39">
        <v>566</v>
      </c>
      <c r="G159" s="58">
        <f>B159-E159</f>
        <v>-5.009167311122205</v>
      </c>
      <c r="H159" s="18">
        <f t="shared" ref="H159" si="280">SQRT((((B159*(100-B159))/C159)+(((E159*(100-E159))/F159))))</f>
        <v>1.2243069946924843</v>
      </c>
      <c r="I159" s="18">
        <f t="shared" ref="I159" si="281">G159/(H159*$I$3)</f>
        <v>-3.4095256424229774</v>
      </c>
      <c r="J159" s="40" t="str">
        <f>IF(ABS(I159)&lt;1.96, "not significant", IF(ABS(I159)&gt;=2.58, "significant difference at 99%", "significant difference at 95%"))</f>
        <v>significant difference at 99%</v>
      </c>
      <c r="K159" s="59"/>
    </row>
    <row r="160" spans="1:11" ht="14.25" customHeight="1" x14ac:dyDescent="0.25">
      <c r="A160" s="80"/>
      <c r="C160" s="38"/>
      <c r="D160" s="81"/>
      <c r="E160" s="114"/>
      <c r="F160" s="39"/>
      <c r="G160" s="58"/>
      <c r="H160" s="18"/>
      <c r="I160" s="18"/>
      <c r="J160" s="40"/>
      <c r="K160" s="59"/>
    </row>
    <row r="161" spans="1:11" ht="14.25" customHeight="1" x14ac:dyDescent="0.3">
      <c r="A161" s="79" t="s">
        <v>322</v>
      </c>
      <c r="C161" s="38"/>
      <c r="D161" s="81"/>
      <c r="E161" s="114"/>
      <c r="F161" s="39"/>
      <c r="G161" s="58"/>
      <c r="H161" s="18"/>
      <c r="I161" s="18"/>
      <c r="J161" s="40"/>
      <c r="K161" s="59"/>
    </row>
    <row r="162" spans="1:11" ht="14.25" customHeight="1" x14ac:dyDescent="0.25">
      <c r="A162" s="80" t="s">
        <v>305</v>
      </c>
      <c r="B162" s="109">
        <f>100*0.026</f>
        <v>2.6</v>
      </c>
      <c r="C162" s="38">
        <v>1300</v>
      </c>
      <c r="D162" s="81" t="s">
        <v>306</v>
      </c>
      <c r="E162" s="114">
        <f>100*0.047</f>
        <v>4.7</v>
      </c>
      <c r="F162" s="39">
        <v>362</v>
      </c>
      <c r="G162" s="58">
        <f>B162-E162</f>
        <v>-2.1</v>
      </c>
      <c r="H162" s="18">
        <f t="shared" ref="H162" si="282">SQRT((((B162*(100-B162))/C162)+(((E162*(100-E162))/F162))))</f>
        <v>1.196712347220062</v>
      </c>
      <c r="I162" s="18">
        <f t="shared" ref="I162" si="283">G162/(H162*$I$3)</f>
        <v>-1.4623397210409117</v>
      </c>
      <c r="J162" s="40" t="str">
        <f>IF(ABS(I162)&lt;1.96, "not significant", IF(ABS(I162)&gt;=2.58, "significant difference at 99%", "significant difference at 95%"))</f>
        <v>not significant</v>
      </c>
      <c r="K162" s="59"/>
    </row>
    <row r="163" spans="1:11" ht="14.25" customHeight="1" x14ac:dyDescent="0.25">
      <c r="A163" s="80"/>
      <c r="C163" s="38"/>
      <c r="D163" s="81"/>
      <c r="E163" s="114"/>
      <c r="F163" s="39"/>
      <c r="G163" s="58"/>
      <c r="H163" s="18"/>
      <c r="I163" s="18"/>
      <c r="J163" s="40"/>
      <c r="K163" s="59"/>
    </row>
    <row r="164" spans="1:11" ht="14.25" customHeight="1" x14ac:dyDescent="0.3">
      <c r="A164" s="79" t="s">
        <v>258</v>
      </c>
      <c r="B164" s="178"/>
      <c r="C164" s="38"/>
      <c r="D164" s="81"/>
      <c r="E164" s="172"/>
      <c r="F164" s="39"/>
      <c r="G164" s="58"/>
      <c r="H164" s="18"/>
      <c r="I164" s="18"/>
      <c r="J164" s="40"/>
      <c r="K164" s="59"/>
    </row>
    <row r="165" spans="1:11" ht="14.25" customHeight="1" x14ac:dyDescent="0.25">
      <c r="A165" s="80" t="s">
        <v>260</v>
      </c>
      <c r="B165" s="123">
        <v>53.938982925405476</v>
      </c>
      <c r="C165" s="38">
        <v>1589</v>
      </c>
      <c r="D165" s="81" t="s">
        <v>261</v>
      </c>
      <c r="E165" s="124">
        <v>40.419010151951532</v>
      </c>
      <c r="F165" s="39">
        <v>1855</v>
      </c>
      <c r="G165" s="58">
        <f t="shared" ref="G165:G172" si="284">B165-E165</f>
        <v>13.519972773453944</v>
      </c>
      <c r="H165" s="18">
        <f t="shared" ref="H165" si="285">SQRT((((B165*(100-B165))/C165)+(((E165*(100-E165))/F165))))</f>
        <v>1.6916783683078227</v>
      </c>
      <c r="I165" s="18">
        <f t="shared" ref="I165" si="286">G165/(H165*$I$3)</f>
        <v>6.660039041078627</v>
      </c>
      <c r="J165" s="40" t="str">
        <f t="shared" ref="J165:J172" si="287">IF(ABS(I165)&lt;1.96, "not significant", IF(ABS(I165)&gt;=2.58, "significant difference at 99%", "significant difference at 95%"))</f>
        <v>significant difference at 99%</v>
      </c>
      <c r="K165" s="59"/>
    </row>
    <row r="166" spans="1:11" ht="14.25" customHeight="1" x14ac:dyDescent="0.25">
      <c r="A166" s="80" t="s">
        <v>262</v>
      </c>
      <c r="B166" s="123">
        <v>14.646831510664763</v>
      </c>
      <c r="C166" s="38">
        <v>1589</v>
      </c>
      <c r="D166" s="81" t="s">
        <v>263</v>
      </c>
      <c r="E166" s="124">
        <v>32.587865855948152</v>
      </c>
      <c r="F166" s="39">
        <v>1855</v>
      </c>
      <c r="G166" s="58">
        <f t="shared" si="284"/>
        <v>-17.941034345283391</v>
      </c>
      <c r="H166" s="18">
        <f t="shared" ref="H166" si="288">SQRT((((B166*(100-B166))/C166)+(((E166*(100-E166))/F166))))</f>
        <v>1.4039313027842124</v>
      </c>
      <c r="I166" s="18">
        <f t="shared" ref="I166" si="289">G166/(H166*$I$3)</f>
        <v>-10.649283141385165</v>
      </c>
      <c r="J166" s="40" t="str">
        <f t="shared" si="287"/>
        <v>significant difference at 99%</v>
      </c>
      <c r="K166" s="59"/>
    </row>
    <row r="167" spans="1:11" ht="14.25" customHeight="1" x14ac:dyDescent="0.25">
      <c r="A167" s="80" t="s">
        <v>257</v>
      </c>
      <c r="B167" s="109">
        <v>21.909902945259322</v>
      </c>
      <c r="C167" s="38">
        <v>122</v>
      </c>
      <c r="D167" s="81" t="s">
        <v>259</v>
      </c>
      <c r="E167" s="113">
        <v>15.924424820503527</v>
      </c>
      <c r="F167" s="39">
        <v>549</v>
      </c>
      <c r="G167" s="58">
        <f t="shared" si="284"/>
        <v>5.9854781247557955</v>
      </c>
      <c r="H167" s="18">
        <f t="shared" ref="H167" si="290">SQRT((((B167*(100-B167))/C167)+(((E167*(100-E167))/F167))))</f>
        <v>4.0574459178856195</v>
      </c>
      <c r="I167" s="18">
        <f t="shared" ref="I167" si="291">G167/(H167*$I$3)</f>
        <v>1.2293197588436979</v>
      </c>
      <c r="J167" s="40" t="str">
        <f t="shared" si="287"/>
        <v>not significant</v>
      </c>
      <c r="K167" s="59"/>
    </row>
    <row r="168" spans="1:11" ht="14.25" customHeight="1" x14ac:dyDescent="0.25">
      <c r="A168" s="80" t="s">
        <v>324</v>
      </c>
      <c r="B168" s="109">
        <v>54.771339106636951</v>
      </c>
      <c r="C168" s="38">
        <v>434</v>
      </c>
      <c r="D168" s="81" t="s">
        <v>325</v>
      </c>
      <c r="E168" s="114">
        <v>43.884315308915916</v>
      </c>
      <c r="F168" s="39">
        <v>117</v>
      </c>
      <c r="G168" s="58">
        <f t="shared" ref="G168" si="292">B168-E168</f>
        <v>10.887023797721035</v>
      </c>
      <c r="H168" s="18">
        <f t="shared" ref="H168" si="293">SQRT((((B168*(100-B168))/C168)+(((E168*(100-E168))/F168))))</f>
        <v>5.1725972940171054</v>
      </c>
      <c r="I168" s="18">
        <f t="shared" ref="I168" si="294">G168/(H168*$I$3)</f>
        <v>1.7539582758410255</v>
      </c>
      <c r="J168" s="40" t="str">
        <f t="shared" ref="J168" si="295">IF(ABS(I168)&lt;1.96, "not significant", IF(ABS(I168)&gt;=2.58, "significant difference at 99%", "significant difference at 95%"))</f>
        <v>not significant</v>
      </c>
      <c r="K168" s="59"/>
    </row>
    <row r="169" spans="1:11" ht="14.25" customHeight="1" x14ac:dyDescent="0.25">
      <c r="A169" s="80"/>
      <c r="C169" s="38"/>
      <c r="D169" s="81"/>
      <c r="E169" s="114"/>
      <c r="F169" s="39"/>
      <c r="G169" s="58"/>
      <c r="H169" s="18"/>
      <c r="I169" s="18"/>
      <c r="J169" s="40"/>
      <c r="K169" s="59"/>
    </row>
    <row r="170" spans="1:11" s="26" customFormat="1" ht="14.25" customHeight="1" x14ac:dyDescent="0.3">
      <c r="A170" s="79" t="s">
        <v>323</v>
      </c>
      <c r="B170" s="117"/>
      <c r="C170" s="84"/>
      <c r="D170" s="118"/>
      <c r="E170" s="119"/>
      <c r="F170" s="83"/>
      <c r="G170" s="120"/>
      <c r="H170" s="121"/>
      <c r="I170" s="121"/>
      <c r="J170" s="122"/>
      <c r="K170" s="59"/>
    </row>
    <row r="171" spans="1:11" ht="14.25" customHeight="1" x14ac:dyDescent="0.25">
      <c r="A171" s="80" t="s">
        <v>264</v>
      </c>
      <c r="B171" s="123">
        <v>13.817256579128815</v>
      </c>
      <c r="C171" s="38">
        <v>1514</v>
      </c>
      <c r="D171" s="81" t="s">
        <v>265</v>
      </c>
      <c r="E171" s="124">
        <v>35.580833903860842</v>
      </c>
      <c r="F171" s="39">
        <v>75</v>
      </c>
      <c r="G171" s="58">
        <f t="shared" si="284"/>
        <v>-21.763577324732026</v>
      </c>
      <c r="H171" s="18">
        <f>SQRT((((B171*(100-B171))/C171)+(((E171*(100-E171))/F171))))</f>
        <v>5.598901714669573</v>
      </c>
      <c r="I171" s="18">
        <f t="shared" ref="I171" si="296">G171/(H171*$I$3)</f>
        <v>-3.2392628700300428</v>
      </c>
      <c r="J171" s="40" t="str">
        <f t="shared" si="287"/>
        <v>significant difference at 99%</v>
      </c>
      <c r="K171" s="59"/>
    </row>
    <row r="172" spans="1:11" ht="14.25" customHeight="1" x14ac:dyDescent="0.25">
      <c r="A172" s="80" t="s">
        <v>264</v>
      </c>
      <c r="B172" s="123">
        <v>13.817256579128815</v>
      </c>
      <c r="C172" s="38">
        <v>1514</v>
      </c>
      <c r="D172" s="81" t="s">
        <v>307</v>
      </c>
      <c r="E172" s="124">
        <v>35.12473982637794</v>
      </c>
      <c r="F172" s="39">
        <v>60</v>
      </c>
      <c r="G172" s="58">
        <f t="shared" si="284"/>
        <v>-21.307483247249124</v>
      </c>
      <c r="H172" s="18">
        <f>SQRT((((B172*(100-B172))/C172)+(((E172*(100-E172))/F172))))</f>
        <v>6.2261793262070526</v>
      </c>
      <c r="I172" s="18">
        <f t="shared" ref="I172" si="297">G172/(H172*$I$3)</f>
        <v>-2.8518671096791639</v>
      </c>
      <c r="J172" s="40" t="str">
        <f t="shared" si="287"/>
        <v>significant difference at 99%</v>
      </c>
      <c r="K172" s="59"/>
    </row>
    <row r="173" spans="1:11" ht="14.25" customHeight="1" x14ac:dyDescent="0.25">
      <c r="A173" s="80"/>
      <c r="B173" s="123"/>
      <c r="C173" s="38"/>
      <c r="D173" s="81"/>
      <c r="E173" s="124"/>
      <c r="F173" s="39"/>
      <c r="G173" s="58"/>
      <c r="H173" s="18"/>
      <c r="I173" s="18"/>
      <c r="J173" s="40"/>
      <c r="K173" s="59"/>
    </row>
    <row r="174" spans="1:11" ht="14.25" customHeight="1" x14ac:dyDescent="0.3">
      <c r="A174" s="79" t="s">
        <v>402</v>
      </c>
      <c r="B174" s="123"/>
      <c r="C174" s="38"/>
      <c r="D174" s="81"/>
      <c r="E174" s="124"/>
      <c r="F174" s="39"/>
      <c r="G174" s="58"/>
      <c r="H174" s="18"/>
      <c r="I174" s="18"/>
      <c r="J174" s="40"/>
      <c r="K174" s="59"/>
    </row>
    <row r="175" spans="1:11" ht="14.25" customHeight="1" x14ac:dyDescent="0.25">
      <c r="A175" s="80" t="s">
        <v>260</v>
      </c>
      <c r="B175" s="123">
        <v>65.72009003457309</v>
      </c>
      <c r="C175" s="38">
        <v>1585</v>
      </c>
      <c r="D175" s="81" t="s">
        <v>261</v>
      </c>
      <c r="E175" s="124">
        <v>46.230199846215932</v>
      </c>
      <c r="F175" s="39">
        <v>1855</v>
      </c>
      <c r="G175" s="58">
        <f>B175-E175</f>
        <v>19.489890188357158</v>
      </c>
      <c r="H175" s="18">
        <f>SQRT((((B175*(100-B175))/C175)+(((E175*(100-E175))/F175))))</f>
        <v>1.6617528048200427</v>
      </c>
      <c r="I175" s="18">
        <f t="shared" ref="I175:I177" si="298">G175/(H175*$I$3)</f>
        <v>9.7737612416566115</v>
      </c>
      <c r="J175" s="40" t="str">
        <f t="shared" ref="J175:J177" si="299">IF(ABS(I175)&lt;1.96, "not significant", IF(ABS(I175)&gt;=2.58, "significant difference at 99%", "significant difference at 95%"))</f>
        <v>significant difference at 99%</v>
      </c>
      <c r="K175" s="59"/>
    </row>
    <row r="176" spans="1:11" ht="14.25" customHeight="1" x14ac:dyDescent="0.25">
      <c r="A176" s="80" t="s">
        <v>262</v>
      </c>
      <c r="B176" s="123">
        <v>18.41187041293832</v>
      </c>
      <c r="C176" s="38">
        <v>1585</v>
      </c>
      <c r="D176" s="81" t="s">
        <v>263</v>
      </c>
      <c r="E176" s="124">
        <v>39.419041946536758</v>
      </c>
      <c r="F176" s="39">
        <v>1855</v>
      </c>
      <c r="G176" s="58">
        <f>B176-E176</f>
        <v>-21.007171533598438</v>
      </c>
      <c r="H176" s="18">
        <f>SQRT((((B176*(100-B176))/C176)+(((E176*(100-E176))/F176))))</f>
        <v>1.4950280532335536</v>
      </c>
      <c r="I176" s="18">
        <f t="shared" si="298"/>
        <v>-11.709463404472928</v>
      </c>
      <c r="J176" s="40" t="str">
        <f t="shared" si="299"/>
        <v>significant difference at 99%</v>
      </c>
      <c r="K176" s="59"/>
    </row>
    <row r="177" spans="1:11" ht="14.25" customHeight="1" x14ac:dyDescent="0.25">
      <c r="A177" s="80" t="s">
        <v>257</v>
      </c>
      <c r="B177" s="123">
        <v>26.961972878034814</v>
      </c>
      <c r="C177" s="38">
        <v>118</v>
      </c>
      <c r="D177" s="81" t="s">
        <v>259</v>
      </c>
      <c r="E177" s="124">
        <v>18.197136908023147</v>
      </c>
      <c r="F177" s="39">
        <v>430</v>
      </c>
      <c r="G177" s="58">
        <f>B177-E177</f>
        <v>8.7648359700116671</v>
      </c>
      <c r="H177" s="18">
        <f>SQRT((((B177*(100-B177))/C177)+(((E177*(100-E177))/F177))))</f>
        <v>4.4889155161633223</v>
      </c>
      <c r="I177" s="18">
        <f t="shared" si="298"/>
        <v>1.6271257386578037</v>
      </c>
      <c r="J177" s="40" t="str">
        <f t="shared" si="299"/>
        <v>not significant</v>
      </c>
      <c r="K177" s="59"/>
    </row>
    <row r="178" spans="1:11" ht="14.25" customHeight="1" x14ac:dyDescent="0.25">
      <c r="A178" s="186"/>
      <c r="B178" s="123"/>
      <c r="C178" s="38"/>
      <c r="D178" s="81"/>
      <c r="E178" s="124"/>
      <c r="F178" s="39"/>
      <c r="G178" s="58"/>
      <c r="H178" s="18"/>
      <c r="I178" s="18"/>
      <c r="J178" s="40"/>
      <c r="K178" s="59"/>
    </row>
    <row r="179" spans="1:11" ht="14.25" customHeight="1" x14ac:dyDescent="0.3">
      <c r="A179" s="79" t="s">
        <v>403</v>
      </c>
      <c r="B179" s="123"/>
      <c r="C179" s="38"/>
      <c r="D179" s="81"/>
      <c r="E179" s="124"/>
      <c r="F179" s="39"/>
      <c r="G179" s="58"/>
      <c r="H179" s="18"/>
      <c r="I179" s="18"/>
      <c r="J179" s="40"/>
      <c r="K179" s="59"/>
    </row>
    <row r="180" spans="1:11" ht="14.25" customHeight="1" x14ac:dyDescent="0.25">
      <c r="A180" s="80" t="s">
        <v>264</v>
      </c>
      <c r="B180" s="123">
        <v>17.064160381820049</v>
      </c>
      <c r="C180" s="38">
        <v>1510</v>
      </c>
      <c r="D180" s="81" t="s">
        <v>265</v>
      </c>
      <c r="E180" s="124">
        <v>43.834224350693361</v>
      </c>
      <c r="F180" s="39">
        <v>75</v>
      </c>
      <c r="G180" s="58">
        <f t="shared" ref="G180:G181" si="300">B180-E180</f>
        <v>-26.770063968873313</v>
      </c>
      <c r="H180" s="18">
        <f t="shared" ref="H180:H181" si="301">SQRT((((B180*(100-B180))/C180)+(((E180*(100-E180))/F180))))</f>
        <v>5.8106524185776998</v>
      </c>
      <c r="I180" s="18">
        <f t="shared" ref="I180:I181" si="302">G180/(H180*$I$3)</f>
        <v>-3.8392223512464523</v>
      </c>
      <c r="J180" s="40" t="str">
        <f t="shared" ref="J180:J181" si="303">IF(ABS(I180)&lt;1.96, "not significant", IF(ABS(I180)&gt;=2.58, "significant difference at 99%", "significant difference at 95%"))</f>
        <v>significant difference at 99%</v>
      </c>
      <c r="K180" s="59"/>
    </row>
    <row r="181" spans="1:11" ht="14.25" customHeight="1" x14ac:dyDescent="0.25">
      <c r="A181" s="80" t="s">
        <v>264</v>
      </c>
      <c r="B181" s="123">
        <v>17.064160381820049</v>
      </c>
      <c r="C181" s="38">
        <v>1510</v>
      </c>
      <c r="D181" s="81" t="s">
        <v>307</v>
      </c>
      <c r="E181" s="124">
        <v>50.332598477802208</v>
      </c>
      <c r="F181" s="39">
        <v>60</v>
      </c>
      <c r="G181" s="58">
        <f t="shared" si="300"/>
        <v>-33.268438095982162</v>
      </c>
      <c r="H181" s="18">
        <f t="shared" si="301"/>
        <v>6.5270254857655772</v>
      </c>
      <c r="I181" s="18">
        <f t="shared" si="302"/>
        <v>-4.2475241553414378</v>
      </c>
      <c r="J181" s="40" t="str">
        <f t="shared" si="303"/>
        <v>significant difference at 99%</v>
      </c>
      <c r="K181" s="59"/>
    </row>
    <row r="182" spans="1:11" ht="14.25" customHeight="1" x14ac:dyDescent="0.25">
      <c r="A182" s="80"/>
      <c r="C182" s="38"/>
      <c r="D182" s="81"/>
      <c r="F182" s="39"/>
      <c r="G182" s="58"/>
      <c r="H182" s="18"/>
      <c r="I182" s="18"/>
      <c r="J182" s="40"/>
      <c r="K182" s="59"/>
    </row>
    <row r="183" spans="1:11" ht="14.25" customHeight="1" x14ac:dyDescent="0.3">
      <c r="A183" s="79" t="s">
        <v>161</v>
      </c>
      <c r="B183" s="108"/>
      <c r="C183" s="38"/>
      <c r="D183" s="11"/>
      <c r="E183" s="172"/>
      <c r="F183" s="39"/>
      <c r="G183" s="58"/>
      <c r="H183" s="18"/>
      <c r="I183" s="18"/>
      <c r="J183" s="40"/>
      <c r="K183" s="59"/>
    </row>
    <row r="184" spans="1:11" ht="14.25" customHeight="1" x14ac:dyDescent="0.25">
      <c r="A184" s="80" t="s">
        <v>92</v>
      </c>
      <c r="B184" s="109">
        <v>51.881928967704205</v>
      </c>
      <c r="C184" s="38">
        <v>1698</v>
      </c>
      <c r="D184" s="81" t="s">
        <v>93</v>
      </c>
      <c r="E184" s="184">
        <v>25.743560151176798</v>
      </c>
      <c r="F184" s="39">
        <v>2344</v>
      </c>
      <c r="G184" s="58">
        <f t="shared" ref="G184:G185" si="304">B184-E184</f>
        <v>26.138368816527407</v>
      </c>
      <c r="H184" s="18">
        <f t="shared" ref="H184:H185" si="305">SQRT((((B184*(100-B184))/C184)+(((E184*(100-E184))/F184))))</f>
        <v>1.5118777480607735</v>
      </c>
      <c r="I184" s="18">
        <f t="shared" ref="I184:I185" si="306">G184/(H184*$I$3)</f>
        <v>14.407232358378003</v>
      </c>
      <c r="J184" s="40" t="str">
        <f t="shared" ref="J184:J185" si="307">IF(ABS(I184)&lt;1.96, "not significant", IF(ABS(I184)&gt;=2.58, "significant difference at 99%", "significant difference at 95%"))</f>
        <v>significant difference at 99%</v>
      </c>
      <c r="K184" s="59"/>
    </row>
    <row r="185" spans="1:11" ht="14.25" customHeight="1" x14ac:dyDescent="0.25">
      <c r="A185" s="80" t="s">
        <v>92</v>
      </c>
      <c r="B185" s="109">
        <v>51.881928967704205</v>
      </c>
      <c r="C185" s="38">
        <v>1698</v>
      </c>
      <c r="D185" s="81" t="s">
        <v>169</v>
      </c>
      <c r="E185" s="114">
        <v>78.054484931704266</v>
      </c>
      <c r="F185" s="39">
        <v>5461</v>
      </c>
      <c r="G185" s="58">
        <f t="shared" si="304"/>
        <v>-26.172555964000061</v>
      </c>
      <c r="H185" s="18">
        <f t="shared" si="305"/>
        <v>1.3356285029431221</v>
      </c>
      <c r="I185" s="18">
        <f t="shared" si="306"/>
        <v>-16.329737838982151</v>
      </c>
      <c r="J185" s="40" t="str">
        <f t="shared" si="307"/>
        <v>significant difference at 99%</v>
      </c>
      <c r="K185" s="59"/>
    </row>
    <row r="186" spans="1:11" ht="14.25" customHeight="1" x14ac:dyDescent="0.3">
      <c r="A186" s="79"/>
      <c r="B186" s="108"/>
      <c r="C186" s="38"/>
      <c r="D186" s="11"/>
      <c r="E186" s="114"/>
      <c r="F186" s="39"/>
      <c r="G186" s="58"/>
      <c r="H186" s="18"/>
      <c r="I186" s="18"/>
      <c r="J186" s="40"/>
      <c r="K186" s="59"/>
    </row>
    <row r="187" spans="1:11" ht="14.25" customHeight="1" x14ac:dyDescent="0.3">
      <c r="A187" s="79" t="s">
        <v>165</v>
      </c>
      <c r="B187" s="108"/>
      <c r="C187" s="38"/>
      <c r="D187" s="81"/>
      <c r="E187" s="114"/>
      <c r="F187" s="179"/>
      <c r="G187" s="58"/>
      <c r="H187" s="18"/>
      <c r="I187" s="18"/>
      <c r="J187" s="40"/>
      <c r="K187" s="59"/>
    </row>
    <row r="188" spans="1:11" ht="14.25" customHeight="1" x14ac:dyDescent="0.25">
      <c r="A188" s="80" t="s">
        <v>162</v>
      </c>
      <c r="B188" s="109">
        <v>59.222567105496303</v>
      </c>
      <c r="C188" s="38">
        <v>312</v>
      </c>
      <c r="D188" s="81" t="s">
        <v>163</v>
      </c>
      <c r="E188" s="113">
        <v>49.695841796918302</v>
      </c>
      <c r="F188" s="39">
        <v>1386</v>
      </c>
      <c r="G188" s="58">
        <f t="shared" ref="G188:G209" si="308">B188-E188</f>
        <v>9.5267253085780013</v>
      </c>
      <c r="H188" s="18">
        <f t="shared" ref="H188" si="309">SQRT((((B188*(100-B188))/C188)+(((E188*(100-E188))/F188))))</f>
        <v>3.0893188577407127</v>
      </c>
      <c r="I188" s="18">
        <f t="shared" ref="I188" si="310">G188/(H188*$I$3)</f>
        <v>2.5698019928426086</v>
      </c>
      <c r="J188" s="40" t="str">
        <f t="shared" ref="J188" si="311">IF(ABS(I188)&lt;1.96, "not significant", IF(ABS(I188)&gt;=2.58, "significant difference at 99%", "significant difference at 95%"))</f>
        <v>significant difference at 95%</v>
      </c>
      <c r="K188" s="59"/>
    </row>
    <row r="189" spans="1:11" ht="14.25" customHeight="1" x14ac:dyDescent="0.25">
      <c r="A189" s="80" t="s">
        <v>218</v>
      </c>
      <c r="B189" s="108">
        <v>37.458473128463297</v>
      </c>
      <c r="C189" s="38">
        <v>175</v>
      </c>
      <c r="D189" s="81" t="s">
        <v>162</v>
      </c>
      <c r="E189" s="113">
        <v>59.222567105496303</v>
      </c>
      <c r="F189" s="39">
        <v>312</v>
      </c>
      <c r="G189" s="58">
        <f t="shared" si="308"/>
        <v>-21.764093977033006</v>
      </c>
      <c r="H189" s="18">
        <f t="shared" ref="H189:H190" si="312">SQRT((((B189*(100-B189))/C189)+(((E189*(100-E189))/F189))))</f>
        <v>4.5964247874982984</v>
      </c>
      <c r="I189" s="18">
        <f t="shared" ref="I189:I190" si="313">G189/(H189*$I$3)</f>
        <v>-3.9458374322126453</v>
      </c>
      <c r="J189" s="40" t="str">
        <f t="shared" ref="J189:J190" si="314">IF(ABS(I189)&lt;1.96, "not significant", IF(ABS(I189)&gt;=2.58, "significant difference at 99%", "significant difference at 95%"))</f>
        <v>significant difference at 99%</v>
      </c>
      <c r="K189" s="59"/>
    </row>
    <row r="190" spans="1:11" ht="14.25" customHeight="1" x14ac:dyDescent="0.25">
      <c r="A190" s="80" t="s">
        <v>164</v>
      </c>
      <c r="B190" s="109">
        <v>64.971849548169502</v>
      </c>
      <c r="C190" s="38">
        <v>175</v>
      </c>
      <c r="D190" s="81" t="s">
        <v>162</v>
      </c>
      <c r="E190" s="114">
        <v>59.222567105496303</v>
      </c>
      <c r="F190" s="39">
        <v>312</v>
      </c>
      <c r="G190" s="58">
        <f t="shared" si="308"/>
        <v>5.7492824426731985</v>
      </c>
      <c r="H190" s="18">
        <f t="shared" si="312"/>
        <v>4.5546709224857373</v>
      </c>
      <c r="I190" s="18">
        <f t="shared" si="313"/>
        <v>1.051902274338826</v>
      </c>
      <c r="J190" s="40" t="str">
        <f t="shared" si="314"/>
        <v>not significant</v>
      </c>
      <c r="K190" s="59"/>
    </row>
    <row r="191" spans="1:11" ht="14.25" customHeight="1" x14ac:dyDescent="0.25">
      <c r="A191" s="80" t="s">
        <v>218</v>
      </c>
      <c r="B191" s="109">
        <v>37.458473128463297</v>
      </c>
      <c r="C191" s="38">
        <v>175</v>
      </c>
      <c r="D191" s="81" t="s">
        <v>381</v>
      </c>
      <c r="E191" s="114">
        <v>39.387841979526399</v>
      </c>
      <c r="F191" s="39">
        <v>218</v>
      </c>
      <c r="G191" s="58">
        <f t="shared" ref="G191" si="315">B191-E191</f>
        <v>-1.9293688510631029</v>
      </c>
      <c r="H191" s="18">
        <f t="shared" ref="H191" si="316">SQRT((((B191*(100-B191))/C191)+(((E191*(100-E191))/F191))))</f>
        <v>4.9333770304947171</v>
      </c>
      <c r="I191" s="18">
        <f t="shared" ref="I191" si="317">G191/(H191*$I$3)</f>
        <v>-0.32590401381195244</v>
      </c>
      <c r="J191" s="40" t="str">
        <f t="shared" ref="J191" si="318">IF(ABS(I191)&lt;1.96, "not significant", IF(ABS(I191)&gt;=2.58, "significant difference at 99%", "significant difference at 95%"))</f>
        <v>not significant</v>
      </c>
      <c r="K191" s="59"/>
    </row>
    <row r="192" spans="1:11" ht="14.25" customHeight="1" x14ac:dyDescent="0.25">
      <c r="A192" s="80" t="s">
        <v>164</v>
      </c>
      <c r="B192" s="109">
        <v>64.971849548169502</v>
      </c>
      <c r="C192" s="38">
        <v>175</v>
      </c>
      <c r="D192" s="81" t="s">
        <v>382</v>
      </c>
      <c r="E192" s="114">
        <v>60.035910734307848</v>
      </c>
      <c r="F192" s="39">
        <v>74</v>
      </c>
      <c r="G192" s="58">
        <f t="shared" ref="G192" si="319">B192-E192</f>
        <v>4.9359388138616538</v>
      </c>
      <c r="H192" s="18">
        <f t="shared" ref="H192" si="320">SQRT((((B192*(100-B192))/C192)+(((E192*(100-E192))/F192))))</f>
        <v>6.7399948564717604</v>
      </c>
      <c r="I192" s="18">
        <f t="shared" ref="I192" si="321">G192/(H192*$I$3)</f>
        <v>0.61027974538216856</v>
      </c>
      <c r="J192" s="40" t="str">
        <f t="shared" ref="J192" si="322">IF(ABS(I192)&lt;1.96, "not significant", IF(ABS(I192)&gt;=2.58, "significant difference at 99%", "significant difference at 95%"))</f>
        <v>not significant</v>
      </c>
      <c r="K192" s="59"/>
    </row>
    <row r="193" spans="1:11" ht="14.25" customHeight="1" x14ac:dyDescent="0.25">
      <c r="A193" s="80" t="s">
        <v>218</v>
      </c>
      <c r="B193" s="108">
        <v>37.458473128463297</v>
      </c>
      <c r="C193" s="38">
        <v>175</v>
      </c>
      <c r="D193" s="81" t="s">
        <v>164</v>
      </c>
      <c r="E193" s="114">
        <v>64.971849548169502</v>
      </c>
      <c r="F193" s="39">
        <v>175</v>
      </c>
      <c r="G193" s="58">
        <f t="shared" ref="G193" si="323">B193-E193</f>
        <v>-27.513376419706205</v>
      </c>
      <c r="H193" s="18">
        <f t="shared" ref="H193" si="324">SQRT((((B193*(100-B193))/C193)+(((E193*(100-E193))/F193))))</f>
        <v>5.1372887929265341</v>
      </c>
      <c r="I193" s="18">
        <f t="shared" ref="I193" si="325">G193/(H193*$I$3)</f>
        <v>-4.4630182587082725</v>
      </c>
      <c r="J193" s="40" t="str">
        <f t="shared" ref="J193" si="326">IF(ABS(I193)&lt;1.96, "not significant", IF(ABS(I193)&gt;=2.58, "significant difference at 99%", "significant difference at 95%"))</f>
        <v>significant difference at 99%</v>
      </c>
      <c r="K193" s="59"/>
    </row>
    <row r="194" spans="1:11" ht="14.25" customHeight="1" x14ac:dyDescent="0.25">
      <c r="A194" s="6"/>
      <c r="B194" s="108"/>
      <c r="C194" s="38"/>
      <c r="D194" s="11"/>
      <c r="E194" s="114"/>
      <c r="F194" s="39"/>
      <c r="G194" s="58"/>
      <c r="H194" s="18"/>
      <c r="I194" s="18"/>
      <c r="J194" s="40"/>
      <c r="K194" s="59"/>
    </row>
    <row r="195" spans="1:11" ht="14.25" customHeight="1" x14ac:dyDescent="0.3">
      <c r="A195" s="79" t="s">
        <v>383</v>
      </c>
      <c r="B195" s="108"/>
      <c r="C195" s="38"/>
      <c r="D195" s="11"/>
      <c r="E195" s="114"/>
      <c r="F195" s="39"/>
      <c r="G195" s="58"/>
      <c r="H195" s="18"/>
      <c r="I195" s="18"/>
      <c r="J195" s="40"/>
      <c r="K195" s="59"/>
    </row>
    <row r="196" spans="1:11" ht="14.25" customHeight="1" x14ac:dyDescent="0.25">
      <c r="A196" s="80" t="s">
        <v>385</v>
      </c>
      <c r="B196" s="108">
        <v>15.112829097028099</v>
      </c>
      <c r="C196" s="38">
        <v>1174</v>
      </c>
      <c r="D196" s="81" t="s">
        <v>384</v>
      </c>
      <c r="E196" s="114">
        <v>63.948676123557526</v>
      </c>
      <c r="F196" s="39">
        <v>272</v>
      </c>
      <c r="G196" s="58">
        <f t="shared" ref="G196" si="327">B196-E196</f>
        <v>-48.835847026529429</v>
      </c>
      <c r="H196" s="18">
        <f t="shared" ref="H196" si="328">SQRT((((B196*(100-B196))/C196)+(((E196*(100-E196))/F196))))</f>
        <v>3.0933168558835082</v>
      </c>
      <c r="I196" s="18">
        <f t="shared" ref="I196" si="329">G196/(H196*$I$3)</f>
        <v>-13.156278869838196</v>
      </c>
      <c r="J196" s="40" t="str">
        <f t="shared" ref="J196" si="330">IF(ABS(I196)&lt;1.96, "not significant", IF(ABS(I196)&gt;=2.58, "significant difference at 99%", "significant difference at 95%"))</f>
        <v>significant difference at 99%</v>
      </c>
      <c r="K196" s="59"/>
    </row>
    <row r="197" spans="1:11" ht="14.25" customHeight="1" x14ac:dyDescent="0.25">
      <c r="A197" s="6"/>
      <c r="B197" s="108"/>
      <c r="C197" s="38"/>
      <c r="D197" s="11"/>
      <c r="E197" s="114"/>
      <c r="F197" s="39"/>
      <c r="G197" s="58"/>
      <c r="H197" s="18"/>
      <c r="I197" s="18"/>
      <c r="J197" s="40"/>
      <c r="K197" s="59"/>
    </row>
    <row r="198" spans="1:11" ht="14.25" customHeight="1" x14ac:dyDescent="0.3">
      <c r="A198" s="79" t="s">
        <v>166</v>
      </c>
      <c r="B198" s="108"/>
      <c r="C198" s="38"/>
      <c r="D198" s="11"/>
      <c r="E198" s="114"/>
      <c r="F198" s="39"/>
      <c r="G198" s="58"/>
      <c r="H198" s="18"/>
      <c r="I198" s="18"/>
      <c r="J198" s="40"/>
      <c r="K198" s="59"/>
    </row>
    <row r="199" spans="1:11" ht="14.25" customHeight="1" x14ac:dyDescent="0.25">
      <c r="A199" s="80" t="s">
        <v>94</v>
      </c>
      <c r="B199" s="109">
        <v>58.677272892034303</v>
      </c>
      <c r="C199" s="38">
        <v>1103</v>
      </c>
      <c r="D199" s="11" t="s">
        <v>95</v>
      </c>
      <c r="E199" s="114">
        <v>63.938942708966891</v>
      </c>
      <c r="F199" s="39">
        <v>144</v>
      </c>
      <c r="G199" s="58">
        <f t="shared" ref="G199" si="331">B199-E199</f>
        <v>-5.2616698169325886</v>
      </c>
      <c r="H199" s="18">
        <f t="shared" ref="H199" si="332">SQRT((((B199*(100-B199))/C199)+(((E199*(100-E199))/F199))))</f>
        <v>4.2673326870192891</v>
      </c>
      <c r="I199" s="18">
        <f t="shared" ref="I199" si="333">G199/(H199*$I$3)</f>
        <v>-1.0275094934082893</v>
      </c>
      <c r="J199" s="40" t="str">
        <f t="shared" ref="J199" si="334">IF(ABS(I199)&lt;1.96, "not significant", IF(ABS(I199)&gt;=2.58, "significant difference at 99%", "significant difference at 95%"))</f>
        <v>not significant</v>
      </c>
      <c r="K199" s="59"/>
    </row>
    <row r="200" spans="1:11" ht="14.25" customHeight="1" x14ac:dyDescent="0.25">
      <c r="A200" s="80" t="s">
        <v>94</v>
      </c>
      <c r="B200" s="109">
        <v>58.677272892034303</v>
      </c>
      <c r="C200" s="38">
        <v>1103</v>
      </c>
      <c r="D200" s="81" t="s">
        <v>167</v>
      </c>
      <c r="E200" s="113">
        <v>17.138761745738503</v>
      </c>
      <c r="F200" s="39">
        <v>73</v>
      </c>
      <c r="G200" s="58">
        <f t="shared" si="308"/>
        <v>41.538511146295804</v>
      </c>
      <c r="H200" s="18">
        <f t="shared" ref="H200:H209" si="335">SQRT((((B200*(100-B200))/C200)+(((E200*(100-E200))/F200))))</f>
        <v>4.6531968669962547</v>
      </c>
      <c r="I200" s="18">
        <f t="shared" ref="I200:I209" si="336">G200/(H200*$I$3)</f>
        <v>7.4390632815824871</v>
      </c>
      <c r="J200" s="40" t="str">
        <f t="shared" ref="J200:J209" si="337">IF(ABS(I200)&lt;1.96, "not significant", IF(ABS(I200)&gt;=2.58, "significant difference at 99%", "significant difference at 95%"))</f>
        <v>significant difference at 99%</v>
      </c>
      <c r="K200" s="59"/>
    </row>
    <row r="201" spans="1:11" ht="14.25" customHeight="1" x14ac:dyDescent="0.25">
      <c r="A201" s="80" t="s">
        <v>95</v>
      </c>
      <c r="B201" s="109">
        <v>63.938942708966891</v>
      </c>
      <c r="C201" s="38">
        <v>144</v>
      </c>
      <c r="D201" s="81" t="s">
        <v>167</v>
      </c>
      <c r="E201" s="113">
        <v>17.138761745738503</v>
      </c>
      <c r="F201" s="39">
        <v>73</v>
      </c>
      <c r="G201" s="58">
        <f t="shared" si="308"/>
        <v>46.800180963228385</v>
      </c>
      <c r="H201" s="18">
        <f t="shared" si="335"/>
        <v>5.95531741771262</v>
      </c>
      <c r="I201" s="18">
        <f t="shared" si="336"/>
        <v>6.5487946430351487</v>
      </c>
      <c r="J201" s="40" t="str">
        <f t="shared" si="337"/>
        <v>significant difference at 99%</v>
      </c>
      <c r="K201" s="59"/>
    </row>
    <row r="202" spans="1:11" ht="14.25" customHeight="1" x14ac:dyDescent="0.25">
      <c r="A202" s="80" t="s">
        <v>219</v>
      </c>
      <c r="B202" s="109">
        <v>71.534927740182894</v>
      </c>
      <c r="C202" s="38">
        <v>55</v>
      </c>
      <c r="D202" s="81" t="s">
        <v>94</v>
      </c>
      <c r="E202" s="113">
        <v>58.677272892034303</v>
      </c>
      <c r="F202" s="39">
        <v>1103</v>
      </c>
      <c r="G202" s="58">
        <f t="shared" si="308"/>
        <v>12.857654848148591</v>
      </c>
      <c r="H202" s="18">
        <f t="shared" si="335"/>
        <v>6.2626633772164286</v>
      </c>
      <c r="I202" s="18">
        <f t="shared" si="336"/>
        <v>1.7108874815844783</v>
      </c>
      <c r="J202" s="40" t="str">
        <f t="shared" si="337"/>
        <v>not significant</v>
      </c>
      <c r="K202" s="59"/>
    </row>
    <row r="203" spans="1:11" ht="14.25" customHeight="1" x14ac:dyDescent="0.25">
      <c r="A203" s="80" t="s">
        <v>219</v>
      </c>
      <c r="B203" s="109">
        <v>71.534927740182894</v>
      </c>
      <c r="C203" s="38">
        <v>55</v>
      </c>
      <c r="D203" s="81" t="s">
        <v>95</v>
      </c>
      <c r="E203" s="113">
        <v>63.938942708966891</v>
      </c>
      <c r="F203" s="39">
        <v>144</v>
      </c>
      <c r="G203" s="58">
        <f t="shared" ref="G203" si="338">B203-E203</f>
        <v>7.5959850312160029</v>
      </c>
      <c r="H203" s="18">
        <f t="shared" ref="H203" si="339">SQRT((((B203*(100-B203))/C203)+(((E203*(100-E203))/F203))))</f>
        <v>7.2824801434000106</v>
      </c>
      <c r="I203" s="18">
        <f t="shared" ref="I203" si="340">G203/(H203*$I$3)</f>
        <v>0.86920766021588092</v>
      </c>
      <c r="J203" s="40" t="str">
        <f t="shared" ref="J203" si="341">IF(ABS(I203)&lt;1.96, "not significant", IF(ABS(I203)&gt;=2.58, "significant difference at 99%", "significant difference at 95%"))</f>
        <v>not significant</v>
      </c>
      <c r="K203" s="59"/>
    </row>
    <row r="204" spans="1:11" ht="14.25" customHeight="1" x14ac:dyDescent="0.25">
      <c r="A204" s="80" t="s">
        <v>219</v>
      </c>
      <c r="B204" s="109">
        <v>71.534927740182894</v>
      </c>
      <c r="C204" s="38">
        <v>55</v>
      </c>
      <c r="D204" s="81" t="s">
        <v>167</v>
      </c>
      <c r="E204" s="113">
        <v>17.138761745738503</v>
      </c>
      <c r="F204" s="39">
        <v>73</v>
      </c>
      <c r="G204" s="58">
        <f t="shared" ref="G204" si="342">B204-E204</f>
        <v>54.396165994444388</v>
      </c>
      <c r="H204" s="18">
        <f t="shared" ref="H204" si="343">SQRT((((B204*(100-B204))/C204)+(((E204*(100-E204))/F204))))</f>
        <v>7.5150934698336203</v>
      </c>
      <c r="I204" s="18">
        <f t="shared" ref="I204" si="344">G204/(H204*$I$3)</f>
        <v>6.0318795116339707</v>
      </c>
      <c r="J204" s="40" t="str">
        <f t="shared" ref="J204" si="345">IF(ABS(I204)&lt;1.96, "not significant", IF(ABS(I204)&gt;=2.58, "significant difference at 99%", "significant difference at 95%"))</f>
        <v>significant difference at 99%</v>
      </c>
      <c r="K204" s="59"/>
    </row>
    <row r="205" spans="1:11" ht="14.25" customHeight="1" x14ac:dyDescent="0.25">
      <c r="A205" s="80" t="s">
        <v>219</v>
      </c>
      <c r="B205" s="109">
        <v>71.534927740182894</v>
      </c>
      <c r="C205" s="38">
        <v>55</v>
      </c>
      <c r="D205" s="81" t="s">
        <v>220</v>
      </c>
      <c r="E205" s="114">
        <v>23</v>
      </c>
      <c r="F205" s="39">
        <v>144</v>
      </c>
      <c r="G205" s="58">
        <f t="shared" ref="G205" si="346">B205-E205</f>
        <v>48.534927740182894</v>
      </c>
      <c r="H205" s="18">
        <f t="shared" ref="H205" si="347">SQRT((((B205*(100-B205))/C205)+(((E205*(100-E205))/F205))))</f>
        <v>7.022911204616725</v>
      </c>
      <c r="I205" s="18">
        <f t="shared" ref="I205" si="348">G205/(H205*$I$3)</f>
        <v>5.7591178271242871</v>
      </c>
      <c r="J205" s="40" t="str">
        <f t="shared" ref="J205" si="349">IF(ABS(I205)&lt;1.96, "not significant", IF(ABS(I205)&gt;=2.58, "significant difference at 99%", "significant difference at 95%"))</f>
        <v>significant difference at 99%</v>
      </c>
      <c r="K205" s="59"/>
    </row>
    <row r="206" spans="1:11" ht="14.25" customHeight="1" x14ac:dyDescent="0.25">
      <c r="A206" s="80" t="s">
        <v>94</v>
      </c>
      <c r="B206" s="108">
        <v>58.677272892034303</v>
      </c>
      <c r="C206" s="38">
        <v>1103</v>
      </c>
      <c r="D206" s="81" t="s">
        <v>220</v>
      </c>
      <c r="E206" s="114">
        <v>23</v>
      </c>
      <c r="F206" s="39">
        <v>144</v>
      </c>
      <c r="G206" s="58">
        <f t="shared" ref="G206" si="350">B206-E206</f>
        <v>35.677272892034303</v>
      </c>
      <c r="H206" s="18">
        <f t="shared" ref="H206" si="351">SQRT((((B206*(100-B206))/C206)+(((E206*(100-E206))/F206))))</f>
        <v>3.8074785633827237</v>
      </c>
      <c r="I206" s="18">
        <f t="shared" ref="I206" si="352">G206/(H206*$I$3)</f>
        <v>7.8085957014417424</v>
      </c>
      <c r="J206" s="40" t="str">
        <f t="shared" ref="J206" si="353">IF(ABS(I206)&lt;1.96, "not significant", IF(ABS(I206)&gt;=2.58, "significant difference at 99%", "significant difference at 95%"))</f>
        <v>significant difference at 99%</v>
      </c>
      <c r="K206" s="59"/>
    </row>
    <row r="207" spans="1:11" ht="14.25" customHeight="1" x14ac:dyDescent="0.25">
      <c r="A207" s="80"/>
      <c r="B207" s="108"/>
      <c r="C207" s="38"/>
      <c r="D207" s="81"/>
      <c r="E207" s="114"/>
      <c r="F207" s="83"/>
      <c r="G207" s="58"/>
      <c r="H207" s="18"/>
      <c r="I207" s="18"/>
      <c r="J207" s="40"/>
      <c r="K207" s="59"/>
    </row>
    <row r="208" spans="1:11" ht="14.25" customHeight="1" x14ac:dyDescent="0.3">
      <c r="A208" s="79" t="s">
        <v>168</v>
      </c>
      <c r="B208" s="108"/>
      <c r="C208" s="38"/>
      <c r="D208" s="11"/>
      <c r="E208" s="114"/>
      <c r="F208" s="39"/>
      <c r="G208" s="58"/>
      <c r="H208" s="18"/>
      <c r="I208" s="18"/>
      <c r="J208" s="40"/>
      <c r="K208" s="59"/>
    </row>
    <row r="209" spans="1:11" ht="14.25" customHeight="1" x14ac:dyDescent="0.25">
      <c r="A209" s="80" t="s">
        <v>221</v>
      </c>
      <c r="B209" s="109">
        <v>42.1757638033503</v>
      </c>
      <c r="C209" s="38">
        <v>419</v>
      </c>
      <c r="D209" s="81" t="s">
        <v>98</v>
      </c>
      <c r="E209" s="113">
        <v>68.489514230998509</v>
      </c>
      <c r="F209" s="39">
        <v>61</v>
      </c>
      <c r="G209" s="58">
        <f t="shared" si="308"/>
        <v>-26.313750427648209</v>
      </c>
      <c r="H209" s="18">
        <f t="shared" si="335"/>
        <v>6.4187062352165176</v>
      </c>
      <c r="I209" s="18">
        <f t="shared" si="336"/>
        <v>-3.4162843029119907</v>
      </c>
      <c r="J209" s="40" t="str">
        <f t="shared" si="337"/>
        <v>significant difference at 99%</v>
      </c>
      <c r="K209" s="59"/>
    </row>
    <row r="210" spans="1:11" ht="14.25" customHeight="1" x14ac:dyDescent="0.25">
      <c r="A210" s="80" t="s">
        <v>221</v>
      </c>
      <c r="B210" s="109">
        <v>42.1757638033503</v>
      </c>
      <c r="C210" s="38">
        <v>419</v>
      </c>
      <c r="D210" s="81" t="s">
        <v>386</v>
      </c>
      <c r="E210" s="114">
        <v>44.511535207415378</v>
      </c>
      <c r="F210" s="39">
        <v>445</v>
      </c>
      <c r="G210" s="58">
        <f t="shared" ref="G210" si="354">B210-E210</f>
        <v>-2.3357714040650777</v>
      </c>
      <c r="H210" s="18">
        <f t="shared" ref="H210" si="355">SQRT((((B210*(100-B210))/C210)+(((E210*(100-E210))/F210))))</f>
        <v>3.3720565441907446</v>
      </c>
      <c r="I210" s="18">
        <f t="shared" ref="I210" si="356">G210/(H210*$I$3)</f>
        <v>-0.57723710873340761</v>
      </c>
      <c r="J210" s="40" t="str">
        <f t="shared" ref="J210" si="357">IF(ABS(I210)&lt;1.96, "not significant", IF(ABS(I210)&gt;=2.58, "significant difference at 99%", "significant difference at 95%"))</f>
        <v>not significant</v>
      </c>
      <c r="K210" s="59"/>
    </row>
    <row r="211" spans="1:11" x14ac:dyDescent="0.25">
      <c r="A211" s="6" t="s">
        <v>98</v>
      </c>
      <c r="B211" s="109">
        <v>68.489514230998509</v>
      </c>
      <c r="C211" s="6">
        <v>61</v>
      </c>
      <c r="D211" s="81" t="s">
        <v>387</v>
      </c>
      <c r="E211" s="113">
        <v>63.319252450496833</v>
      </c>
      <c r="F211" s="11">
        <v>134</v>
      </c>
      <c r="G211" s="58">
        <f t="shared" ref="G211" si="358">B211-E211</f>
        <v>5.1702617805016757</v>
      </c>
      <c r="H211" s="18">
        <f t="shared" ref="H211" si="359">SQRT((((B211*(100-B211))/C211)+(((E211*(100-E211))/F211))))</f>
        <v>7.2603117362536924</v>
      </c>
      <c r="I211" s="18">
        <f t="shared" ref="I211" si="360">G211/(H211*$I$3)</f>
        <v>0.59343891010038108</v>
      </c>
      <c r="J211" s="40" t="str">
        <f t="shared" ref="J211" si="361">IF(ABS(I211)&lt;1.96, "not significant", IF(ABS(I211)&gt;=2.58, "significant difference at 99%", "significant difference at 95%"))</f>
        <v>not significant</v>
      </c>
    </row>
    <row r="212" spans="1:11" x14ac:dyDescent="0.25">
      <c r="A212" s="6" t="s">
        <v>386</v>
      </c>
      <c r="B212" s="109">
        <v>44.511535207415378</v>
      </c>
      <c r="C212" s="6">
        <v>445</v>
      </c>
      <c r="D212" s="81" t="s">
        <v>388</v>
      </c>
      <c r="E212" s="113">
        <v>57.805245598670538</v>
      </c>
      <c r="F212" s="11">
        <v>518</v>
      </c>
      <c r="G212" s="58">
        <f t="shared" ref="G212" si="362">B212-E212</f>
        <v>-13.293710391255161</v>
      </c>
      <c r="H212" s="18">
        <f t="shared" ref="H212" si="363">SQRT((((B212*(100-B212))/C212)+(((E212*(100-E212))/F212))))</f>
        <v>3.2029564313411241</v>
      </c>
      <c r="I212" s="18">
        <f t="shared" ref="I212" si="364">G212/(H212*$I$3)</f>
        <v>-3.4587082997173573</v>
      </c>
      <c r="J212" s="40" t="str">
        <f t="shared" ref="J212" si="365">IF(ABS(I212)&lt;1.96, "not significant", IF(ABS(I212)&gt;=2.58, "significant difference at 99%", "significant difference at 95%"))</f>
        <v>significant difference at 99%</v>
      </c>
    </row>
    <row r="213" spans="1:11" x14ac:dyDescent="0.25">
      <c r="A213" s="6" t="s">
        <v>389</v>
      </c>
      <c r="B213" s="109">
        <v>59.781792071744952</v>
      </c>
      <c r="C213" s="6">
        <v>121</v>
      </c>
      <c r="D213" s="81" t="s">
        <v>387</v>
      </c>
      <c r="E213" s="113">
        <v>63.319252450496833</v>
      </c>
      <c r="F213" s="11">
        <v>134</v>
      </c>
      <c r="G213" s="58">
        <f t="shared" ref="G213" si="366">B213-E213</f>
        <v>-3.5374603787518808</v>
      </c>
      <c r="H213" s="18">
        <f t="shared" ref="H213" si="367">SQRT((((B213*(100-B213))/C213)+(((E213*(100-E213))/F213))))</f>
        <v>6.0994427556861943</v>
      </c>
      <c r="I213" s="18">
        <f t="shared" ref="I213" si="368">G213/(H213*$I$3)</f>
        <v>-0.48330376512046808</v>
      </c>
      <c r="J213" s="40" t="str">
        <f t="shared" ref="J213" si="369">IF(ABS(I213)&lt;1.96, "not significant", IF(ABS(I213)&gt;=2.58, "significant difference at 99%", "significant difference at 95%"))</f>
        <v>not significant</v>
      </c>
    </row>
    <row r="214" spans="1:11" x14ac:dyDescent="0.25">
      <c r="A214" s="6" t="s">
        <v>389</v>
      </c>
      <c r="B214" s="109">
        <v>59.781792071744952</v>
      </c>
      <c r="C214" s="6">
        <v>121</v>
      </c>
      <c r="D214" s="81" t="s">
        <v>388</v>
      </c>
      <c r="E214" s="113">
        <v>57.805245598670538</v>
      </c>
      <c r="F214" s="11">
        <v>518</v>
      </c>
      <c r="G214" s="58">
        <f t="shared" ref="G214" si="370">B214-E214</f>
        <v>1.9765464730744142</v>
      </c>
      <c r="H214" s="18">
        <f t="shared" ref="H214" si="371">SQRT((((B214*(100-B214))/C214)+(((E214*(100-E214))/F214))))</f>
        <v>4.9577242480967953</v>
      </c>
      <c r="I214" s="18">
        <f t="shared" ref="I214" si="372">G214/(H214*$I$3)</f>
        <v>0.33223349635221311</v>
      </c>
      <c r="J214" s="40" t="str">
        <f t="shared" ref="J214" si="373">IF(ABS(I214)&lt;1.96, "not significant", IF(ABS(I214)&gt;=2.58, "significant difference at 99%", "significant difference at 95%"))</f>
        <v>not significant</v>
      </c>
    </row>
    <row r="215" spans="1:11" x14ac:dyDescent="0.25">
      <c r="A215" s="6" t="s">
        <v>98</v>
      </c>
      <c r="B215" s="109">
        <v>68.489514230998509</v>
      </c>
      <c r="C215" s="6">
        <v>61</v>
      </c>
      <c r="D215" s="11" t="s">
        <v>389</v>
      </c>
      <c r="E215" s="113">
        <v>59.781792071744952</v>
      </c>
      <c r="F215" s="11">
        <v>121</v>
      </c>
      <c r="G215" s="58">
        <f t="shared" ref="G215" si="374">B215-E215</f>
        <v>8.7077221592535565</v>
      </c>
      <c r="H215" s="18">
        <f t="shared" ref="H215" si="375">SQRT((((B215*(100-B215))/C215)+(((E215*(100-E215))/F215))))</f>
        <v>7.4330137829668654</v>
      </c>
      <c r="I215" s="18">
        <f t="shared" ref="I215" si="376">G215/(H215*$I$3)</f>
        <v>0.97624400338659312</v>
      </c>
      <c r="J215" s="40" t="str">
        <f t="shared" ref="J215" si="377">IF(ABS(I215)&lt;1.96, "not significant", IF(ABS(I215)&gt;=2.58, "significant difference at 99%", "significant difference at 95%"))</f>
        <v>not significant</v>
      </c>
    </row>
    <row r="216" spans="1:11" x14ac:dyDescent="0.25">
      <c r="A216" s="6" t="s">
        <v>98</v>
      </c>
      <c r="B216" s="109">
        <v>68.489514230998509</v>
      </c>
      <c r="C216" s="6">
        <v>61</v>
      </c>
      <c r="D216" s="81" t="s">
        <v>388</v>
      </c>
      <c r="E216" s="113">
        <v>57.805245598670538</v>
      </c>
      <c r="F216" s="11">
        <v>518</v>
      </c>
      <c r="G216" s="58">
        <f t="shared" ref="G216" si="378">B216-E216</f>
        <v>10.684268632327971</v>
      </c>
      <c r="H216" s="18">
        <f t="shared" ref="H216" si="379">SQRT((((B216*(100-B216))/C216)+(((E216*(100-E216))/F216))))</f>
        <v>6.3315048999315504</v>
      </c>
      <c r="I216" s="18">
        <f t="shared" ref="I216" si="380">G216/(H216*$I$3)</f>
        <v>1.4062307988899918</v>
      </c>
      <c r="J216" s="40" t="str">
        <f t="shared" ref="J216" si="381">IF(ABS(I216)&lt;1.96, "not significant", IF(ABS(I216)&gt;=2.58, "significant difference at 99%", "significant difference at 95%"))</f>
        <v>not significant</v>
      </c>
    </row>
    <row r="217" spans="1:11" x14ac:dyDescent="0.25">
      <c r="A217" s="6"/>
      <c r="C217" s="6"/>
      <c r="D217" s="11"/>
    </row>
    <row r="218" spans="1:11" ht="13" x14ac:dyDescent="0.3">
      <c r="A218" s="79" t="s">
        <v>390</v>
      </c>
      <c r="C218" s="6"/>
      <c r="D218" s="11"/>
    </row>
    <row r="219" spans="1:11" x14ac:dyDescent="0.25">
      <c r="A219" s="80" t="s">
        <v>391</v>
      </c>
      <c r="B219" s="109">
        <v>67.028106934701952</v>
      </c>
      <c r="C219" s="6">
        <v>450</v>
      </c>
      <c r="D219" s="81" t="s">
        <v>392</v>
      </c>
      <c r="E219" s="113">
        <v>61.81873398248765</v>
      </c>
      <c r="F219" s="11">
        <v>144</v>
      </c>
      <c r="G219" s="58">
        <f t="shared" ref="G219" si="382">B219-E219</f>
        <v>5.2093729522143022</v>
      </c>
      <c r="H219" s="18">
        <f t="shared" ref="H219" si="383">SQRT((((B219*(100-B219))/C219)+(((E219*(100-E219))/F219))))</f>
        <v>4.6154416777343634</v>
      </c>
      <c r="I219" s="18">
        <f t="shared" ref="I219" si="384">G219/(H219*$I$3)</f>
        <v>0.94056959874233326</v>
      </c>
      <c r="J219" s="40" t="str">
        <f t="shared" ref="J219" si="385">IF(ABS(I219)&lt;1.96, "not significant", IF(ABS(I219)&gt;=2.58, "significant difference at 99%", "significant difference at 95%"))</f>
        <v>not significant</v>
      </c>
    </row>
    <row r="220" spans="1:11" x14ac:dyDescent="0.25">
      <c r="A220" s="80" t="s">
        <v>391</v>
      </c>
      <c r="B220" s="109">
        <v>67.028106934701952</v>
      </c>
      <c r="C220" s="6">
        <v>450</v>
      </c>
      <c r="D220" s="11" t="s">
        <v>393</v>
      </c>
      <c r="E220" s="113">
        <v>43.620450360027654</v>
      </c>
      <c r="F220" s="11">
        <v>351</v>
      </c>
      <c r="G220" s="58">
        <f t="shared" ref="G220" si="386">B220-E220</f>
        <v>23.407656574674299</v>
      </c>
      <c r="H220" s="18">
        <f t="shared" ref="H220" si="387">SQRT((((B220*(100-B220))/C220)+(((E220*(100-E220))/F220))))</f>
        <v>3.4522115353982539</v>
      </c>
      <c r="I220" s="18">
        <f t="shared" ref="I220" si="388">G220/(H220*$I$3)</f>
        <v>5.6504012801304064</v>
      </c>
      <c r="J220" s="40" t="str">
        <f t="shared" ref="J220" si="389">IF(ABS(I220)&lt;1.96, "not significant", IF(ABS(I220)&gt;=2.58, "significant difference at 99%", "significant difference at 95%"))</f>
        <v>significant difference at 99%</v>
      </c>
    </row>
    <row r="221" spans="1:11" x14ac:dyDescent="0.25">
      <c r="A221" s="80" t="s">
        <v>391</v>
      </c>
      <c r="B221" s="109">
        <v>67.028106934701952</v>
      </c>
      <c r="C221" s="6">
        <v>450</v>
      </c>
      <c r="D221" s="11" t="s">
        <v>394</v>
      </c>
      <c r="E221" s="113">
        <v>22.664441354334315</v>
      </c>
      <c r="F221" s="11">
        <v>195</v>
      </c>
      <c r="G221" s="58">
        <f t="shared" ref="G221" si="390">B221-E221</f>
        <v>44.363665580367638</v>
      </c>
      <c r="H221" s="18">
        <f t="shared" ref="H221" si="391">SQRT((((B221*(100-B221))/C221)+(((E221*(100-E221))/F221))))</f>
        <v>3.7282379025817467</v>
      </c>
      <c r="I221" s="18">
        <f t="shared" ref="I221" si="392">G221/(H221*$I$3)</f>
        <v>9.916137940492499</v>
      </c>
      <c r="J221" s="40" t="str">
        <f t="shared" ref="J221" si="393">IF(ABS(I221)&lt;1.96, "not significant", IF(ABS(I221)&gt;=2.58, "significant difference at 99%", "significant difference at 95%"))</f>
        <v>significant difference at 99%</v>
      </c>
    </row>
    <row r="222" spans="1:11" x14ac:dyDescent="0.25">
      <c r="A222" s="80" t="s">
        <v>395</v>
      </c>
      <c r="B222" s="109">
        <v>48.359092111805509</v>
      </c>
      <c r="C222" s="6">
        <v>161</v>
      </c>
      <c r="D222" s="11" t="s">
        <v>396</v>
      </c>
      <c r="E222" s="113">
        <v>55.742928856264641</v>
      </c>
      <c r="F222" s="11">
        <v>397</v>
      </c>
      <c r="G222" s="58">
        <f t="shared" ref="G222" si="394">B222-E222</f>
        <v>-7.3838367444591313</v>
      </c>
      <c r="H222" s="18">
        <f t="shared" ref="H222" si="395">SQRT((((B222*(100-B222))/C222)+(((E222*(100-E222))/F222))))</f>
        <v>4.6610491616869476</v>
      </c>
      <c r="I222" s="18">
        <f t="shared" ref="I222" si="396">G222/(H222*$I$3)</f>
        <v>-1.32013138536009</v>
      </c>
      <c r="J222" s="40" t="str">
        <f t="shared" ref="J222" si="397">IF(ABS(I222)&lt;1.96, "not significant", IF(ABS(I222)&gt;=2.58, "significant difference at 99%", "significant difference at 95%"))</f>
        <v>not significant</v>
      </c>
    </row>
    <row r="223" spans="1:11" x14ac:dyDescent="0.25">
      <c r="A223" s="6" t="s">
        <v>396</v>
      </c>
      <c r="B223" s="109">
        <v>55.742928856264641</v>
      </c>
      <c r="C223" s="6">
        <v>397</v>
      </c>
      <c r="D223" s="11" t="s">
        <v>397</v>
      </c>
      <c r="E223" s="113">
        <v>61.81873398248765</v>
      </c>
      <c r="F223" s="11">
        <v>144</v>
      </c>
      <c r="G223" s="58">
        <f t="shared" ref="G223" si="398">B223-E223</f>
        <v>-6.0758051262230097</v>
      </c>
      <c r="H223" s="18">
        <f t="shared" ref="H223" si="399">SQRT((((B223*(100-B223))/C223)+(((E223*(100-E223))/F223))))</f>
        <v>4.7544975556043934</v>
      </c>
      <c r="I223" s="18">
        <f t="shared" ref="I223" si="400">G223/(H223*$I$3)</f>
        <v>-1.064922398067264</v>
      </c>
      <c r="J223" s="40" t="str">
        <f t="shared" ref="J223" si="401">IF(ABS(I223)&lt;1.96, "not significant", IF(ABS(I223)&gt;=2.58, "significant difference at 99%", "significant difference at 95%"))</f>
        <v>not significant</v>
      </c>
    </row>
    <row r="224" spans="1:11" x14ac:dyDescent="0.25">
      <c r="A224" s="6"/>
      <c r="C224" s="6"/>
      <c r="D224" s="11"/>
    </row>
    <row r="225" spans="1:10" ht="13" x14ac:dyDescent="0.3">
      <c r="A225" s="79" t="s">
        <v>398</v>
      </c>
      <c r="C225" s="6"/>
      <c r="D225" s="11"/>
    </row>
    <row r="226" spans="1:10" ht="13" x14ac:dyDescent="0.3">
      <c r="A226" s="79" t="s">
        <v>372</v>
      </c>
      <c r="B226" s="109">
        <v>2.7890028447317681</v>
      </c>
      <c r="C226" s="6">
        <v>1734</v>
      </c>
      <c r="D226" s="118" t="s">
        <v>373</v>
      </c>
      <c r="E226" s="113">
        <v>2.6460118096837109</v>
      </c>
      <c r="F226" s="11">
        <v>2398</v>
      </c>
      <c r="G226" s="58">
        <f t="shared" ref="G226" si="402">B226-E226</f>
        <v>0.14299103504805721</v>
      </c>
      <c r="H226" s="18">
        <f t="shared" ref="H226" si="403">SQRT((((B226*(100-B226))/C226)+(((E226*(100-E226))/F226))))</f>
        <v>0.51359422293524803</v>
      </c>
      <c r="I226" s="18">
        <f t="shared" ref="I226" si="404">G226/(H226*$I$3)</f>
        <v>0.232010389821702</v>
      </c>
      <c r="J226" s="40" t="str">
        <f t="shared" ref="J226" si="405">IF(ABS(I226)&lt;1.96, "not significant", IF(ABS(I226)&gt;=2.58, "significant difference at 99%", "significant difference at 95%"))</f>
        <v>not significant</v>
      </c>
    </row>
  </sheetData>
  <mergeCells count="6">
    <mergeCell ref="A3:C3"/>
    <mergeCell ref="D3:F3"/>
    <mergeCell ref="D1:F1"/>
    <mergeCell ref="J3:J4"/>
    <mergeCell ref="G2:J2"/>
    <mergeCell ref="A2:F2"/>
  </mergeCells>
  <conditionalFormatting sqref="J112:J118 J6:J7 J130 J194:J195 J207 J28:J29 J56:J64 J50:J52 J140 J182:J185 J31 J81 J147:J148 J40 J44:J48 J66:J70 J18:J19 J21:J24 J72:J79 J88:J110 J197 J172:J179 J167:J170">
    <cfRule type="cellIs" dxfId="270" priority="398" operator="equal">
      <formula>"not significant"</formula>
    </cfRule>
    <cfRule type="cellIs" dxfId="269" priority="399" operator="equal">
      <formula>"significant difference at 95%"</formula>
    </cfRule>
    <cfRule type="cellIs" dxfId="268" priority="400" operator="equal">
      <formula>"significant difference at 99%"</formula>
    </cfRule>
  </conditionalFormatting>
  <conditionalFormatting sqref="J5">
    <cfRule type="cellIs" dxfId="267" priority="384" operator="equal">
      <formula>"not significant"</formula>
    </cfRule>
    <cfRule type="cellIs" dxfId="266" priority="385" operator="equal">
      <formula>"significant difference at 95%"</formula>
    </cfRule>
    <cfRule type="cellIs" dxfId="265" priority="386" operator="equal">
      <formula>"significant difference at 99%"</formula>
    </cfRule>
  </conditionalFormatting>
  <conditionalFormatting sqref="J119:J120 J122">
    <cfRule type="cellIs" dxfId="264" priority="381" operator="equal">
      <formula>"not significant"</formula>
    </cfRule>
    <cfRule type="cellIs" dxfId="263" priority="382" operator="equal">
      <formula>"significant difference at 95%"</formula>
    </cfRule>
    <cfRule type="cellIs" dxfId="262" priority="383" operator="equal">
      <formula>"significant difference at 99%"</formula>
    </cfRule>
  </conditionalFormatting>
  <conditionalFormatting sqref="J123">
    <cfRule type="cellIs" dxfId="261" priority="378" operator="equal">
      <formula>"not significant"</formula>
    </cfRule>
    <cfRule type="cellIs" dxfId="260" priority="379" operator="equal">
      <formula>"significant difference at 95%"</formula>
    </cfRule>
    <cfRule type="cellIs" dxfId="259" priority="380" operator="equal">
      <formula>"significant difference at 99%"</formula>
    </cfRule>
  </conditionalFormatting>
  <conditionalFormatting sqref="J124">
    <cfRule type="cellIs" dxfId="258" priority="375" operator="equal">
      <formula>"not significant"</formula>
    </cfRule>
    <cfRule type="cellIs" dxfId="257" priority="376" operator="equal">
      <formula>"significant difference at 95%"</formula>
    </cfRule>
    <cfRule type="cellIs" dxfId="256" priority="377" operator="equal">
      <formula>"significant difference at 99%"</formula>
    </cfRule>
  </conditionalFormatting>
  <conditionalFormatting sqref="J186">
    <cfRule type="cellIs" dxfId="255" priority="366" operator="equal">
      <formula>"not significant"</formula>
    </cfRule>
    <cfRule type="cellIs" dxfId="254" priority="367" operator="equal">
      <formula>"significant difference at 95%"</formula>
    </cfRule>
    <cfRule type="cellIs" dxfId="253" priority="368" operator="equal">
      <formula>"significant difference at 99%"</formula>
    </cfRule>
  </conditionalFormatting>
  <conditionalFormatting sqref="J187">
    <cfRule type="cellIs" dxfId="252" priority="363" operator="equal">
      <formula>"not significant"</formula>
    </cfRule>
    <cfRule type="cellIs" dxfId="251" priority="364" operator="equal">
      <formula>"significant difference at 95%"</formula>
    </cfRule>
    <cfRule type="cellIs" dxfId="250" priority="365" operator="equal">
      <formula>"significant difference at 99%"</formula>
    </cfRule>
  </conditionalFormatting>
  <conditionalFormatting sqref="J188">
    <cfRule type="cellIs" dxfId="249" priority="360" operator="equal">
      <formula>"not significant"</formula>
    </cfRule>
    <cfRule type="cellIs" dxfId="248" priority="361" operator="equal">
      <formula>"significant difference at 95%"</formula>
    </cfRule>
    <cfRule type="cellIs" dxfId="247" priority="362" operator="equal">
      <formula>"significant difference at 99%"</formula>
    </cfRule>
  </conditionalFormatting>
  <conditionalFormatting sqref="J198">
    <cfRule type="cellIs" dxfId="246" priority="330" operator="equal">
      <formula>"not significant"</formula>
    </cfRule>
    <cfRule type="cellIs" dxfId="245" priority="331" operator="equal">
      <formula>"significant difference at 95%"</formula>
    </cfRule>
    <cfRule type="cellIs" dxfId="244" priority="332" operator="equal">
      <formula>"significant difference at 99%"</formula>
    </cfRule>
  </conditionalFormatting>
  <conditionalFormatting sqref="J200">
    <cfRule type="cellIs" dxfId="243" priority="327" operator="equal">
      <formula>"not significant"</formula>
    </cfRule>
    <cfRule type="cellIs" dxfId="242" priority="328" operator="equal">
      <formula>"significant difference at 95%"</formula>
    </cfRule>
    <cfRule type="cellIs" dxfId="241" priority="329" operator="equal">
      <formula>"significant difference at 99%"</formula>
    </cfRule>
  </conditionalFormatting>
  <conditionalFormatting sqref="J201">
    <cfRule type="cellIs" dxfId="240" priority="324" operator="equal">
      <formula>"not significant"</formula>
    </cfRule>
    <cfRule type="cellIs" dxfId="239" priority="325" operator="equal">
      <formula>"significant difference at 95%"</formula>
    </cfRule>
    <cfRule type="cellIs" dxfId="238" priority="326" operator="equal">
      <formula>"significant difference at 99%"</formula>
    </cfRule>
  </conditionalFormatting>
  <conditionalFormatting sqref="J202:J206">
    <cfRule type="cellIs" dxfId="237" priority="321" operator="equal">
      <formula>"not significant"</formula>
    </cfRule>
    <cfRule type="cellIs" dxfId="236" priority="322" operator="equal">
      <formula>"significant difference at 95%"</formula>
    </cfRule>
    <cfRule type="cellIs" dxfId="235" priority="323" operator="equal">
      <formula>"significant difference at 99%"</formula>
    </cfRule>
  </conditionalFormatting>
  <conditionalFormatting sqref="J208">
    <cfRule type="cellIs" dxfId="234" priority="303" operator="equal">
      <formula>"not significant"</formula>
    </cfRule>
    <cfRule type="cellIs" dxfId="233" priority="304" operator="equal">
      <formula>"significant difference at 95%"</formula>
    </cfRule>
    <cfRule type="cellIs" dxfId="232" priority="305" operator="equal">
      <formula>"significant difference at 99%"</formula>
    </cfRule>
  </conditionalFormatting>
  <conditionalFormatting sqref="J209:J216">
    <cfRule type="cellIs" dxfId="231" priority="297" operator="equal">
      <formula>"not significant"</formula>
    </cfRule>
    <cfRule type="cellIs" dxfId="230" priority="298" operator="equal">
      <formula>"significant difference at 95%"</formula>
    </cfRule>
    <cfRule type="cellIs" dxfId="229" priority="299" operator="equal">
      <formula>"significant difference at 99%"</formula>
    </cfRule>
  </conditionalFormatting>
  <conditionalFormatting sqref="J111">
    <cfRule type="cellIs" dxfId="228" priority="285" operator="equal">
      <formula>"not significant"</formula>
    </cfRule>
    <cfRule type="cellIs" dxfId="227" priority="286" operator="equal">
      <formula>"significant difference at 95%"</formula>
    </cfRule>
    <cfRule type="cellIs" dxfId="226" priority="287" operator="equal">
      <formula>"significant difference at 99%"</formula>
    </cfRule>
  </conditionalFormatting>
  <conditionalFormatting sqref="J189">
    <cfRule type="cellIs" dxfId="225" priority="273" operator="equal">
      <formula>"not significant"</formula>
    </cfRule>
    <cfRule type="cellIs" dxfId="224" priority="274" operator="equal">
      <formula>"significant difference at 95%"</formula>
    </cfRule>
    <cfRule type="cellIs" dxfId="223" priority="275" operator="equal">
      <formula>"significant difference at 99%"</formula>
    </cfRule>
  </conditionalFormatting>
  <conditionalFormatting sqref="J190:J193">
    <cfRule type="cellIs" dxfId="222" priority="270" operator="equal">
      <formula>"not significant"</formula>
    </cfRule>
    <cfRule type="cellIs" dxfId="221" priority="271" operator="equal">
      <formula>"significant difference at 95%"</formula>
    </cfRule>
    <cfRule type="cellIs" dxfId="220" priority="272" operator="equal">
      <formula>"significant difference at 99%"</formula>
    </cfRule>
  </conditionalFormatting>
  <conditionalFormatting sqref="J8">
    <cfRule type="cellIs" dxfId="219" priority="240" operator="equal">
      <formula>"not significant"</formula>
    </cfRule>
    <cfRule type="cellIs" dxfId="218" priority="241" operator="equal">
      <formula>"significant difference at 95%"</formula>
    </cfRule>
    <cfRule type="cellIs" dxfId="217" priority="242" operator="equal">
      <formula>"significant difference at 99%"</formula>
    </cfRule>
  </conditionalFormatting>
  <conditionalFormatting sqref="J25">
    <cfRule type="cellIs" dxfId="216" priority="216" operator="equal">
      <formula>"not significant"</formula>
    </cfRule>
    <cfRule type="cellIs" dxfId="215" priority="217" operator="equal">
      <formula>"significant difference at 95%"</formula>
    </cfRule>
    <cfRule type="cellIs" dxfId="214" priority="218" operator="equal">
      <formula>"significant difference at 99%"</formula>
    </cfRule>
  </conditionalFormatting>
  <conditionalFormatting sqref="J9:J10">
    <cfRule type="cellIs" dxfId="213" priority="231" operator="equal">
      <formula>"not significant"</formula>
    </cfRule>
    <cfRule type="cellIs" dxfId="212" priority="232" operator="equal">
      <formula>"significant difference at 95%"</formula>
    </cfRule>
    <cfRule type="cellIs" dxfId="211" priority="233" operator="equal">
      <formula>"significant difference at 99%"</formula>
    </cfRule>
  </conditionalFormatting>
  <conditionalFormatting sqref="J12:J14">
    <cfRule type="cellIs" dxfId="210" priority="228" operator="equal">
      <formula>"not significant"</formula>
    </cfRule>
    <cfRule type="cellIs" dxfId="209" priority="229" operator="equal">
      <formula>"significant difference at 95%"</formula>
    </cfRule>
    <cfRule type="cellIs" dxfId="208" priority="230" operator="equal">
      <formula>"significant difference at 99%"</formula>
    </cfRule>
  </conditionalFormatting>
  <conditionalFormatting sqref="J16:J17">
    <cfRule type="cellIs" dxfId="207" priority="225" operator="equal">
      <formula>"not significant"</formula>
    </cfRule>
    <cfRule type="cellIs" dxfId="206" priority="226" operator="equal">
      <formula>"significant difference at 95%"</formula>
    </cfRule>
    <cfRule type="cellIs" dxfId="205" priority="227" operator="equal">
      <formula>"significant difference at 99%"</formula>
    </cfRule>
  </conditionalFormatting>
  <conditionalFormatting sqref="J27">
    <cfRule type="cellIs" dxfId="204" priority="213" operator="equal">
      <formula>"not significant"</formula>
    </cfRule>
    <cfRule type="cellIs" dxfId="203" priority="214" operator="equal">
      <formula>"significant difference at 95%"</formula>
    </cfRule>
    <cfRule type="cellIs" dxfId="202" priority="215" operator="equal">
      <formula>"significant difference at 99%"</formula>
    </cfRule>
  </conditionalFormatting>
  <conditionalFormatting sqref="J33">
    <cfRule type="cellIs" dxfId="201" priority="198" operator="equal">
      <formula>"not significant"</formula>
    </cfRule>
    <cfRule type="cellIs" dxfId="200" priority="199" operator="equal">
      <formula>"significant difference at 95%"</formula>
    </cfRule>
    <cfRule type="cellIs" dxfId="199" priority="200" operator="equal">
      <formula>"significant difference at 99%"</formula>
    </cfRule>
  </conditionalFormatting>
  <conditionalFormatting sqref="J53">
    <cfRule type="cellIs" dxfId="198" priority="192" operator="equal">
      <formula>"not significant"</formula>
    </cfRule>
    <cfRule type="cellIs" dxfId="197" priority="193" operator="equal">
      <formula>"significant difference at 95%"</formula>
    </cfRule>
    <cfRule type="cellIs" dxfId="196" priority="194" operator="equal">
      <formula>"significant difference at 99%"</formula>
    </cfRule>
  </conditionalFormatting>
  <conditionalFormatting sqref="J55">
    <cfRule type="cellIs" dxfId="195" priority="189" operator="equal">
      <formula>"not significant"</formula>
    </cfRule>
    <cfRule type="cellIs" dxfId="194" priority="190" operator="equal">
      <formula>"significant difference at 95%"</formula>
    </cfRule>
    <cfRule type="cellIs" dxfId="193" priority="191" operator="equal">
      <formula>"significant difference at 99%"</formula>
    </cfRule>
  </conditionalFormatting>
  <conditionalFormatting sqref="J49">
    <cfRule type="cellIs" dxfId="192" priority="186" operator="equal">
      <formula>"not significant"</formula>
    </cfRule>
    <cfRule type="cellIs" dxfId="191" priority="187" operator="equal">
      <formula>"significant difference at 95%"</formula>
    </cfRule>
    <cfRule type="cellIs" dxfId="190" priority="188" operator="equal">
      <formula>"significant difference at 99%"</formula>
    </cfRule>
  </conditionalFormatting>
  <conditionalFormatting sqref="J71">
    <cfRule type="cellIs" dxfId="189" priority="183" operator="equal">
      <formula>"not significant"</formula>
    </cfRule>
    <cfRule type="cellIs" dxfId="188" priority="184" operator="equal">
      <formula>"significant difference at 95%"</formula>
    </cfRule>
    <cfRule type="cellIs" dxfId="187" priority="185" operator="equal">
      <formula>"significant difference at 99%"</formula>
    </cfRule>
  </conditionalFormatting>
  <conditionalFormatting sqref="J132">
    <cfRule type="cellIs" dxfId="186" priority="180" operator="equal">
      <formula>"not significant"</formula>
    </cfRule>
    <cfRule type="cellIs" dxfId="185" priority="181" operator="equal">
      <formula>"significant difference at 95%"</formula>
    </cfRule>
    <cfRule type="cellIs" dxfId="184" priority="182" operator="equal">
      <formula>"significant difference at 99%"</formula>
    </cfRule>
  </conditionalFormatting>
  <conditionalFormatting sqref="J134:J136 J139">
    <cfRule type="cellIs" dxfId="183" priority="177" operator="equal">
      <formula>"not significant"</formula>
    </cfRule>
    <cfRule type="cellIs" dxfId="182" priority="178" operator="equal">
      <formula>"significant difference at 95%"</formula>
    </cfRule>
    <cfRule type="cellIs" dxfId="181" priority="179" operator="equal">
      <formula>"significant difference at 99%"</formula>
    </cfRule>
  </conditionalFormatting>
  <conditionalFormatting sqref="J142">
    <cfRule type="cellIs" dxfId="180" priority="174" operator="equal">
      <formula>"not significant"</formula>
    </cfRule>
    <cfRule type="cellIs" dxfId="179" priority="175" operator="equal">
      <formula>"significant difference at 95%"</formula>
    </cfRule>
    <cfRule type="cellIs" dxfId="178" priority="176" operator="equal">
      <formula>"significant difference at 99%"</formula>
    </cfRule>
  </conditionalFormatting>
  <conditionalFormatting sqref="J143">
    <cfRule type="cellIs" dxfId="177" priority="171" operator="equal">
      <formula>"not significant"</formula>
    </cfRule>
    <cfRule type="cellIs" dxfId="176" priority="172" operator="equal">
      <formula>"significant difference at 95%"</formula>
    </cfRule>
    <cfRule type="cellIs" dxfId="175" priority="173" operator="equal">
      <formula>"significant difference at 99%"</formula>
    </cfRule>
  </conditionalFormatting>
  <conditionalFormatting sqref="J144">
    <cfRule type="cellIs" dxfId="174" priority="168" operator="equal">
      <formula>"not significant"</formula>
    </cfRule>
    <cfRule type="cellIs" dxfId="173" priority="169" operator="equal">
      <formula>"significant difference at 95%"</formula>
    </cfRule>
    <cfRule type="cellIs" dxfId="172" priority="170" operator="equal">
      <formula>"significant difference at 99%"</formula>
    </cfRule>
  </conditionalFormatting>
  <conditionalFormatting sqref="J145">
    <cfRule type="cellIs" dxfId="171" priority="165" operator="equal">
      <formula>"not significant"</formula>
    </cfRule>
    <cfRule type="cellIs" dxfId="170" priority="166" operator="equal">
      <formula>"significant difference at 95%"</formula>
    </cfRule>
    <cfRule type="cellIs" dxfId="169" priority="167" operator="equal">
      <formula>"significant difference at 99%"</formula>
    </cfRule>
  </conditionalFormatting>
  <conditionalFormatting sqref="J146">
    <cfRule type="cellIs" dxfId="168" priority="162" operator="equal">
      <formula>"not significant"</formula>
    </cfRule>
    <cfRule type="cellIs" dxfId="167" priority="163" operator="equal">
      <formula>"significant difference at 95%"</formula>
    </cfRule>
    <cfRule type="cellIs" dxfId="166" priority="164" operator="equal">
      <formula>"significant difference at 99%"</formula>
    </cfRule>
  </conditionalFormatting>
  <conditionalFormatting sqref="J141">
    <cfRule type="cellIs" dxfId="165" priority="156" operator="equal">
      <formula>"not significant"</formula>
    </cfRule>
    <cfRule type="cellIs" dxfId="164" priority="157" operator="equal">
      <formula>"significant difference at 95%"</formula>
    </cfRule>
    <cfRule type="cellIs" dxfId="163" priority="158" operator="equal">
      <formula>"significant difference at 99%"</formula>
    </cfRule>
  </conditionalFormatting>
  <conditionalFormatting sqref="J149 J151:J152 J154:J155">
    <cfRule type="cellIs" dxfId="162" priority="153" operator="equal">
      <formula>"not significant"</formula>
    </cfRule>
    <cfRule type="cellIs" dxfId="161" priority="154" operator="equal">
      <formula>"significant difference at 95%"</formula>
    </cfRule>
    <cfRule type="cellIs" dxfId="160" priority="155" operator="equal">
      <formula>"significant difference at 99%"</formula>
    </cfRule>
  </conditionalFormatting>
  <conditionalFormatting sqref="J156">
    <cfRule type="cellIs" dxfId="159" priority="150" operator="equal">
      <formula>"not significant"</formula>
    </cfRule>
    <cfRule type="cellIs" dxfId="158" priority="151" operator="equal">
      <formula>"significant difference at 95%"</formula>
    </cfRule>
    <cfRule type="cellIs" dxfId="157" priority="152" operator="equal">
      <formula>"significant difference at 99%"</formula>
    </cfRule>
  </conditionalFormatting>
  <conditionalFormatting sqref="J162:J166">
    <cfRule type="cellIs" dxfId="156" priority="147" operator="equal">
      <formula>"not significant"</formula>
    </cfRule>
    <cfRule type="cellIs" dxfId="155" priority="148" operator="equal">
      <formula>"significant difference at 95%"</formula>
    </cfRule>
    <cfRule type="cellIs" dxfId="154" priority="149" operator="equal">
      <formula>"significant difference at 99%"</formula>
    </cfRule>
  </conditionalFormatting>
  <conditionalFormatting sqref="J165">
    <cfRule type="cellIs" dxfId="153" priority="141" operator="equal">
      <formula>"not significant"</formula>
    </cfRule>
    <cfRule type="cellIs" dxfId="152" priority="142" operator="equal">
      <formula>"significant difference at 95%"</formula>
    </cfRule>
    <cfRule type="cellIs" dxfId="151" priority="143" operator="equal">
      <formula>"significant difference at 99%"</formula>
    </cfRule>
  </conditionalFormatting>
  <conditionalFormatting sqref="J166">
    <cfRule type="cellIs" dxfId="150" priority="138" operator="equal">
      <formula>"not significant"</formula>
    </cfRule>
    <cfRule type="cellIs" dxfId="149" priority="139" operator="equal">
      <formula>"significant difference at 95%"</formula>
    </cfRule>
    <cfRule type="cellIs" dxfId="148" priority="140" operator="equal">
      <formula>"significant difference at 99%"</formula>
    </cfRule>
  </conditionalFormatting>
  <conditionalFormatting sqref="J171">
    <cfRule type="cellIs" dxfId="147" priority="135" operator="equal">
      <formula>"not significant"</formula>
    </cfRule>
    <cfRule type="cellIs" dxfId="146" priority="136" operator="equal">
      <formula>"significant difference at 95%"</formula>
    </cfRule>
    <cfRule type="cellIs" dxfId="145" priority="137" operator="equal">
      <formula>"significant difference at 99%"</formula>
    </cfRule>
  </conditionalFormatting>
  <conditionalFormatting sqref="J11">
    <cfRule type="cellIs" dxfId="144" priority="132" operator="equal">
      <formula>"not significant"</formula>
    </cfRule>
    <cfRule type="cellIs" dxfId="143" priority="133" operator="equal">
      <formula>"significant difference at 95%"</formula>
    </cfRule>
    <cfRule type="cellIs" dxfId="142" priority="134" operator="equal">
      <formula>"significant difference at 99%"</formula>
    </cfRule>
  </conditionalFormatting>
  <conditionalFormatting sqref="J15">
    <cfRule type="cellIs" dxfId="141" priority="129" operator="equal">
      <formula>"not significant"</formula>
    </cfRule>
    <cfRule type="cellIs" dxfId="140" priority="130" operator="equal">
      <formula>"significant difference at 95%"</formula>
    </cfRule>
    <cfRule type="cellIs" dxfId="139" priority="131" operator="equal">
      <formula>"significant difference at 99%"</formula>
    </cfRule>
  </conditionalFormatting>
  <conditionalFormatting sqref="J26">
    <cfRule type="cellIs" dxfId="138" priority="126" operator="equal">
      <formula>"not significant"</formula>
    </cfRule>
    <cfRule type="cellIs" dxfId="137" priority="127" operator="equal">
      <formula>"significant difference at 95%"</formula>
    </cfRule>
    <cfRule type="cellIs" dxfId="136" priority="128" operator="equal">
      <formula>"significant difference at 99%"</formula>
    </cfRule>
  </conditionalFormatting>
  <conditionalFormatting sqref="J30">
    <cfRule type="cellIs" dxfId="135" priority="123" operator="equal">
      <formula>"not significant"</formula>
    </cfRule>
    <cfRule type="cellIs" dxfId="134" priority="124" operator="equal">
      <formula>"significant difference at 95%"</formula>
    </cfRule>
    <cfRule type="cellIs" dxfId="133" priority="125" operator="equal">
      <formula>"significant difference at 99%"</formula>
    </cfRule>
  </conditionalFormatting>
  <conditionalFormatting sqref="J32">
    <cfRule type="cellIs" dxfId="132" priority="120" operator="equal">
      <formula>"not significant"</formula>
    </cfRule>
    <cfRule type="cellIs" dxfId="131" priority="121" operator="equal">
      <formula>"significant difference at 95%"</formula>
    </cfRule>
    <cfRule type="cellIs" dxfId="130" priority="122" operator="equal">
      <formula>"significant difference at 99%"</formula>
    </cfRule>
  </conditionalFormatting>
  <conditionalFormatting sqref="J34">
    <cfRule type="cellIs" dxfId="129" priority="117" operator="equal">
      <formula>"not significant"</formula>
    </cfRule>
    <cfRule type="cellIs" dxfId="128" priority="118" operator="equal">
      <formula>"significant difference at 95%"</formula>
    </cfRule>
    <cfRule type="cellIs" dxfId="127" priority="119" operator="equal">
      <formula>"significant difference at 99%"</formula>
    </cfRule>
  </conditionalFormatting>
  <conditionalFormatting sqref="J35">
    <cfRule type="cellIs" dxfId="126" priority="114" operator="equal">
      <formula>"not significant"</formula>
    </cfRule>
    <cfRule type="cellIs" dxfId="125" priority="115" operator="equal">
      <formula>"significant difference at 95%"</formula>
    </cfRule>
    <cfRule type="cellIs" dxfId="124" priority="116" operator="equal">
      <formula>"significant difference at 99%"</formula>
    </cfRule>
  </conditionalFormatting>
  <conditionalFormatting sqref="J36:J38">
    <cfRule type="cellIs" dxfId="123" priority="111" operator="equal">
      <formula>"not significant"</formula>
    </cfRule>
    <cfRule type="cellIs" dxfId="122" priority="112" operator="equal">
      <formula>"significant difference at 95%"</formula>
    </cfRule>
    <cfRule type="cellIs" dxfId="121" priority="113" operator="equal">
      <formula>"significant difference at 99%"</formula>
    </cfRule>
  </conditionalFormatting>
  <conditionalFormatting sqref="J80">
    <cfRule type="cellIs" dxfId="120" priority="108" operator="equal">
      <formula>"not significant"</formula>
    </cfRule>
    <cfRule type="cellIs" dxfId="119" priority="109" operator="equal">
      <formula>"significant difference at 95%"</formula>
    </cfRule>
    <cfRule type="cellIs" dxfId="118" priority="110" operator="equal">
      <formula>"significant difference at 99%"</formula>
    </cfRule>
  </conditionalFormatting>
  <conditionalFormatting sqref="J82">
    <cfRule type="cellIs" dxfId="117" priority="105" operator="equal">
      <formula>"not significant"</formula>
    </cfRule>
    <cfRule type="cellIs" dxfId="116" priority="106" operator="equal">
      <formula>"significant difference at 95%"</formula>
    </cfRule>
    <cfRule type="cellIs" dxfId="115" priority="107" operator="equal">
      <formula>"significant difference at 99%"</formula>
    </cfRule>
  </conditionalFormatting>
  <conditionalFormatting sqref="J85">
    <cfRule type="cellIs" dxfId="114" priority="102" operator="equal">
      <formula>"not significant"</formula>
    </cfRule>
    <cfRule type="cellIs" dxfId="113" priority="103" operator="equal">
      <formula>"significant difference at 95%"</formula>
    </cfRule>
    <cfRule type="cellIs" dxfId="112" priority="104" operator="equal">
      <formula>"significant difference at 99%"</formula>
    </cfRule>
  </conditionalFormatting>
  <conditionalFormatting sqref="J83">
    <cfRule type="cellIs" dxfId="111" priority="99" operator="equal">
      <formula>"not significant"</formula>
    </cfRule>
    <cfRule type="cellIs" dxfId="110" priority="100" operator="equal">
      <formula>"significant difference at 95%"</formula>
    </cfRule>
    <cfRule type="cellIs" dxfId="109" priority="101" operator="equal">
      <formula>"significant difference at 99%"</formula>
    </cfRule>
  </conditionalFormatting>
  <conditionalFormatting sqref="J86:J87">
    <cfRule type="cellIs" dxfId="108" priority="96" operator="equal">
      <formula>"not significant"</formula>
    </cfRule>
    <cfRule type="cellIs" dxfId="107" priority="97" operator="equal">
      <formula>"significant difference at 95%"</formula>
    </cfRule>
    <cfRule type="cellIs" dxfId="106" priority="98" operator="equal">
      <formula>"significant difference at 99%"</formula>
    </cfRule>
  </conditionalFormatting>
  <conditionalFormatting sqref="J84">
    <cfRule type="cellIs" dxfId="105" priority="93" operator="equal">
      <formula>"not significant"</formula>
    </cfRule>
    <cfRule type="cellIs" dxfId="104" priority="94" operator="equal">
      <formula>"significant difference at 95%"</formula>
    </cfRule>
    <cfRule type="cellIs" dxfId="103" priority="95" operator="equal">
      <formula>"significant difference at 99%"</formula>
    </cfRule>
  </conditionalFormatting>
  <conditionalFormatting sqref="J138">
    <cfRule type="cellIs" dxfId="102" priority="90" operator="equal">
      <formula>"not significant"</formula>
    </cfRule>
    <cfRule type="cellIs" dxfId="101" priority="91" operator="equal">
      <formula>"significant difference at 95%"</formula>
    </cfRule>
    <cfRule type="cellIs" dxfId="100" priority="92" operator="equal">
      <formula>"significant difference at 99%"</formula>
    </cfRule>
  </conditionalFormatting>
  <conditionalFormatting sqref="J137">
    <cfRule type="cellIs" dxfId="99" priority="87" operator="equal">
      <formula>"not significant"</formula>
    </cfRule>
    <cfRule type="cellIs" dxfId="98" priority="88" operator="equal">
      <formula>"significant difference at 95%"</formula>
    </cfRule>
    <cfRule type="cellIs" dxfId="97" priority="89" operator="equal">
      <formula>"significant difference at 99%"</formula>
    </cfRule>
  </conditionalFormatting>
  <conditionalFormatting sqref="J131">
    <cfRule type="cellIs" dxfId="96" priority="84" operator="equal">
      <formula>"not significant"</formula>
    </cfRule>
    <cfRule type="cellIs" dxfId="95" priority="85" operator="equal">
      <formula>"significant difference at 95%"</formula>
    </cfRule>
    <cfRule type="cellIs" dxfId="94" priority="86" operator="equal">
      <formula>"significant difference at 99%"</formula>
    </cfRule>
  </conditionalFormatting>
  <conditionalFormatting sqref="J133">
    <cfRule type="cellIs" dxfId="93" priority="81" operator="equal">
      <formula>"not significant"</formula>
    </cfRule>
    <cfRule type="cellIs" dxfId="92" priority="82" operator="equal">
      <formula>"significant difference at 95%"</formula>
    </cfRule>
    <cfRule type="cellIs" dxfId="91" priority="83" operator="equal">
      <formula>"significant difference at 99%"</formula>
    </cfRule>
  </conditionalFormatting>
  <conditionalFormatting sqref="J150">
    <cfRule type="cellIs" dxfId="90" priority="78" operator="equal">
      <formula>"not significant"</formula>
    </cfRule>
    <cfRule type="cellIs" dxfId="89" priority="79" operator="equal">
      <formula>"significant difference at 95%"</formula>
    </cfRule>
    <cfRule type="cellIs" dxfId="88" priority="80" operator="equal">
      <formula>"significant difference at 99%"</formula>
    </cfRule>
  </conditionalFormatting>
  <conditionalFormatting sqref="J153">
    <cfRule type="cellIs" dxfId="87" priority="75" operator="equal">
      <formula>"not significant"</formula>
    </cfRule>
    <cfRule type="cellIs" dxfId="86" priority="76" operator="equal">
      <formula>"significant difference at 95%"</formula>
    </cfRule>
    <cfRule type="cellIs" dxfId="85" priority="77" operator="equal">
      <formula>"significant difference at 99%"</formula>
    </cfRule>
  </conditionalFormatting>
  <conditionalFormatting sqref="J157 J160:J161">
    <cfRule type="cellIs" dxfId="84" priority="72" operator="equal">
      <formula>"not significant"</formula>
    </cfRule>
    <cfRule type="cellIs" dxfId="83" priority="73" operator="equal">
      <formula>"significant difference at 95%"</formula>
    </cfRule>
    <cfRule type="cellIs" dxfId="82" priority="74" operator="equal">
      <formula>"significant difference at 99%"</formula>
    </cfRule>
  </conditionalFormatting>
  <conditionalFormatting sqref="J199">
    <cfRule type="cellIs" dxfId="81" priority="60" operator="equal">
      <formula>"not significant"</formula>
    </cfRule>
    <cfRule type="cellIs" dxfId="80" priority="61" operator="equal">
      <formula>"significant difference at 95%"</formula>
    </cfRule>
    <cfRule type="cellIs" dxfId="79" priority="62" operator="equal">
      <formula>"significant difference at 99%"</formula>
    </cfRule>
  </conditionalFormatting>
  <conditionalFormatting sqref="J54">
    <cfRule type="cellIs" dxfId="78" priority="57" operator="equal">
      <formula>"not significant"</formula>
    </cfRule>
    <cfRule type="cellIs" dxfId="77" priority="58" operator="equal">
      <formula>"significant difference at 95%"</formula>
    </cfRule>
    <cfRule type="cellIs" dxfId="76" priority="59" operator="equal">
      <formula>"significant difference at 99%"</formula>
    </cfRule>
  </conditionalFormatting>
  <conditionalFormatting sqref="J39">
    <cfRule type="cellIs" dxfId="75" priority="54" operator="equal">
      <formula>"not significant"</formula>
    </cfRule>
    <cfRule type="cellIs" dxfId="74" priority="55" operator="equal">
      <formula>"significant difference at 95%"</formula>
    </cfRule>
    <cfRule type="cellIs" dxfId="73" priority="56" operator="equal">
      <formula>"significant difference at 99%"</formula>
    </cfRule>
  </conditionalFormatting>
  <conditionalFormatting sqref="J43">
    <cfRule type="cellIs" dxfId="72" priority="42" operator="equal">
      <formula>"not significant"</formula>
    </cfRule>
    <cfRule type="cellIs" dxfId="71" priority="43" operator="equal">
      <formula>"significant difference at 95%"</formula>
    </cfRule>
    <cfRule type="cellIs" dxfId="70" priority="44" operator="equal">
      <formula>"significant difference at 99%"</formula>
    </cfRule>
  </conditionalFormatting>
  <conditionalFormatting sqref="J41:J42">
    <cfRule type="cellIs" dxfId="69" priority="51" operator="equal">
      <formula>"not significant"</formula>
    </cfRule>
    <cfRule type="cellIs" dxfId="68" priority="52" operator="equal">
      <formula>"significant difference at 95%"</formula>
    </cfRule>
    <cfRule type="cellIs" dxfId="67" priority="53" operator="equal">
      <formula>"significant difference at 99%"</formula>
    </cfRule>
  </conditionalFormatting>
  <conditionalFormatting sqref="J125:J127 J129">
    <cfRule type="cellIs" dxfId="66" priority="36" operator="equal">
      <formula>"not significant"</formula>
    </cfRule>
    <cfRule type="cellIs" dxfId="65" priority="37" operator="equal">
      <formula>"significant difference at 95%"</formula>
    </cfRule>
    <cfRule type="cellIs" dxfId="64" priority="38" operator="equal">
      <formula>"significant difference at 99%"</formula>
    </cfRule>
  </conditionalFormatting>
  <conditionalFormatting sqref="J128">
    <cfRule type="cellIs" dxfId="63" priority="33" operator="equal">
      <formula>"not significant"</formula>
    </cfRule>
    <cfRule type="cellIs" dxfId="62" priority="34" operator="equal">
      <formula>"significant difference at 95%"</formula>
    </cfRule>
    <cfRule type="cellIs" dxfId="61" priority="35" operator="equal">
      <formula>"significant difference at 99%"</formula>
    </cfRule>
  </conditionalFormatting>
  <conditionalFormatting sqref="J121">
    <cfRule type="cellIs" dxfId="60" priority="39" operator="equal">
      <formula>"not significant"</formula>
    </cfRule>
    <cfRule type="cellIs" dxfId="59" priority="40" operator="equal">
      <formula>"significant difference at 95%"</formula>
    </cfRule>
    <cfRule type="cellIs" dxfId="58" priority="41" operator="equal">
      <formula>"significant difference at 99%"</formula>
    </cfRule>
  </conditionalFormatting>
  <conditionalFormatting sqref="J65">
    <cfRule type="cellIs" dxfId="57" priority="24" operator="equal">
      <formula>"not significant"</formula>
    </cfRule>
    <cfRule type="cellIs" dxfId="56" priority="25" operator="equal">
      <formula>"significant difference at 95%"</formula>
    </cfRule>
    <cfRule type="cellIs" dxfId="55" priority="26" operator="equal">
      <formula>"significant difference at 99%"</formula>
    </cfRule>
  </conditionalFormatting>
  <conditionalFormatting sqref="J159">
    <cfRule type="cellIs" dxfId="54" priority="21" operator="equal">
      <formula>"not significant"</formula>
    </cfRule>
    <cfRule type="cellIs" dxfId="53" priority="22" operator="equal">
      <formula>"significant difference at 95%"</formula>
    </cfRule>
    <cfRule type="cellIs" dxfId="52" priority="23" operator="equal">
      <formula>"significant difference at 99%"</formula>
    </cfRule>
  </conditionalFormatting>
  <conditionalFormatting sqref="J158">
    <cfRule type="cellIs" dxfId="51" priority="18" operator="equal">
      <formula>"not significant"</formula>
    </cfRule>
    <cfRule type="cellIs" dxfId="50" priority="19" operator="equal">
      <formula>"significant difference at 95%"</formula>
    </cfRule>
    <cfRule type="cellIs" dxfId="49" priority="20" operator="equal">
      <formula>"significant difference at 99%"</formula>
    </cfRule>
  </conditionalFormatting>
  <conditionalFormatting sqref="K1:K1048576">
    <cfRule type="containsText" dxfId="48" priority="17" operator="containsText" text="TRUE">
      <formula>NOT(ISERROR(SEARCH("TRUE",K1)))</formula>
    </cfRule>
  </conditionalFormatting>
  <conditionalFormatting sqref="J20">
    <cfRule type="cellIs" dxfId="47" priority="14" operator="equal">
      <formula>"not significant"</formula>
    </cfRule>
    <cfRule type="cellIs" dxfId="46" priority="15" operator="equal">
      <formula>"significant difference at 95%"</formula>
    </cfRule>
    <cfRule type="cellIs" dxfId="45" priority="16" operator="equal">
      <formula>"significant difference at 99%"</formula>
    </cfRule>
  </conditionalFormatting>
  <conditionalFormatting sqref="E184">
    <cfRule type="containsText" dxfId="44" priority="13" operator="containsText" text="TRUE">
      <formula>NOT(ISERROR(SEARCH("TRUE",E184)))</formula>
    </cfRule>
  </conditionalFormatting>
  <conditionalFormatting sqref="J196">
    <cfRule type="cellIs" dxfId="43" priority="10" operator="equal">
      <formula>"not significant"</formula>
    </cfRule>
    <cfRule type="cellIs" dxfId="42" priority="11" operator="equal">
      <formula>"significant difference at 95%"</formula>
    </cfRule>
    <cfRule type="cellIs" dxfId="41" priority="12" operator="equal">
      <formula>"significant difference at 99%"</formula>
    </cfRule>
  </conditionalFormatting>
  <conditionalFormatting sqref="J219:J223">
    <cfRule type="cellIs" dxfId="40" priority="7" operator="equal">
      <formula>"not significant"</formula>
    </cfRule>
    <cfRule type="cellIs" dxfId="39" priority="8" operator="equal">
      <formula>"significant difference at 95%"</formula>
    </cfRule>
    <cfRule type="cellIs" dxfId="38" priority="9" operator="equal">
      <formula>"significant difference at 99%"</formula>
    </cfRule>
  </conditionalFormatting>
  <conditionalFormatting sqref="J226">
    <cfRule type="cellIs" dxfId="37" priority="4" operator="equal">
      <formula>"not significant"</formula>
    </cfRule>
    <cfRule type="cellIs" dxfId="36" priority="5" operator="equal">
      <formula>"significant difference at 95%"</formula>
    </cfRule>
    <cfRule type="cellIs" dxfId="35" priority="6" operator="equal">
      <formula>"significant difference at 99%"</formula>
    </cfRule>
  </conditionalFormatting>
  <conditionalFormatting sqref="J180:J181">
    <cfRule type="cellIs" dxfId="34" priority="1" operator="equal">
      <formula>"not significant"</formula>
    </cfRule>
    <cfRule type="cellIs" dxfId="33" priority="2" operator="equal">
      <formula>"significant difference at 95%"</formula>
    </cfRule>
    <cfRule type="cellIs" dxfId="32" priority="3" operator="equal">
      <formula>"significant difference at 99%"</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6EA72-3F27-4D1C-8811-2B64D915E950}">
  <dimension ref="A1:T29"/>
  <sheetViews>
    <sheetView topLeftCell="A10" workbookViewId="0">
      <selection activeCell="C21" sqref="C21"/>
    </sheetView>
  </sheetViews>
  <sheetFormatPr defaultRowHeight="12.5" x14ac:dyDescent="0.25"/>
  <cols>
    <col min="1" max="1" width="28" style="143" customWidth="1"/>
    <col min="2" max="2" width="14.6328125" style="143" customWidth="1"/>
    <col min="3" max="3" width="8.7265625" style="143"/>
    <col min="4" max="4" width="22.08984375" style="143" customWidth="1"/>
    <col min="5" max="5" width="8.6328125" style="143" customWidth="1"/>
    <col min="6" max="6" width="12.6328125" style="143" customWidth="1"/>
    <col min="7" max="13" width="8.7265625" style="143"/>
    <col min="14" max="14" width="9.7265625" style="143" customWidth="1"/>
    <col min="15" max="16384" width="8.7265625" style="143"/>
  </cols>
  <sheetData>
    <row r="1" spans="1:20" ht="42" x14ac:dyDescent="0.25">
      <c r="A1" s="157" t="s">
        <v>335</v>
      </c>
      <c r="B1" s="158" t="s">
        <v>336</v>
      </c>
      <c r="C1" s="159" t="s">
        <v>337</v>
      </c>
      <c r="D1" s="222" t="s">
        <v>338</v>
      </c>
      <c r="E1" s="158" t="s">
        <v>336</v>
      </c>
      <c r="F1" s="159" t="s">
        <v>337</v>
      </c>
      <c r="G1" s="158" t="s">
        <v>339</v>
      </c>
      <c r="H1" s="158" t="s">
        <v>340</v>
      </c>
      <c r="I1" s="158" t="s">
        <v>341</v>
      </c>
      <c r="J1" s="224" t="s">
        <v>342</v>
      </c>
      <c r="K1" s="225"/>
      <c r="L1" s="224" t="s">
        <v>343</v>
      </c>
      <c r="M1" s="225"/>
      <c r="N1" s="158" t="s">
        <v>344</v>
      </c>
      <c r="O1" s="158" t="s">
        <v>345</v>
      </c>
      <c r="P1" s="158" t="s">
        <v>346</v>
      </c>
      <c r="Q1" s="159" t="s">
        <v>347</v>
      </c>
      <c r="R1" s="158" t="s">
        <v>348</v>
      </c>
      <c r="S1" s="158" t="s">
        <v>349</v>
      </c>
      <c r="T1" s="160" t="s">
        <v>350</v>
      </c>
    </row>
    <row r="2" spans="1:20" x14ac:dyDescent="0.25">
      <c r="A2" s="161"/>
      <c r="B2" s="158" t="s">
        <v>351</v>
      </c>
      <c r="C2" s="159" t="s">
        <v>352</v>
      </c>
      <c r="D2" s="223"/>
      <c r="E2" s="158" t="s">
        <v>351</v>
      </c>
      <c r="F2" s="159" t="s">
        <v>352</v>
      </c>
      <c r="G2" s="158" t="s">
        <v>353</v>
      </c>
      <c r="H2" s="158" t="s">
        <v>354</v>
      </c>
      <c r="I2" s="158" t="s">
        <v>354</v>
      </c>
      <c r="J2" s="158" t="s">
        <v>355</v>
      </c>
      <c r="K2" s="158" t="s">
        <v>356</v>
      </c>
      <c r="L2" s="158" t="s">
        <v>355</v>
      </c>
      <c r="M2" s="158" t="s">
        <v>356</v>
      </c>
      <c r="N2" s="158" t="s">
        <v>357</v>
      </c>
      <c r="O2" s="158" t="s">
        <v>358</v>
      </c>
      <c r="P2" s="158" t="s">
        <v>359</v>
      </c>
      <c r="Q2" s="159" t="s">
        <v>360</v>
      </c>
      <c r="R2" s="158" t="s">
        <v>361</v>
      </c>
      <c r="S2" s="158" t="s">
        <v>361</v>
      </c>
      <c r="T2" s="158"/>
    </row>
    <row r="3" spans="1:20" ht="13" x14ac:dyDescent="0.3">
      <c r="A3" s="166" t="s">
        <v>363</v>
      </c>
    </row>
    <row r="4" spans="1:20" x14ac:dyDescent="0.25">
      <c r="A4" s="128" t="s">
        <v>182</v>
      </c>
      <c r="B4" s="162">
        <v>25.147009725975511</v>
      </c>
      <c r="C4" s="133">
        <v>1735</v>
      </c>
      <c r="D4" s="129" t="s">
        <v>183</v>
      </c>
      <c r="E4" s="134">
        <v>19.789675703292477</v>
      </c>
      <c r="F4" s="133">
        <v>1735</v>
      </c>
      <c r="G4" s="131">
        <v>1.2</v>
      </c>
      <c r="H4" s="135">
        <f t="shared" ref="H4:H10" si="0">G4*SQRT(B4*(100-B4)/(C4-1))</f>
        <v>1.2502718456862232</v>
      </c>
      <c r="I4" s="135">
        <f>G4*SQRT(E4*(100-E4)/(F4-1))</f>
        <v>1.1481302890346698</v>
      </c>
      <c r="J4" s="135">
        <f t="shared" ref="J4:J10" si="1">B4-1.96*H4</f>
        <v>22.696476908430515</v>
      </c>
      <c r="K4" s="135">
        <f t="shared" ref="K4:K10" si="2">B4+1.96*H4</f>
        <v>27.597542543520508</v>
      </c>
      <c r="L4" s="135">
        <f>E4-1.96*I4</f>
        <v>17.539340336784523</v>
      </c>
      <c r="M4" s="135">
        <f>E4+1.96*I4</f>
        <v>22.040011069800432</v>
      </c>
      <c r="N4" s="136">
        <f t="shared" ref="N4:N10" si="3">B4-E4</f>
        <v>5.3573340226830339</v>
      </c>
      <c r="O4" s="137">
        <f>SQRT(H4*H4+I4*I4+T4)</f>
        <v>1.8587749021239444</v>
      </c>
      <c r="P4" s="138">
        <f>N4/O4</f>
        <v>2.882185474185945</v>
      </c>
      <c r="Q4" s="139">
        <f t="shared" ref="Q4:Q10" si="4">C4-1</f>
        <v>1734</v>
      </c>
      <c r="R4" s="140">
        <f>TDIST(ABS(P4),Q4,2)</f>
        <v>3.9978964783383038E-3</v>
      </c>
      <c r="S4" s="141" t="str">
        <f>IF(R4&lt;=0.01,"Yes (&lt;1%)",IF((R4&gt;0.01)*AND(R4&lt;0.05),"Yes (&lt;5%)","No (&gt;5%)"))</f>
        <v>Yes (&lt;1%)</v>
      </c>
      <c r="T4" s="142">
        <f t="shared" ref="T4:T10" si="5">2*B4*E4/C4</f>
        <v>0.57366128805140892</v>
      </c>
    </row>
    <row r="5" spans="1:20" x14ac:dyDescent="0.25">
      <c r="A5" s="128" t="s">
        <v>226</v>
      </c>
      <c r="B5" s="162">
        <v>25.147009725975511</v>
      </c>
      <c r="C5" s="133">
        <v>1735</v>
      </c>
      <c r="D5" s="129" t="s">
        <v>75</v>
      </c>
      <c r="E5" s="134">
        <v>13.532283929728314</v>
      </c>
      <c r="F5" s="133">
        <v>1735</v>
      </c>
      <c r="G5" s="131">
        <v>1.2</v>
      </c>
      <c r="H5" s="135">
        <f t="shared" si="0"/>
        <v>1.2502718456862232</v>
      </c>
      <c r="I5" s="135">
        <f t="shared" ref="I5" si="6">G5*SQRT(E5*(100-E5)/(F5-1))</f>
        <v>0.98575557992365836</v>
      </c>
      <c r="J5" s="135">
        <f t="shared" si="1"/>
        <v>22.696476908430515</v>
      </c>
      <c r="K5" s="135">
        <f t="shared" si="2"/>
        <v>27.597542543520508</v>
      </c>
      <c r="L5" s="135">
        <f t="shared" ref="L5:L26" si="7">E5-1.96*I5</f>
        <v>11.600202993077943</v>
      </c>
      <c r="M5" s="135">
        <f t="shared" ref="M5:M26" si="8">E5+1.96*I5</f>
        <v>15.464364866378684</v>
      </c>
      <c r="N5" s="136">
        <f t="shared" si="3"/>
        <v>11.614725796247198</v>
      </c>
      <c r="O5" s="137">
        <f t="shared" ref="O5:O26" si="9">SQRT(H5*H5+I5*I5+T5)</f>
        <v>1.7108963574140623</v>
      </c>
      <c r="P5" s="138">
        <f t="shared" ref="P5" si="10">N5/O5</f>
        <v>6.7886787799363244</v>
      </c>
      <c r="Q5" s="139">
        <f t="shared" si="4"/>
        <v>1734</v>
      </c>
      <c r="R5" s="140">
        <f t="shared" ref="R5" si="11">TDIST(ABS(P5),Q5,2)</f>
        <v>1.5489374501231155E-11</v>
      </c>
      <c r="S5" s="141" t="str">
        <f t="shared" ref="S5" si="12">IF(R5&lt;=0.01,"Yes (&lt;1%)",IF((R5&gt;0.01)*AND(R5&lt;0.05),"Yes (&lt;5%)","No (&gt;5%)"))</f>
        <v>Yes (&lt;1%)</v>
      </c>
      <c r="T5" s="142">
        <f t="shared" si="5"/>
        <v>0.39227259434644385</v>
      </c>
    </row>
    <row r="6" spans="1:20" x14ac:dyDescent="0.25">
      <c r="A6" s="128" t="s">
        <v>227</v>
      </c>
      <c r="B6" s="162">
        <v>20.189703688298792</v>
      </c>
      <c r="C6" s="133">
        <v>1735</v>
      </c>
      <c r="D6" s="129" t="s">
        <v>75</v>
      </c>
      <c r="E6" s="134">
        <v>13.532283929728314</v>
      </c>
      <c r="F6" s="133">
        <v>1735</v>
      </c>
      <c r="G6" s="131">
        <v>1.2</v>
      </c>
      <c r="H6" s="135">
        <f t="shared" si="0"/>
        <v>1.1567809650433847</v>
      </c>
      <c r="I6" s="135">
        <f>G6*SQRT(E6*(100-E6)/(F6-1))</f>
        <v>0.98575557992365836</v>
      </c>
      <c r="J6" s="135">
        <f t="shared" si="1"/>
        <v>17.922412996813758</v>
      </c>
      <c r="K6" s="135">
        <f t="shared" si="2"/>
        <v>22.456994379783826</v>
      </c>
      <c r="L6" s="135">
        <f t="shared" si="7"/>
        <v>11.600202993077943</v>
      </c>
      <c r="M6" s="135">
        <f t="shared" si="8"/>
        <v>15.464364866378684</v>
      </c>
      <c r="N6" s="136">
        <f t="shared" si="3"/>
        <v>6.6574197585704784</v>
      </c>
      <c r="O6" s="137">
        <f t="shared" si="9"/>
        <v>1.6201231362340454</v>
      </c>
      <c r="P6" s="138">
        <f>N6/O6</f>
        <v>4.1092060286513545</v>
      </c>
      <c r="Q6" s="139">
        <f t="shared" si="4"/>
        <v>1734</v>
      </c>
      <c r="R6" s="140">
        <f>TDIST(ABS(P6),Q6,2)</f>
        <v>4.1554145020668206E-5</v>
      </c>
      <c r="S6" s="141" t="str">
        <f>IF(R6&lt;=0.01,"Yes (&lt;1%)",IF((R6&gt;0.01)*AND(R6&lt;0.05),"Yes (&lt;5%)","No (&gt;5%)"))</f>
        <v>Yes (&lt;1%)</v>
      </c>
      <c r="T6" s="142">
        <f t="shared" si="5"/>
        <v>0.31494271212350683</v>
      </c>
    </row>
    <row r="7" spans="1:20" x14ac:dyDescent="0.25">
      <c r="A7" s="128" t="s">
        <v>223</v>
      </c>
      <c r="B7" s="162">
        <v>21.341326952704904</v>
      </c>
      <c r="C7" s="133">
        <v>1735</v>
      </c>
      <c r="D7" s="129" t="s">
        <v>183</v>
      </c>
      <c r="E7" s="134">
        <v>19.789675703292477</v>
      </c>
      <c r="F7" s="133">
        <v>1735</v>
      </c>
      <c r="G7" s="131">
        <v>1.2</v>
      </c>
      <c r="H7" s="135">
        <f t="shared" si="0"/>
        <v>1.1807031366466005</v>
      </c>
      <c r="I7" s="135">
        <f t="shared" ref="I7:I29" si="13">G7*SQRT(E7*(100-E7)/(F7-1))</f>
        <v>1.1481302890346698</v>
      </c>
      <c r="J7" s="135">
        <f t="shared" si="1"/>
        <v>19.027148804877566</v>
      </c>
      <c r="K7" s="135">
        <f t="shared" si="2"/>
        <v>23.655505100532242</v>
      </c>
      <c r="L7" s="135">
        <f t="shared" si="7"/>
        <v>17.539340336784523</v>
      </c>
      <c r="M7" s="135">
        <f t="shared" si="8"/>
        <v>22.040011069800432</v>
      </c>
      <c r="N7" s="136">
        <f t="shared" si="3"/>
        <v>1.5516512494124264</v>
      </c>
      <c r="O7" s="137">
        <f t="shared" si="9"/>
        <v>1.7886050275243384</v>
      </c>
      <c r="P7" s="138">
        <f t="shared" ref="P7:P29" si="14">N7/O7</f>
        <v>0.86752034436586212</v>
      </c>
      <c r="Q7" s="139">
        <f t="shared" si="4"/>
        <v>1734</v>
      </c>
      <c r="R7" s="140">
        <f t="shared" ref="R7:R29" si="15">TDIST(ABS(P7),Q7,2)</f>
        <v>0.3857770058439437</v>
      </c>
      <c r="S7" s="141" t="str">
        <f t="shared" ref="S7:S29" si="16">IF(R7&lt;=0.01,"Yes (&lt;1%)",IF((R7&gt;0.01)*AND(R7&lt;0.05),"Yes (&lt;5%)","No (&gt;5%)"))</f>
        <v>No (&gt;5%)</v>
      </c>
      <c r="T7" s="142">
        <f t="shared" si="5"/>
        <v>0.48684488699938344</v>
      </c>
    </row>
    <row r="8" spans="1:20" x14ac:dyDescent="0.25">
      <c r="A8" s="128" t="s">
        <v>223</v>
      </c>
      <c r="B8" s="162">
        <v>21.341326952704904</v>
      </c>
      <c r="C8" s="133">
        <v>1735</v>
      </c>
      <c r="D8" s="128" t="s">
        <v>182</v>
      </c>
      <c r="E8" s="134">
        <v>25.147009725975511</v>
      </c>
      <c r="F8" s="133">
        <v>1735</v>
      </c>
      <c r="G8" s="131">
        <v>1.2</v>
      </c>
      <c r="H8" s="135">
        <f t="shared" si="0"/>
        <v>1.1807031366466005</v>
      </c>
      <c r="I8" s="135">
        <f t="shared" si="13"/>
        <v>1.2502718456862232</v>
      </c>
      <c r="J8" s="135">
        <f t="shared" si="1"/>
        <v>19.027148804877566</v>
      </c>
      <c r="K8" s="135">
        <f t="shared" si="2"/>
        <v>23.655505100532242</v>
      </c>
      <c r="L8" s="135">
        <f t="shared" si="7"/>
        <v>22.696476908430515</v>
      </c>
      <c r="M8" s="135">
        <f t="shared" si="8"/>
        <v>27.597542543520508</v>
      </c>
      <c r="N8" s="136">
        <f t="shared" si="3"/>
        <v>-3.8056827732706076</v>
      </c>
      <c r="O8" s="137">
        <f t="shared" si="9"/>
        <v>1.8909997345029537</v>
      </c>
      <c r="P8" s="138">
        <f t="shared" si="14"/>
        <v>-2.0125242240030907</v>
      </c>
      <c r="Q8" s="139">
        <f t="shared" si="4"/>
        <v>1734</v>
      </c>
      <c r="R8" s="140">
        <f t="shared" si="15"/>
        <v>4.4319057018107365E-2</v>
      </c>
      <c r="S8" s="141" t="str">
        <f t="shared" si="16"/>
        <v>Yes (&lt;5%)</v>
      </c>
      <c r="T8" s="142">
        <f t="shared" si="5"/>
        <v>0.61864041088748534</v>
      </c>
    </row>
    <row r="9" spans="1:20" x14ac:dyDescent="0.25">
      <c r="A9" s="129" t="s">
        <v>183</v>
      </c>
      <c r="B9" s="162">
        <v>19.789675703292477</v>
      </c>
      <c r="C9" s="133">
        <v>1735</v>
      </c>
      <c r="D9" s="129" t="s">
        <v>75</v>
      </c>
      <c r="E9" s="134">
        <v>13.532283929728314</v>
      </c>
      <c r="F9" s="133">
        <v>1735</v>
      </c>
      <c r="G9" s="131">
        <v>1.2</v>
      </c>
      <c r="H9" s="135">
        <f t="shared" si="0"/>
        <v>1.1481302890346698</v>
      </c>
      <c r="I9" s="135">
        <f t="shared" si="13"/>
        <v>0.98575557992365836</v>
      </c>
      <c r="J9" s="135">
        <f t="shared" si="1"/>
        <v>17.539340336784523</v>
      </c>
      <c r="K9" s="135">
        <f t="shared" si="2"/>
        <v>22.040011069800432</v>
      </c>
      <c r="L9" s="135">
        <f t="shared" si="7"/>
        <v>11.600202993077943</v>
      </c>
      <c r="M9" s="135">
        <f t="shared" si="8"/>
        <v>15.464364866378684</v>
      </c>
      <c r="N9" s="136">
        <f t="shared" si="3"/>
        <v>6.257391773564164</v>
      </c>
      <c r="O9" s="137">
        <f t="shared" si="9"/>
        <v>1.6120235202088291</v>
      </c>
      <c r="P9" s="138">
        <f t="shared" si="14"/>
        <v>3.8817000466305553</v>
      </c>
      <c r="Q9" s="139">
        <f t="shared" si="4"/>
        <v>1734</v>
      </c>
      <c r="R9" s="140">
        <f t="shared" si="15"/>
        <v>1.0761463805711518E-4</v>
      </c>
      <c r="S9" s="141" t="str">
        <f t="shared" si="16"/>
        <v>Yes (&lt;1%)</v>
      </c>
      <c r="T9" s="142">
        <f t="shared" si="5"/>
        <v>0.30870260575700248</v>
      </c>
    </row>
    <row r="10" spans="1:20" x14ac:dyDescent="0.25">
      <c r="A10" s="180" t="s">
        <v>182</v>
      </c>
      <c r="B10" s="181">
        <v>25.147009725975511</v>
      </c>
      <c r="C10" s="133">
        <v>1735</v>
      </c>
      <c r="D10" s="180" t="s">
        <v>227</v>
      </c>
      <c r="E10" s="181">
        <v>20.189703688298792</v>
      </c>
      <c r="F10" s="133">
        <v>1735</v>
      </c>
      <c r="G10" s="131">
        <v>1.2</v>
      </c>
      <c r="H10" s="135">
        <f t="shared" si="0"/>
        <v>1.2502718456862232</v>
      </c>
      <c r="I10" s="135">
        <f t="shared" si="13"/>
        <v>1.1567809650433847</v>
      </c>
      <c r="J10" s="135">
        <f t="shared" si="1"/>
        <v>22.696476908430515</v>
      </c>
      <c r="K10" s="135">
        <f t="shared" si="2"/>
        <v>27.597542543520508</v>
      </c>
      <c r="L10" s="135">
        <f t="shared" si="7"/>
        <v>17.922412996813758</v>
      </c>
      <c r="M10" s="135">
        <f t="shared" si="8"/>
        <v>22.456994379783826</v>
      </c>
      <c r="N10" s="136">
        <f t="shared" si="3"/>
        <v>4.9573060376767195</v>
      </c>
      <c r="O10" s="137">
        <f t="shared" ref="O10" si="17">SQRT(H10*H10+I10*I10+T10)</f>
        <v>1.8672383756410329</v>
      </c>
      <c r="P10" s="138">
        <f t="shared" ref="P10" si="18">N10/O10</f>
        <v>2.6548865438644649</v>
      </c>
      <c r="Q10" s="139">
        <f t="shared" si="4"/>
        <v>1734</v>
      </c>
      <c r="R10" s="140">
        <f t="shared" ref="R10" si="19">TDIST(ABS(P10),Q10,2)</f>
        <v>8.0061029052102741E-3</v>
      </c>
      <c r="S10" s="141" t="str">
        <f t="shared" ref="S10" si="20">IF(R10&lt;=0.01,"Yes (&lt;1%)",IF((R10&gt;0.01)*AND(R10&lt;0.05),"Yes (&lt;5%)","No (&gt;5%)"))</f>
        <v>Yes (&lt;1%)</v>
      </c>
      <c r="T10" s="142">
        <f t="shared" si="5"/>
        <v>0.58525726226422292</v>
      </c>
    </row>
    <row r="11" spans="1:20" x14ac:dyDescent="0.25">
      <c r="A11" s="129"/>
      <c r="B11" s="162"/>
      <c r="C11" s="133"/>
      <c r="D11" s="129"/>
      <c r="E11" s="134"/>
      <c r="F11" s="133"/>
      <c r="G11" s="131"/>
      <c r="H11" s="135"/>
      <c r="I11" s="135"/>
      <c r="J11" s="135"/>
      <c r="K11" s="135"/>
      <c r="L11" s="135"/>
      <c r="M11" s="135"/>
      <c r="N11" s="136"/>
      <c r="O11" s="137"/>
      <c r="P11" s="138"/>
      <c r="Q11" s="139"/>
      <c r="R11" s="140"/>
      <c r="S11" s="141"/>
      <c r="T11" s="142"/>
    </row>
    <row r="12" spans="1:20" x14ac:dyDescent="0.25">
      <c r="A12" s="163" t="s">
        <v>99</v>
      </c>
      <c r="B12" s="132"/>
      <c r="C12" s="173"/>
      <c r="D12" s="133"/>
      <c r="E12" s="134"/>
      <c r="F12" s="173"/>
      <c r="G12" s="131">
        <v>1.2</v>
      </c>
      <c r="H12" s="135">
        <f>G12*SQRT(B12*(100-B12)/(C12-1))</f>
        <v>0</v>
      </c>
      <c r="I12" s="135">
        <f t="shared" si="13"/>
        <v>0</v>
      </c>
      <c r="J12" s="135">
        <f>B12-1.96*H12</f>
        <v>0</v>
      </c>
      <c r="K12" s="135">
        <f>B12+1.96*H12</f>
        <v>0</v>
      </c>
      <c r="L12" s="135">
        <f t="shared" si="7"/>
        <v>0</v>
      </c>
      <c r="M12" s="135">
        <f t="shared" si="8"/>
        <v>0</v>
      </c>
      <c r="N12" s="136">
        <f>B12-E12</f>
        <v>0</v>
      </c>
      <c r="O12" s="137" t="e">
        <f t="shared" si="9"/>
        <v>#DIV/0!</v>
      </c>
      <c r="P12" s="138" t="e">
        <f t="shared" si="14"/>
        <v>#DIV/0!</v>
      </c>
      <c r="Q12" s="139">
        <f>C12-1</f>
        <v>-1</v>
      </c>
      <c r="R12" s="140" t="e">
        <f t="shared" si="15"/>
        <v>#DIV/0!</v>
      </c>
      <c r="S12" s="141" t="e">
        <f t="shared" si="16"/>
        <v>#DIV/0!</v>
      </c>
      <c r="T12" s="142" t="e">
        <f>2*B12*E12/C12</f>
        <v>#DIV/0!</v>
      </c>
    </row>
    <row r="13" spans="1:20" x14ac:dyDescent="0.25">
      <c r="A13" s="131" t="s">
        <v>100</v>
      </c>
      <c r="B13" s="132">
        <v>47.128152510165705</v>
      </c>
      <c r="C13" s="133">
        <v>430</v>
      </c>
      <c r="D13" s="133" t="s">
        <v>366</v>
      </c>
      <c r="E13" s="134">
        <v>25.532489167462515</v>
      </c>
      <c r="F13" s="133">
        <v>430</v>
      </c>
      <c r="G13" s="131">
        <v>1.2</v>
      </c>
      <c r="H13" s="135">
        <f>G13*SQRT(B13*(100-B13)/(C13-1))</f>
        <v>2.8920450288083326</v>
      </c>
      <c r="I13" s="135">
        <f t="shared" si="13"/>
        <v>2.5262864735714179</v>
      </c>
      <c r="J13" s="135">
        <f>B13-1.96*H13</f>
        <v>41.459744253701373</v>
      </c>
      <c r="K13" s="135">
        <f>B13+1.96*H13</f>
        <v>52.796560766630037</v>
      </c>
      <c r="L13" s="135">
        <f t="shared" si="7"/>
        <v>20.580967679262535</v>
      </c>
      <c r="M13" s="135">
        <f t="shared" si="8"/>
        <v>30.484010655662495</v>
      </c>
      <c r="N13" s="136">
        <f>B13-E13</f>
        <v>21.59566334270319</v>
      </c>
      <c r="O13" s="137">
        <f t="shared" si="9"/>
        <v>4.5102979427277159</v>
      </c>
      <c r="P13" s="138">
        <f t="shared" si="14"/>
        <v>4.7880791062868608</v>
      </c>
      <c r="Q13" s="139">
        <f>C13-1</f>
        <v>429</v>
      </c>
      <c r="R13" s="140">
        <f t="shared" si="15"/>
        <v>2.3221156978904216E-6</v>
      </c>
      <c r="S13" s="141" t="str">
        <f t="shared" si="16"/>
        <v>Yes (&lt;1%)</v>
      </c>
      <c r="T13" s="142">
        <f>2*B13*E13/C13</f>
        <v>5.5967397369689635</v>
      </c>
    </row>
    <row r="14" spans="1:20" x14ac:dyDescent="0.25">
      <c r="A14" s="131"/>
      <c r="B14" s="132"/>
      <c r="C14" s="133"/>
      <c r="D14" s="168"/>
      <c r="E14" s="134"/>
      <c r="F14" s="133"/>
      <c r="G14" s="131"/>
      <c r="H14" s="135"/>
      <c r="I14" s="135"/>
      <c r="J14" s="135"/>
      <c r="K14" s="135"/>
      <c r="L14" s="135"/>
      <c r="M14" s="135"/>
      <c r="N14" s="136"/>
      <c r="O14" s="137"/>
      <c r="P14" s="138"/>
      <c r="Q14" s="139"/>
      <c r="R14" s="140"/>
      <c r="S14" s="141"/>
      <c r="T14" s="142"/>
    </row>
    <row r="15" spans="1:20" x14ac:dyDescent="0.25">
      <c r="A15" s="163" t="s">
        <v>102</v>
      </c>
      <c r="B15" s="132"/>
      <c r="C15" s="133"/>
      <c r="D15" s="133"/>
      <c r="E15" s="134"/>
      <c r="F15" s="133"/>
      <c r="G15" s="131">
        <v>1.2</v>
      </c>
      <c r="H15" s="135">
        <f>G15*SQRT(B15*(100-B15)/(C15-1))</f>
        <v>0</v>
      </c>
      <c r="I15" s="135">
        <f t="shared" si="13"/>
        <v>0</v>
      </c>
      <c r="J15" s="135">
        <f>B15-1.96*H15</f>
        <v>0</v>
      </c>
      <c r="K15" s="135">
        <f>B15+1.96*H15</f>
        <v>0</v>
      </c>
      <c r="L15" s="135">
        <f t="shared" si="7"/>
        <v>0</v>
      </c>
      <c r="M15" s="135">
        <f t="shared" si="8"/>
        <v>0</v>
      </c>
      <c r="N15" s="136">
        <f>B15-E15</f>
        <v>0</v>
      </c>
      <c r="O15" s="137" t="e">
        <f t="shared" si="9"/>
        <v>#DIV/0!</v>
      </c>
      <c r="P15" s="138" t="e">
        <f t="shared" si="14"/>
        <v>#DIV/0!</v>
      </c>
      <c r="Q15" s="139">
        <f>C15-1</f>
        <v>-1</v>
      </c>
      <c r="R15" s="140" t="e">
        <f t="shared" si="15"/>
        <v>#DIV/0!</v>
      </c>
      <c r="S15" s="141" t="e">
        <f t="shared" si="16"/>
        <v>#DIV/0!</v>
      </c>
      <c r="T15" s="142" t="e">
        <f>2*B15*E15/C15</f>
        <v>#DIV/0!</v>
      </c>
    </row>
    <row r="16" spans="1:20" x14ac:dyDescent="0.25">
      <c r="A16" s="131" t="s">
        <v>234</v>
      </c>
      <c r="B16" s="132">
        <v>59.893649226228383</v>
      </c>
      <c r="C16" s="133">
        <v>149</v>
      </c>
      <c r="D16" s="133" t="s">
        <v>235</v>
      </c>
      <c r="E16" s="134">
        <v>26.121057783317074</v>
      </c>
      <c r="F16" s="133">
        <v>149</v>
      </c>
      <c r="G16" s="131">
        <v>1.2</v>
      </c>
      <c r="H16" s="135">
        <f>G16*SQRT(B16*(100-B16)/(C16-1))</f>
        <v>4.8344530806571946</v>
      </c>
      <c r="I16" s="135">
        <f t="shared" si="13"/>
        <v>4.3331737407562265</v>
      </c>
      <c r="J16" s="135">
        <f>B16-1.96*H16</f>
        <v>50.418121188140283</v>
      </c>
      <c r="K16" s="135">
        <f>B16+1.96*H16</f>
        <v>69.369177264316477</v>
      </c>
      <c r="L16" s="135">
        <f t="shared" si="7"/>
        <v>17.628037251434868</v>
      </c>
      <c r="M16" s="135">
        <f t="shared" si="8"/>
        <v>34.614078315199279</v>
      </c>
      <c r="N16" s="136">
        <f>B16-E16</f>
        <v>33.772591442911306</v>
      </c>
      <c r="O16" s="137">
        <f t="shared" si="9"/>
        <v>7.9465801609159952</v>
      </c>
      <c r="P16" s="138">
        <f t="shared" si="14"/>
        <v>4.2499529054040739</v>
      </c>
      <c r="Q16" s="139">
        <f>C16-1</f>
        <v>148</v>
      </c>
      <c r="R16" s="140">
        <f t="shared" si="15"/>
        <v>3.7672193731200049E-5</v>
      </c>
      <c r="S16" s="141" t="str">
        <f t="shared" si="16"/>
        <v>Yes (&lt;1%)</v>
      </c>
      <c r="T16" s="142">
        <f>2*B16*E16/C16</f>
        <v>20.999804997208532</v>
      </c>
    </row>
    <row r="17" spans="1:20" x14ac:dyDescent="0.25">
      <c r="A17" s="131" t="s">
        <v>267</v>
      </c>
      <c r="B17" s="132">
        <v>76.100140143054048</v>
      </c>
      <c r="C17" s="133">
        <v>73</v>
      </c>
      <c r="D17" s="133" t="s">
        <v>236</v>
      </c>
      <c r="E17" s="134">
        <v>9.8986398456583817</v>
      </c>
      <c r="F17" s="133">
        <v>73</v>
      </c>
      <c r="G17" s="131">
        <v>1.2</v>
      </c>
      <c r="H17" s="135">
        <f>G17*SQRT(B17*(100-B17)/(C17-1))</f>
        <v>6.0312232333299329</v>
      </c>
      <c r="I17" s="135">
        <f t="shared" si="13"/>
        <v>4.2234604621608156</v>
      </c>
      <c r="J17" s="135">
        <f>B17-1.96*H17</f>
        <v>64.27894260572738</v>
      </c>
      <c r="K17" s="135">
        <f>B17+1.96*H17</f>
        <v>87.921337680380717</v>
      </c>
      <c r="L17" s="135">
        <f t="shared" si="7"/>
        <v>1.6206573398231825</v>
      </c>
      <c r="M17" s="135">
        <f t="shared" si="8"/>
        <v>18.176622351493581</v>
      </c>
      <c r="N17" s="136">
        <f>B17-E17</f>
        <v>66.201500297395668</v>
      </c>
      <c r="O17" s="137">
        <f t="shared" si="9"/>
        <v>8.6516643520794858</v>
      </c>
      <c r="P17" s="138">
        <f t="shared" si="14"/>
        <v>7.6518803323066606</v>
      </c>
      <c r="Q17" s="139">
        <f>C17-1</f>
        <v>72</v>
      </c>
      <c r="R17" s="140">
        <f t="shared" si="15"/>
        <v>6.8358321688194925E-11</v>
      </c>
      <c r="S17" s="141" t="str">
        <f t="shared" si="16"/>
        <v>Yes (&lt;1%)</v>
      </c>
      <c r="T17" s="142">
        <f>2*B17*E17/C17</f>
        <v>20.638024095348541</v>
      </c>
    </row>
    <row r="18" spans="1:20" x14ac:dyDescent="0.25">
      <c r="A18" s="131" t="s">
        <v>308</v>
      </c>
      <c r="B18" s="132">
        <v>51.530011438633352</v>
      </c>
      <c r="C18" s="133">
        <v>1125</v>
      </c>
      <c r="D18" s="133" t="s">
        <v>238</v>
      </c>
      <c r="E18" s="134">
        <v>28.908227446077291</v>
      </c>
      <c r="F18" s="133">
        <v>1125</v>
      </c>
      <c r="G18" s="131">
        <v>1.2</v>
      </c>
      <c r="H18" s="135">
        <f>G18*SQRT(B18*(100-B18)/(C18-1))</f>
        <v>1.7888118717328849</v>
      </c>
      <c r="I18" s="135">
        <f t="shared" si="13"/>
        <v>1.6226262344634441</v>
      </c>
      <c r="J18" s="135">
        <f>B18-1.96*H18</f>
        <v>48.023940170036894</v>
      </c>
      <c r="K18" s="135">
        <f>B18+1.96*H18</f>
        <v>55.036082707229809</v>
      </c>
      <c r="L18" s="135">
        <f t="shared" si="7"/>
        <v>25.72788002652894</v>
      </c>
      <c r="M18" s="135">
        <f t="shared" si="8"/>
        <v>32.088574865625638</v>
      </c>
      <c r="N18" s="136">
        <f>B18-E18</f>
        <v>22.621783992556061</v>
      </c>
      <c r="O18" s="137">
        <f t="shared" si="9"/>
        <v>2.9122182255392222</v>
      </c>
      <c r="P18" s="138">
        <f t="shared" si="14"/>
        <v>7.767887651471395</v>
      </c>
      <c r="Q18" s="139">
        <f>C18-1</f>
        <v>1124</v>
      </c>
      <c r="R18" s="140">
        <f t="shared" si="15"/>
        <v>1.7901984363893692E-14</v>
      </c>
      <c r="S18" s="141" t="str">
        <f t="shared" si="16"/>
        <v>Yes (&lt;1%)</v>
      </c>
      <c r="T18" s="142">
        <f>2*B18*E18/C18</f>
        <v>2.648251183941293</v>
      </c>
    </row>
    <row r="19" spans="1:20" x14ac:dyDescent="0.25">
      <c r="A19" s="131" t="s">
        <v>268</v>
      </c>
      <c r="B19" s="132">
        <v>58.685606170289503</v>
      </c>
      <c r="C19" s="133">
        <v>150</v>
      </c>
      <c r="D19" s="133" t="s">
        <v>237</v>
      </c>
      <c r="E19" s="134">
        <v>17.882903954545505</v>
      </c>
      <c r="F19" s="133">
        <v>150</v>
      </c>
      <c r="G19" s="131">
        <v>1.2</v>
      </c>
      <c r="H19" s="135">
        <f>G19*SQRT(B19*(100-B19)/(C19-1))</f>
        <v>4.8406602477269489</v>
      </c>
      <c r="I19" s="135">
        <f t="shared" si="13"/>
        <v>3.7672455213611702</v>
      </c>
      <c r="J19" s="135">
        <f>B19-1.96*H19</f>
        <v>49.197912084744686</v>
      </c>
      <c r="K19" s="135">
        <f>B19+1.96*H19</f>
        <v>68.17330025583432</v>
      </c>
      <c r="L19" s="135">
        <f t="shared" si="7"/>
        <v>10.499102732677612</v>
      </c>
      <c r="M19" s="135">
        <f t="shared" si="8"/>
        <v>25.266705176413396</v>
      </c>
      <c r="N19" s="136">
        <f>B19-E19</f>
        <v>40.802702215743999</v>
      </c>
      <c r="O19" s="137">
        <f t="shared" si="9"/>
        <v>7.18450076444012</v>
      </c>
      <c r="P19" s="138">
        <f t="shared" si="14"/>
        <v>5.6792675724523649</v>
      </c>
      <c r="Q19" s="139">
        <f>C19-1</f>
        <v>149</v>
      </c>
      <c r="R19" s="140">
        <f t="shared" si="15"/>
        <v>6.8706523229014625E-8</v>
      </c>
      <c r="S19" s="141" t="str">
        <f t="shared" si="16"/>
        <v>Yes (&lt;1%)</v>
      </c>
      <c r="T19" s="142">
        <f>2*B19*E19/C19</f>
        <v>13.992920782100937</v>
      </c>
    </row>
    <row r="20" spans="1:20" x14ac:dyDescent="0.25">
      <c r="A20" s="131"/>
      <c r="B20" s="132"/>
      <c r="C20" s="133"/>
      <c r="D20" s="133"/>
      <c r="E20" s="134"/>
      <c r="F20" s="133"/>
      <c r="G20" s="131"/>
      <c r="H20" s="135"/>
      <c r="I20" s="135"/>
      <c r="J20" s="135"/>
      <c r="K20" s="135"/>
      <c r="L20" s="135"/>
      <c r="M20" s="135"/>
      <c r="N20" s="136"/>
      <c r="O20" s="137"/>
      <c r="P20" s="138"/>
      <c r="Q20" s="139"/>
      <c r="R20" s="140"/>
      <c r="S20" s="141"/>
      <c r="T20" s="142"/>
    </row>
    <row r="21" spans="1:20" x14ac:dyDescent="0.25">
      <c r="A21" s="130" t="s">
        <v>362</v>
      </c>
      <c r="B21" s="132"/>
      <c r="C21" s="133"/>
      <c r="D21" s="133"/>
      <c r="E21" s="134"/>
      <c r="F21" s="133"/>
      <c r="G21" s="131">
        <v>1.2</v>
      </c>
      <c r="H21" s="135">
        <f>G21*SQRT(B21*(100-B21)/(C21-1))</f>
        <v>0</v>
      </c>
      <c r="I21" s="135">
        <f t="shared" si="13"/>
        <v>0</v>
      </c>
      <c r="J21" s="135">
        <f>B21-1.96*H21</f>
        <v>0</v>
      </c>
      <c r="K21" s="135">
        <f>B21+1.96*H21</f>
        <v>0</v>
      </c>
      <c r="L21" s="135">
        <f t="shared" si="7"/>
        <v>0</v>
      </c>
      <c r="M21" s="135">
        <f t="shared" si="8"/>
        <v>0</v>
      </c>
      <c r="N21" s="136">
        <f>B21-E21</f>
        <v>0</v>
      </c>
      <c r="O21" s="137" t="e">
        <f t="shared" si="9"/>
        <v>#DIV/0!</v>
      </c>
      <c r="P21" s="138" t="e">
        <f t="shared" si="14"/>
        <v>#DIV/0!</v>
      </c>
      <c r="Q21" s="139">
        <f>C21-1</f>
        <v>-1</v>
      </c>
      <c r="R21" s="140" t="e">
        <f t="shared" si="15"/>
        <v>#DIV/0!</v>
      </c>
      <c r="S21" s="141" t="e">
        <f t="shared" si="16"/>
        <v>#DIV/0!</v>
      </c>
      <c r="T21" s="142" t="e">
        <f>2*B21*E21/C21</f>
        <v>#DIV/0!</v>
      </c>
    </row>
    <row r="22" spans="1:20" s="156" customFormat="1" x14ac:dyDescent="0.25">
      <c r="A22" s="144" t="s">
        <v>188</v>
      </c>
      <c r="B22" s="145">
        <v>35.594200461886381</v>
      </c>
      <c r="C22" s="146">
        <v>136</v>
      </c>
      <c r="D22" s="146" t="s">
        <v>309</v>
      </c>
      <c r="E22" s="147">
        <v>14.057490005980167</v>
      </c>
      <c r="F22" s="146">
        <v>136</v>
      </c>
      <c r="G22" s="144">
        <v>1.2</v>
      </c>
      <c r="H22" s="148">
        <f>G22*SQRT(B22*(100-B22)/(C22-1))</f>
        <v>4.9450019908781284</v>
      </c>
      <c r="I22" s="148">
        <f>G22*SQRT(E22*(100-E22)/(F22-1))</f>
        <v>3.589816671760695</v>
      </c>
      <c r="J22" s="148">
        <f>B22-1.96*H22</f>
        <v>25.901996559765252</v>
      </c>
      <c r="K22" s="148">
        <f>B22+1.96*H22</f>
        <v>45.28640436400751</v>
      </c>
      <c r="L22" s="148">
        <f t="shared" si="7"/>
        <v>7.0214493293292053</v>
      </c>
      <c r="M22" s="148">
        <f t="shared" si="8"/>
        <v>21.09353068263113</v>
      </c>
      <c r="N22" s="149">
        <f>B22-E22</f>
        <v>21.536710455906213</v>
      </c>
      <c r="O22" s="150">
        <f t="shared" si="9"/>
        <v>6.6856666813891552</v>
      </c>
      <c r="P22" s="151">
        <f>N22/O22</f>
        <v>3.2213257827910877</v>
      </c>
      <c r="Q22" s="152">
        <f>C22-1</f>
        <v>135</v>
      </c>
      <c r="R22" s="153">
        <f>TDIST(ABS(P22),Q22,2)</f>
        <v>1.5991563798297631E-3</v>
      </c>
      <c r="S22" s="154" t="str">
        <f>IF(R22&lt;=0.01,"Yes (&lt;1%)",IF((R22&gt;0.01)*AND(R22&lt;0.05),"Yes (&lt;5%)","No (&gt;5%)"))</f>
        <v>Yes (&lt;1%)</v>
      </c>
      <c r="T22" s="155">
        <f>2*B22*E22/C22</f>
        <v>7.3583105479973892</v>
      </c>
    </row>
    <row r="23" spans="1:20" s="156" customFormat="1" x14ac:dyDescent="0.25">
      <c r="A23" s="144"/>
      <c r="B23" s="145"/>
      <c r="C23" s="146"/>
      <c r="D23" s="146"/>
      <c r="E23" s="147"/>
      <c r="F23" s="146"/>
      <c r="G23" s="144"/>
      <c r="H23" s="148"/>
      <c r="I23" s="148"/>
      <c r="J23" s="148"/>
      <c r="K23" s="148"/>
      <c r="L23" s="148"/>
      <c r="M23" s="148"/>
      <c r="N23" s="149"/>
      <c r="O23" s="150"/>
      <c r="P23" s="151"/>
      <c r="Q23" s="152"/>
      <c r="R23" s="153"/>
      <c r="S23" s="154"/>
      <c r="T23" s="155"/>
    </row>
    <row r="24" spans="1:20" x14ac:dyDescent="0.25">
      <c r="A24" s="163" t="s">
        <v>258</v>
      </c>
      <c r="B24" s="164"/>
      <c r="C24" s="165"/>
      <c r="D24" s="165"/>
      <c r="E24" s="164"/>
      <c r="F24" s="165"/>
      <c r="G24" s="131">
        <v>1.2</v>
      </c>
      <c r="H24" s="135">
        <f>G24*SQRT(B24*(100-B24)/(C24-1))</f>
        <v>0</v>
      </c>
      <c r="I24" s="135">
        <f>G24*SQRT(E24*(100-E24)/(F24-1))</f>
        <v>0</v>
      </c>
      <c r="J24" s="135">
        <f>B24-1.96*H24</f>
        <v>0</v>
      </c>
      <c r="K24" s="135">
        <f>B24+1.96*H24</f>
        <v>0</v>
      </c>
      <c r="L24" s="135">
        <f t="shared" si="7"/>
        <v>0</v>
      </c>
      <c r="M24" s="135">
        <f t="shared" si="8"/>
        <v>0</v>
      </c>
      <c r="N24" s="136">
        <f>B24-E24</f>
        <v>0</v>
      </c>
      <c r="O24" s="137" t="e">
        <f t="shared" si="9"/>
        <v>#DIV/0!</v>
      </c>
      <c r="P24" s="138" t="e">
        <f>N24/O24</f>
        <v>#DIV/0!</v>
      </c>
      <c r="Q24" s="139">
        <f>C24-1</f>
        <v>-1</v>
      </c>
      <c r="R24" s="140" t="e">
        <f>TDIST(ABS(P24),Q24,2)</f>
        <v>#DIV/0!</v>
      </c>
      <c r="S24" s="141" t="e">
        <f>IF(R24&lt;=0.01,"Yes (&lt;1%)",IF((R24&gt;0.01)*AND(R24&lt;0.05),"Yes (&lt;5%)","No (&gt;5%)"))</f>
        <v>#DIV/0!</v>
      </c>
      <c r="T24" s="142" t="e">
        <f>2*B24*E24/C24</f>
        <v>#DIV/0!</v>
      </c>
    </row>
    <row r="25" spans="1:20" x14ac:dyDescent="0.25">
      <c r="A25" s="165" t="s">
        <v>260</v>
      </c>
      <c r="B25" s="164">
        <v>53.005200619862848</v>
      </c>
      <c r="C25" s="242">
        <v>1589</v>
      </c>
      <c r="D25" s="165" t="s">
        <v>262</v>
      </c>
      <c r="E25" s="164">
        <v>15.108297982282078</v>
      </c>
      <c r="F25" s="242">
        <v>1589</v>
      </c>
      <c r="G25" s="131">
        <v>1.2</v>
      </c>
      <c r="H25" s="135">
        <f>G25*SQRT(B25*(100-B25)/(C25-1))</f>
        <v>1.5029347922428113</v>
      </c>
      <c r="I25" s="135">
        <f>G25*SQRT(E25*(100-E25)/(F25-1))</f>
        <v>1.078440994966009</v>
      </c>
      <c r="J25" s="135">
        <f>B25-1.96*H25</f>
        <v>50.05944842706694</v>
      </c>
      <c r="K25" s="135">
        <f>B25+1.96*H25</f>
        <v>55.950952812658755</v>
      </c>
      <c r="L25" s="135">
        <f t="shared" si="7"/>
        <v>12.994553632148701</v>
      </c>
      <c r="M25" s="135">
        <f t="shared" si="8"/>
        <v>17.222042332415455</v>
      </c>
      <c r="N25" s="136">
        <f>B25-E25</f>
        <v>37.896902637580766</v>
      </c>
      <c r="O25" s="137">
        <f t="shared" si="9"/>
        <v>2.104709148710787</v>
      </c>
      <c r="P25" s="138">
        <f>N25/O25</f>
        <v>18.005767048997736</v>
      </c>
      <c r="Q25" s="139">
        <f>C25-1</f>
        <v>1588</v>
      </c>
      <c r="R25" s="140">
        <f>TDIST(ABS(P25),Q25,2)</f>
        <v>4.1873560328538642E-66</v>
      </c>
      <c r="S25" s="141" t="str">
        <f>IF(R25&lt;=0.01,"Yes (&lt;1%)",IF((R25&gt;0.01)*AND(R25&lt;0.05),"Yes (&lt;5%)","No (&gt;5%)"))</f>
        <v>Yes (&lt;1%)</v>
      </c>
      <c r="T25" s="142">
        <f>2*B25*E25/C25</f>
        <v>1.0079526313096672</v>
      </c>
    </row>
    <row r="26" spans="1:20" x14ac:dyDescent="0.25">
      <c r="A26" s="131" t="s">
        <v>324</v>
      </c>
      <c r="B26" s="132">
        <v>54.771339106636951</v>
      </c>
      <c r="C26" s="243">
        <v>879</v>
      </c>
      <c r="D26" s="133" t="s">
        <v>325</v>
      </c>
      <c r="E26" s="134">
        <v>43.884315308915916</v>
      </c>
      <c r="F26" s="243">
        <v>879</v>
      </c>
      <c r="G26" s="131">
        <v>1.2</v>
      </c>
      <c r="H26" s="135">
        <f t="shared" ref="H26" si="21">G26*SQRT(B26*(100-B26)/(C26-1))</f>
        <v>2.0156611833450055</v>
      </c>
      <c r="I26" s="135">
        <f t="shared" ref="I26" si="22">G26*SQRT(E26*(100-E26)/(F26-1))</f>
        <v>2.0096979274974043</v>
      </c>
      <c r="J26" s="135">
        <f>B26-1.96*H26</f>
        <v>50.820643187280737</v>
      </c>
      <c r="K26" s="135">
        <f>B26+1.96*H26</f>
        <v>58.722035025993165</v>
      </c>
      <c r="L26" s="135">
        <f t="shared" si="7"/>
        <v>39.945307371021002</v>
      </c>
      <c r="M26" s="135">
        <f t="shared" si="8"/>
        <v>47.82332324681083</v>
      </c>
      <c r="N26" s="136">
        <f>B26-E26</f>
        <v>10.887023797721035</v>
      </c>
      <c r="O26" s="137">
        <f t="shared" si="9"/>
        <v>3.6838463490474496</v>
      </c>
      <c r="P26" s="138">
        <f t="shared" ref="P26" si="23">N26/O26</f>
        <v>2.9553414464574903</v>
      </c>
      <c r="Q26" s="139">
        <f>C26-1</f>
        <v>878</v>
      </c>
      <c r="R26" s="140">
        <f t="shared" ref="R26" si="24">TDIST(ABS(P26),Q26,2)</f>
        <v>3.2067350891551039E-3</v>
      </c>
      <c r="S26" s="141" t="str">
        <f t="shared" ref="S26" si="25">IF(R26&lt;=0.01,"Yes (&lt;1%)",IF((R26&gt;0.01)*AND(R26&lt;0.05),"Yes (&lt;5%)","No (&gt;5%)"))</f>
        <v>Yes (&lt;1%)</v>
      </c>
      <c r="T26" s="142">
        <f>2*B26*E26/C26</f>
        <v>5.4689481575590735</v>
      </c>
    </row>
    <row r="27" spans="1:20" s="238" customFormat="1" x14ac:dyDescent="0.25">
      <c r="A27" s="239" t="s">
        <v>404</v>
      </c>
      <c r="B27" s="240">
        <v>65.72009003457309</v>
      </c>
      <c r="C27" s="241">
        <v>1585</v>
      </c>
      <c r="D27" s="239" t="s">
        <v>405</v>
      </c>
      <c r="E27" s="240">
        <v>18.41187041293832</v>
      </c>
      <c r="F27" s="241">
        <v>1585</v>
      </c>
      <c r="G27" s="131">
        <v>1.2</v>
      </c>
      <c r="H27" s="230">
        <f t="shared" ref="H27" si="26">G27*SQRT(B27*(100-B27)/(C27-1))</f>
        <v>1.4311085243471282</v>
      </c>
      <c r="I27" s="230">
        <f t="shared" ref="I27" si="27">G27*SQRT(E27*(100-E27)/(F27-1))</f>
        <v>1.1686005885794257</v>
      </c>
      <c r="J27" s="230">
        <f>B27-1.96*H27</f>
        <v>62.915117326852716</v>
      </c>
      <c r="K27" s="230">
        <f>B27+1.96*H27</f>
        <v>68.525062742293457</v>
      </c>
      <c r="L27" s="230">
        <f>E27-1.96*I27</f>
        <v>16.121413259322647</v>
      </c>
      <c r="M27" s="230">
        <f>E27+1.96*I27</f>
        <v>20.702327566553993</v>
      </c>
      <c r="N27" s="231">
        <f>B27-E27</f>
        <v>47.30821962163477</v>
      </c>
      <c r="O27" s="232">
        <f>SQRT(H27*H27+I27*I27+T27)</f>
        <v>2.2227348926646986</v>
      </c>
      <c r="P27" s="233">
        <f t="shared" ref="P27" si="28">N27/O27</f>
        <v>21.283788623536605</v>
      </c>
      <c r="Q27" s="234">
        <f>C27-1</f>
        <v>1584</v>
      </c>
      <c r="R27" s="235">
        <f t="shared" ref="R27" si="29">TDIST(ABS(P27),Q27,2)</f>
        <v>1.2964367116342936E-88</v>
      </c>
      <c r="S27" s="236" t="str">
        <f t="shared" ref="S27" si="30">IF(R27&lt;=0.01,"Yes (&lt;1%)",IF((R27&gt;0.01)*AND(R27&lt;0.05),"Yes (&lt;5%)","No (&gt;5%)"))</f>
        <v>Yes (&lt;1%)</v>
      </c>
      <c r="T27" s="237">
        <f>2*B27*E27/C27</f>
        <v>1.5268514589819544</v>
      </c>
    </row>
    <row r="28" spans="1:20" x14ac:dyDescent="0.25">
      <c r="A28" s="131"/>
      <c r="B28" s="132"/>
      <c r="C28" s="133"/>
      <c r="D28" s="133"/>
      <c r="E28" s="134"/>
      <c r="F28" s="133"/>
      <c r="G28" s="131">
        <v>1.2</v>
      </c>
      <c r="H28" s="135">
        <f>G28*SQRT(B28*(100-B28)/(C28-1))</f>
        <v>0</v>
      </c>
      <c r="I28" s="135">
        <f t="shared" si="13"/>
        <v>0</v>
      </c>
      <c r="J28" s="135">
        <f>B28-1.96*H28</f>
        <v>0</v>
      </c>
      <c r="K28" s="135">
        <f>B28+1.96*H28</f>
        <v>0</v>
      </c>
      <c r="L28" s="135">
        <f>E28-1.96*I28</f>
        <v>0</v>
      </c>
      <c r="M28" s="135">
        <f>E28+1.96*I28</f>
        <v>0</v>
      </c>
      <c r="N28" s="136">
        <f>B28-E28</f>
        <v>0</v>
      </c>
      <c r="O28" s="137" t="e">
        <f>SQRT(H28*H28+I28*I28+T28)</f>
        <v>#DIV/0!</v>
      </c>
      <c r="P28" s="138" t="e">
        <f t="shared" si="14"/>
        <v>#DIV/0!</v>
      </c>
      <c r="Q28" s="139">
        <f>C28-1</f>
        <v>-1</v>
      </c>
      <c r="R28" s="140" t="e">
        <f t="shared" si="15"/>
        <v>#DIV/0!</v>
      </c>
      <c r="S28" s="141" t="e">
        <f t="shared" si="16"/>
        <v>#DIV/0!</v>
      </c>
      <c r="T28" s="142" t="e">
        <f>2*B28*E28/C28</f>
        <v>#DIV/0!</v>
      </c>
    </row>
    <row r="29" spans="1:20" x14ac:dyDescent="0.25">
      <c r="A29" s="131"/>
      <c r="B29" s="132"/>
      <c r="C29" s="133"/>
      <c r="D29" s="133"/>
      <c r="E29" s="134"/>
      <c r="F29" s="133"/>
      <c r="G29" s="131">
        <v>1.2</v>
      </c>
      <c r="H29" s="135">
        <f>G29*SQRT(B29*(100-B29)/(C29-1))</f>
        <v>0</v>
      </c>
      <c r="I29" s="135">
        <f t="shared" si="13"/>
        <v>0</v>
      </c>
      <c r="J29" s="135">
        <f>B29-1.96*H29</f>
        <v>0</v>
      </c>
      <c r="K29" s="135">
        <f>B29+1.96*H29</f>
        <v>0</v>
      </c>
      <c r="L29" s="135">
        <f>E29-1.96*I29</f>
        <v>0</v>
      </c>
      <c r="M29" s="135">
        <f>E29+1.96*I29</f>
        <v>0</v>
      </c>
      <c r="N29" s="136">
        <f>B29-E29</f>
        <v>0</v>
      </c>
      <c r="O29" s="137" t="e">
        <f>SQRT(H29*H29+I29*I29+T29)</f>
        <v>#DIV/0!</v>
      </c>
      <c r="P29" s="138" t="e">
        <f t="shared" si="14"/>
        <v>#DIV/0!</v>
      </c>
      <c r="Q29" s="139">
        <f>C29-1</f>
        <v>-1</v>
      </c>
      <c r="R29" s="140" t="e">
        <f t="shared" si="15"/>
        <v>#DIV/0!</v>
      </c>
      <c r="S29" s="141" t="e">
        <f t="shared" si="16"/>
        <v>#DIV/0!</v>
      </c>
      <c r="T29" s="142" t="e">
        <f>2*B29*E29/C29</f>
        <v>#DIV/0!</v>
      </c>
    </row>
  </sheetData>
  <mergeCells count="3">
    <mergeCell ref="D1:D2"/>
    <mergeCell ref="J1:K1"/>
    <mergeCell ref="L1:M1"/>
  </mergeCells>
  <conditionalFormatting sqref="S4:S21 S25:S27">
    <cfRule type="expression" dxfId="31" priority="16" stopIfTrue="1">
      <formula>R4&gt;0.05</formula>
    </cfRule>
    <cfRule type="expression" dxfId="30" priority="17" stopIfTrue="1">
      <formula>R4&lt;=0.01</formula>
    </cfRule>
  </conditionalFormatting>
  <conditionalFormatting sqref="S29">
    <cfRule type="expression" dxfId="29" priority="12" stopIfTrue="1">
      <formula>R29&gt;0.05</formula>
    </cfRule>
    <cfRule type="expression" dxfId="28" priority="13" stopIfTrue="1">
      <formula>R29&lt;=0.01</formula>
    </cfRule>
  </conditionalFormatting>
  <conditionalFormatting sqref="S5 S28:S29">
    <cfRule type="expression" dxfId="27" priority="14" stopIfTrue="1">
      <formula>R5&gt;0.05</formula>
    </cfRule>
    <cfRule type="expression" dxfId="26" priority="15" stopIfTrue="1">
      <formula>R5&lt;=0.01</formula>
    </cfRule>
  </conditionalFormatting>
  <conditionalFormatting sqref="S24">
    <cfRule type="expression" dxfId="25" priority="2" stopIfTrue="1">
      <formula>R24&gt;0.05</formula>
    </cfRule>
    <cfRule type="expression" dxfId="24" priority="3" stopIfTrue="1">
      <formula>R24&lt;=0.01</formula>
    </cfRule>
  </conditionalFormatting>
  <conditionalFormatting sqref="S22:S24">
    <cfRule type="expression" dxfId="23" priority="4" stopIfTrue="1">
      <formula>R22&gt;0.05</formula>
    </cfRule>
    <cfRule type="expression" dxfId="22" priority="5" stopIfTrue="1">
      <formula>R22&lt;=0.01</formula>
    </cfRule>
  </conditionalFormatting>
  <conditionalFormatting sqref="S1:S2 S4:S1048576">
    <cfRule type="containsText" dxfId="21" priority="1" operator="containsText" text="&lt;5">
      <formula>NOT(ISERROR(SEARCH("&lt;5",S1)))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3"/>
  <sheetViews>
    <sheetView workbookViewId="0">
      <pane ySplit="4" topLeftCell="A81" activePane="bottomLeft" state="frozen"/>
      <selection pane="bottomLeft" activeCell="E60" sqref="E60"/>
    </sheetView>
  </sheetViews>
  <sheetFormatPr defaultRowHeight="12.5" x14ac:dyDescent="0.25"/>
  <cols>
    <col min="1" max="1" width="29.90625" customWidth="1"/>
    <col min="2" max="3" width="10.7265625" customWidth="1"/>
    <col min="4" max="4" width="10.26953125" customWidth="1"/>
    <col min="5" max="5" width="28.90625" customWidth="1"/>
    <col min="6" max="7" width="10.7265625" customWidth="1"/>
    <col min="8" max="8" width="10.26953125" customWidth="1"/>
    <col min="9" max="10" width="10.7265625" customWidth="1"/>
    <col min="11" max="11" width="12.7265625" customWidth="1"/>
    <col min="12" max="12" width="25.7265625" customWidth="1"/>
  </cols>
  <sheetData>
    <row r="1" spans="1:12" ht="20.149999999999999" customHeight="1" thickBot="1" x14ac:dyDescent="0.3">
      <c r="A1" s="14" t="s">
        <v>1</v>
      </c>
      <c r="B1" s="15"/>
      <c r="C1" s="15"/>
      <c r="D1" s="15"/>
      <c r="E1" s="15"/>
      <c r="F1" s="15"/>
      <c r="G1" s="15"/>
      <c r="H1" s="15"/>
      <c r="I1" s="15"/>
      <c r="J1" s="15"/>
      <c r="K1" s="15"/>
      <c r="L1" s="16"/>
    </row>
    <row r="2" spans="1:12" ht="18.75" customHeight="1" thickBot="1" x14ac:dyDescent="0.3">
      <c r="A2" s="210" t="s">
        <v>64</v>
      </c>
      <c r="B2" s="211"/>
      <c r="C2" s="211"/>
      <c r="D2" s="211"/>
      <c r="E2" s="211"/>
      <c r="F2" s="211"/>
      <c r="G2" s="211"/>
      <c r="H2" s="221"/>
      <c r="I2" s="212" t="s">
        <v>62</v>
      </c>
      <c r="J2" s="213"/>
      <c r="K2" s="213"/>
      <c r="L2" s="220"/>
    </row>
    <row r="3" spans="1:12" ht="13" x14ac:dyDescent="0.3">
      <c r="A3" s="226" t="s">
        <v>2</v>
      </c>
      <c r="B3" s="195"/>
      <c r="C3" s="195"/>
      <c r="D3" s="227"/>
      <c r="E3" s="196" t="s">
        <v>3</v>
      </c>
      <c r="F3" s="197"/>
      <c r="G3" s="197"/>
      <c r="H3" s="197"/>
      <c r="I3" s="56"/>
      <c r="J3" s="13"/>
      <c r="K3" s="13">
        <v>1.2</v>
      </c>
      <c r="L3" s="228" t="s">
        <v>12</v>
      </c>
    </row>
    <row r="4" spans="1:12" ht="34.5" x14ac:dyDescent="0.25">
      <c r="A4" s="1"/>
      <c r="B4" s="43" t="s">
        <v>8</v>
      </c>
      <c r="C4" s="42" t="s">
        <v>10</v>
      </c>
      <c r="D4" s="42" t="s">
        <v>73</v>
      </c>
      <c r="E4" s="44"/>
      <c r="F4" s="44" t="s">
        <v>9</v>
      </c>
      <c r="G4" s="45" t="s">
        <v>11</v>
      </c>
      <c r="H4" s="45" t="s">
        <v>74</v>
      </c>
      <c r="I4" s="57" t="s">
        <v>6</v>
      </c>
      <c r="J4" s="41" t="s">
        <v>7</v>
      </c>
      <c r="K4" s="41" t="s">
        <v>47</v>
      </c>
      <c r="L4" s="229"/>
    </row>
    <row r="5" spans="1:12" x14ac:dyDescent="0.25">
      <c r="A5" s="92" t="s">
        <v>176</v>
      </c>
      <c r="B5" s="85"/>
      <c r="C5" s="86"/>
      <c r="D5" s="86"/>
      <c r="E5" s="87"/>
      <c r="F5" s="87"/>
      <c r="G5" s="88"/>
      <c r="H5" s="88"/>
      <c r="I5" s="89"/>
      <c r="J5" s="90"/>
      <c r="K5" s="90"/>
      <c r="L5" s="91"/>
    </row>
    <row r="6" spans="1:12" x14ac:dyDescent="0.25">
      <c r="A6" s="80" t="s">
        <v>173</v>
      </c>
      <c r="B6" s="80">
        <v>208.885408685611</v>
      </c>
      <c r="C6" s="6">
        <v>122.6877932272179</v>
      </c>
      <c r="D6" s="6">
        <v>1667</v>
      </c>
      <c r="E6" s="81" t="s">
        <v>174</v>
      </c>
      <c r="F6" s="93">
        <v>106.03357273981959</v>
      </c>
      <c r="G6" s="11">
        <v>37.882598745515068</v>
      </c>
      <c r="H6" s="11">
        <v>2395</v>
      </c>
      <c r="I6" s="58">
        <f t="shared" ref="I6:I7" si="0">B6-F6</f>
        <v>102.85183594579141</v>
      </c>
      <c r="J6" s="18">
        <f t="shared" ref="J6:J7" si="1">SQRT((((C6*C6))/D6)+(((G6*G6)/H6)))</f>
        <v>3.1030265698017256</v>
      </c>
      <c r="K6" s="18">
        <f t="shared" ref="K6:K7" si="2">I6/(J6*$K$3)</f>
        <v>27.621375892258673</v>
      </c>
      <c r="L6" s="60" t="str">
        <f t="shared" ref="L6:L7" si="3">IF(ABS(K6)&lt;1.96, "not significant", IF(ABS(K6)&gt;=2.58, "significant difference at 99%", "significant difference at 95%"))</f>
        <v>significant difference at 99%</v>
      </c>
    </row>
    <row r="7" spans="1:12" x14ac:dyDescent="0.25">
      <c r="A7" s="80" t="s">
        <v>173</v>
      </c>
      <c r="B7" s="80">
        <v>208.885408685611</v>
      </c>
      <c r="C7" s="6">
        <v>122.6877932272179</v>
      </c>
      <c r="D7" s="6">
        <v>1667</v>
      </c>
      <c r="E7" s="81" t="s">
        <v>175</v>
      </c>
      <c r="F7" s="11">
        <v>203.94847670548171</v>
      </c>
      <c r="G7" s="11">
        <v>187.67396178486291</v>
      </c>
      <c r="H7" s="11">
        <v>2556</v>
      </c>
      <c r="I7" s="58">
        <f t="shared" si="0"/>
        <v>4.9369319801292875</v>
      </c>
      <c r="J7" s="18">
        <f t="shared" si="1"/>
        <v>4.7759299262720152</v>
      </c>
      <c r="K7" s="18">
        <f t="shared" si="2"/>
        <v>0.86142595200354122</v>
      </c>
      <c r="L7" s="60" t="str">
        <f t="shared" si="3"/>
        <v>not significant</v>
      </c>
    </row>
    <row r="8" spans="1:12" x14ac:dyDescent="0.25">
      <c r="A8" s="6"/>
      <c r="B8" s="6"/>
      <c r="C8" s="6"/>
      <c r="D8" s="6"/>
      <c r="E8" s="11"/>
      <c r="F8" s="11"/>
      <c r="G8" s="11"/>
      <c r="H8" s="11"/>
      <c r="I8" s="58"/>
      <c r="J8" s="18"/>
      <c r="K8" s="18"/>
      <c r="L8" s="60"/>
    </row>
    <row r="9" spans="1:12" ht="13" x14ac:dyDescent="0.3">
      <c r="A9" s="79" t="s">
        <v>368</v>
      </c>
      <c r="B9" s="80"/>
      <c r="C9" s="80"/>
      <c r="D9" s="80"/>
      <c r="E9" s="81"/>
      <c r="F9" s="11"/>
      <c r="G9" s="11"/>
      <c r="H9" s="11"/>
      <c r="I9" s="58"/>
      <c r="J9" s="18"/>
      <c r="K9" s="18"/>
      <c r="L9" s="60"/>
    </row>
    <row r="10" spans="1:12" x14ac:dyDescent="0.25">
      <c r="A10" s="80" t="s">
        <v>79</v>
      </c>
      <c r="B10" s="182">
        <v>353.21864954450825</v>
      </c>
      <c r="C10" s="80">
        <v>149.99610729917285</v>
      </c>
      <c r="D10" s="80">
        <v>305</v>
      </c>
      <c r="E10" s="81" t="s">
        <v>80</v>
      </c>
      <c r="F10" s="81">
        <v>127.01800648372553</v>
      </c>
      <c r="G10" s="81">
        <v>41.21735365227007</v>
      </c>
      <c r="H10" s="81">
        <v>75</v>
      </c>
      <c r="I10" s="58">
        <f t="shared" ref="I10:I69" si="4">B10-F10</f>
        <v>226.20064306078274</v>
      </c>
      <c r="J10" s="18">
        <f t="shared" ref="J10:J69" si="5">SQRT((((C10*C10))/D10)+(((G10*G10)/H10)))</f>
        <v>9.8192803297824351</v>
      </c>
      <c r="K10" s="18">
        <f t="shared" ref="K10:K69" si="6">I10/(J10*$K$3)</f>
        <v>19.196980792192356</v>
      </c>
      <c r="L10" s="60" t="str">
        <f t="shared" ref="L10:L69" si="7">IF(ABS(K10)&lt;1.96, "not significant", IF(ABS(K10)&gt;=2.58, "significant difference at 99%", "significant difference at 95%"))</f>
        <v>significant difference at 99%</v>
      </c>
    </row>
    <row r="11" spans="1:12" x14ac:dyDescent="0.25">
      <c r="A11" s="80" t="s">
        <v>79</v>
      </c>
      <c r="B11" s="6">
        <v>353.21864954450825</v>
      </c>
      <c r="C11" s="6">
        <v>149.99610729917285</v>
      </c>
      <c r="D11" s="6">
        <v>305</v>
      </c>
      <c r="E11" s="81" t="s">
        <v>171</v>
      </c>
      <c r="F11" s="11">
        <v>211.64313747074553</v>
      </c>
      <c r="G11" s="11">
        <v>72.521649487536507</v>
      </c>
      <c r="H11" s="11">
        <v>142</v>
      </c>
      <c r="I11" s="58">
        <f t="shared" ref="I11" si="8">B11-F11</f>
        <v>141.57551207376272</v>
      </c>
      <c r="J11" s="18">
        <f t="shared" ref="J11" si="9">SQRT((((C11*C11))/D11)+(((G11*G11)/H11)))</f>
        <v>10.526377259489919</v>
      </c>
      <c r="K11" s="18">
        <f t="shared" ref="K11" si="10">I11/(J11*$K$3)</f>
        <v>11.207995921715545</v>
      </c>
      <c r="L11" s="60" t="str">
        <f t="shared" ref="L11" si="11">IF(ABS(K11)&lt;1.96, "not significant", IF(ABS(K11)&gt;=2.58, "significant difference at 99%", "significant difference at 95%"))</f>
        <v>significant difference at 99%</v>
      </c>
    </row>
    <row r="12" spans="1:12" x14ac:dyDescent="0.25">
      <c r="A12" s="80" t="s">
        <v>79</v>
      </c>
      <c r="B12" s="6">
        <v>353.21864954450825</v>
      </c>
      <c r="C12" s="6">
        <v>149.99610729917285</v>
      </c>
      <c r="D12" s="6">
        <v>305</v>
      </c>
      <c r="E12" s="81" t="s">
        <v>172</v>
      </c>
      <c r="F12" s="11">
        <v>243.54100658770341</v>
      </c>
      <c r="G12" s="11">
        <v>180.61485948319273</v>
      </c>
      <c r="H12" s="11">
        <v>307</v>
      </c>
      <c r="I12" s="58">
        <f t="shared" ref="I12" si="12">B12-F12</f>
        <v>109.67764295680485</v>
      </c>
      <c r="J12" s="18">
        <f t="shared" ref="J12" si="13">SQRT((((C12*C12))/D12)+(((G12*G12)/H12)))</f>
        <v>13.417390266130575</v>
      </c>
      <c r="K12" s="18">
        <f t="shared" ref="K12" si="14">I12/(J12*$K$3)</f>
        <v>6.8119085742070729</v>
      </c>
      <c r="L12" s="60" t="str">
        <f t="shared" ref="L12" si="15">IF(ABS(K12)&lt;1.96, "not significant", IF(ABS(K12)&gt;=2.58, "significant difference at 99%", "significant difference at 95%"))</f>
        <v>significant difference at 99%</v>
      </c>
    </row>
    <row r="13" spans="1:12" x14ac:dyDescent="0.25">
      <c r="A13" s="80" t="s">
        <v>79</v>
      </c>
      <c r="B13" s="6">
        <v>353.21864954450825</v>
      </c>
      <c r="C13" s="6">
        <v>149.99610729917285</v>
      </c>
      <c r="D13" s="6">
        <v>305</v>
      </c>
      <c r="E13" s="81" t="s">
        <v>170</v>
      </c>
      <c r="F13" s="11">
        <v>129.2550591330409</v>
      </c>
      <c r="G13" s="11">
        <v>45.975544378067397</v>
      </c>
      <c r="H13" s="11">
        <v>174</v>
      </c>
      <c r="I13" s="58">
        <f t="shared" ref="I13" si="16">B13-F13</f>
        <v>223.96359041146735</v>
      </c>
      <c r="J13" s="18">
        <f t="shared" ref="J13" si="17">SQRT((((C13*C13))/D13)+(((G13*G13)/H13)))</f>
        <v>9.2690158801048099</v>
      </c>
      <c r="K13" s="18">
        <f t="shared" ref="K13" si="18">I13/(J13*$K$3)</f>
        <v>20.135506051239936</v>
      </c>
      <c r="L13" s="60" t="str">
        <f t="shared" ref="L13" si="19">IF(ABS(K13)&lt;1.96, "not significant", IF(ABS(K13)&gt;=2.58, "significant difference at 99%", "significant difference at 95%"))</f>
        <v>significant difference at 99%</v>
      </c>
    </row>
    <row r="14" spans="1:12" x14ac:dyDescent="0.25">
      <c r="A14" s="80" t="s">
        <v>79</v>
      </c>
      <c r="B14" s="6">
        <v>353.21864954450825</v>
      </c>
      <c r="C14" s="6">
        <v>149.99610729917285</v>
      </c>
      <c r="D14" s="6">
        <v>305</v>
      </c>
      <c r="E14" s="81" t="s">
        <v>192</v>
      </c>
      <c r="F14" s="11">
        <v>127.01800648372553</v>
      </c>
      <c r="G14" s="11">
        <v>41.21735365227007</v>
      </c>
      <c r="H14" s="11">
        <v>75</v>
      </c>
      <c r="I14" s="58">
        <v>223.96359041146735</v>
      </c>
      <c r="J14" s="18">
        <v>9.2690158801048099</v>
      </c>
      <c r="K14" s="18">
        <v>20.135506051239936</v>
      </c>
      <c r="L14" s="94" t="s">
        <v>104</v>
      </c>
    </row>
    <row r="15" spans="1:12" x14ac:dyDescent="0.25">
      <c r="A15" s="80" t="s">
        <v>79</v>
      </c>
      <c r="B15" s="6">
        <v>353.21864954450825</v>
      </c>
      <c r="C15" s="6">
        <v>149.99610729917285</v>
      </c>
      <c r="D15" s="6">
        <v>305</v>
      </c>
      <c r="E15" s="81" t="s">
        <v>191</v>
      </c>
      <c r="F15" s="11">
        <v>132.62925568656428</v>
      </c>
      <c r="G15" s="11">
        <v>45.516021488271321</v>
      </c>
      <c r="H15" s="11">
        <v>208</v>
      </c>
      <c r="I15" s="58">
        <v>223.96359041146735</v>
      </c>
      <c r="J15" s="18">
        <v>9.2690158801048099</v>
      </c>
      <c r="K15" s="18">
        <v>20.135506051239936</v>
      </c>
      <c r="L15" s="94" t="s">
        <v>104</v>
      </c>
    </row>
    <row r="16" spans="1:12" x14ac:dyDescent="0.25">
      <c r="A16" s="80" t="s">
        <v>79</v>
      </c>
      <c r="B16" s="6">
        <v>353.21864954450825</v>
      </c>
      <c r="C16" s="6">
        <v>149.99610729917285</v>
      </c>
      <c r="D16" s="6">
        <v>305</v>
      </c>
      <c r="E16" s="81" t="s">
        <v>189</v>
      </c>
      <c r="F16" s="11">
        <v>129.38369957644588</v>
      </c>
      <c r="G16" s="11">
        <v>41.912814279596404</v>
      </c>
      <c r="H16" s="11">
        <v>169</v>
      </c>
      <c r="I16" s="58">
        <v>223.96359041146735</v>
      </c>
      <c r="J16" s="18">
        <v>9.2690158801048099</v>
      </c>
      <c r="K16" s="18">
        <v>20.135506051239936</v>
      </c>
      <c r="L16" s="94" t="s">
        <v>104</v>
      </c>
    </row>
    <row r="17" spans="1:13" x14ac:dyDescent="0.25">
      <c r="A17" s="80" t="s">
        <v>79</v>
      </c>
      <c r="B17" s="6">
        <v>353.21864954450825</v>
      </c>
      <c r="C17" s="6">
        <v>149.99610729917285</v>
      </c>
      <c r="D17" s="6">
        <v>305</v>
      </c>
      <c r="E17" s="81" t="s">
        <v>190</v>
      </c>
      <c r="F17" s="11">
        <v>167.28073955219256</v>
      </c>
      <c r="G17" s="11">
        <v>52.991591554681747</v>
      </c>
      <c r="H17" s="11">
        <v>168</v>
      </c>
      <c r="I17" s="58">
        <v>223.96359041146735</v>
      </c>
      <c r="J17" s="18">
        <v>9.2690158801048099</v>
      </c>
      <c r="K17" s="18">
        <v>20.135506051239936</v>
      </c>
      <c r="L17" s="94" t="s">
        <v>104</v>
      </c>
    </row>
    <row r="18" spans="1:13" x14ac:dyDescent="0.25">
      <c r="A18" s="80" t="s">
        <v>193</v>
      </c>
      <c r="B18" s="6">
        <v>220.78184887311161</v>
      </c>
      <c r="C18" s="6">
        <v>87.470957362755016</v>
      </c>
      <c r="D18" s="6">
        <v>237</v>
      </c>
      <c r="E18" s="81" t="s">
        <v>194</v>
      </c>
      <c r="F18" s="11">
        <v>197.69657916184207</v>
      </c>
      <c r="G18" s="11">
        <v>71.254672968019861</v>
      </c>
      <c r="H18" s="11">
        <v>238</v>
      </c>
      <c r="I18" s="58">
        <v>223.96359041146735</v>
      </c>
      <c r="J18" s="18">
        <v>9.2690158801048099</v>
      </c>
      <c r="K18" s="18">
        <v>20.135506051239936</v>
      </c>
      <c r="L18" s="94" t="s">
        <v>104</v>
      </c>
    </row>
    <row r="19" spans="1:13" x14ac:dyDescent="0.25">
      <c r="A19" s="80"/>
      <c r="B19" s="6"/>
      <c r="C19" s="6"/>
      <c r="D19" s="6"/>
      <c r="E19" s="81"/>
      <c r="F19" s="11"/>
      <c r="G19" s="11"/>
      <c r="H19" s="11"/>
      <c r="I19" s="58"/>
      <c r="J19" s="18"/>
      <c r="K19" s="18"/>
      <c r="L19" s="60"/>
    </row>
    <row r="20" spans="1:13" ht="13" x14ac:dyDescent="0.3">
      <c r="A20" s="79" t="s">
        <v>81</v>
      </c>
      <c r="B20" s="174"/>
      <c r="C20" s="6"/>
      <c r="D20" s="6"/>
      <c r="E20" s="11"/>
      <c r="F20" s="11"/>
      <c r="G20" s="11"/>
      <c r="H20" s="11"/>
      <c r="I20" s="58"/>
      <c r="J20" s="18"/>
      <c r="K20" s="18"/>
      <c r="L20" s="60"/>
    </row>
    <row r="21" spans="1:13" s="95" customFormat="1" x14ac:dyDescent="0.25">
      <c r="A21" s="80" t="s">
        <v>195</v>
      </c>
      <c r="B21" s="80">
        <v>246.50233221685468</v>
      </c>
      <c r="C21" s="80">
        <v>155.33237635557623</v>
      </c>
      <c r="D21" s="80">
        <v>49</v>
      </c>
      <c r="E21" s="81" t="s">
        <v>196</v>
      </c>
      <c r="F21" s="81">
        <v>215.55130015074283</v>
      </c>
      <c r="G21" s="81">
        <v>125.11741363979142</v>
      </c>
      <c r="H21" s="81">
        <v>1088</v>
      </c>
      <c r="I21" s="58">
        <f t="shared" ref="I21" si="20">B21-F21</f>
        <v>30.95103206611185</v>
      </c>
      <c r="J21" s="18">
        <f t="shared" ref="J21" si="21">SQRT((((C21*C21))/D21)+(((G21*G21)/H21)))</f>
        <v>22.512204942050872</v>
      </c>
      <c r="K21" s="18">
        <f t="shared" ref="K21" si="22">I21/(J21*$K$3)</f>
        <v>1.1457130382453848</v>
      </c>
      <c r="L21" s="60" t="str">
        <f t="shared" ref="L21" si="23">IF(ABS(K21)&lt;1.96, "not significant", IF(ABS(K21)&gt;=2.58, "significant difference at 99%", "significant difference at 95%"))</f>
        <v>not significant</v>
      </c>
      <c r="M21"/>
    </row>
    <row r="22" spans="1:13" x14ac:dyDescent="0.25">
      <c r="A22" s="80" t="s">
        <v>82</v>
      </c>
      <c r="B22" s="6">
        <v>215.55130015074283</v>
      </c>
      <c r="C22" s="6">
        <v>125.11741363979142</v>
      </c>
      <c r="D22" s="6">
        <v>1088</v>
      </c>
      <c r="E22" s="81" t="s">
        <v>83</v>
      </c>
      <c r="F22" s="12">
        <v>213.9936375532248</v>
      </c>
      <c r="G22" s="12">
        <v>105.11195789714071</v>
      </c>
      <c r="H22" s="11">
        <v>180</v>
      </c>
      <c r="I22" s="58">
        <f t="shared" si="4"/>
        <v>1.557662597518032</v>
      </c>
      <c r="J22" s="18">
        <f t="shared" si="5"/>
        <v>8.7045328608988815</v>
      </c>
      <c r="K22" s="18">
        <f t="shared" si="6"/>
        <v>0.14912370202303027</v>
      </c>
      <c r="L22" s="60" t="str">
        <f t="shared" si="7"/>
        <v>not significant</v>
      </c>
    </row>
    <row r="23" spans="1:13" x14ac:dyDescent="0.25">
      <c r="A23" s="80" t="s">
        <v>82</v>
      </c>
      <c r="B23" s="6">
        <v>215.55130015074283</v>
      </c>
      <c r="C23" s="6">
        <v>125.11741363979142</v>
      </c>
      <c r="D23" s="6">
        <v>1088</v>
      </c>
      <c r="E23" s="81" t="s">
        <v>197</v>
      </c>
      <c r="F23" s="11">
        <v>191.21903014525776</v>
      </c>
      <c r="G23" s="11">
        <v>124.99827764219634</v>
      </c>
      <c r="H23" s="11">
        <v>141</v>
      </c>
      <c r="I23" s="58">
        <f t="shared" si="4"/>
        <v>24.332270005485071</v>
      </c>
      <c r="J23" s="18">
        <f t="shared" si="5"/>
        <v>11.189314285304787</v>
      </c>
      <c r="K23" s="18">
        <f t="shared" si="6"/>
        <v>1.8121657104464142</v>
      </c>
      <c r="L23" s="60" t="str">
        <f t="shared" si="7"/>
        <v>not significant</v>
      </c>
    </row>
    <row r="24" spans="1:13" x14ac:dyDescent="0.25">
      <c r="A24" s="80" t="s">
        <v>82</v>
      </c>
      <c r="B24" s="6">
        <v>215.55130015074283</v>
      </c>
      <c r="C24" s="6">
        <v>125.11741363979142</v>
      </c>
      <c r="D24" s="6">
        <v>1088</v>
      </c>
      <c r="E24" s="81" t="s">
        <v>198</v>
      </c>
      <c r="F24" s="11">
        <v>164.60196649404119</v>
      </c>
      <c r="G24" s="11">
        <v>105.90594219654555</v>
      </c>
      <c r="H24" s="11">
        <v>73</v>
      </c>
      <c r="I24" s="58">
        <f t="shared" si="4"/>
        <v>50.94933365670164</v>
      </c>
      <c r="J24" s="18">
        <f t="shared" si="5"/>
        <v>12.962753580298726</v>
      </c>
      <c r="K24" s="18">
        <f t="shared" si="6"/>
        <v>3.2753672114681156</v>
      </c>
      <c r="L24" s="60" t="str">
        <f t="shared" si="7"/>
        <v>significant difference at 99%</v>
      </c>
    </row>
    <row r="25" spans="1:13" x14ac:dyDescent="0.25">
      <c r="A25" s="80" t="s">
        <v>198</v>
      </c>
      <c r="B25" s="6">
        <v>164.60196649404119</v>
      </c>
      <c r="C25" s="6">
        <v>105.90594219654555</v>
      </c>
      <c r="D25" s="6">
        <v>73</v>
      </c>
      <c r="E25" s="81" t="s">
        <v>105</v>
      </c>
      <c r="F25" s="11">
        <v>155.36862441889005</v>
      </c>
      <c r="G25" s="11">
        <v>81.466260558259947</v>
      </c>
      <c r="H25" s="11">
        <v>136</v>
      </c>
      <c r="I25" s="58">
        <f t="shared" ref="I25" si="24">B25-F25</f>
        <v>9.2333420751511426</v>
      </c>
      <c r="J25" s="18">
        <f t="shared" ref="J25" si="25">SQRT((((C25*C25))/D25)+(((G25*G25)/H25)))</f>
        <v>14.228296434451211</v>
      </c>
      <c r="K25" s="18">
        <f t="shared" ref="K25" si="26">I25/(J25*$K$3)</f>
        <v>0.54078517162897421</v>
      </c>
      <c r="L25" s="60" t="str">
        <f t="shared" ref="L25" si="27">IF(ABS(K25)&lt;1.96, "not significant", IF(ABS(K25)&gt;=2.58, "significant difference at 99%", "significant difference at 95%"))</f>
        <v>not significant</v>
      </c>
    </row>
    <row r="26" spans="1:13" x14ac:dyDescent="0.25">
      <c r="A26" s="80" t="s">
        <v>199</v>
      </c>
      <c r="B26" s="6">
        <v>215.55130015074283</v>
      </c>
      <c r="C26" s="6">
        <v>125.11741363979142</v>
      </c>
      <c r="D26" s="6">
        <v>1088</v>
      </c>
      <c r="E26" s="81" t="s">
        <v>177</v>
      </c>
      <c r="F26" s="11">
        <v>201.24287641161655</v>
      </c>
      <c r="G26" s="11">
        <v>164.91651797470334</v>
      </c>
      <c r="H26" s="11">
        <v>2184</v>
      </c>
      <c r="I26" s="58">
        <f t="shared" ref="I26" si="28">B26-F26</f>
        <v>14.308423739126283</v>
      </c>
      <c r="J26" s="18">
        <f t="shared" ref="J26" si="29">SQRT((((C26*C26))/D26)+(((G26*G26)/H26)))</f>
        <v>5.180854527268993</v>
      </c>
      <c r="K26" s="18">
        <f t="shared" ref="K26" si="30">I26/(J26*$K$3)</f>
        <v>2.3014903017470534</v>
      </c>
      <c r="L26" s="60" t="str">
        <f t="shared" ref="L26" si="31">IF(ABS(K26)&lt;1.96, "not significant", IF(ABS(K26)&gt;=2.58, "significant difference at 99%", "significant difference at 95%"))</f>
        <v>significant difference at 95%</v>
      </c>
    </row>
    <row r="27" spans="1:13" x14ac:dyDescent="0.25">
      <c r="A27" s="80" t="s">
        <v>199</v>
      </c>
      <c r="B27" s="6">
        <v>215.55130015074283</v>
      </c>
      <c r="C27" s="6">
        <v>125.11741363979142</v>
      </c>
      <c r="D27" s="6">
        <v>1088</v>
      </c>
      <c r="E27" s="81" t="s">
        <v>369</v>
      </c>
      <c r="F27" s="11">
        <v>108.78316074143038</v>
      </c>
      <c r="G27" s="11">
        <v>35.198399090326461</v>
      </c>
      <c r="H27" s="11">
        <v>654</v>
      </c>
      <c r="I27" s="58">
        <f t="shared" ref="I27" si="32">B27-F27</f>
        <v>106.76813940931245</v>
      </c>
      <c r="J27" s="18">
        <f t="shared" ref="J27" si="33">SQRT((((C27*C27))/D27)+(((G27*G27)/H27)))</f>
        <v>4.0351690660745145</v>
      </c>
      <c r="K27" s="18">
        <f t="shared" ref="K27" si="34">I27/(J27*$K$3)</f>
        <v>22.049497319901729</v>
      </c>
      <c r="L27" s="60" t="str">
        <f t="shared" ref="L27" si="35">IF(ABS(K27)&lt;1.96, "not significant", IF(ABS(K27)&gt;=2.58, "significant difference at 99%", "significant difference at 95%"))</f>
        <v>significant difference at 99%</v>
      </c>
    </row>
    <row r="28" spans="1:13" x14ac:dyDescent="0.25">
      <c r="A28" s="80" t="s">
        <v>198</v>
      </c>
      <c r="B28" s="6">
        <v>164.60196649404119</v>
      </c>
      <c r="C28" s="6">
        <v>105.90594219654555</v>
      </c>
      <c r="D28" s="6">
        <v>73</v>
      </c>
      <c r="E28" s="81" t="s">
        <v>197</v>
      </c>
      <c r="F28" s="11">
        <v>191.21903014525776</v>
      </c>
      <c r="G28" s="11">
        <v>124.99827764219634</v>
      </c>
      <c r="H28" s="11">
        <v>141</v>
      </c>
      <c r="I28" s="58">
        <f t="shared" ref="I28" si="36">B28-F28</f>
        <v>-26.617063651216569</v>
      </c>
      <c r="J28" s="18">
        <f t="shared" ref="J28" si="37">SQRT((((C28*C28))/D28)+(((G28*G28)/H28)))</f>
        <v>16.262143901474762</v>
      </c>
      <c r="K28" s="18">
        <f t="shared" ref="K28" si="38">I28/(J28*$K$3)</f>
        <v>-1.3639583138851878</v>
      </c>
      <c r="L28" s="60" t="str">
        <f t="shared" ref="L28" si="39">IF(ABS(K28)&lt;1.96, "not significant", IF(ABS(K28)&gt;=2.58, "significant difference at 99%", "significant difference at 95%"))</f>
        <v>not significant</v>
      </c>
    </row>
    <row r="29" spans="1:13" x14ac:dyDescent="0.25">
      <c r="A29" s="80" t="s">
        <v>105</v>
      </c>
      <c r="B29" s="6">
        <v>155.36862441889005</v>
      </c>
      <c r="C29" s="6">
        <v>81.466260558259947</v>
      </c>
      <c r="D29" s="6">
        <v>136</v>
      </c>
      <c r="E29" s="81" t="s">
        <v>197</v>
      </c>
      <c r="F29" s="11">
        <v>191.21903014525776</v>
      </c>
      <c r="G29" s="11">
        <v>124.99827764219634</v>
      </c>
      <c r="H29" s="11">
        <v>141</v>
      </c>
      <c r="I29" s="58">
        <f t="shared" ref="I29" si="40">B29-F29</f>
        <v>-35.850405726367711</v>
      </c>
      <c r="J29" s="18">
        <f t="shared" ref="J29" si="41">SQRT((((C29*C29))/D29)+(((G29*G29)/H29)))</f>
        <v>12.633771931549003</v>
      </c>
      <c r="K29" s="18">
        <f t="shared" ref="K29" si="42">I29/(J29*$K$3)</f>
        <v>-2.364720391279334</v>
      </c>
      <c r="L29" s="60" t="str">
        <f t="shared" ref="L29" si="43">IF(ABS(K29)&lt;1.96, "not significant", IF(ABS(K29)&gt;=2.58, "significant difference at 99%", "significant difference at 95%"))</f>
        <v>significant difference at 95%</v>
      </c>
    </row>
    <row r="30" spans="1:13" x14ac:dyDescent="0.25">
      <c r="A30" s="80" t="s">
        <v>83</v>
      </c>
      <c r="B30" s="6">
        <v>213.9936375532248</v>
      </c>
      <c r="C30" s="6">
        <v>105.11195789714071</v>
      </c>
      <c r="D30" s="6">
        <v>180</v>
      </c>
      <c r="E30" s="81" t="s">
        <v>197</v>
      </c>
      <c r="F30" s="11">
        <v>191.21903014525776</v>
      </c>
      <c r="G30" s="11">
        <v>124.99827764219634</v>
      </c>
      <c r="H30" s="11">
        <v>141</v>
      </c>
      <c r="I30" s="58">
        <f t="shared" ref="I30" si="44">B30-F30</f>
        <v>22.774607407967039</v>
      </c>
      <c r="J30" s="18">
        <f t="shared" ref="J30" si="45">SQRT((((C30*C30))/D30)+(((G30*G30)/H30)))</f>
        <v>13.122242042242393</v>
      </c>
      <c r="K30" s="18">
        <f t="shared" ref="K30" si="46">I30/(J30*$K$3)</f>
        <v>1.4463107329939178</v>
      </c>
      <c r="L30" s="60" t="str">
        <f t="shared" ref="L30" si="47">IF(ABS(K30)&lt;1.96, "not significant", IF(ABS(K30)&gt;=2.58, "significant difference at 99%", "significant difference at 95%"))</f>
        <v>not significant</v>
      </c>
    </row>
    <row r="31" spans="1:13" x14ac:dyDescent="0.25">
      <c r="A31" s="80"/>
      <c r="B31" s="6"/>
      <c r="C31" s="6"/>
      <c r="D31" s="6"/>
      <c r="E31" s="11"/>
      <c r="F31" s="11"/>
      <c r="G31" s="11"/>
      <c r="H31" s="11"/>
      <c r="I31" s="58"/>
      <c r="J31" s="18"/>
      <c r="K31" s="18"/>
      <c r="L31" s="60"/>
    </row>
    <row r="32" spans="1:13" ht="13" x14ac:dyDescent="0.3">
      <c r="A32" s="79" t="s">
        <v>84</v>
      </c>
      <c r="B32" s="174"/>
      <c r="C32" s="6"/>
      <c r="D32" s="6"/>
      <c r="E32" s="11"/>
      <c r="F32" s="11"/>
      <c r="G32" s="11"/>
      <c r="H32" s="11"/>
      <c r="I32" s="58"/>
      <c r="J32" s="18"/>
      <c r="K32" s="18"/>
      <c r="L32" s="60"/>
    </row>
    <row r="33" spans="1:12" x14ac:dyDescent="0.25">
      <c r="A33" s="80" t="s">
        <v>107</v>
      </c>
      <c r="B33" s="125">
        <v>250.34725154891592</v>
      </c>
      <c r="C33" s="125">
        <v>151.93691409671447</v>
      </c>
      <c r="D33" s="6">
        <v>130</v>
      </c>
      <c r="E33" s="81" t="s">
        <v>106</v>
      </c>
      <c r="F33" s="126">
        <v>215.85357733610695</v>
      </c>
      <c r="G33" s="126">
        <v>131.72804824603742</v>
      </c>
      <c r="H33" s="11">
        <v>412</v>
      </c>
      <c r="I33" s="58">
        <f t="shared" ref="I33" si="48">B33-F33</f>
        <v>34.493674212808969</v>
      </c>
      <c r="J33" s="18">
        <f t="shared" ref="J33" si="49">SQRT((((C33*C33))/D33)+(((G33*G33)/H33)))</f>
        <v>14.82203646185474</v>
      </c>
      <c r="K33" s="18">
        <f t="shared" ref="K33" si="50">I33/(J33*$K$3)</f>
        <v>1.939323829397543</v>
      </c>
      <c r="L33" s="60" t="str">
        <f t="shared" ref="L33" si="51">IF(ABS(K33)&lt;1.96, "not significant", IF(ABS(K33)&gt;=2.58, "significant difference at 99%", "significant difference at 95%"))</f>
        <v>not significant</v>
      </c>
    </row>
    <row r="34" spans="1:12" x14ac:dyDescent="0.25">
      <c r="A34" s="80" t="s">
        <v>107</v>
      </c>
      <c r="B34" s="125">
        <v>250.34725154891592</v>
      </c>
      <c r="C34" s="125">
        <v>151.93691409671447</v>
      </c>
      <c r="D34" s="6">
        <v>130</v>
      </c>
      <c r="E34" s="81" t="s">
        <v>108</v>
      </c>
      <c r="F34" s="126">
        <v>212.05837314678888</v>
      </c>
      <c r="G34" s="126">
        <v>117.40262331087891</v>
      </c>
      <c r="H34" s="11">
        <v>515</v>
      </c>
      <c r="I34" s="58">
        <f t="shared" si="4"/>
        <v>38.28887840212704</v>
      </c>
      <c r="J34" s="18">
        <f t="shared" si="5"/>
        <v>14.294734009235039</v>
      </c>
      <c r="K34" s="18">
        <f t="shared" si="6"/>
        <v>2.232108596622056</v>
      </c>
      <c r="L34" s="60" t="str">
        <f t="shared" si="7"/>
        <v>significant difference at 95%</v>
      </c>
    </row>
    <row r="35" spans="1:12" x14ac:dyDescent="0.25">
      <c r="A35" s="80" t="s">
        <v>97</v>
      </c>
      <c r="B35" s="125">
        <v>150.83050664225442</v>
      </c>
      <c r="C35" s="125">
        <v>67.721179860985231</v>
      </c>
      <c r="D35" s="6">
        <v>59</v>
      </c>
      <c r="E35" s="81" t="s">
        <v>96</v>
      </c>
      <c r="F35" s="126">
        <v>168.34519761274439</v>
      </c>
      <c r="G35" s="126">
        <v>88.475666961850678</v>
      </c>
      <c r="H35" s="11">
        <v>112</v>
      </c>
      <c r="I35" s="58">
        <f t="shared" ref="I35" si="52">B35-F35</f>
        <v>-17.514690970489966</v>
      </c>
      <c r="J35" s="18">
        <f t="shared" ref="J35" si="53">SQRT((((C35*C35))/D35)+(((G35*G35)/H35)))</f>
        <v>12.150055510676113</v>
      </c>
      <c r="K35" s="18">
        <f t="shared" ref="K35" si="54">I35/(J35*$K$3)</f>
        <v>-1.2012764711993846</v>
      </c>
      <c r="L35" s="60" t="str">
        <f t="shared" ref="L35" si="55">IF(ABS(K35)&lt;1.96, "not significant", IF(ABS(K35)&gt;=2.58, "significant difference at 99%", "significant difference at 95%"))</f>
        <v>not significant</v>
      </c>
    </row>
    <row r="36" spans="1:12" x14ac:dyDescent="0.25">
      <c r="A36" s="80" t="s">
        <v>96</v>
      </c>
      <c r="B36" s="125">
        <v>168.34519761274439</v>
      </c>
      <c r="C36" s="125">
        <v>88.475666961850678</v>
      </c>
      <c r="D36" s="6">
        <v>112</v>
      </c>
      <c r="E36" s="81" t="s">
        <v>200</v>
      </c>
      <c r="F36" s="126">
        <v>196.86451392531413</v>
      </c>
      <c r="G36" s="126">
        <v>112.18884888276094</v>
      </c>
      <c r="H36" s="11">
        <v>439</v>
      </c>
      <c r="I36" s="58">
        <f t="shared" ref="I36" si="56">B36-F36</f>
        <v>-28.519316312569742</v>
      </c>
      <c r="J36" s="18">
        <f t="shared" ref="J36" si="57">SQRT((((C36*C36))/D36)+(((G36*G36)/H36)))</f>
        <v>9.9278813120900882</v>
      </c>
      <c r="K36" s="18">
        <f t="shared" ref="K36" si="58">I36/(J36*$K$3)</f>
        <v>-2.3938739978890866</v>
      </c>
      <c r="L36" s="60" t="str">
        <f t="shared" ref="L36" si="59">IF(ABS(K36)&lt;1.96, "not significant", IF(ABS(K36)&gt;=2.58, "significant difference at 99%", "significant difference at 95%"))</f>
        <v>significant difference at 95%</v>
      </c>
    </row>
    <row r="37" spans="1:12" x14ac:dyDescent="0.25">
      <c r="A37" s="6"/>
      <c r="B37" s="6"/>
      <c r="C37" s="6"/>
      <c r="D37" s="6"/>
      <c r="E37" s="11"/>
      <c r="F37" s="11"/>
      <c r="G37" s="11"/>
      <c r="H37" s="11"/>
      <c r="I37" s="58"/>
      <c r="J37" s="18"/>
      <c r="K37" s="18"/>
      <c r="L37" s="60"/>
    </row>
    <row r="38" spans="1:12" ht="13" x14ac:dyDescent="0.3">
      <c r="A38" s="79" t="s">
        <v>109</v>
      </c>
      <c r="B38" s="174"/>
      <c r="C38" s="6"/>
      <c r="D38" s="6"/>
      <c r="E38" s="11"/>
      <c r="F38" s="11"/>
      <c r="G38" s="11"/>
      <c r="H38" s="11"/>
      <c r="I38" s="58"/>
      <c r="J38" s="18"/>
      <c r="K38" s="18"/>
      <c r="L38" s="60"/>
    </row>
    <row r="39" spans="1:12" x14ac:dyDescent="0.25">
      <c r="A39" s="80" t="s">
        <v>110</v>
      </c>
      <c r="B39" s="6">
        <v>197.15140308219284</v>
      </c>
      <c r="C39" s="6">
        <v>108.54981205934067</v>
      </c>
      <c r="D39" s="6">
        <v>430</v>
      </c>
      <c r="E39" s="81" t="s">
        <v>111</v>
      </c>
      <c r="F39" s="11">
        <v>213.03573570647364</v>
      </c>
      <c r="G39" s="11">
        <v>127.06944552899667</v>
      </c>
      <c r="H39" s="11">
        <v>1237</v>
      </c>
      <c r="I39" s="58">
        <f t="shared" si="4"/>
        <v>-15.884332624280802</v>
      </c>
      <c r="J39" s="18">
        <f t="shared" si="5"/>
        <v>6.3604666615537608</v>
      </c>
      <c r="K39" s="18">
        <f t="shared" si="6"/>
        <v>-2.0811277784975859</v>
      </c>
      <c r="L39" s="60" t="str">
        <f t="shared" si="7"/>
        <v>significant difference at 95%</v>
      </c>
    </row>
    <row r="40" spans="1:12" x14ac:dyDescent="0.25">
      <c r="A40" s="80"/>
      <c r="B40" s="6"/>
      <c r="C40" s="6"/>
      <c r="D40" s="6"/>
      <c r="E40" s="81"/>
      <c r="F40" s="11"/>
      <c r="G40" s="11"/>
      <c r="H40" s="11"/>
      <c r="I40" s="58"/>
      <c r="J40" s="18"/>
      <c r="K40" s="18"/>
      <c r="L40" s="60"/>
    </row>
    <row r="41" spans="1:12" ht="13" x14ac:dyDescent="0.3">
      <c r="A41" s="79" t="s">
        <v>241</v>
      </c>
      <c r="B41" s="174"/>
      <c r="C41" s="6"/>
      <c r="D41" s="6"/>
      <c r="E41" s="81"/>
      <c r="F41" s="11"/>
      <c r="G41" s="11"/>
      <c r="H41" s="11"/>
      <c r="I41" s="58"/>
      <c r="J41" s="18"/>
      <c r="K41" s="18"/>
      <c r="L41" s="60"/>
    </row>
    <row r="42" spans="1:12" x14ac:dyDescent="0.25">
      <c r="A42" s="80" t="s">
        <v>242</v>
      </c>
      <c r="B42" s="98">
        <v>159.3032</v>
      </c>
      <c r="C42" s="99">
        <v>84.370729999999995</v>
      </c>
      <c r="D42" s="6">
        <v>348</v>
      </c>
      <c r="E42" s="81" t="s">
        <v>243</v>
      </c>
      <c r="F42" s="100">
        <v>314.70460000000003</v>
      </c>
      <c r="G42" s="101">
        <v>167.41582</v>
      </c>
      <c r="H42" s="11">
        <v>240</v>
      </c>
      <c r="I42" s="58">
        <f t="shared" ref="I42" si="60">B42-F42</f>
        <v>-155.40140000000002</v>
      </c>
      <c r="J42" s="18">
        <f t="shared" ref="J42" si="61">SQRT((((C42*C42))/D42)+(((G42*G42)/H42)))</f>
        <v>11.714896502310648</v>
      </c>
      <c r="K42" s="18">
        <f t="shared" ref="K42" si="62">I42/(J42*$K$3)</f>
        <v>-11.054401260917999</v>
      </c>
      <c r="L42" s="60" t="str">
        <f t="shared" ref="L42" si="63">IF(ABS(K42)&lt;1.96, "not significant", IF(ABS(K42)&gt;=2.58, "significant difference at 99%", "significant difference at 95%"))</f>
        <v>significant difference at 99%</v>
      </c>
    </row>
    <row r="43" spans="1:12" x14ac:dyDescent="0.25">
      <c r="A43" s="80"/>
      <c r="B43" s="102"/>
      <c r="C43" s="102"/>
      <c r="D43" s="6"/>
      <c r="E43" s="81"/>
      <c r="F43" s="103"/>
      <c r="G43" s="103"/>
      <c r="H43" s="11"/>
      <c r="I43" s="58"/>
      <c r="J43" s="18"/>
      <c r="K43" s="18"/>
      <c r="L43" s="60"/>
    </row>
    <row r="44" spans="1:12" ht="13" x14ac:dyDescent="0.3">
      <c r="A44" s="79" t="s">
        <v>244</v>
      </c>
      <c r="B44" s="174"/>
      <c r="C44" s="102"/>
      <c r="D44" s="6"/>
      <c r="E44" s="81"/>
      <c r="F44" s="103"/>
      <c r="G44" s="103"/>
      <c r="H44" s="11"/>
      <c r="I44" s="58"/>
      <c r="J44" s="18"/>
      <c r="K44" s="18"/>
      <c r="L44" s="60"/>
    </row>
    <row r="45" spans="1:12" x14ac:dyDescent="0.25">
      <c r="A45" s="80" t="s">
        <v>245</v>
      </c>
      <c r="B45" s="102">
        <v>204.94470000000001</v>
      </c>
      <c r="C45" s="102">
        <v>121.40584</v>
      </c>
      <c r="D45" s="6">
        <v>1099</v>
      </c>
      <c r="E45" s="81" t="s">
        <v>246</v>
      </c>
      <c r="F45" s="103">
        <v>217.00649999999999</v>
      </c>
      <c r="G45" s="103">
        <v>124.93919</v>
      </c>
      <c r="H45" s="11">
        <v>568</v>
      </c>
      <c r="I45" s="58">
        <f t="shared" ref="I45" si="64">B45-F45</f>
        <v>-12.061799999999977</v>
      </c>
      <c r="J45" s="18">
        <f t="shared" ref="J45" si="65">SQRT((((C45*C45))/D45)+(((G45*G45)/H45)))</f>
        <v>6.3948159694674498</v>
      </c>
      <c r="K45" s="18">
        <f t="shared" ref="K45" si="66">I45/(J45*$K$3)</f>
        <v>-1.5718200567446594</v>
      </c>
      <c r="L45" s="60" t="str">
        <f t="shared" ref="L45" si="67">IF(ABS(K45)&lt;1.96, "not significant", IF(ABS(K45)&gt;=2.58, "significant difference at 99%", "significant difference at 95%"))</f>
        <v>not significant</v>
      </c>
    </row>
    <row r="46" spans="1:12" x14ac:dyDescent="0.25">
      <c r="A46" s="6"/>
      <c r="B46" s="6"/>
      <c r="C46" s="6"/>
      <c r="D46" s="6"/>
      <c r="E46" s="11"/>
      <c r="F46" s="11"/>
      <c r="G46" s="11"/>
      <c r="H46" s="11"/>
      <c r="I46" s="58"/>
      <c r="J46" s="18"/>
      <c r="K46" s="18"/>
      <c r="L46" s="60"/>
    </row>
    <row r="47" spans="1:12" ht="12" customHeight="1" x14ac:dyDescent="0.3">
      <c r="A47" s="79" t="s">
        <v>119</v>
      </c>
      <c r="B47" s="6"/>
      <c r="C47" s="6"/>
      <c r="D47" s="170"/>
      <c r="E47" s="11"/>
      <c r="F47" s="11"/>
      <c r="G47" s="11"/>
      <c r="H47" s="171"/>
      <c r="I47" s="58"/>
      <c r="J47" s="18"/>
      <c r="K47" s="18"/>
      <c r="L47" s="60"/>
    </row>
    <row r="48" spans="1:12" x14ac:dyDescent="0.25">
      <c r="A48" s="80" t="s">
        <v>113</v>
      </c>
      <c r="B48" s="6">
        <v>33.115781124822711</v>
      </c>
      <c r="C48" s="6">
        <v>24.695311938556575</v>
      </c>
      <c r="D48" s="6">
        <v>1667</v>
      </c>
      <c r="E48" s="81" t="s">
        <v>112</v>
      </c>
      <c r="F48" s="11">
        <v>27.114184062955303</v>
      </c>
      <c r="G48" s="11">
        <v>14.266559078060601</v>
      </c>
      <c r="H48" s="81">
        <v>2935</v>
      </c>
      <c r="I48" s="58">
        <f t="shared" si="4"/>
        <v>6.0015970618674075</v>
      </c>
      <c r="J48" s="18">
        <f t="shared" si="5"/>
        <v>0.65968880615523051</v>
      </c>
      <c r="K48" s="18">
        <f t="shared" si="6"/>
        <v>7.5813487180994397</v>
      </c>
      <c r="L48" s="60" t="str">
        <f t="shared" si="7"/>
        <v>significant difference at 99%</v>
      </c>
    </row>
    <row r="49" spans="1:12" x14ac:dyDescent="0.25">
      <c r="A49" s="80" t="s">
        <v>112</v>
      </c>
      <c r="B49" s="6">
        <v>27.114184062955303</v>
      </c>
      <c r="C49" s="6">
        <v>14.266559078060601</v>
      </c>
      <c r="D49" s="80">
        <v>2935</v>
      </c>
      <c r="E49" s="81" t="s">
        <v>178</v>
      </c>
      <c r="F49" s="11">
        <v>21.652424677361893</v>
      </c>
      <c r="G49" s="11">
        <v>59.02106013344266</v>
      </c>
      <c r="H49" s="11">
        <v>2556</v>
      </c>
      <c r="I49" s="58">
        <f t="shared" ref="I49" si="68">B49-F49</f>
        <v>5.4617593855934103</v>
      </c>
      <c r="J49" s="18">
        <f t="shared" ref="J49" si="69">SQRT((((C49*C49))/D49)+(((G49*G49)/H49)))</f>
        <v>1.1967512052344074</v>
      </c>
      <c r="K49" s="18">
        <f t="shared" ref="K49" si="70">I49/(J49*$K$3)</f>
        <v>3.8031849349754201</v>
      </c>
      <c r="L49" s="60" t="str">
        <f t="shared" ref="L49" si="71">IF(ABS(K49)&lt;1.96, "not significant", IF(ABS(K49)&gt;=2.58, "significant difference at 99%", "significant difference at 95%"))</f>
        <v>significant difference at 99%</v>
      </c>
    </row>
    <row r="50" spans="1:12" x14ac:dyDescent="0.25">
      <c r="A50" s="80" t="s">
        <v>201</v>
      </c>
      <c r="B50" s="6">
        <v>26.335756796719675</v>
      </c>
      <c r="C50" s="6">
        <v>14.925608908566774</v>
      </c>
      <c r="D50" s="6">
        <v>75</v>
      </c>
      <c r="E50" s="81" t="s">
        <v>114</v>
      </c>
      <c r="F50" s="11">
        <v>41.493063501229976</v>
      </c>
      <c r="G50" s="11">
        <v>29.942663813779514</v>
      </c>
      <c r="H50" s="11">
        <v>305</v>
      </c>
      <c r="I50" s="58">
        <f t="shared" si="4"/>
        <v>-15.157306704510301</v>
      </c>
      <c r="J50" s="18">
        <f t="shared" si="5"/>
        <v>2.4310221207183806</v>
      </c>
      <c r="K50" s="18">
        <f t="shared" si="6"/>
        <v>-5.1957934947513742</v>
      </c>
      <c r="L50" s="60" t="str">
        <f t="shared" si="7"/>
        <v>significant difference at 99%</v>
      </c>
    </row>
    <row r="51" spans="1:12" x14ac:dyDescent="0.25">
      <c r="A51" s="80" t="s">
        <v>114</v>
      </c>
      <c r="B51" s="6">
        <v>41.493063501229976</v>
      </c>
      <c r="C51" s="6">
        <v>29.942663813779514</v>
      </c>
      <c r="D51" s="6">
        <v>305</v>
      </c>
      <c r="E51" s="81" t="s">
        <v>399</v>
      </c>
      <c r="F51" s="11">
        <v>36.42824099338155</v>
      </c>
      <c r="G51" s="11">
        <v>30.029952024859131</v>
      </c>
      <c r="H51" s="11">
        <v>237</v>
      </c>
      <c r="I51" s="58">
        <f t="shared" ref="I51" si="72">B51-F51</f>
        <v>5.0648225078484259</v>
      </c>
      <c r="J51" s="18">
        <f t="shared" ref="J51" si="73">SQRT((((C51*C51))/D51)+(((G51*G51)/H51)))</f>
        <v>2.5970379534645502</v>
      </c>
      <c r="K51" s="18">
        <f t="shared" ref="K51" si="74">I51/(J51*$K$3)</f>
        <v>1.6251920452592779</v>
      </c>
      <c r="L51" s="60" t="str">
        <f t="shared" ref="L51" si="75">IF(ABS(K51)&lt;1.96, "not significant", IF(ABS(K51)&gt;=2.58, "significant difference at 99%", "significant difference at 95%"))</f>
        <v>not significant</v>
      </c>
    </row>
    <row r="52" spans="1:12" x14ac:dyDescent="0.25">
      <c r="A52" s="80" t="s">
        <v>399</v>
      </c>
      <c r="B52" s="6">
        <v>36.42824099338155</v>
      </c>
      <c r="C52" s="6">
        <v>30.029952024859131</v>
      </c>
      <c r="D52" s="6">
        <v>237</v>
      </c>
      <c r="E52" s="81" t="s">
        <v>400</v>
      </c>
      <c r="F52" s="11">
        <v>31.087761198953569</v>
      </c>
      <c r="G52" s="11">
        <v>21.31806271510424</v>
      </c>
      <c r="H52" s="11">
        <v>238</v>
      </c>
      <c r="I52" s="58">
        <f t="shared" ref="I52" si="76">B52-F52</f>
        <v>5.3404797944279814</v>
      </c>
      <c r="J52" s="18">
        <f t="shared" ref="J52" si="77">SQRT((((C52*C52))/D52)+(((G52*G52)/H52)))</f>
        <v>2.3905124722811255</v>
      </c>
      <c r="K52" s="18">
        <f t="shared" ref="K52" si="78">I52/(J52*$K$3)</f>
        <v>1.8616927877574425</v>
      </c>
      <c r="L52" s="60" t="str">
        <f t="shared" ref="L52" si="79">IF(ABS(K52)&lt;1.96, "not significant", IF(ABS(K52)&gt;=2.58, "significant difference at 99%", "significant difference at 95%"))</f>
        <v>not significant</v>
      </c>
    </row>
    <row r="53" spans="1:12" x14ac:dyDescent="0.25">
      <c r="A53" s="6"/>
      <c r="B53" s="6"/>
      <c r="C53" s="6"/>
      <c r="D53" s="6"/>
      <c r="E53" s="11"/>
      <c r="F53" s="11"/>
      <c r="G53" s="11"/>
      <c r="H53" s="11"/>
      <c r="I53" s="58"/>
      <c r="J53" s="18"/>
      <c r="K53" s="18"/>
      <c r="L53" s="60"/>
    </row>
    <row r="54" spans="1:12" ht="13" x14ac:dyDescent="0.3">
      <c r="A54" s="79" t="s">
        <v>120</v>
      </c>
      <c r="B54" s="6"/>
      <c r="C54" s="6"/>
      <c r="D54" s="6"/>
      <c r="E54" s="11"/>
      <c r="F54" s="11"/>
      <c r="G54" s="11"/>
      <c r="H54" s="11"/>
      <c r="I54" s="58"/>
      <c r="J54" s="18"/>
      <c r="K54" s="18"/>
      <c r="L54" s="60"/>
    </row>
    <row r="55" spans="1:12" x14ac:dyDescent="0.25">
      <c r="A55" s="80" t="s">
        <v>115</v>
      </c>
      <c r="B55" s="6">
        <v>38.842792721529165</v>
      </c>
      <c r="C55" s="6">
        <v>18.174422515351221</v>
      </c>
      <c r="D55" s="6">
        <v>430</v>
      </c>
      <c r="E55" s="81" t="s">
        <v>117</v>
      </c>
      <c r="F55" s="11">
        <v>30.620715181043543</v>
      </c>
      <c r="G55" s="11">
        <v>13.488420486641266</v>
      </c>
      <c r="H55" s="11">
        <v>1389</v>
      </c>
      <c r="I55" s="58">
        <f t="shared" si="4"/>
        <v>8.2220775404856212</v>
      </c>
      <c r="J55" s="18">
        <f t="shared" si="5"/>
        <v>0.94823333153423228</v>
      </c>
      <c r="K55" s="18">
        <f t="shared" si="6"/>
        <v>7.2257861603029534</v>
      </c>
      <c r="L55" s="60" t="str">
        <f t="shared" si="7"/>
        <v>significant difference at 99%</v>
      </c>
    </row>
    <row r="56" spans="1:12" x14ac:dyDescent="0.25">
      <c r="A56" s="80" t="s">
        <v>116</v>
      </c>
      <c r="B56" s="6">
        <v>58.790204339962827</v>
      </c>
      <c r="C56" s="6">
        <v>41.022789613834895</v>
      </c>
      <c r="D56" s="6">
        <v>430</v>
      </c>
      <c r="E56" s="81" t="s">
        <v>118</v>
      </c>
      <c r="F56" s="11">
        <v>45.267334544088413</v>
      </c>
      <c r="G56" s="185">
        <v>29.841666715342445</v>
      </c>
      <c r="H56" s="11">
        <v>1389</v>
      </c>
      <c r="I56" s="58">
        <f t="shared" si="4"/>
        <v>13.522869795874414</v>
      </c>
      <c r="J56" s="18">
        <f t="shared" si="5"/>
        <v>2.1341921707569855</v>
      </c>
      <c r="K56" s="18">
        <f t="shared" si="6"/>
        <v>5.2802452926399823</v>
      </c>
      <c r="L56" s="60" t="str">
        <f t="shared" si="7"/>
        <v>significant difference at 99%</v>
      </c>
    </row>
    <row r="57" spans="1:12" x14ac:dyDescent="0.25">
      <c r="A57" s="80"/>
      <c r="B57" s="6"/>
      <c r="C57" s="6"/>
      <c r="D57" s="6"/>
      <c r="E57" s="81"/>
      <c r="F57" s="11"/>
      <c r="G57" s="11"/>
      <c r="H57" s="11"/>
      <c r="I57" s="58"/>
      <c r="J57" s="18"/>
      <c r="K57" s="18"/>
      <c r="L57" s="60"/>
    </row>
    <row r="58" spans="1:12" ht="13" x14ac:dyDescent="0.3">
      <c r="A58" s="79" t="s">
        <v>122</v>
      </c>
      <c r="B58" s="6"/>
      <c r="C58" s="6"/>
      <c r="D58" s="6"/>
      <c r="E58" s="11"/>
      <c r="F58" s="11"/>
      <c r="G58" s="11"/>
      <c r="H58" s="11"/>
      <c r="I58" s="58"/>
      <c r="J58" s="18"/>
      <c r="K58" s="18"/>
      <c r="L58" s="60"/>
    </row>
    <row r="59" spans="1:12" x14ac:dyDescent="0.25">
      <c r="A59" s="80" t="s">
        <v>121</v>
      </c>
      <c r="B59" s="80">
        <v>25.419975372015625</v>
      </c>
      <c r="C59" s="6">
        <v>13.856499650620782</v>
      </c>
      <c r="D59" s="6">
        <v>1088</v>
      </c>
      <c r="E59" s="11" t="s">
        <v>123</v>
      </c>
      <c r="F59" s="11">
        <v>43.936104364739954</v>
      </c>
      <c r="G59" s="11">
        <v>22.637606300355205</v>
      </c>
      <c r="H59" s="11">
        <v>136</v>
      </c>
      <c r="I59" s="58">
        <f t="shared" ref="I59" si="80">B59-F59</f>
        <v>-18.51612899272433</v>
      </c>
      <c r="J59" s="18">
        <f t="shared" ref="J59" si="81">SQRT((((C59*C59))/D59)+(((G59*G59)/H59)))</f>
        <v>1.9860941972929862</v>
      </c>
      <c r="K59" s="18">
        <f t="shared" ref="K59" si="82">I59/(J59*$K$3)</f>
        <v>-7.7690713335590651</v>
      </c>
      <c r="L59" s="60" t="str">
        <f t="shared" ref="L59" si="83">IF(ABS(K59)&lt;1.96, "not significant", IF(ABS(K59)&gt;=2.58, "significant difference at 99%", "significant difference at 95%"))</f>
        <v>significant difference at 99%</v>
      </c>
    </row>
    <row r="60" spans="1:12" x14ac:dyDescent="0.25">
      <c r="A60" s="80" t="s">
        <v>121</v>
      </c>
      <c r="B60" s="127">
        <v>25.419975372015625</v>
      </c>
      <c r="C60" s="6">
        <v>13.856499650620782</v>
      </c>
      <c r="D60" s="6">
        <v>1088</v>
      </c>
      <c r="E60" s="81" t="s">
        <v>126</v>
      </c>
      <c r="F60" s="11">
        <v>38.948661908107781</v>
      </c>
      <c r="G60" s="11">
        <v>20.69202440411372</v>
      </c>
      <c r="H60" s="11">
        <v>180</v>
      </c>
      <c r="I60" s="58">
        <f t="shared" si="4"/>
        <v>-13.528686536092156</v>
      </c>
      <c r="J60" s="18">
        <f t="shared" si="5"/>
        <v>1.5984801932631398</v>
      </c>
      <c r="K60" s="18">
        <f t="shared" si="6"/>
        <v>-7.0528902980830157</v>
      </c>
      <c r="L60" s="60" t="str">
        <f t="shared" si="7"/>
        <v>significant difference at 99%</v>
      </c>
    </row>
    <row r="61" spans="1:12" x14ac:dyDescent="0.25">
      <c r="A61" s="80" t="s">
        <v>121</v>
      </c>
      <c r="B61" s="6">
        <v>25.419975372015625</v>
      </c>
      <c r="C61" s="6">
        <v>13.856499650620782</v>
      </c>
      <c r="D61" s="6">
        <v>1088</v>
      </c>
      <c r="E61" s="81" t="s">
        <v>125</v>
      </c>
      <c r="F61" s="11">
        <v>81.559339307506349</v>
      </c>
      <c r="G61" s="11">
        <v>52.552649631795838</v>
      </c>
      <c r="H61" s="11">
        <v>49</v>
      </c>
      <c r="I61" s="58">
        <f t="shared" si="4"/>
        <v>-56.139363935490721</v>
      </c>
      <c r="J61" s="18">
        <f t="shared" si="5"/>
        <v>7.5192652681347667</v>
      </c>
      <c r="K61" s="18">
        <f t="shared" si="6"/>
        <v>-6.221725343010883</v>
      </c>
      <c r="L61" s="60" t="str">
        <f t="shared" si="7"/>
        <v>significant difference at 99%</v>
      </c>
    </row>
    <row r="62" spans="1:12" x14ac:dyDescent="0.25">
      <c r="A62" s="80" t="s">
        <v>121</v>
      </c>
      <c r="B62" s="6">
        <v>25.419975372015625</v>
      </c>
      <c r="C62" s="6">
        <v>13.856499650620782</v>
      </c>
      <c r="D62" s="6">
        <v>1088</v>
      </c>
      <c r="E62" s="81" t="s">
        <v>124</v>
      </c>
      <c r="F62" s="11">
        <v>58.076824997024524</v>
      </c>
      <c r="G62" s="11">
        <v>39.311810352992694</v>
      </c>
      <c r="H62" s="11">
        <v>73</v>
      </c>
      <c r="I62" s="58">
        <f>B62-F62</f>
        <v>-32.656849625008903</v>
      </c>
      <c r="J62" s="18">
        <f>SQRT((((C62*C62))/D62)+(((G62*G62)/H62)))</f>
        <v>4.6202368430214511</v>
      </c>
      <c r="K62" s="18">
        <f t="shared" ref="K62" si="84">I62/(J62*$K$3)</f>
        <v>-5.8901831829853091</v>
      </c>
      <c r="L62" s="60" t="str">
        <f t="shared" ref="L62" si="85">IF(ABS(K62)&lt;1.96, "not significant", IF(ABS(K62)&gt;=2.58, "significant difference at 99%", "significant difference at 95%"))</f>
        <v>significant difference at 99%</v>
      </c>
    </row>
    <row r="63" spans="1:12" x14ac:dyDescent="0.25">
      <c r="A63" s="80" t="s">
        <v>121</v>
      </c>
      <c r="B63" s="6">
        <v>25.419975372015625</v>
      </c>
      <c r="C63" s="6">
        <v>13.856499650620782</v>
      </c>
      <c r="D63" s="6">
        <v>1088</v>
      </c>
      <c r="E63" s="81" t="s">
        <v>401</v>
      </c>
      <c r="F63" s="11">
        <v>44.811359282224693</v>
      </c>
      <c r="G63" s="11">
        <v>28.048947287349556</v>
      </c>
      <c r="H63" s="11">
        <v>141</v>
      </c>
      <c r="I63" s="58">
        <f>B63-F63</f>
        <v>-19.391383910209068</v>
      </c>
      <c r="J63" s="18">
        <f>SQRT((((C63*C63))/D63)+(((G63*G63)/H63)))</f>
        <v>2.399211057618829</v>
      </c>
      <c r="K63" s="18">
        <f t="shared" ref="K63" si="86">I63/(J63*$K$3)</f>
        <v>-6.7353334924518364</v>
      </c>
      <c r="L63" s="60" t="str">
        <f t="shared" ref="L63" si="87">IF(ABS(K63)&lt;1.96, "not significant", IF(ABS(K63)&gt;=2.58, "significant difference at 99%", "significant difference at 95%"))</f>
        <v>significant difference at 99%</v>
      </c>
    </row>
    <row r="64" spans="1:12" x14ac:dyDescent="0.25">
      <c r="A64" s="80" t="s">
        <v>126</v>
      </c>
      <c r="B64" s="6">
        <v>38.948661908107781</v>
      </c>
      <c r="C64" s="6">
        <v>20.69202440411372</v>
      </c>
      <c r="D64" s="6">
        <v>180</v>
      </c>
      <c r="E64" s="81" t="s">
        <v>123</v>
      </c>
      <c r="F64" s="11">
        <v>43.936104364739954</v>
      </c>
      <c r="G64" s="11">
        <v>22.637606300355205</v>
      </c>
      <c r="H64" s="11">
        <v>136</v>
      </c>
      <c r="I64" s="58">
        <f>B64-F64</f>
        <v>-4.9874424566321736</v>
      </c>
      <c r="J64" s="18">
        <f>SQRT((((C64*C64))/D64)+(((G64*G64)/H64)))</f>
        <v>2.4792666586992689</v>
      </c>
      <c r="K64" s="18">
        <f>I64/(J64*$K$3)</f>
        <v>-1.676383632478647</v>
      </c>
      <c r="L64" s="60" t="str">
        <f>IF(ABS(K64)&lt;1.96, "not significant", IF(ABS(K64)&gt;=2.58, "significant difference at 99%", "significant difference at 95%"))</f>
        <v>not significant</v>
      </c>
    </row>
    <row r="65" spans="1:12" x14ac:dyDescent="0.25">
      <c r="A65" s="80" t="s">
        <v>125</v>
      </c>
      <c r="B65" s="80">
        <v>81.559339307506349</v>
      </c>
      <c r="C65" s="80">
        <v>52.552649631795838</v>
      </c>
      <c r="D65" s="80">
        <v>49</v>
      </c>
      <c r="E65" s="81" t="s">
        <v>123</v>
      </c>
      <c r="F65" s="81">
        <v>43.936104364739954</v>
      </c>
      <c r="G65" s="81">
        <v>22.637606300355205</v>
      </c>
      <c r="H65" s="81">
        <v>136</v>
      </c>
      <c r="I65" s="58">
        <f t="shared" ref="I65" si="88">B65-F65</f>
        <v>37.623234942766395</v>
      </c>
      <c r="J65" s="18">
        <f t="shared" ref="J65" si="89">SQRT((((C65*C65))/D65)+(((G65*G65)/H65)))</f>
        <v>7.7544164454368243</v>
      </c>
      <c r="K65" s="18">
        <f t="shared" ref="K65" si="90">I65/(J65*$K$3)</f>
        <v>4.0432050569180511</v>
      </c>
      <c r="L65" s="60" t="str">
        <f t="shared" ref="L65" si="91">IF(ABS(K65)&lt;1.96, "not significant", IF(ABS(K65)&gt;=2.58, "significant difference at 99%", "significant difference at 95%"))</f>
        <v>significant difference at 99%</v>
      </c>
    </row>
    <row r="66" spans="1:12" x14ac:dyDescent="0.25">
      <c r="A66" s="6"/>
      <c r="B66" s="6"/>
      <c r="C66" s="6"/>
      <c r="D66" s="6"/>
      <c r="E66" s="11"/>
      <c r="F66" s="11"/>
      <c r="G66" s="11"/>
      <c r="H66" s="11"/>
      <c r="I66" s="58"/>
      <c r="J66" s="18"/>
      <c r="K66" s="18"/>
      <c r="L66" s="60"/>
    </row>
    <row r="67" spans="1:12" ht="13" x14ac:dyDescent="0.3">
      <c r="A67" s="79" t="s">
        <v>127</v>
      </c>
      <c r="B67" s="6"/>
      <c r="C67" s="6"/>
      <c r="D67" s="6"/>
      <c r="E67" s="11"/>
      <c r="F67" s="11"/>
      <c r="G67" s="11"/>
      <c r="H67" s="11"/>
      <c r="I67" s="58"/>
      <c r="J67" s="18"/>
      <c r="K67" s="18"/>
      <c r="L67" s="60"/>
    </row>
    <row r="68" spans="1:12" x14ac:dyDescent="0.25">
      <c r="A68" s="80" t="s">
        <v>129</v>
      </c>
      <c r="B68" s="6">
        <v>39.592097138289006</v>
      </c>
      <c r="C68" s="6">
        <v>21.867089898619259</v>
      </c>
      <c r="D68" s="6">
        <v>112</v>
      </c>
      <c r="E68" s="81" t="s">
        <v>202</v>
      </c>
      <c r="F68" s="11">
        <v>34.046970163406343</v>
      </c>
      <c r="G68" s="11">
        <v>26.699227050164446</v>
      </c>
      <c r="H68" s="11">
        <v>439</v>
      </c>
      <c r="I68" s="58">
        <f t="shared" si="4"/>
        <v>5.5451269748826633</v>
      </c>
      <c r="J68" s="18">
        <f t="shared" si="5"/>
        <v>2.4275857984589631</v>
      </c>
      <c r="K68" s="18">
        <f t="shared" si="6"/>
        <v>1.9035121842733367</v>
      </c>
      <c r="L68" s="60" t="str">
        <f t="shared" si="7"/>
        <v>not significant</v>
      </c>
    </row>
    <row r="69" spans="1:12" x14ac:dyDescent="0.25">
      <c r="A69" s="80" t="s">
        <v>129</v>
      </c>
      <c r="B69" s="6">
        <v>39.592097138289006</v>
      </c>
      <c r="C69" s="6">
        <v>21.867089898619259</v>
      </c>
      <c r="D69" s="6">
        <v>112</v>
      </c>
      <c r="E69" s="81" t="s">
        <v>135</v>
      </c>
      <c r="F69" s="11">
        <v>28.907650440462167</v>
      </c>
      <c r="G69" s="11">
        <v>19.040256818328409</v>
      </c>
      <c r="H69" s="11">
        <v>412</v>
      </c>
      <c r="I69" s="58">
        <f t="shared" si="4"/>
        <v>10.684446697826839</v>
      </c>
      <c r="J69" s="18">
        <f t="shared" si="5"/>
        <v>2.2692073827832098</v>
      </c>
      <c r="K69" s="18">
        <f t="shared" si="6"/>
        <v>3.9237073037378654</v>
      </c>
      <c r="L69" s="60" t="str">
        <f t="shared" si="7"/>
        <v>significant difference at 99%</v>
      </c>
    </row>
    <row r="70" spans="1:12" x14ac:dyDescent="0.25">
      <c r="A70" s="80" t="s">
        <v>129</v>
      </c>
      <c r="B70" s="6">
        <v>39.592097138289006</v>
      </c>
      <c r="C70" s="6">
        <v>21.867089898619259</v>
      </c>
      <c r="D70" s="6">
        <v>112</v>
      </c>
      <c r="E70" s="81" t="s">
        <v>128</v>
      </c>
      <c r="F70" s="11">
        <v>44.064425196520936</v>
      </c>
      <c r="G70" s="11">
        <v>31.410431357984624</v>
      </c>
      <c r="H70" s="11">
        <v>130</v>
      </c>
      <c r="I70" s="58">
        <f t="shared" ref="I70:I71" si="92">B70-F70</f>
        <v>-4.4723280582319305</v>
      </c>
      <c r="J70" s="18">
        <f t="shared" ref="J70:J71" si="93">SQRT((((C70*C70))/D70)+(((G70*G70)/H70)))</f>
        <v>3.4436491241788092</v>
      </c>
      <c r="K70" s="18">
        <f t="shared" ref="K70:K71" si="94">I70/(J70*$K$3)</f>
        <v>-1.0822647471133851</v>
      </c>
      <c r="L70" s="60" t="str">
        <f t="shared" ref="L70:L71" si="95">IF(ABS(K70)&lt;1.96, "not significant", IF(ABS(K70)&gt;=2.58, "significant difference at 99%", "significant difference at 95%"))</f>
        <v>not significant</v>
      </c>
    </row>
    <row r="71" spans="1:12" x14ac:dyDescent="0.25">
      <c r="A71" s="80" t="s">
        <v>128</v>
      </c>
      <c r="B71" s="6">
        <v>44.064425196520936</v>
      </c>
      <c r="C71" s="6">
        <v>31.410431357984624</v>
      </c>
      <c r="D71" s="6">
        <v>130</v>
      </c>
      <c r="E71" s="81" t="s">
        <v>135</v>
      </c>
      <c r="F71" s="11">
        <v>28.907650440462167</v>
      </c>
      <c r="G71" s="11">
        <v>19.040256818328409</v>
      </c>
      <c r="H71" s="11">
        <v>412</v>
      </c>
      <c r="I71" s="58">
        <f t="shared" si="92"/>
        <v>15.15677475605877</v>
      </c>
      <c r="J71" s="18">
        <f t="shared" si="93"/>
        <v>2.9102024346981201</v>
      </c>
      <c r="K71" s="18">
        <f t="shared" si="94"/>
        <v>4.3401261298715026</v>
      </c>
      <c r="L71" s="60" t="str">
        <f t="shared" si="95"/>
        <v>significant difference at 99%</v>
      </c>
    </row>
    <row r="72" spans="1:12" x14ac:dyDescent="0.25">
      <c r="A72" s="6"/>
      <c r="B72" s="6"/>
      <c r="C72" s="6"/>
      <c r="D72" s="6"/>
      <c r="E72" s="11"/>
      <c r="F72" s="11"/>
      <c r="G72" s="11"/>
      <c r="H72" s="11"/>
      <c r="I72" s="58"/>
      <c r="J72" s="18"/>
      <c r="K72" s="18"/>
      <c r="L72" s="60"/>
    </row>
    <row r="73" spans="1:12" ht="13" x14ac:dyDescent="0.3">
      <c r="A73" s="79" t="s">
        <v>132</v>
      </c>
      <c r="B73" s="6"/>
      <c r="C73" s="6"/>
      <c r="D73" s="6"/>
      <c r="E73" s="11"/>
      <c r="F73" s="11"/>
      <c r="G73" s="11"/>
      <c r="H73" s="11"/>
      <c r="I73" s="58"/>
      <c r="J73" s="18"/>
      <c r="K73" s="18"/>
      <c r="L73" s="60"/>
    </row>
    <row r="74" spans="1:12" x14ac:dyDescent="0.25">
      <c r="A74" s="80" t="s">
        <v>131</v>
      </c>
      <c r="B74" s="6">
        <v>57.748800000000003</v>
      </c>
      <c r="C74" s="6">
        <v>35.989109999999997</v>
      </c>
      <c r="D74" s="6">
        <v>348</v>
      </c>
      <c r="E74" s="81" t="s">
        <v>130</v>
      </c>
      <c r="F74" s="11">
        <v>16.629799999999999</v>
      </c>
      <c r="G74" s="11">
        <v>8.26633</v>
      </c>
      <c r="H74" s="11">
        <v>240</v>
      </c>
      <c r="I74" s="58">
        <f>B74-F74</f>
        <v>41.119</v>
      </c>
      <c r="J74" s="18">
        <f t="shared" ref="J74:J75" si="96">SQRT((((C74*C74))/D74)+(((G74*G74)/H74)))</f>
        <v>2.0016499986232654</v>
      </c>
      <c r="K74" s="18">
        <f t="shared" ref="K74:K75" si="97">I74/(J74*$K$3)</f>
        <v>17.118793673669906</v>
      </c>
      <c r="L74" s="60" t="str">
        <f t="shared" ref="L74:L75" si="98">IF(ABS(K74)&lt;1.96, "not significant", IF(ABS(K74)&gt;=2.58, "significant difference at 99%", "significant difference at 95%"))</f>
        <v>significant difference at 99%</v>
      </c>
    </row>
    <row r="75" spans="1:12" x14ac:dyDescent="0.25">
      <c r="A75" s="80" t="s">
        <v>131</v>
      </c>
      <c r="B75" s="6">
        <v>57.748800000000003</v>
      </c>
      <c r="C75" s="6">
        <v>35.989109999999997</v>
      </c>
      <c r="D75" s="6">
        <v>348</v>
      </c>
      <c r="E75" s="81" t="s">
        <v>133</v>
      </c>
      <c r="F75" s="11">
        <v>78.126800000000003</v>
      </c>
      <c r="G75" s="11">
        <v>47.777299999999997</v>
      </c>
      <c r="H75" s="11">
        <v>348</v>
      </c>
      <c r="I75" s="58">
        <f>B75-F75</f>
        <v>-20.378</v>
      </c>
      <c r="J75" s="18">
        <f t="shared" si="96"/>
        <v>3.2064439580293684</v>
      </c>
      <c r="K75" s="18">
        <f t="shared" si="97"/>
        <v>-5.2961058696012078</v>
      </c>
      <c r="L75" s="60" t="str">
        <f t="shared" si="98"/>
        <v>significant difference at 99%</v>
      </c>
    </row>
    <row r="76" spans="1:12" x14ac:dyDescent="0.25">
      <c r="A76" s="6" t="s">
        <v>131</v>
      </c>
      <c r="B76" s="6">
        <v>57.748800000000003</v>
      </c>
      <c r="C76" s="6">
        <v>35.989109999999997</v>
      </c>
      <c r="D76" s="6">
        <v>348</v>
      </c>
      <c r="E76" s="81" t="s">
        <v>134</v>
      </c>
      <c r="F76" s="11">
        <v>35.832299999999996</v>
      </c>
      <c r="G76" s="11">
        <v>13.90366</v>
      </c>
      <c r="H76" s="81">
        <v>1120</v>
      </c>
      <c r="I76" s="58">
        <f>B76-F76</f>
        <v>21.916500000000006</v>
      </c>
      <c r="J76" s="18">
        <f t="shared" ref="J76" si="99">SQRT((((C76*C76))/D76)+(((G76*G76)/H76)))</f>
        <v>1.9734449461103443</v>
      </c>
      <c r="K76" s="18">
        <f t="shared" ref="K76" si="100">I76/(J76*$K$3)</f>
        <v>9.2547552623638261</v>
      </c>
      <c r="L76" s="60" t="str">
        <f t="shared" ref="L76" si="101">IF(ABS(K76)&lt;1.96, "not significant", IF(ABS(K76)&gt;=2.58, "significant difference at 99%", "significant difference at 95%"))</f>
        <v>significant difference at 99%</v>
      </c>
    </row>
    <row r="77" spans="1:12" x14ac:dyDescent="0.25">
      <c r="A77" s="6" t="s">
        <v>134</v>
      </c>
      <c r="B77" s="6">
        <v>35.832299999999996</v>
      </c>
      <c r="C77" s="6">
        <v>13.90366</v>
      </c>
      <c r="D77" s="6">
        <v>1120</v>
      </c>
      <c r="E77" s="81" t="s">
        <v>370</v>
      </c>
      <c r="F77" s="11">
        <v>8.1058000000000003</v>
      </c>
      <c r="G77" s="11">
        <v>4.4668799999999997</v>
      </c>
      <c r="H77" s="81">
        <v>85</v>
      </c>
      <c r="I77" s="58">
        <f>B77-F77</f>
        <v>27.726499999999994</v>
      </c>
      <c r="J77" s="18">
        <f t="shared" ref="J77" si="102">SQRT((((C77*C77))/D77)+(((G77*G77)/H77)))</f>
        <v>0.6382328436073943</v>
      </c>
      <c r="K77" s="18">
        <f t="shared" ref="K77" si="103">I77/(J77*$K$3)</f>
        <v>36.202174328840783</v>
      </c>
      <c r="L77" s="60" t="str">
        <f t="shared" ref="L77" si="104">IF(ABS(K77)&lt;1.96, "not significant", IF(ABS(K77)&gt;=2.58, "significant difference at 99%", "significant difference at 95%"))</f>
        <v>significant difference at 99%</v>
      </c>
    </row>
    <row r="78" spans="1:12" x14ac:dyDescent="0.25">
      <c r="A78" s="6"/>
      <c r="B78" s="6"/>
      <c r="C78" s="6"/>
      <c r="D78" s="6"/>
      <c r="E78" s="81"/>
      <c r="F78" s="11"/>
      <c r="G78" s="11"/>
      <c r="I78" s="58"/>
      <c r="J78" s="18"/>
      <c r="K78" s="18"/>
      <c r="L78" s="60"/>
    </row>
    <row r="79" spans="1:12" ht="13" x14ac:dyDescent="0.3">
      <c r="A79" s="79" t="s">
        <v>203</v>
      </c>
      <c r="B79" s="6"/>
      <c r="C79" s="6"/>
      <c r="D79" s="6"/>
      <c r="E79" s="81"/>
      <c r="F79" s="11"/>
      <c r="G79" s="11"/>
      <c r="H79" s="11"/>
      <c r="I79" s="58"/>
      <c r="J79" s="18"/>
      <c r="K79" s="18"/>
      <c r="L79" s="60"/>
    </row>
    <row r="80" spans="1:12" x14ac:dyDescent="0.25">
      <c r="A80" s="80" t="s">
        <v>204</v>
      </c>
      <c r="B80" s="96">
        <v>34.048985804364662</v>
      </c>
      <c r="C80" s="97">
        <v>26.153177111837461</v>
      </c>
      <c r="D80" s="104">
        <v>1099</v>
      </c>
      <c r="E80" s="81" t="s">
        <v>205</v>
      </c>
      <c r="F80" s="11">
        <v>31.192605961301801</v>
      </c>
      <c r="G80" s="11">
        <v>21.259344283270728</v>
      </c>
      <c r="H80" s="11">
        <v>568</v>
      </c>
      <c r="I80" s="58">
        <f>B80-F80</f>
        <v>2.8563798430628609</v>
      </c>
      <c r="J80" s="18">
        <f t="shared" ref="J80" si="105">SQRT((((C80*C80))/D80)+(((G80*G80)/H80)))</f>
        <v>1.1908305547374582</v>
      </c>
      <c r="K80" s="18">
        <f t="shared" ref="K80" si="106">I80/(J80*$K$3)</f>
        <v>1.9988708942814326</v>
      </c>
      <c r="L80" s="60" t="str">
        <f t="shared" ref="L80" si="107">IF(ABS(K80)&lt;1.96, "not significant", IF(ABS(K80)&gt;=2.58, "significant difference at 99%", "significant difference at 95%"))</f>
        <v>significant difference at 95%</v>
      </c>
    </row>
    <row r="81" spans="1:12" x14ac:dyDescent="0.25">
      <c r="A81" s="6"/>
      <c r="B81" s="6"/>
      <c r="C81" s="6"/>
      <c r="D81" s="6"/>
      <c r="E81" s="81"/>
      <c r="F81" s="11"/>
      <c r="G81" s="11"/>
      <c r="H81" s="11"/>
      <c r="I81" s="58"/>
      <c r="J81" s="18"/>
      <c r="K81" s="18"/>
      <c r="L81" s="60"/>
    </row>
    <row r="82" spans="1:12" x14ac:dyDescent="0.25">
      <c r="A82" s="6"/>
      <c r="B82" s="6"/>
      <c r="C82" s="6"/>
      <c r="D82" s="6"/>
      <c r="E82" s="81"/>
      <c r="F82" s="11"/>
      <c r="G82" s="11"/>
      <c r="H82" s="11"/>
      <c r="I82" s="58"/>
      <c r="J82" s="18"/>
      <c r="K82" s="18"/>
      <c r="L82" s="60"/>
    </row>
    <row r="83" spans="1:12" x14ac:dyDescent="0.25">
      <c r="A83" s="6"/>
      <c r="B83" s="6"/>
      <c r="C83" s="6"/>
      <c r="D83" s="6"/>
      <c r="E83" s="81"/>
      <c r="F83" s="11"/>
      <c r="G83" s="11"/>
      <c r="H83" s="11"/>
      <c r="I83" s="58"/>
      <c r="J83" s="18"/>
      <c r="K83" s="18"/>
      <c r="L83" s="60"/>
    </row>
  </sheetData>
  <mergeCells count="5">
    <mergeCell ref="A3:D3"/>
    <mergeCell ref="E3:H3"/>
    <mergeCell ref="L3:L4"/>
    <mergeCell ref="I2:L2"/>
    <mergeCell ref="A2:H2"/>
  </mergeCells>
  <phoneticPr fontId="39" type="noConversion"/>
  <conditionalFormatting sqref="L6:L17 L19:L20 L81:L83 L22:L41 L46:L58 L60:L79">
    <cfRule type="cellIs" dxfId="20" priority="28" operator="equal">
      <formula>"not significant"</formula>
    </cfRule>
    <cfRule type="cellIs" dxfId="19" priority="29" operator="equal">
      <formula>"significant difference at 95%"</formula>
    </cfRule>
    <cfRule type="cellIs" dxfId="18" priority="30" operator="equal">
      <formula>"significant difference at 99%"</formula>
    </cfRule>
  </conditionalFormatting>
  <conditionalFormatting sqref="L18">
    <cfRule type="cellIs" dxfId="17" priority="22" operator="equal">
      <formula>"not significant"</formula>
    </cfRule>
    <cfRule type="cellIs" dxfId="16" priority="23" operator="equal">
      <formula>"significant difference at 95%"</formula>
    </cfRule>
    <cfRule type="cellIs" dxfId="15" priority="24" operator="equal">
      <formula>"significant difference at 99%"</formula>
    </cfRule>
  </conditionalFormatting>
  <conditionalFormatting sqref="L21">
    <cfRule type="cellIs" dxfId="14" priority="19" operator="equal">
      <formula>"not significant"</formula>
    </cfRule>
    <cfRule type="cellIs" dxfId="13" priority="20" operator="equal">
      <formula>"significant difference at 95%"</formula>
    </cfRule>
    <cfRule type="cellIs" dxfId="12" priority="21" operator="equal">
      <formula>"significant difference at 99%"</formula>
    </cfRule>
  </conditionalFormatting>
  <conditionalFormatting sqref="L80">
    <cfRule type="cellIs" dxfId="11" priority="16" operator="equal">
      <formula>"not significant"</formula>
    </cfRule>
    <cfRule type="cellIs" dxfId="10" priority="17" operator="equal">
      <formula>"significant difference at 95%"</formula>
    </cfRule>
    <cfRule type="cellIs" dxfId="9" priority="18" operator="equal">
      <formula>"significant difference at 99%"</formula>
    </cfRule>
  </conditionalFormatting>
  <conditionalFormatting sqref="L42:L44">
    <cfRule type="cellIs" dxfId="8" priority="13" operator="equal">
      <formula>"not significant"</formula>
    </cfRule>
    <cfRule type="cellIs" dxfId="7" priority="14" operator="equal">
      <formula>"significant difference at 95%"</formula>
    </cfRule>
    <cfRule type="cellIs" dxfId="6" priority="15" operator="equal">
      <formula>"significant difference at 99%"</formula>
    </cfRule>
  </conditionalFormatting>
  <conditionalFormatting sqref="L45">
    <cfRule type="cellIs" dxfId="5" priority="10" operator="equal">
      <formula>"not significant"</formula>
    </cfRule>
    <cfRule type="cellIs" dxfId="4" priority="11" operator="equal">
      <formula>"significant difference at 95%"</formula>
    </cfRule>
    <cfRule type="cellIs" dxfId="3" priority="12" operator="equal">
      <formula>"significant difference at 99%"</formula>
    </cfRule>
  </conditionalFormatting>
  <conditionalFormatting sqref="L59">
    <cfRule type="cellIs" dxfId="2" priority="1" operator="equal">
      <formula>"not significant"</formula>
    </cfRule>
    <cfRule type="cellIs" dxfId="1" priority="2" operator="equal">
      <formula>"significant difference at 95%"</formula>
    </cfRule>
    <cfRule type="cellIs" dxfId="0" priority="3" operator="equal">
      <formula>"significant difference at 99%"</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6EB995E5-8771-420D-8F10-C5400B93901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vt:lpstr>
      <vt:lpstr>proportions</vt:lpstr>
      <vt:lpstr>Same sample mututally exclusive</vt:lpstr>
      <vt:lpstr>means</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Walker</dc:creator>
  <cp:lastModifiedBy>Victoria Ratti</cp:lastModifiedBy>
  <cp:lastPrinted>2009-12-15T10:25:26Z</cp:lastPrinted>
  <dcterms:created xsi:type="dcterms:W3CDTF">1999-12-01T13:46:30Z</dcterms:created>
  <dcterms:modified xsi:type="dcterms:W3CDTF">2023-06-07T12:42:44Z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d9a15c33-fbc8-4d2d-bf03-4efad2a51547</vt:lpwstr>
  </property>
  <property fmtid="{D5CDD505-2E9C-101B-9397-08002B2CF9AE}" pid="3" name="bjSaver">
    <vt:lpwstr>fgMusxgGj71BB6Dy+sHHfz7wFlBGRGXD</vt:lpwstr>
  </property>
  <property fmtid="{D5CDD505-2E9C-101B-9397-08002B2CF9AE}" pid="4" name="bjDocumentSecurityLabel">
    <vt:lpwstr>No Marking</vt:lpwstr>
  </property>
</Properties>
</file>