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mhclg-my.sharepoint.com/personal/john_norman_communities_gov_uk/Documents/Documents 1/"/>
    </mc:Choice>
  </mc:AlternateContent>
  <xr:revisionPtr revIDLastSave="0" documentId="8_{75578BC0-171F-4A1A-B5CD-DB280DF30BA6}" xr6:coauthVersionLast="47" xr6:coauthVersionMax="47" xr10:uidLastSave="{00000000-0000-0000-0000-000000000000}"/>
  <bookViews>
    <workbookView xWindow="-120" yWindow="-120" windowWidth="29040" windowHeight="15840" firstSheet="1" activeTab="1" xr2:uid="{00000000-000D-0000-FFFF-FFFF00000000}"/>
  </bookViews>
  <sheets>
    <sheet name="Upload" sheetId="4" state="hidden" r:id="rId1"/>
    <sheet name="Guidance" sheetId="12" r:id="rId2"/>
    <sheet name="Form" sheetId="2" r:id="rId3"/>
    <sheet name="LA Data" sheetId="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DNUMBERS" hidden="1">'[6]SUMMARY TABLE'!$U$6:$U$49</definedName>
    <definedName name="__123Graph_APDTRENDS" hidden="1">'[6]SUMMARY TABLE'!$S$23:$S$46</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DTRENDS" hidden="1">'[6]SUMMARY TABLE'!$T$23:$T$46</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DNUMBERS" hidden="1">'[6]SUMMARY TABLE'!$Q$6:$Q$49</definedName>
    <definedName name="__123Graph_XPDTRENDS" hidden="1">'[6]SUMMARY TABLE'!$P$23:$P$46</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_dif1" hidden="1">26</definedName>
    <definedName name="__dif2" hidden="1">{#N/A,#N/A,FALSE,"Running Costs Consolidated"}</definedName>
    <definedName name="_dif1" hidden="1">26</definedName>
    <definedName name="_dif2" hidden="1">{#N/A,#N/A,FALSE,"Running Costs Consolidated"}</definedName>
    <definedName name="_Fill" hidden="1">'[2]Forecast data'!#REF!</definedName>
    <definedName name="_xlnm._FilterDatabase" localSheetId="3" hidden="1">'LA Data'!#REF!</definedName>
    <definedName name="_xlnm._FilterDatabase"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hhjfh" hidden="1">{#N/A,#N/A,FALSE,"Running Costs Consolidated"}</definedName>
    <definedName name="dgsgf" hidden="1">{#N/A,#N/A,FALSE,"TMCOMP96";#N/A,#N/A,FALSE,"MAT96";#N/A,#N/A,FALSE,"FANDA96";#N/A,#N/A,FALSE,"INTRAN96";#N/A,#N/A,FALSE,"NAA9697";#N/A,#N/A,FALSE,"ECWEBB";#N/A,#N/A,FALSE,"MFT96";#N/A,#N/A,FALSE,"CTrecon"}</definedName>
    <definedName name="dif" hidden="1">{#N/A,#N/A,FALSE,"Running Costs Consolidated"}</definedName>
    <definedName name="diff20" hidden="1">{#N/A,#N/A,FALSE,"Running Costs Consolidated"}</definedName>
    <definedName name="diff3" hidden="1">{#N/A,#N/A,FALSE,"Running Costs Consolidated"}</definedName>
    <definedName name="diff30" hidden="1">{#N/A,#N/A,FALSE,"Running Costs Consolidated"}</definedName>
    <definedName name="diff4" hidden="1">{#N/A,#N/A,FALSE,"Running Costs Consolidated"}</definedName>
    <definedName name="diff50" hidden="1">{#N/A,#N/A,FALSE,"Running Costs Consolidated"}</definedName>
    <definedName name="diff543" hidden="1">{#N/A,#N/A,FALSE,"Running Costs Consolidated"}</definedName>
    <definedName name="diff65" hidden="1">{#N/A,#N/A,FALSE,"Running Costs Consolidated"}</definedName>
    <definedName name="Distribution" hidden="1">#REF!</definedName>
    <definedName name="ExtraProfiles" hidden="1">#REF!</definedName>
    <definedName name="fdfd" hidden="1">"6BHTDRAPSAUJIHBW0OG3PW6JF"</definedName>
    <definedName name="fdjg" hidden="1">{#N/A,#N/A,FALSE,"Running Costs Consolidated"}</definedName>
    <definedName name="fgfd" hidden="1">{#N/A,#N/A,FALSE,"TMCOMP96";#N/A,#N/A,FALSE,"MAT96";#N/A,#N/A,FALSE,"FANDA96";#N/A,#N/A,FALSE,"INTRAN96";#N/A,#N/A,FALSE,"NAA9697";#N/A,#N/A,FALSE,"ECWEBB";#N/A,#N/A,FALSE,"MFT96";#N/A,#N/A,FALSE,"CTrecon"}</definedName>
    <definedName name="fsdf" hidden="1">9</definedName>
    <definedName name="fyu" hidden="1">'[2]Forecast data'!#REF!</definedName>
    <definedName name="ghghg" hidden="1">{#N/A,#N/A,FALSE,"main summary";#N/A,#N/A,FALSE,"dept summary";#N/A,#N/A,FALSE,"psd";#N/A,#N/A,FALSE,"doi";#N/A,#N/A,FALSE,"other"}</definedName>
    <definedName name="ghj" hidden="1">{#N/A,#N/A,FALSE,"TMCOMP96";#N/A,#N/A,FALSE,"MAT96";#N/A,#N/A,FALSE,"FANDA96";#N/A,#N/A,FALSE,"INTRAN96";#N/A,#N/A,FALSE,"NAA9697";#N/A,#N/A,FALSE,"ECWEBB";#N/A,#N/A,FALSE,"MFT96";#N/A,#N/A,FALSE,"CTrecon"}</definedName>
    <definedName name="hhg" hidden="1">{#N/A,#N/A,FALSE,"main summary";#N/A,#N/A,FALSE,"dept summary";#N/A,#N/A,FALSE,"psd";#N/A,#N/A,FALSE,"doi";#N/A,#N/A,FALSE,"other"}</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a_name">'LA Data'!$A$4:$A$316</definedName>
    <definedName name="NewClass1" hidden="1">#REF!</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APBEXrevision" hidden="1">29</definedName>
    <definedName name="SAPBEXsysID" hidden="1">"BWP"</definedName>
    <definedName name="SAPBEXwbID" hidden="1">"E21RGEGU7OCTOH4UWI364YB0C"</definedName>
    <definedName name="sd" hidden="1">{#N/A,#N/A,FALSE,"Running Costs Consolidated"}</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giite" hidden="1">26</definedName>
    <definedName name="ssdsdsdsd" hidden="1">"BWQ"</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ewe" hidden="1">{#N/A,#N/A,FALSE,"Running Costs Consolidated"}</definedName>
    <definedName name="wrn.Cap._.Prog._.landscape." hidden="1">{#N/A,#N/A,FALSE,"main summary";#N/A,#N/A,FALSE,"dept summary";#N/A,#N/A,FALSE,"psd";#N/A,#N/A,FALSE,"doi";#N/A,#N/A,FALSE,"other"}</definedName>
    <definedName name="wrn.Consolidated." hidden="1">{#N/A,#N/A,FALSE,"Running Costs Consolidated"}</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J2" i="4" l="1"/>
  <c r="BQ2" i="4" l="1"/>
  <c r="BP2" i="4"/>
  <c r="BO2" i="4"/>
  <c r="BN2" i="4"/>
  <c r="BM2" i="4"/>
  <c r="BL2" i="4"/>
  <c r="BK2" i="4"/>
  <c r="BI2" i="4"/>
  <c r="BH2" i="4"/>
  <c r="BG2" i="4"/>
  <c r="BF2" i="4"/>
  <c r="BE2" i="4"/>
  <c r="BD2" i="4"/>
  <c r="BC2" i="4"/>
  <c r="BB2" i="4"/>
  <c r="BA2" i="4"/>
  <c r="AZ2" i="4"/>
  <c r="AY2" i="4"/>
  <c r="AX2" i="4"/>
  <c r="AW2" i="4"/>
  <c r="AV2" i="4"/>
  <c r="AU2" i="4"/>
  <c r="BR2" i="4"/>
  <c r="BS2" i="4"/>
  <c r="AT2" i="4"/>
  <c r="AS2" i="4"/>
  <c r="AR2" i="4"/>
  <c r="AQ2" i="4"/>
  <c r="AP2" i="4"/>
  <c r="AO2" i="4"/>
  <c r="AN2" i="4"/>
  <c r="AM2" i="4"/>
  <c r="AL2" i="4"/>
  <c r="AK2" i="4"/>
  <c r="AJ2" i="4"/>
  <c r="AI2" i="4"/>
  <c r="AH2" i="4"/>
  <c r="AG2" i="4"/>
  <c r="AF2" i="4"/>
  <c r="AE2" i="4"/>
  <c r="AD2" i="4"/>
  <c r="AC2" i="4"/>
  <c r="AB2" i="4"/>
  <c r="AA2" i="4"/>
  <c r="Z2" i="4"/>
  <c r="Y2" i="4"/>
  <c r="X2" i="4"/>
  <c r="W2" i="4"/>
  <c r="V2" i="4"/>
  <c r="U2" i="4"/>
  <c r="T2" i="4"/>
  <c r="S2" i="4"/>
  <c r="R2" i="4"/>
  <c r="Q2" i="4"/>
  <c r="P2" i="4"/>
  <c r="O2" i="4"/>
  <c r="N2" i="4"/>
  <c r="M2" i="4"/>
  <c r="L2" i="4"/>
  <c r="K2" i="4"/>
  <c r="J2" i="4"/>
  <c r="I2" i="4"/>
  <c r="H2" i="4"/>
  <c r="G2" i="4"/>
  <c r="F2" i="4"/>
  <c r="E2" i="4"/>
  <c r="D2" i="4"/>
  <c r="C2" i="4"/>
  <c r="A2" i="4"/>
  <c r="B2" i="4"/>
  <c r="E124" i="2" l="1"/>
  <c r="E160" i="2" s="1"/>
  <c r="E164" i="2" s="1"/>
  <c r="E118" i="2"/>
  <c r="E92" i="2"/>
  <c r="E80" i="2"/>
  <c r="E68" i="2"/>
  <c r="E59" i="2"/>
  <c r="E58" i="2"/>
  <c r="E57" i="2"/>
  <c r="E56" i="2"/>
  <c r="E54" i="2"/>
  <c r="E48" i="2"/>
  <c r="E42" i="2"/>
  <c r="E36" i="2"/>
  <c r="E30" i="2"/>
  <c r="E22" i="2"/>
  <c r="E15" i="2"/>
  <c r="E60" i="2" l="1"/>
</calcChain>
</file>

<file path=xl/sharedStrings.xml><?xml version="1.0" encoding="utf-8"?>
<sst xmlns="http://schemas.openxmlformats.org/spreadsheetml/2006/main" count="652" uniqueCount="435">
  <si>
    <t>pension</t>
  </si>
  <si>
    <t>lump-retire</t>
  </si>
  <si>
    <t>lump-opt</t>
  </si>
  <si>
    <t>lump-death</t>
  </si>
  <si>
    <t>othben</t>
  </si>
  <si>
    <t>transf-out</t>
  </si>
  <si>
    <t>penprem</t>
  </si>
  <si>
    <t>mgmtexp</t>
  </si>
  <si>
    <t>othexp</t>
  </si>
  <si>
    <t>contrib-empee</t>
  </si>
  <si>
    <t>contrib-emper</t>
  </si>
  <si>
    <t>invinc</t>
  </si>
  <si>
    <t>transf-in</t>
  </si>
  <si>
    <t>othinc</t>
  </si>
  <si>
    <t>empler-gp1</t>
  </si>
  <si>
    <t>empler-gp2</t>
  </si>
  <si>
    <t>empler-gp3</t>
  </si>
  <si>
    <t>empler-gp4</t>
  </si>
  <si>
    <t>contmem-gp1</t>
  </si>
  <si>
    <t>contmem-gp2</t>
  </si>
  <si>
    <t>contmem-gp3</t>
  </si>
  <si>
    <t>contmem-gp4</t>
  </si>
  <si>
    <t>pensioner-gp1</t>
  </si>
  <si>
    <t>pensioner-gp2</t>
  </si>
  <si>
    <t>pensioner-gp3</t>
  </si>
  <si>
    <t>pensioner-gp4</t>
  </si>
  <si>
    <t>defmemb-gp1</t>
  </si>
  <si>
    <t>defmemb-gp2</t>
  </si>
  <si>
    <t>defmemb-gp3</t>
  </si>
  <si>
    <t>defmemb-gp4</t>
  </si>
  <si>
    <t>flexret-gp1</t>
  </si>
  <si>
    <t>flexret-gp2</t>
  </si>
  <si>
    <t>flexret-gp3</t>
  </si>
  <si>
    <t>flexret-gp4</t>
  </si>
  <si>
    <t>fundprofit</t>
  </si>
  <si>
    <t>fundloss</t>
  </si>
  <si>
    <t>contrib-rate</t>
  </si>
  <si>
    <t>contrib-prim</t>
  </si>
  <si>
    <t>contrib-second</t>
  </si>
  <si>
    <t>contrib-s162b</t>
  </si>
  <si>
    <t>invinc-prop</t>
  </si>
  <si>
    <t>invinc-oth</t>
  </si>
  <si>
    <t>invinc-divi</t>
  </si>
  <si>
    <t>invinc-interest</t>
  </si>
  <si>
    <t>mktval-startyr</t>
  </si>
  <si>
    <t>mktval-endyr</t>
  </si>
  <si>
    <t>penspay-tot</t>
  </si>
  <si>
    <t>staff-admin</t>
  </si>
  <si>
    <t>staff-fund</t>
  </si>
  <si>
    <t>mgmtexp-invest</t>
  </si>
  <si>
    <t>mgmtexp-admin</t>
  </si>
  <si>
    <t>mgmtexp-gov</t>
  </si>
  <si>
    <t>retire-redund</t>
  </si>
  <si>
    <t>retire-tier1</t>
  </si>
  <si>
    <t>retire-tier1-m</t>
  </si>
  <si>
    <t>retire-tier1-f</t>
  </si>
  <si>
    <t>retire-tier1-age</t>
  </si>
  <si>
    <t>retire-tier2</t>
  </si>
  <si>
    <t>retire-tier2-m</t>
  </si>
  <si>
    <t>retire-tier2-f</t>
  </si>
  <si>
    <t>retire-tier2-age</t>
  </si>
  <si>
    <t>retire-tier3</t>
  </si>
  <si>
    <t>retire-tier3-m</t>
  </si>
  <si>
    <t>retire-tier3-f</t>
  </si>
  <si>
    <t>retire-tier3-age</t>
  </si>
  <si>
    <t>tier3-stop</t>
  </si>
  <si>
    <t>tier3-uplift</t>
  </si>
  <si>
    <t>age45protect</t>
  </si>
  <si>
    <t>earlypay-choice</t>
  </si>
  <si>
    <t>earlypay-ill</t>
  </si>
  <si>
    <t>retire-normal</t>
  </si>
  <si>
    <t>SF3</t>
  </si>
  <si>
    <t>2022-23</t>
  </si>
  <si>
    <t>Data Preparation Template</t>
  </si>
  <si>
    <t>The purpose of this template is to enable the collation and bulk upload of the SF3 data to</t>
  </si>
  <si>
    <t>DELTA (the DLUHC online collection system). You can complete the 'Form' sheet in a similar</t>
  </si>
  <si>
    <t>way to previous Excel returns.</t>
  </si>
  <si>
    <t xml:space="preserve">This template is provided to assist in your data preparation, but is not a replacement for DELTA. </t>
  </si>
  <si>
    <r>
      <t xml:space="preserve">You </t>
    </r>
    <r>
      <rPr>
        <b/>
        <sz val="12"/>
        <color theme="1"/>
        <rFont val="Arial"/>
        <family val="2"/>
      </rPr>
      <t xml:space="preserve">must </t>
    </r>
    <r>
      <rPr>
        <sz val="12"/>
        <color theme="1"/>
        <rFont val="Arial"/>
        <family val="2"/>
      </rPr>
      <t>complete the final submission in DELTA. This includes reviewing your data in</t>
    </r>
  </si>
  <si>
    <t>response to validation challenges and providing explanatory comments in DELTA where requested.</t>
  </si>
  <si>
    <t>We hope that you will find this template helpful and we would welcome your feedback by email to:</t>
  </si>
  <si>
    <t>sf3.statistics@levellingup.gov.uk</t>
  </si>
  <si>
    <t>Guidance</t>
  </si>
  <si>
    <t>Full guidance, validation notes and guidance on how to upload the template are provided online at the link below:</t>
  </si>
  <si>
    <t>https://www.gov.uk/government/publications/local-government-pension-scheme-funds-account-return</t>
  </si>
  <si>
    <t>Please note the questions highlighted in yellow will not be uploaded. This is either because they are calculated cells, and will therefore be calculated in DELTA, or because they are pre-populated in DELTA. They have been included to aid your completion of the form.</t>
  </si>
  <si>
    <t>Barking &amp; Dagenham</t>
  </si>
  <si>
    <t>Part 1a - Statement of Expenditure and Income 2022-23 (Expenditure during 2022-23)</t>
  </si>
  <si>
    <t xml:space="preserve">
£000</t>
  </si>
  <si>
    <t>SF3-1</t>
  </si>
  <si>
    <t>Pension (or annuities): retired employees and dependents</t>
  </si>
  <si>
    <t>SF3-2</t>
  </si>
  <si>
    <t>Lump sums: on retirement (including deferred)</t>
  </si>
  <si>
    <t>SF3-3</t>
  </si>
  <si>
    <t>Optional Lump Sums for retirement on or after 1 April 2022</t>
  </si>
  <si>
    <t>SF3-4</t>
  </si>
  <si>
    <t>Lump Sums: On death</t>
  </si>
  <si>
    <t>SF3-5</t>
  </si>
  <si>
    <t>Other benefits</t>
  </si>
  <si>
    <t>SF3-6</t>
  </si>
  <si>
    <t>Transfer values i.e. Transfers out (including apportionments)</t>
  </si>
  <si>
    <t>SF3-7</t>
  </si>
  <si>
    <t>Pensions Act premiums (less recoveries from employees included in line 6)</t>
  </si>
  <si>
    <t>SF3-8</t>
  </si>
  <si>
    <t>Management expenses</t>
  </si>
  <si>
    <t>SF3-9</t>
  </si>
  <si>
    <t>Other expenditure</t>
  </si>
  <si>
    <t>SF3-10</t>
  </si>
  <si>
    <t>Total expenditure (sum of lines 1 to 9)</t>
  </si>
  <si>
    <t>Part 1b (Income during 2022-23)</t>
  </si>
  <si>
    <t>SF3-11</t>
  </si>
  <si>
    <t>Contributions (including those from other scheme employers): employees</t>
  </si>
  <si>
    <t>SF3-12</t>
  </si>
  <si>
    <t>Contributions (including those from other scheme employers): employers</t>
  </si>
  <si>
    <t>SF3-13</t>
  </si>
  <si>
    <t>Investment Income</t>
  </si>
  <si>
    <t>SF3-14</t>
  </si>
  <si>
    <t>Transfer values i.e. Transfers in (excluding apportionments)</t>
  </si>
  <si>
    <t>SF3-15</t>
  </si>
  <si>
    <t>Other Income</t>
  </si>
  <si>
    <t>SF3-16</t>
  </si>
  <si>
    <t>Total income (Sum of lines 11 to 15)</t>
  </si>
  <si>
    <t>Part 2 (Section A - Membership at 31 March 2023)</t>
  </si>
  <si>
    <t>A1. Total number of employers</t>
  </si>
  <si>
    <t>Number</t>
  </si>
  <si>
    <t>SF3-17</t>
  </si>
  <si>
    <t>Employer Group 1</t>
  </si>
  <si>
    <t>SF3-18</t>
  </si>
  <si>
    <t>Employer Group 2</t>
  </si>
  <si>
    <t>SF3-19</t>
  </si>
  <si>
    <t>Employer Group 3</t>
  </si>
  <si>
    <t>SF3-20</t>
  </si>
  <si>
    <t>Employer Group 4</t>
  </si>
  <si>
    <t>SF3-21</t>
  </si>
  <si>
    <t>Total </t>
  </si>
  <si>
    <t>A2. Total number of contributing members</t>
  </si>
  <si>
    <t>SF3-22</t>
  </si>
  <si>
    <t>SF3-23</t>
  </si>
  <si>
    <t>SF3-24</t>
  </si>
  <si>
    <t>SF3-25</t>
  </si>
  <si>
    <t>SF3-26</t>
  </si>
  <si>
    <t>A3. Number of pensioners: retired employees or dependents</t>
  </si>
  <si>
    <t>SF3-27</t>
  </si>
  <si>
    <t>SF3-28</t>
  </si>
  <si>
    <t>SF3-29</t>
  </si>
  <si>
    <t>SF3-30</t>
  </si>
  <si>
    <t>SF3-31</t>
  </si>
  <si>
    <t>A4. Number of former members entitled to deferred benefits</t>
  </si>
  <si>
    <t>SF3-32</t>
  </si>
  <si>
    <t>SF3-33</t>
  </si>
  <si>
    <t>SF3-34</t>
  </si>
  <si>
    <t>SF3-35</t>
  </si>
  <si>
    <t>SF3-36</t>
  </si>
  <si>
    <t>A5. Number of members to whom regulation 30(6) (Flexible retirement) applies</t>
  </si>
  <si>
    <t>SF3-37</t>
  </si>
  <si>
    <t>SF3-38</t>
  </si>
  <si>
    <t>SF3-39</t>
  </si>
  <si>
    <t>SF3-40</t>
  </si>
  <si>
    <t>SF3-41</t>
  </si>
  <si>
    <t>A6. Total Number of members (sum of lines A2 to A5)</t>
  </si>
  <si>
    <t>SF3-42</t>
  </si>
  <si>
    <t>SF3-43</t>
  </si>
  <si>
    <t>SF3-44</t>
  </si>
  <si>
    <t>SF3-45</t>
  </si>
  <si>
    <t>SF3-46</t>
  </si>
  <si>
    <t>Section B - Realisation of fund assets at 31 March 2023</t>
  </si>
  <si>
    <t>£000s</t>
  </si>
  <si>
    <t>SF3-47</t>
  </si>
  <si>
    <t>B1. Profit on realisation of assets</t>
  </si>
  <si>
    <t>SF3-48</t>
  </si>
  <si>
    <t>B2. Loss on realisation of assets</t>
  </si>
  <si>
    <t>SF3-49</t>
  </si>
  <si>
    <t>B3. Net profit on realisation of assets (B1 - B2) </t>
  </si>
  <si>
    <t>Section C - Employers contributions during 2022-23</t>
  </si>
  <si>
    <t>%</t>
  </si>
  <si>
    <t>SF3-50</t>
  </si>
  <si>
    <t>C1. Primary contributions Rate (%) to 2 d.p.</t>
  </si>
  <si>
    <t>SF3-51</t>
  </si>
  <si>
    <t>Primary contributions Total (£000s)</t>
  </si>
  <si>
    <t>SF3-52</t>
  </si>
  <si>
    <t>C2. Secondary Contributions</t>
  </si>
  <si>
    <t>SF3-53</t>
  </si>
  <si>
    <t>C2a Of which: Section 16 (2)(b) contributions</t>
  </si>
  <si>
    <t>SF3-54</t>
  </si>
  <si>
    <t>C3. Total (C1 + C2) (Line 12 in Statement of Expenditure and Income 2022-23)</t>
  </si>
  <si>
    <t>Section D - Investment Income during 2022-23</t>
  </si>
  <si>
    <t>SF3-55</t>
  </si>
  <si>
    <t>D1. Income from property</t>
  </si>
  <si>
    <t>SF3-56</t>
  </si>
  <si>
    <t>D2. Other Investment Income</t>
  </si>
  <si>
    <t>SF3-57</t>
  </si>
  <si>
    <t>D3. Dividends Income</t>
  </si>
  <si>
    <t>SF3-58</t>
  </si>
  <si>
    <t>D4. Interest Receivable</t>
  </si>
  <si>
    <t>SF3-59</t>
  </si>
  <si>
    <t>D5. Total (D1 + D2 + D3 + D4) (Line 13 in Statement and Income 2022-23)</t>
  </si>
  <si>
    <t>Section E - Market Value of the Fund</t>
  </si>
  <si>
    <t>SF3-60</t>
  </si>
  <si>
    <t>E1. At 1 April 2022</t>
  </si>
  <si>
    <t>SF3-61</t>
  </si>
  <si>
    <t>E2. At 31 March 2023</t>
  </si>
  <si>
    <t>Section F - Pension (increase) payments reimbursed by employers during 2022-23</t>
  </si>
  <si>
    <t>SF3-62</t>
  </si>
  <si>
    <t>F1. Total expenditure</t>
  </si>
  <si>
    <t>Section G - Administration staff of the fund at 31 March 2023</t>
  </si>
  <si>
    <t>SF3-63</t>
  </si>
  <si>
    <t>G1. Number of internal (i.e. non-contracted) full time equivalents employed in pension administration duties (excluding fund management)</t>
  </si>
  <si>
    <t>SF3-64</t>
  </si>
  <si>
    <t>G2. Number of internal (i.e. non-contracted) full time equivalents employed in pension fund management</t>
  </si>
  <si>
    <t>Section H - Management expenses charged to the fund during 2022-23</t>
  </si>
  <si>
    <t>SF3-65</t>
  </si>
  <si>
    <t>H1. Investment management expenses</t>
  </si>
  <si>
    <t>SF3-66</t>
  </si>
  <si>
    <t>H2. Administration expenses</t>
  </si>
  <si>
    <t>SF3-67</t>
  </si>
  <si>
    <t>H3. Governance and Oversight costs</t>
  </si>
  <si>
    <t>SF3-68</t>
  </si>
  <si>
    <t>H4. Total management expenses charged to the fund (H1+H2+H3)</t>
  </si>
  <si>
    <t>Section I - Retirements in 2022-23</t>
  </si>
  <si>
    <t>SF3-69</t>
  </si>
  <si>
    <t>I1. Redundancy (Regulation 30(7))</t>
  </si>
  <si>
    <t>SF3-70</t>
  </si>
  <si>
    <t>I2. Ill Health (Regulation 35 of the 2013 regulations) (I2a + I2b + I2c)</t>
  </si>
  <si>
    <t>SF3-71</t>
  </si>
  <si>
    <t>I2(a) Regulation 35(5) (Tier 1)</t>
  </si>
  <si>
    <t>of which</t>
  </si>
  <si>
    <t>SF3-72</t>
  </si>
  <si>
    <t>Male</t>
  </si>
  <si>
    <t>SF3-73</t>
  </si>
  <si>
    <t>Female</t>
  </si>
  <si>
    <t>SF3-74</t>
  </si>
  <si>
    <t>I2(a)(i) Average Age of members in Tier 1</t>
  </si>
  <si>
    <t>SF3-75</t>
  </si>
  <si>
    <t>I2(b) Regulation 35(6) (Tier 2)</t>
  </si>
  <si>
    <t>SF3-76</t>
  </si>
  <si>
    <t>SF3-77</t>
  </si>
  <si>
    <t>SF3-78</t>
  </si>
  <si>
    <t>I2(b)(i) Average Age of members in Tier 2</t>
  </si>
  <si>
    <t>SF3-79</t>
  </si>
  <si>
    <t>I2(c) Regulation 35(7) (Tier 3)</t>
  </si>
  <si>
    <t>SF3-80</t>
  </si>
  <si>
    <t>SF3-81</t>
  </si>
  <si>
    <t>SF3-82</t>
  </si>
  <si>
    <t>I2(c)(i) Average Age of members in Tier 3</t>
  </si>
  <si>
    <t>SF3-83</t>
  </si>
  <si>
    <t>I2(d) How many Tier 3 payments were stopped under Regulation 37(3) and 37(7)(c)?</t>
  </si>
  <si>
    <t>SF3-84</t>
  </si>
  <si>
    <t>I2(e) How many Tier 3 payments were uplifted to Tier 2 under Regulation 37(7)(b) and 37(10)?</t>
  </si>
  <si>
    <t>SF3-85</t>
  </si>
  <si>
    <t>I2(f) How many awards made use of the age 45 protection in Transitional Regulation 12?</t>
  </si>
  <si>
    <t>SF3-86</t>
  </si>
  <si>
    <t>I3. Choice of early payment of pension (Regulation 30(5)) of the 2013 regulations</t>
  </si>
  <si>
    <t>SF3-87</t>
  </si>
  <si>
    <t>I4. Early payment of pension: ill health (Regulation 38) of the 2013 regulations</t>
  </si>
  <si>
    <t>SF3-88</t>
  </si>
  <si>
    <t>I5. Sub Total (I1 + I2 + I3 + I4)</t>
  </si>
  <si>
    <t>SF3-89</t>
  </si>
  <si>
    <t>I6. Normal Retirements (Regulation 30(1))</t>
  </si>
  <si>
    <t>SF3-90</t>
  </si>
  <si>
    <t>I7. Total (I5 + I6)</t>
  </si>
  <si>
    <t>Ecode</t>
  </si>
  <si>
    <t>ONS</t>
  </si>
  <si>
    <t>Local authority</t>
  </si>
  <si>
    <t>Please select your authority</t>
  </si>
  <si>
    <t>E0000</t>
  </si>
  <si>
    <t>E00000000</t>
  </si>
  <si>
    <t>E09000002</t>
  </si>
  <si>
    <t>Barnet</t>
  </si>
  <si>
    <t>E09000003</t>
  </si>
  <si>
    <t>Bath &amp; North East Somerset</t>
  </si>
  <si>
    <t>E06000022</t>
  </si>
  <si>
    <t>Bedfordshire</t>
  </si>
  <si>
    <t>E0221</t>
  </si>
  <si>
    <t>Bexley</t>
  </si>
  <si>
    <t>E09000004</t>
  </si>
  <si>
    <t>Brent</t>
  </si>
  <si>
    <t>E09000005</t>
  </si>
  <si>
    <t>Bromley</t>
  </si>
  <si>
    <t>E09000006</t>
  </si>
  <si>
    <t>Buckinghamshire</t>
  </si>
  <si>
    <t>E10000002</t>
  </si>
  <si>
    <t>Cambridgeshire</t>
  </si>
  <si>
    <t>E10000003</t>
  </si>
  <si>
    <t>Camden</t>
  </si>
  <si>
    <t>E09000007</t>
  </si>
  <si>
    <t>Cardiff UA</t>
  </si>
  <si>
    <t>W06000015</t>
  </si>
  <si>
    <t>Carmarthenshire UA</t>
  </si>
  <si>
    <t>W06000010</t>
  </si>
  <si>
    <t>Cheshire</t>
  </si>
  <si>
    <t>E0621</t>
  </si>
  <si>
    <t>City of London</t>
  </si>
  <si>
    <t>E09000001</t>
  </si>
  <si>
    <t>Cornwall</t>
  </si>
  <si>
    <t>E06000052</t>
  </si>
  <si>
    <t>Croydon</t>
  </si>
  <si>
    <t>E09000008</t>
  </si>
  <si>
    <t>Cumbria</t>
  </si>
  <si>
    <t>E10000006</t>
  </si>
  <si>
    <t>Derbyshire</t>
  </si>
  <si>
    <t>E10000007</t>
  </si>
  <si>
    <t>Devon</t>
  </si>
  <si>
    <t>E10000008</t>
  </si>
  <si>
    <t>Dorset</t>
  </si>
  <si>
    <t>E10000009</t>
  </si>
  <si>
    <t>Durham</t>
  </si>
  <si>
    <t>E06000047</t>
  </si>
  <si>
    <t>Ealing</t>
  </si>
  <si>
    <t>E09000009</t>
  </si>
  <si>
    <t>East Riding of Yorkshire UA</t>
  </si>
  <si>
    <t>E06000011</t>
  </si>
  <si>
    <t>East Sussex</t>
  </si>
  <si>
    <t>E10000011</t>
  </si>
  <si>
    <t>Enfield</t>
  </si>
  <si>
    <t>E09000010</t>
  </si>
  <si>
    <t>Essex</t>
  </si>
  <si>
    <t>E10000012</t>
  </si>
  <si>
    <t>Flintshire UA</t>
  </si>
  <si>
    <t>W06000005</t>
  </si>
  <si>
    <t>Gloucestershire</t>
  </si>
  <si>
    <t>E10000013</t>
  </si>
  <si>
    <t>Greenwich</t>
  </si>
  <si>
    <t>E09000011</t>
  </si>
  <si>
    <t>Gwynedd</t>
  </si>
  <si>
    <t>W06000002</t>
  </si>
  <si>
    <t>Hackney</t>
  </si>
  <si>
    <t>E09000012</t>
  </si>
  <si>
    <t>Hammersmith &amp; Fulham</t>
  </si>
  <si>
    <t>E09000013</t>
  </si>
  <si>
    <t>Hampshire</t>
  </si>
  <si>
    <t>E10000014</t>
  </si>
  <si>
    <t>Haringey</t>
  </si>
  <si>
    <t>E09000014</t>
  </si>
  <si>
    <t>Harrow</t>
  </si>
  <si>
    <t>E09000015</t>
  </si>
  <si>
    <t>Havering</t>
  </si>
  <si>
    <t>E09000016</t>
  </si>
  <si>
    <t>Hertfordshire</t>
  </si>
  <si>
    <t>E10000015</t>
  </si>
  <si>
    <t>Hillingdon</t>
  </si>
  <si>
    <t>E09000017</t>
  </si>
  <si>
    <t>Hounslow</t>
  </si>
  <si>
    <t>E09000018</t>
  </si>
  <si>
    <t>Isle of Wight UA</t>
  </si>
  <si>
    <t>E06000046</t>
  </si>
  <si>
    <t>Islington</t>
  </si>
  <si>
    <t>E09000019</t>
  </si>
  <si>
    <t>Kensington &amp; Chelsea</t>
  </si>
  <si>
    <t>E09000020</t>
  </si>
  <si>
    <t>Kent</t>
  </si>
  <si>
    <t>E10000016</t>
  </si>
  <si>
    <t>Kingston upon Thames</t>
  </si>
  <si>
    <t>E09000021</t>
  </si>
  <si>
    <t>Lambeth</t>
  </si>
  <si>
    <t>E09000022</t>
  </si>
  <si>
    <t>Lancashire</t>
  </si>
  <si>
    <t>E10000017</t>
  </si>
  <si>
    <t>Leicestershire</t>
  </si>
  <si>
    <t>E10000018</t>
  </si>
  <si>
    <t>Lewisham</t>
  </si>
  <si>
    <t>E09000023</t>
  </si>
  <si>
    <t>Lincolnshire</t>
  </si>
  <si>
    <t>E10000019</t>
  </si>
  <si>
    <t>London Pensions Fund Auth</t>
  </si>
  <si>
    <t>E6901</t>
  </si>
  <si>
    <t>Merseyside Pension Fund</t>
  </si>
  <si>
    <t>E6902</t>
  </si>
  <si>
    <t>Merton</t>
  </si>
  <si>
    <t>E09000024</t>
  </si>
  <si>
    <t>Middlesbrough UA</t>
  </si>
  <si>
    <t>E06000002</t>
  </si>
  <si>
    <t>Newham</t>
  </si>
  <si>
    <t>E09000025</t>
  </si>
  <si>
    <t>Norfolk</t>
  </si>
  <si>
    <t>E10000020</t>
  </si>
  <si>
    <t>North Yorkshire</t>
  </si>
  <si>
    <t>E10000023</t>
  </si>
  <si>
    <t>Northamptonshire</t>
  </si>
  <si>
    <t>E10000021</t>
  </si>
  <si>
    <t>Nottinghamshire</t>
  </si>
  <si>
    <t>E10000024</t>
  </si>
  <si>
    <t>Oxfordshire</t>
  </si>
  <si>
    <t>E10000025</t>
  </si>
  <si>
    <t>Powys UA</t>
  </si>
  <si>
    <t>W06000023</t>
  </si>
  <si>
    <t>Redbridge</t>
  </si>
  <si>
    <t>E09000026</t>
  </si>
  <si>
    <t>Rhondda Cynon Taff UA</t>
  </si>
  <si>
    <t>W06000016</t>
  </si>
  <si>
    <t>Shropshire</t>
  </si>
  <si>
    <t>E06000051</t>
  </si>
  <si>
    <t>Somerset</t>
  </si>
  <si>
    <t>E10000027</t>
  </si>
  <si>
    <t>South Yorkshire Pensions Fund</t>
  </si>
  <si>
    <t>E6903</t>
  </si>
  <si>
    <t>Southwark</t>
  </si>
  <si>
    <t>E09000028</t>
  </si>
  <si>
    <t>Staffordshire</t>
  </si>
  <si>
    <t>E10000028</t>
  </si>
  <si>
    <t>Suffolk</t>
  </si>
  <si>
    <t>E10000029</t>
  </si>
  <si>
    <t>Surrey</t>
  </si>
  <si>
    <t>E10000030</t>
  </si>
  <si>
    <t>Sutton</t>
  </si>
  <si>
    <t>E09000029</t>
  </si>
  <si>
    <t>Swansea UA</t>
  </si>
  <si>
    <t>W06000011</t>
  </si>
  <si>
    <t>Tameside</t>
  </si>
  <si>
    <t>E08000008</t>
  </si>
  <si>
    <t>Torfaen UA</t>
  </si>
  <si>
    <t>W06000020</t>
  </si>
  <si>
    <t>Tower Hamlets</t>
  </si>
  <si>
    <t>E09000030</t>
  </si>
  <si>
    <t>Tyne and Wear Superannuation Fund</t>
  </si>
  <si>
    <t>E6904</t>
  </si>
  <si>
    <t>Waltham Forest</t>
  </si>
  <si>
    <t>E09000031</t>
  </si>
  <si>
    <t>Wandsworth</t>
  </si>
  <si>
    <t>E09000032</t>
  </si>
  <si>
    <t>Warwickshire</t>
  </si>
  <si>
    <t>E10000031</t>
  </si>
  <si>
    <t>West Midlands Pension Fund</t>
  </si>
  <si>
    <t>E6905</t>
  </si>
  <si>
    <t>West Sussex</t>
  </si>
  <si>
    <t>E10000032</t>
  </si>
  <si>
    <t>West Yorkshire Superannuation Fund</t>
  </si>
  <si>
    <t>E6906</t>
  </si>
  <si>
    <t>Westminster</t>
  </si>
  <si>
    <t>E09000033</t>
  </si>
  <si>
    <t>Wiltshire</t>
  </si>
  <si>
    <t>E06000054</t>
  </si>
  <si>
    <t>Windsor &amp; Maidenhead UA</t>
  </si>
  <si>
    <t>E06000040</t>
  </si>
  <si>
    <t>Worcestershire</t>
  </si>
  <si>
    <t>E10000034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</si>
</sst>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 #,##0_-;_-* &quot;-&quot;_-;_-@_-"/>
    <numFmt numFmtId="44" formatCode="_-&quot;£&quot;* #,##0.00_-;\-&quot;£&quot;* #,##0.00_-;_-&quot;£&quot;* &quot;-&quot;??_-;_-@_-"/>
    <numFmt numFmtId="43" formatCode="_-* #,##0.00_-;\-* #,##0.00_-;_-* &quot;-&quot;??_-;_-@_-"/>
    <numFmt numFmtId="164" formatCode="0.0000"/>
    <numFmt numFmtId="165" formatCode="0.000"/>
    <numFmt numFmtId="166" formatCode="0.0"/>
    <numFmt numFmtId="167" formatCode="#,##0.0_-;\(#,##0.0\);_-* &quot;-&quot;??_-"/>
    <numFmt numFmtId="168" formatCode="0000"/>
    <numFmt numFmtId="169" formatCode="#,##0,"/>
    <numFmt numFmtId="170" formatCode="&quot;to &quot;0.0000;&quot;to &quot;\-0.0000;&quot;to 0&quot;"/>
    <numFmt numFmtId="171" formatCode="_-[$€-2]* #,##0.00_-;\-[$€-2]* #,##0.00_-;_-[$€-2]* &quot;-&quot;??_-"/>
    <numFmt numFmtId="172" formatCode="#,##0;\-#,##0;\-"/>
    <numFmt numFmtId="173" formatCode="mmmm\ d\,\ yyyy"/>
    <numFmt numFmtId="174" formatCode="#\ ##0"/>
    <numFmt numFmtId="175" formatCode="[&lt;0.0001]&quot;&lt;0.0001&quot;;0.0000"/>
    <numFmt numFmtId="176" formatCode="#,##0_);;&quot;- &quot;_);@_)\ "/>
    <numFmt numFmtId="177" formatCode="#,##0.0,,;\-#,##0.0,,;\-"/>
    <numFmt numFmtId="178" formatCode="_(General"/>
    <numFmt numFmtId="179" formatCode="#,##0,;\-#,##0,;\-"/>
    <numFmt numFmtId="180" formatCode="0.0%;\-0.0%;\-"/>
    <numFmt numFmtId="181" formatCode="#,##0.0,,;\-#,##0.0,,"/>
    <numFmt numFmtId="182" formatCode="#,##0,;\-#,##0,"/>
    <numFmt numFmtId="183" formatCode="0.0%;\-0.0%"/>
  </numFmts>
  <fonts count="92" x14ac:knownFonts="1">
    <font>
      <sz val="12"/>
      <color theme="1"/>
      <name val="Arial"/>
      <family val="2"/>
    </font>
    <font>
      <sz val="11"/>
      <color theme="1"/>
      <name val="Calibri"/>
      <family val="2"/>
      <scheme val="minor"/>
    </font>
    <font>
      <b/>
      <sz val="12"/>
      <color theme="1"/>
      <name val="Arial"/>
      <family val="2"/>
    </font>
    <font>
      <sz val="10"/>
      <name val="Arial"/>
      <family val="2"/>
    </font>
    <font>
      <b/>
      <sz val="10"/>
      <name val="Arial"/>
      <family val="2"/>
    </font>
    <font>
      <b/>
      <sz val="12"/>
      <color rgb="FF002060"/>
      <name val="Arial"/>
      <family val="2"/>
    </font>
    <font>
      <b/>
      <sz val="10"/>
      <color rgb="FF002060"/>
      <name val="Arial"/>
      <family val="2"/>
    </font>
    <font>
      <b/>
      <sz val="12"/>
      <name val="Arial"/>
      <family val="2"/>
    </font>
    <font>
      <u/>
      <sz val="12"/>
      <color theme="10"/>
      <name val="Arial"/>
      <family val="2"/>
    </font>
    <font>
      <sz val="10"/>
      <color theme="1"/>
      <name val="Arial"/>
      <family val="2"/>
    </font>
    <font>
      <sz val="8"/>
      <name val="Arial"/>
      <family val="2"/>
    </font>
    <font>
      <sz val="12"/>
      <color theme="1"/>
      <name val="Arial"/>
      <family val="2"/>
    </font>
    <font>
      <sz val="20"/>
      <color theme="1"/>
      <name val="Arial"/>
      <family val="2"/>
    </font>
    <font>
      <b/>
      <sz val="20"/>
      <color theme="1"/>
      <name val="Arial"/>
      <family val="2"/>
    </font>
    <font>
      <u/>
      <sz val="11"/>
      <color theme="10"/>
      <name val="Calibri"/>
      <family val="2"/>
      <scheme val="minor"/>
    </font>
    <font>
      <u/>
      <sz val="10"/>
      <color indexed="12"/>
      <name val="Arial"/>
      <family val="2"/>
    </font>
    <font>
      <sz val="11"/>
      <color indexed="8"/>
      <name val="Calibri"/>
      <family val="2"/>
      <scheme val="minor"/>
    </font>
    <font>
      <sz val="11"/>
      <color indexed="8"/>
      <name val="Calibri"/>
      <family val="2"/>
    </font>
    <font>
      <sz val="10"/>
      <color indexed="8"/>
      <name val="MS Sans Serif"/>
      <family val="2"/>
    </font>
    <font>
      <b/>
      <sz val="10"/>
      <color indexed="18"/>
      <name val="Arial"/>
      <family val="2"/>
    </font>
    <font>
      <sz val="11"/>
      <color indexed="9"/>
      <name val="Calibri"/>
      <family val="2"/>
    </font>
    <font>
      <b/>
      <sz val="18"/>
      <name val="Arial"/>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sz val="9"/>
      <name val="Arial"/>
      <family val="2"/>
    </font>
    <font>
      <sz val="10"/>
      <name val="System"/>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b/>
      <sz val="9"/>
      <color indexed="18"/>
      <name val="Arial"/>
      <family val="2"/>
    </font>
    <font>
      <b/>
      <sz val="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1"/>
      <color indexed="56"/>
      <name val="Calibri"/>
      <family val="2"/>
    </font>
    <font>
      <b/>
      <i/>
      <sz val="12"/>
      <name val="Arial"/>
      <family val="2"/>
    </font>
    <font>
      <b/>
      <i/>
      <sz val="10"/>
      <name val="Arial"/>
      <family val="2"/>
    </font>
    <font>
      <i/>
      <sz val="10"/>
      <name val="Arial"/>
      <family val="2"/>
    </font>
    <font>
      <u/>
      <sz val="10"/>
      <color theme="10"/>
      <name val="System"/>
      <family val="2"/>
    </font>
    <font>
      <u/>
      <sz val="11"/>
      <color theme="10"/>
      <name val="Calibri"/>
      <family val="2"/>
    </font>
    <font>
      <u/>
      <sz val="10"/>
      <color indexed="12"/>
      <name val="System"/>
      <family val="2"/>
    </font>
    <font>
      <u/>
      <sz val="10"/>
      <color theme="10"/>
      <name val="Arial"/>
      <family val="2"/>
    </font>
    <font>
      <u/>
      <sz val="12"/>
      <color indexed="12"/>
      <name val="Arial"/>
      <family val="2"/>
    </font>
    <font>
      <u/>
      <sz val="7.5"/>
      <color indexed="12"/>
      <name val="Arial"/>
      <family val="2"/>
    </font>
    <font>
      <sz val="7"/>
      <name val="Arial"/>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sz val="11"/>
      <name val="Times New Roman"/>
      <family val="1"/>
    </font>
    <font>
      <b/>
      <sz val="11"/>
      <name val="Times New Roman"/>
      <family val="1"/>
    </font>
    <font>
      <i/>
      <sz val="7"/>
      <name val="Arial"/>
      <family val="2"/>
    </font>
    <font>
      <b/>
      <sz val="8"/>
      <color indexed="12"/>
      <name val="Arial"/>
      <family val="2"/>
    </font>
    <font>
      <i/>
      <sz val="8"/>
      <color indexed="12"/>
      <name val="Arial"/>
      <family val="2"/>
    </font>
    <font>
      <b/>
      <sz val="12"/>
      <name val="Times New Roman"/>
      <family val="1"/>
    </font>
    <font>
      <i/>
      <sz val="8"/>
      <name val="Arial"/>
      <family val="2"/>
    </font>
    <font>
      <b/>
      <sz val="18"/>
      <color indexed="56"/>
      <name val="Cambria"/>
      <family val="2"/>
    </font>
    <font>
      <b/>
      <sz val="11"/>
      <color indexed="8"/>
      <name val="Calibri"/>
      <family val="2"/>
    </font>
    <font>
      <u/>
      <sz val="12"/>
      <color theme="3" tint="0.39997558519241921"/>
      <name val="Arial"/>
      <family val="2"/>
    </font>
    <font>
      <b/>
      <sz val="14"/>
      <color theme="1"/>
      <name val="Arial"/>
      <family val="2"/>
    </font>
    <font>
      <sz val="12"/>
      <color theme="5" tint="-0.249977111117893"/>
      <name val="Arial"/>
      <family val="2"/>
    </font>
    <font>
      <u/>
      <sz val="10.199999999999999"/>
      <color theme="10"/>
      <name val="Arial"/>
      <family val="2"/>
    </font>
    <font>
      <b/>
      <sz val="11"/>
      <color theme="1"/>
      <name val="Arial"/>
      <family val="2"/>
    </font>
    <font>
      <sz val="12"/>
      <color rgb="FF0070C0"/>
      <name val="Arial"/>
      <family val="2"/>
    </font>
    <font>
      <sz val="10"/>
      <name val="Arial"/>
      <family val="2"/>
    </font>
    <font>
      <u/>
      <sz val="9"/>
      <color indexed="12"/>
      <name val="Arial"/>
      <family val="2"/>
    </font>
    <font>
      <b/>
      <sz val="20"/>
      <color rgb="FF002060"/>
      <name val="Arial"/>
      <family val="2"/>
    </font>
    <font>
      <b/>
      <sz val="10"/>
      <color theme="1"/>
      <name val="Arial"/>
      <family val="2"/>
    </font>
  </fonts>
  <fills count="5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FFFCC"/>
      </patternFill>
    </fill>
    <fill>
      <patternFill patternType="solid">
        <fgColor indexed="31"/>
      </patternFill>
    </fill>
    <fill>
      <patternFill patternType="solid">
        <fgColor indexed="47"/>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99"/>
        <bgColor indexed="64"/>
      </patternFill>
    </fill>
  </fills>
  <borders count="47">
    <border>
      <left/>
      <right/>
      <top/>
      <bottom/>
      <diagonal/>
    </border>
    <border>
      <left style="medium">
        <color auto="1"/>
      </left>
      <right style="medium">
        <color indexed="64"/>
      </right>
      <top style="medium">
        <color indexed="64"/>
      </top>
      <bottom style="thin">
        <color theme="0" tint="-0.499984740745262"/>
      </bottom>
      <diagonal/>
    </border>
    <border>
      <left style="medium">
        <color auto="1"/>
      </left>
      <right style="medium">
        <color indexed="64"/>
      </right>
      <top style="thin">
        <color theme="0" tint="-0.499984740745262"/>
      </top>
      <bottom style="thin">
        <color theme="0" tint="-0.499984740745262"/>
      </bottom>
      <diagonal/>
    </border>
    <border>
      <left style="medium">
        <color auto="1"/>
      </left>
      <right style="medium">
        <color indexed="64"/>
      </right>
      <top style="medium">
        <color indexed="64"/>
      </top>
      <bottom style="medium">
        <color auto="1"/>
      </bottom>
      <diagonal/>
    </border>
    <border>
      <left style="medium">
        <color indexed="64"/>
      </left>
      <right style="medium">
        <color indexed="64"/>
      </right>
      <top/>
      <bottom style="medium">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56"/>
      </top>
      <bottom style="double">
        <color indexed="56"/>
      </bottom>
      <diagonal/>
    </border>
    <border>
      <left style="medium">
        <color auto="1"/>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0" tint="-0.499984740745262"/>
      </top>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indexed="64"/>
      </left>
      <right/>
      <top/>
      <bottom/>
      <diagonal/>
    </border>
    <border>
      <left style="medium">
        <color rgb="FF000000"/>
      </left>
      <right style="medium">
        <color rgb="FF000000"/>
      </right>
      <top style="medium">
        <color rgb="FF000000"/>
      </top>
      <bottom style="medium">
        <color rgb="FF000000"/>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71">
    <xf numFmtId="0" fontId="0" fillId="0" borderId="0"/>
    <xf numFmtId="0" fontId="3" fillId="0" borderId="0"/>
    <xf numFmtId="0" fontId="8" fillId="0" borderId="0" applyNumberFormat="0" applyFill="0" applyBorder="0" applyAlignment="0" applyProtection="0"/>
    <xf numFmtId="0" fontId="1" fillId="0" borderId="0"/>
    <xf numFmtId="43"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0" fontId="11" fillId="0" borderId="0"/>
    <xf numFmtId="0" fontId="15" fillId="0" borderId="0" applyNumberFormat="0" applyFill="0" applyBorder="0" applyAlignment="0" applyProtection="0">
      <alignment vertical="top"/>
      <protection locked="0"/>
    </xf>
    <xf numFmtId="0" fontId="3" fillId="0" borderId="0"/>
    <xf numFmtId="0" fontId="17" fillId="6" borderId="0" applyNumberFormat="0" applyBorder="0" applyAlignment="0" applyProtection="0"/>
    <xf numFmtId="0" fontId="17" fillId="7" borderId="0" applyNumberFormat="0" applyBorder="0" applyAlignment="0" applyProtection="0"/>
    <xf numFmtId="43"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3" fillId="0" borderId="0"/>
    <xf numFmtId="0" fontId="18" fillId="0" borderId="0"/>
    <xf numFmtId="0" fontId="18" fillId="0" borderId="0"/>
    <xf numFmtId="0" fontId="19" fillId="0" borderId="8" applyNumberFormat="0" applyFill="0" applyProtection="0">
      <alignment horizontal="center"/>
    </xf>
    <xf numFmtId="166" fontId="3" fillId="0" borderId="0" applyFont="0" applyFill="0" applyBorder="0" applyProtection="0">
      <alignment horizontal="right"/>
    </xf>
    <xf numFmtId="166" fontId="3" fillId="0" borderId="0" applyFont="0" applyFill="0" applyBorder="0" applyProtection="0">
      <alignment horizontal="right"/>
    </xf>
    <xf numFmtId="0" fontId="17" fillId="6"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7" borderId="0" applyNumberFormat="0" applyBorder="0" applyAlignment="0" applyProtection="0"/>
    <xf numFmtId="0" fontId="17" fillId="12" borderId="0" applyNumberFormat="0" applyBorder="0" applyAlignment="0" applyProtection="0"/>
    <xf numFmtId="165" fontId="3" fillId="0" borderId="0" applyFont="0" applyFill="0" applyBorder="0" applyProtection="0">
      <alignment horizontal="right"/>
    </xf>
    <xf numFmtId="165" fontId="3" fillId="0" borderId="0" applyFont="0" applyFill="0" applyBorder="0" applyProtection="0">
      <alignment horizontal="right"/>
    </xf>
    <xf numFmtId="0" fontId="17" fillId="8" borderId="0" applyNumberFormat="0" applyBorder="0" applyAlignment="0" applyProtection="0"/>
    <xf numFmtId="0" fontId="17" fillId="14"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3"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164" fontId="3" fillId="0" borderId="0" applyFont="0" applyFill="0" applyBorder="0" applyProtection="0">
      <alignment horizontal="right"/>
    </xf>
    <xf numFmtId="164" fontId="3" fillId="0" borderId="0" applyFont="0" applyFill="0" applyBorder="0" applyProtection="0">
      <alignment horizontal="right"/>
    </xf>
    <xf numFmtId="0" fontId="20" fillId="18" borderId="0" applyNumberFormat="0" applyBorder="0" applyAlignment="0" applyProtection="0"/>
    <xf numFmtId="0" fontId="20" fillId="14" borderId="0" applyNumberFormat="0" applyBorder="0" applyAlignment="0" applyProtection="0"/>
    <xf numFmtId="0" fontId="20" fillId="10"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9" borderId="0" applyNumberFormat="0" applyBorder="0" applyAlignment="0" applyProtection="0"/>
    <xf numFmtId="0" fontId="20" fillId="21"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20" fillId="1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9" borderId="0" applyNumberFormat="0" applyBorder="0" applyAlignment="0" applyProtection="0"/>
    <xf numFmtId="0" fontId="20" fillId="2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19" borderId="0" applyNumberFormat="0" applyBorder="0" applyAlignment="0" applyProtection="0"/>
    <xf numFmtId="0" fontId="20" fillId="25" borderId="0" applyNumberFormat="0" applyBorder="0" applyAlignment="0" applyProtection="0"/>
    <xf numFmtId="0" fontId="21" fillId="0" borderId="0" applyNumberFormat="0" applyFont="0" applyBorder="0" applyAlignment="0">
      <alignment horizontal="left" vertical="center"/>
    </xf>
    <xf numFmtId="0" fontId="22" fillId="9" borderId="0" applyNumberFormat="0" applyBorder="0" applyAlignment="0" applyProtection="0"/>
    <xf numFmtId="0" fontId="22" fillId="13" borderId="0" applyNumberFormat="0" applyBorder="0" applyAlignment="0" applyProtection="0"/>
    <xf numFmtId="167" fontId="3" fillId="0" borderId="0" applyBorder="0"/>
    <xf numFmtId="0" fontId="23" fillId="28" borderId="9" applyNumberFormat="0" applyAlignment="0" applyProtection="0"/>
    <xf numFmtId="0" fontId="24" fillId="29" borderId="9" applyNumberFormat="0" applyAlignment="0" applyProtection="0"/>
    <xf numFmtId="168" fontId="3" fillId="30" borderId="10">
      <alignment horizontal="right" vertical="top"/>
    </xf>
    <xf numFmtId="0" fontId="3" fillId="30" borderId="10">
      <alignment horizontal="left" indent="5"/>
    </xf>
    <xf numFmtId="3" fontId="3" fillId="30" borderId="10">
      <alignment horizontal="right"/>
    </xf>
    <xf numFmtId="3" fontId="3" fillId="30" borderId="10">
      <alignment horizontal="right"/>
    </xf>
    <xf numFmtId="168" fontId="3" fillId="30" borderId="11" applyNumberFormat="0">
      <alignment horizontal="right" vertical="top"/>
    </xf>
    <xf numFmtId="0" fontId="3" fillId="30" borderId="11">
      <alignment horizontal="left" indent="3"/>
    </xf>
    <xf numFmtId="3" fontId="3" fillId="30" borderId="11">
      <alignment horizontal="right"/>
    </xf>
    <xf numFmtId="168" fontId="4" fillId="30" borderId="11" applyNumberFormat="0">
      <alignment horizontal="right" vertical="top"/>
    </xf>
    <xf numFmtId="0" fontId="4" fillId="30" borderId="11">
      <alignment horizontal="left" indent="1"/>
    </xf>
    <xf numFmtId="0" fontId="4" fillId="30" borderId="11">
      <alignment horizontal="right" vertical="top"/>
    </xf>
    <xf numFmtId="0" fontId="4" fillId="30" borderId="11"/>
    <xf numFmtId="169" fontId="4" fillId="30" borderId="11">
      <alignment horizontal="right"/>
    </xf>
    <xf numFmtId="3" fontId="4" fillId="30" borderId="11">
      <alignment horizontal="right"/>
    </xf>
    <xf numFmtId="0" fontId="3" fillId="30" borderId="12" applyFont="0" applyFill="0" applyAlignment="0"/>
    <xf numFmtId="0" fontId="4" fillId="30" borderId="11">
      <alignment horizontal="right" vertical="top"/>
    </xf>
    <xf numFmtId="0" fontId="4" fillId="30" borderId="11">
      <alignment horizontal="left" indent="2"/>
    </xf>
    <xf numFmtId="3" fontId="4" fillId="30" borderId="11">
      <alignment horizontal="right"/>
    </xf>
    <xf numFmtId="168" fontId="3" fillId="30" borderId="11" applyNumberFormat="0">
      <alignment horizontal="right" vertical="top"/>
    </xf>
    <xf numFmtId="0" fontId="3" fillId="30" borderId="11">
      <alignment horizontal="left" indent="3"/>
    </xf>
    <xf numFmtId="3" fontId="3" fillId="30" borderId="11">
      <alignment horizontal="right"/>
    </xf>
    <xf numFmtId="3" fontId="3" fillId="30" borderId="11">
      <alignment horizontal="right"/>
    </xf>
    <xf numFmtId="0" fontId="25" fillId="31" borderId="13" applyNumberFormat="0" applyAlignment="0" applyProtection="0"/>
    <xf numFmtId="0" fontId="25" fillId="31" borderId="13" applyNumberFormat="0" applyAlignment="0" applyProtection="0"/>
    <xf numFmtId="164" fontId="26" fillId="0" borderId="0" applyFont="0" applyFill="0" applyBorder="0" applyProtection="0">
      <alignment horizontal="right"/>
    </xf>
    <xf numFmtId="170" fontId="26" fillId="0" borderId="0" applyFont="0" applyFill="0" applyBorder="0" applyProtection="0">
      <alignment horizontal="left"/>
    </xf>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 fillId="0" borderId="0"/>
    <xf numFmtId="0" fontId="28" fillId="0" borderId="14" applyNumberFormat="0" applyBorder="0" applyAlignment="0" applyProtection="0">
      <alignment horizontal="right" vertical="center"/>
    </xf>
    <xf numFmtId="0" fontId="28" fillId="0" borderId="14" applyNumberFormat="0" applyBorder="0" applyAlignment="0" applyProtection="0">
      <alignment horizontal="right" vertical="center"/>
    </xf>
    <xf numFmtId="171"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lignment horizontal="right"/>
      <protection locked="0"/>
    </xf>
    <xf numFmtId="0" fontId="31" fillId="0" borderId="0">
      <alignment horizontal="left"/>
    </xf>
    <xf numFmtId="0" fontId="32" fillId="0" borderId="0">
      <alignment horizontal="left"/>
    </xf>
    <xf numFmtId="0" fontId="3" fillId="0" borderId="0" applyFont="0" applyFill="0" applyBorder="0" applyProtection="0">
      <alignment horizontal="right"/>
    </xf>
    <xf numFmtId="0" fontId="3" fillId="0" borderId="0" applyFont="0" applyFill="0" applyBorder="0" applyProtection="0">
      <alignment horizontal="right"/>
    </xf>
    <xf numFmtId="0" fontId="33" fillId="11" borderId="0" applyNumberFormat="0" applyBorder="0" applyAlignment="0" applyProtection="0"/>
    <xf numFmtId="0" fontId="33" fillId="14" borderId="0" applyNumberFormat="0" applyBorder="0" applyAlignment="0" applyProtection="0"/>
    <xf numFmtId="38" fontId="10" fillId="32" borderId="0" applyNumberFormat="0" applyBorder="0" applyAlignment="0" applyProtection="0"/>
    <xf numFmtId="0" fontId="34" fillId="33" borderId="15" applyProtection="0">
      <alignment horizontal="right"/>
    </xf>
    <xf numFmtId="0" fontId="35" fillId="0" borderId="0">
      <alignment horizontal="left" wrapText="1"/>
    </xf>
    <xf numFmtId="0" fontId="36" fillId="33" borderId="0" applyProtection="0">
      <alignment horizontal="left"/>
    </xf>
    <xf numFmtId="0" fontId="37" fillId="0" borderId="16" applyNumberFormat="0" applyFill="0" applyAlignment="0" applyProtection="0"/>
    <xf numFmtId="0" fontId="38" fillId="0" borderId="0">
      <alignment vertical="top" wrapText="1"/>
    </xf>
    <xf numFmtId="0" fontId="38" fillId="0" borderId="0">
      <alignment vertical="top" wrapText="1"/>
    </xf>
    <xf numFmtId="0" fontId="38" fillId="0" borderId="0">
      <alignment vertical="top" wrapText="1"/>
    </xf>
    <xf numFmtId="0" fontId="38" fillId="0" borderId="0">
      <alignment vertical="top" wrapText="1"/>
    </xf>
    <xf numFmtId="0" fontId="39" fillId="0" borderId="17" applyNumberFormat="0" applyFill="0" applyAlignment="0" applyProtection="0"/>
    <xf numFmtId="172" fontId="7" fillId="0" borderId="0" applyNumberFormat="0" applyFill="0" applyAlignment="0" applyProtection="0"/>
    <xf numFmtId="0" fontId="40" fillId="0" borderId="18" applyNumberFormat="0" applyFill="0" applyAlignment="0" applyProtection="0"/>
    <xf numFmtId="172" fontId="41" fillId="0" borderId="0" applyNumberFormat="0" applyFill="0" applyAlignment="0" applyProtection="0"/>
    <xf numFmtId="0" fontId="40" fillId="0" borderId="0" applyNumberFormat="0" applyFill="0" applyBorder="0" applyAlignment="0" applyProtection="0"/>
    <xf numFmtId="172" fontId="4" fillId="0" borderId="0" applyNumberFormat="0" applyFill="0" applyAlignment="0" applyProtection="0"/>
    <xf numFmtId="172" fontId="42" fillId="0" borderId="0" applyNumberFormat="0" applyFill="0" applyAlignment="0" applyProtection="0"/>
    <xf numFmtId="172" fontId="43" fillId="0" borderId="0" applyNumberFormat="0" applyFill="0" applyAlignment="0" applyProtection="0"/>
    <xf numFmtId="172" fontId="43" fillId="0" borderId="0" applyNumberFormat="0" applyFont="0" applyFill="0" applyBorder="0" applyAlignment="0" applyProtection="0"/>
    <xf numFmtId="172" fontId="43" fillId="0" borderId="0" applyNumberFormat="0" applyFont="0" applyFill="0" applyBorder="0" applyAlignment="0" applyProtection="0"/>
    <xf numFmtId="0" fontId="4" fillId="0" borderId="0"/>
    <xf numFmtId="0" fontId="4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4" fillId="0" borderId="0" applyNumberFormat="0" applyFill="0" applyBorder="0" applyAlignment="0" applyProtection="0"/>
    <xf numFmtId="0" fontId="50" fillId="0" borderId="0" applyFill="0" applyBorder="0" applyProtection="0">
      <alignment horizontal="left"/>
    </xf>
    <xf numFmtId="10" fontId="10" fillId="34" borderId="11" applyNumberFormat="0" applyBorder="0" applyAlignment="0" applyProtection="0"/>
    <xf numFmtId="0" fontId="51" fillId="7" borderId="9" applyNumberFormat="0" applyAlignment="0" applyProtection="0"/>
    <xf numFmtId="0" fontId="51" fillId="7" borderId="9" applyNumberFormat="0" applyAlignment="0" applyProtection="0"/>
    <xf numFmtId="0" fontId="51" fillId="7" borderId="9" applyNumberFormat="0" applyAlignment="0" applyProtection="0"/>
    <xf numFmtId="0" fontId="51" fillId="7" borderId="9" applyNumberFormat="0" applyAlignment="0" applyProtection="0"/>
    <xf numFmtId="0" fontId="51" fillId="7" borderId="9" applyNumberFormat="0" applyAlignment="0" applyProtection="0"/>
    <xf numFmtId="0" fontId="51" fillId="7" borderId="9" applyNumberFormat="0" applyAlignment="0" applyProtection="0"/>
    <xf numFmtId="0" fontId="51" fillId="7" borderId="9" applyNumberFormat="0" applyAlignment="0" applyProtection="0"/>
    <xf numFmtId="0" fontId="51" fillId="7" borderId="9" applyNumberFormat="0" applyAlignment="0" applyProtection="0"/>
    <xf numFmtId="0" fontId="51" fillId="7" borderId="9" applyNumberFormat="0" applyAlignment="0" applyProtection="0"/>
    <xf numFmtId="0" fontId="51" fillId="7" borderId="9" applyNumberFormat="0" applyAlignment="0" applyProtection="0"/>
    <xf numFmtId="0" fontId="51" fillId="7" borderId="9" applyNumberFormat="0" applyAlignment="0" applyProtection="0"/>
    <xf numFmtId="0" fontId="51" fillId="7" borderId="9" applyNumberFormat="0" applyAlignment="0" applyProtection="0"/>
    <xf numFmtId="0" fontId="51" fillId="7" borderId="9" applyNumberFormat="0" applyAlignment="0" applyProtection="0"/>
    <xf numFmtId="0" fontId="51" fillId="7" borderId="9" applyNumberFormat="0" applyAlignment="0" applyProtection="0"/>
    <xf numFmtId="0" fontId="51" fillId="7" borderId="9" applyNumberFormat="0" applyAlignment="0" applyProtection="0"/>
    <xf numFmtId="0" fontId="51" fillId="7" borderId="9" applyNumberFormat="0" applyAlignment="0" applyProtection="0"/>
    <xf numFmtId="0" fontId="51" fillId="7" borderId="9" applyNumberFormat="0" applyAlignment="0" applyProtection="0"/>
    <xf numFmtId="0" fontId="51" fillId="7" borderId="9" applyNumberFormat="0" applyAlignment="0" applyProtection="0"/>
    <xf numFmtId="0" fontId="34" fillId="0" borderId="19" applyProtection="0">
      <alignment horizontal="right"/>
    </xf>
    <xf numFmtId="0" fontId="34" fillId="0" borderId="15" applyProtection="0">
      <alignment horizontal="right"/>
    </xf>
    <xf numFmtId="0" fontId="34" fillId="0" borderId="20" applyProtection="0">
      <alignment horizontal="center"/>
      <protection locked="0"/>
    </xf>
    <xf numFmtId="0" fontId="10" fillId="0" borderId="0">
      <alignment horizontal="left" vertical="center"/>
    </xf>
    <xf numFmtId="0" fontId="10" fillId="0" borderId="0">
      <alignment horizontal="left" vertical="center"/>
    </xf>
    <xf numFmtId="0" fontId="10" fillId="0" borderId="0">
      <alignment horizontal="center" vertical="center"/>
    </xf>
    <xf numFmtId="0" fontId="10" fillId="0" borderId="0">
      <alignment horizontal="center" vertical="center"/>
    </xf>
    <xf numFmtId="0" fontId="52" fillId="0" borderId="21" applyNumberFormat="0" applyFill="0" applyAlignment="0" applyProtection="0"/>
    <xf numFmtId="0" fontId="53" fillId="0" borderId="22" applyNumberFormat="0" applyFill="0" applyAlignment="0" applyProtection="0"/>
    <xf numFmtId="0" fontId="3" fillId="0" borderId="0"/>
    <xf numFmtId="0" fontId="3" fillId="0" borderId="0"/>
    <xf numFmtId="0" fontId="3" fillId="0" borderId="0"/>
    <xf numFmtId="1" fontId="3" fillId="0" borderId="0" applyFont="0" applyFill="0" applyBorder="0" applyProtection="0">
      <alignment horizontal="right"/>
    </xf>
    <xf numFmtId="1" fontId="3" fillId="0" borderId="0" applyFont="0" applyFill="0" applyBorder="0" applyProtection="0">
      <alignment horizontal="right"/>
    </xf>
    <xf numFmtId="0" fontId="54" fillId="16" borderId="0" applyNumberFormat="0" applyBorder="0" applyAlignment="0" applyProtection="0"/>
    <xf numFmtId="0" fontId="55" fillId="16" borderId="0" applyNumberFormat="0" applyBorder="0" applyAlignment="0" applyProtection="0"/>
    <xf numFmtId="173" fontId="3" fillId="0" borderId="0"/>
    <xf numFmtId="0" fontId="56" fillId="0" borderId="0"/>
    <xf numFmtId="0" fontId="56" fillId="0" borderId="0"/>
    <xf numFmtId="0" fontId="56" fillId="0" borderId="0"/>
    <xf numFmtId="0" fontId="56" fillId="0" borderId="0"/>
    <xf numFmtId="0" fontId="56" fillId="0" borderId="0"/>
    <xf numFmtId="174" fontId="27" fillId="0" borderId="0"/>
    <xf numFmtId="0" fontId="3" fillId="0" borderId="0">
      <alignment vertical="top"/>
    </xf>
    <xf numFmtId="0" fontId="3"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3" fillId="0" borderId="0">
      <alignment vertical="top"/>
    </xf>
    <xf numFmtId="0" fontId="1" fillId="0" borderId="0"/>
    <xf numFmtId="0" fontId="3" fillId="0" borderId="0">
      <alignment vertical="top"/>
    </xf>
    <xf numFmtId="0" fontId="1" fillId="0" borderId="0"/>
    <xf numFmtId="0" fontId="3" fillId="0" borderId="0">
      <alignment vertical="top"/>
    </xf>
    <xf numFmtId="0" fontId="1" fillId="0" borderId="0"/>
    <xf numFmtId="174" fontId="27" fillId="0" borderId="0"/>
    <xf numFmtId="0" fontId="3" fillId="0" borderId="0">
      <alignment vertical="top"/>
    </xf>
    <xf numFmtId="0" fontId="1" fillId="0" borderId="0"/>
    <xf numFmtId="0" fontId="3" fillId="0" borderId="0">
      <alignment vertical="top"/>
    </xf>
    <xf numFmtId="174" fontId="27" fillId="0" borderId="0"/>
    <xf numFmtId="0" fontId="1" fillId="0" borderId="0"/>
    <xf numFmtId="0" fontId="3" fillId="0" borderId="0">
      <alignment vertical="top"/>
    </xf>
    <xf numFmtId="0" fontId="1" fillId="0" borderId="0"/>
    <xf numFmtId="0" fontId="1" fillId="0" borderId="0"/>
    <xf numFmtId="0" fontId="3" fillId="0" borderId="0">
      <alignment vertical="top"/>
    </xf>
    <xf numFmtId="0" fontId="3" fillId="0" borderId="0"/>
    <xf numFmtId="174" fontId="27" fillId="0" borderId="0"/>
    <xf numFmtId="0" fontId="3" fillId="0" borderId="0"/>
    <xf numFmtId="0" fontId="17" fillId="0" borderId="0"/>
    <xf numFmtId="0" fontId="3" fillId="0" borderId="0"/>
    <xf numFmtId="0" fontId="11" fillId="0" borderId="0"/>
    <xf numFmtId="0" fontId="11" fillId="0" borderId="0"/>
    <xf numFmtId="0" fontId="3" fillId="0" borderId="0"/>
    <xf numFmtId="0" fontId="1" fillId="0" borderId="0"/>
    <xf numFmtId="0" fontId="3" fillId="0" borderId="0"/>
    <xf numFmtId="0" fontId="1" fillId="0" borderId="0"/>
    <xf numFmtId="0" fontId="3" fillId="0" borderId="0">
      <alignment vertical="top"/>
    </xf>
    <xf numFmtId="0" fontId="1" fillId="0" borderId="0"/>
    <xf numFmtId="0" fontId="3" fillId="0" borderId="0"/>
    <xf numFmtId="0" fontId="1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174" fontId="27" fillId="0" borderId="0"/>
    <xf numFmtId="0" fontId="57" fillId="0" borderId="0"/>
    <xf numFmtId="0" fontId="3" fillId="0" borderId="0"/>
    <xf numFmtId="0" fontId="1" fillId="0" borderId="0"/>
    <xf numFmtId="174" fontId="27" fillId="0" borderId="0"/>
    <xf numFmtId="174" fontId="27" fillId="0" borderId="0"/>
    <xf numFmtId="174" fontId="27" fillId="0" borderId="0"/>
    <xf numFmtId="174" fontId="27" fillId="0" borderId="0"/>
    <xf numFmtId="174" fontId="27" fillId="0" borderId="0"/>
    <xf numFmtId="174" fontId="27" fillId="0" borderId="0"/>
    <xf numFmtId="174" fontId="27"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 fillId="0" borderId="0"/>
    <xf numFmtId="0" fontId="11" fillId="0" borderId="0"/>
    <xf numFmtId="0" fontId="3"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3" fillId="0" borderId="0"/>
    <xf numFmtId="0" fontId="3" fillId="0" borderId="0"/>
    <xf numFmtId="0" fontId="11" fillId="0" borderId="0"/>
    <xf numFmtId="0" fontId="1" fillId="0" borderId="0"/>
    <xf numFmtId="174" fontId="27" fillId="0" borderId="0"/>
    <xf numFmtId="0" fontId="3" fillId="0" borderId="0"/>
    <xf numFmtId="0" fontId="3" fillId="0" borderId="0"/>
    <xf numFmtId="0" fontId="3" fillId="0" borderId="0"/>
    <xf numFmtId="0" fontId="11"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alignment vertical="top"/>
    </xf>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4" fontId="27" fillId="0" borderId="0"/>
    <xf numFmtId="0" fontId="3" fillId="0" borderId="0">
      <alignment vertical="top"/>
    </xf>
    <xf numFmtId="0" fontId="11" fillId="0" borderId="0"/>
    <xf numFmtId="0" fontId="11" fillId="0" borderId="0"/>
    <xf numFmtId="174" fontId="27" fillId="0" borderId="0"/>
    <xf numFmtId="0" fontId="3" fillId="0" borderId="0">
      <alignment vertical="top"/>
    </xf>
    <xf numFmtId="0" fontId="11" fillId="0" borderId="0"/>
    <xf numFmtId="174" fontId="27" fillId="0" borderId="0"/>
    <xf numFmtId="0" fontId="3" fillId="0" borderId="0">
      <alignment vertical="top"/>
    </xf>
    <xf numFmtId="0" fontId="3" fillId="12" borderId="23" applyNumberFormat="0" applyFont="0" applyAlignment="0" applyProtection="0"/>
    <xf numFmtId="0" fontId="1" fillId="5" borderId="6" applyNumberFormat="0" applyFont="0" applyAlignment="0" applyProtection="0"/>
    <xf numFmtId="0" fontId="3" fillId="12" borderId="23" applyNumberFormat="0" applyFont="0" applyAlignment="0" applyProtection="0"/>
    <xf numFmtId="0" fontId="58" fillId="28" borderId="24" applyNumberFormat="0" applyAlignment="0" applyProtection="0"/>
    <xf numFmtId="0" fontId="58" fillId="29" borderId="24" applyNumberFormat="0" applyAlignment="0" applyProtection="0"/>
    <xf numFmtId="40" fontId="59" fillId="30" borderId="0">
      <alignment horizontal="right"/>
    </xf>
    <xf numFmtId="0" fontId="60" fillId="30" borderId="0">
      <alignment horizontal="right"/>
    </xf>
    <xf numFmtId="0" fontId="61" fillId="30" borderId="7"/>
    <xf numFmtId="0" fontId="61" fillId="0" borderId="0" applyBorder="0">
      <alignment horizontal="centerContinuous"/>
    </xf>
    <xf numFmtId="0" fontId="62" fillId="0" borderId="0" applyBorder="0">
      <alignment horizontal="centerContinuous"/>
    </xf>
    <xf numFmtId="175" fontId="3" fillId="0" borderId="0" applyFont="0" applyFill="0" applyBorder="0" applyProtection="0">
      <alignment horizontal="right"/>
    </xf>
    <xf numFmtId="175" fontId="3" fillId="0" borderId="0" applyFont="0" applyFill="0" applyBorder="0" applyProtection="0">
      <alignment horizontal="right"/>
    </xf>
    <xf numFmtId="10" fontId="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0" fontId="3" fillId="0" borderId="0"/>
    <xf numFmtId="2" fontId="63" fillId="35" borderId="25" applyAlignment="0" applyProtection="0">
      <protection locked="0"/>
    </xf>
    <xf numFmtId="0" fontId="64" fillId="34" borderId="25" applyNumberFormat="0" applyAlignment="0" applyProtection="0"/>
    <xf numFmtId="0" fontId="65" fillId="36" borderId="11" applyNumberFormat="0" applyAlignment="0" applyProtection="0">
      <alignment horizontal="center" vertical="center"/>
    </xf>
    <xf numFmtId="0" fontId="3" fillId="0" borderId="0">
      <alignment textRotation="90"/>
    </xf>
    <xf numFmtId="4" fontId="57" fillId="37" borderId="24" applyNumberFormat="0" applyProtection="0">
      <alignment vertical="center"/>
    </xf>
    <xf numFmtId="4" fontId="66" fillId="37" borderId="24" applyNumberFormat="0" applyProtection="0">
      <alignment vertical="center"/>
    </xf>
    <xf numFmtId="4" fontId="57" fillId="37" borderId="24" applyNumberFormat="0" applyProtection="0">
      <alignment horizontal="left" vertical="center" indent="1"/>
    </xf>
    <xf numFmtId="4" fontId="57" fillId="37" borderId="24" applyNumberFormat="0" applyProtection="0">
      <alignment horizontal="left" vertical="center" indent="1"/>
    </xf>
    <xf numFmtId="0" fontId="3" fillId="38" borderId="24" applyNumberFormat="0" applyProtection="0">
      <alignment horizontal="left" vertical="center" indent="1"/>
    </xf>
    <xf numFmtId="4" fontId="57" fillId="39" borderId="24" applyNumberFormat="0" applyProtection="0">
      <alignment horizontal="right" vertical="center"/>
    </xf>
    <xf numFmtId="4" fontId="57" fillId="40" borderId="24" applyNumberFormat="0" applyProtection="0">
      <alignment horizontal="right" vertical="center"/>
    </xf>
    <xf numFmtId="4" fontId="57" fillId="41" borderId="24" applyNumberFormat="0" applyProtection="0">
      <alignment horizontal="right" vertical="center"/>
    </xf>
    <xf numFmtId="4" fontId="57" fillId="42" borderId="24" applyNumberFormat="0" applyProtection="0">
      <alignment horizontal="right" vertical="center"/>
    </xf>
    <xf numFmtId="4" fontId="57" fillId="43" borderId="24" applyNumberFormat="0" applyProtection="0">
      <alignment horizontal="right" vertical="center"/>
    </xf>
    <xf numFmtId="4" fontId="57" fillId="44" borderId="24" applyNumberFormat="0" applyProtection="0">
      <alignment horizontal="right" vertical="center"/>
    </xf>
    <xf numFmtId="4" fontId="57" fillId="45" borderId="24" applyNumberFormat="0" applyProtection="0">
      <alignment horizontal="right" vertical="center"/>
    </xf>
    <xf numFmtId="4" fontId="57" fillId="46" borderId="24" applyNumberFormat="0" applyProtection="0">
      <alignment horizontal="right" vertical="center"/>
    </xf>
    <xf numFmtId="4" fontId="57" fillId="47" borderId="24" applyNumberFormat="0" applyProtection="0">
      <alignment horizontal="right" vertical="center"/>
    </xf>
    <xf numFmtId="4" fontId="67" fillId="48" borderId="24" applyNumberFormat="0" applyProtection="0">
      <alignment horizontal="left" vertical="center" indent="1"/>
    </xf>
    <xf numFmtId="4" fontId="57" fillId="49" borderId="26" applyNumberFormat="0" applyProtection="0">
      <alignment horizontal="left" vertical="center" indent="1"/>
    </xf>
    <xf numFmtId="4" fontId="68" fillId="50" borderId="0" applyNumberFormat="0" applyProtection="0">
      <alignment horizontal="left" vertical="center" indent="1"/>
    </xf>
    <xf numFmtId="0" fontId="3" fillId="38" borderId="24" applyNumberFormat="0" applyProtection="0">
      <alignment horizontal="left" vertical="center" indent="1"/>
    </xf>
    <xf numFmtId="4" fontId="57" fillId="49" borderId="24" applyNumberFormat="0" applyProtection="0">
      <alignment horizontal="left" vertical="center" indent="1"/>
    </xf>
    <xf numFmtId="4" fontId="57" fillId="51" borderId="24" applyNumberFormat="0" applyProtection="0">
      <alignment horizontal="left" vertical="center" indent="1"/>
    </xf>
    <xf numFmtId="0" fontId="3" fillId="51" borderId="24" applyNumberFormat="0" applyProtection="0">
      <alignment horizontal="left" vertical="center" indent="1"/>
    </xf>
    <xf numFmtId="0" fontId="3" fillId="51" borderId="24" applyNumberFormat="0" applyProtection="0">
      <alignment horizontal="left" vertical="center" indent="1"/>
    </xf>
    <xf numFmtId="0" fontId="3" fillId="36" borderId="24" applyNumberFormat="0" applyProtection="0">
      <alignment horizontal="left" vertical="center" indent="1"/>
    </xf>
    <xf numFmtId="0" fontId="3" fillId="36" borderId="24" applyNumberFormat="0" applyProtection="0">
      <alignment horizontal="left" vertical="center" indent="1"/>
    </xf>
    <xf numFmtId="0" fontId="3" fillId="32" borderId="24" applyNumberFormat="0" applyProtection="0">
      <alignment horizontal="left" vertical="center" indent="1"/>
    </xf>
    <xf numFmtId="0" fontId="3" fillId="32" borderId="24" applyNumberFormat="0" applyProtection="0">
      <alignment horizontal="left" vertical="center" indent="1"/>
    </xf>
    <xf numFmtId="0" fontId="3" fillId="38" borderId="24" applyNumberFormat="0" applyProtection="0">
      <alignment horizontal="left" vertical="center" indent="1"/>
    </xf>
    <xf numFmtId="0" fontId="3" fillId="38" borderId="24" applyNumberFormat="0" applyProtection="0">
      <alignment horizontal="left" vertical="center" indent="1"/>
    </xf>
    <xf numFmtId="4" fontId="57" fillId="34" borderId="24" applyNumberFormat="0" applyProtection="0">
      <alignment vertical="center"/>
    </xf>
    <xf numFmtId="4" fontId="66" fillId="34" borderId="24" applyNumberFormat="0" applyProtection="0">
      <alignment vertical="center"/>
    </xf>
    <xf numFmtId="4" fontId="57" fillId="34" borderId="24" applyNumberFormat="0" applyProtection="0">
      <alignment horizontal="left" vertical="center" indent="1"/>
    </xf>
    <xf numFmtId="4" fontId="57" fillId="34" borderId="24" applyNumberFormat="0" applyProtection="0">
      <alignment horizontal="left" vertical="center" indent="1"/>
    </xf>
    <xf numFmtId="4" fontId="57" fillId="49" borderId="24" applyNumberFormat="0" applyProtection="0">
      <alignment horizontal="right" vertical="center"/>
    </xf>
    <xf numFmtId="4" fontId="66" fillId="49" borderId="24" applyNumberFormat="0" applyProtection="0">
      <alignment horizontal="right" vertical="center"/>
    </xf>
    <xf numFmtId="0" fontId="3" fillId="38" borderId="24" applyNumberFormat="0" applyProtection="0">
      <alignment horizontal="left" vertical="center" indent="1"/>
    </xf>
    <xf numFmtId="0" fontId="3" fillId="38" borderId="24" applyNumberFormat="0" applyProtection="0">
      <alignment horizontal="left" vertical="center" indent="1"/>
    </xf>
    <xf numFmtId="0" fontId="69" fillId="0" borderId="0"/>
    <xf numFmtId="4" fontId="70" fillId="49" borderId="24" applyNumberFormat="0" applyProtection="0">
      <alignment horizontal="right" vertical="center"/>
    </xf>
    <xf numFmtId="0" fontId="3" fillId="0" borderId="0"/>
    <xf numFmtId="0" fontId="3" fillId="0" borderId="0"/>
    <xf numFmtId="0" fontId="3" fillId="0" borderId="0"/>
    <xf numFmtId="0" fontId="3" fillId="0" borderId="0">
      <alignment horizontal="left" wrapText="1"/>
    </xf>
    <xf numFmtId="0" fontId="71" fillId="30" borderId="5">
      <alignment horizontal="center"/>
    </xf>
    <xf numFmtId="0" fontId="35" fillId="0" borderId="0">
      <alignment horizontal="left"/>
    </xf>
    <xf numFmtId="3" fontId="72" fillId="30" borderId="0"/>
    <xf numFmtId="3" fontId="71" fillId="30" borderId="0"/>
    <xf numFmtId="0" fontId="72" fillId="30" borderId="0"/>
    <xf numFmtId="0" fontId="71" fillId="30" borderId="0"/>
    <xf numFmtId="0" fontId="72" fillId="30" borderId="0">
      <alignment horizontal="center"/>
    </xf>
    <xf numFmtId="176" fontId="73" fillId="0" borderId="27" applyFill="0" applyBorder="0" applyProtection="0">
      <alignment horizontal="right"/>
    </xf>
    <xf numFmtId="0" fontId="74" fillId="0" borderId="0" applyNumberFormat="0" applyFill="0" applyBorder="0" applyProtection="0">
      <alignment horizontal="center" vertical="center"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35" fillId="52" borderId="0">
      <alignment horizontal="right" vertical="top" wrapText="1"/>
    </xf>
    <xf numFmtId="0" fontId="35" fillId="52" borderId="0">
      <alignment horizontal="right" vertical="top" wrapText="1"/>
    </xf>
    <xf numFmtId="0" fontId="35" fillId="52" borderId="0">
      <alignment horizontal="right" vertical="top" wrapText="1"/>
    </xf>
    <xf numFmtId="0" fontId="35" fillId="52" borderId="0">
      <alignment horizontal="right" vertical="top" wrapText="1"/>
    </xf>
    <xf numFmtId="0" fontId="76" fillId="0" borderId="0"/>
    <xf numFmtId="0" fontId="76" fillId="0" borderId="0"/>
    <xf numFmtId="0" fontId="76" fillId="0" borderId="0"/>
    <xf numFmtId="0" fontId="76" fillId="0" borderId="0"/>
    <xf numFmtId="0" fontId="77" fillId="0" borderId="0"/>
    <xf numFmtId="0" fontId="77" fillId="0" borderId="0"/>
    <xf numFmtId="0" fontId="77" fillId="0" borderId="0"/>
    <xf numFmtId="1" fontId="78" fillId="0" borderId="0" applyNumberFormat="0" applyFill="0" applyBorder="0" applyProtection="0">
      <alignment horizontal="right" vertical="top"/>
    </xf>
    <xf numFmtId="0" fontId="79" fillId="0" borderId="0"/>
    <xf numFmtId="0" fontId="79" fillId="0" borderId="0"/>
    <xf numFmtId="0" fontId="79" fillId="0" borderId="0"/>
    <xf numFmtId="177" fontId="10" fillId="0" borderId="0">
      <alignment wrapText="1"/>
      <protection locked="0"/>
    </xf>
    <xf numFmtId="177" fontId="10" fillId="0" borderId="0">
      <alignment wrapText="1"/>
      <protection locked="0"/>
    </xf>
    <xf numFmtId="177" fontId="35" fillId="53" borderId="0">
      <alignment wrapText="1"/>
      <protection locked="0"/>
    </xf>
    <xf numFmtId="177" fontId="35" fillId="53" borderId="0">
      <alignment wrapText="1"/>
      <protection locked="0"/>
    </xf>
    <xf numFmtId="177" fontId="35" fillId="53" borderId="0">
      <alignment wrapText="1"/>
      <protection locked="0"/>
    </xf>
    <xf numFmtId="177" fontId="35" fillId="53" borderId="0">
      <alignment wrapText="1"/>
      <protection locked="0"/>
    </xf>
    <xf numFmtId="177" fontId="10" fillId="0" borderId="0">
      <alignment wrapText="1"/>
      <protection locked="0"/>
    </xf>
    <xf numFmtId="178" fontId="73" fillId="0" borderId="0" applyNumberFormat="0" applyFill="0" applyBorder="0" applyProtection="0">
      <alignment horizontal="left"/>
    </xf>
    <xf numFmtId="179" fontId="10" fillId="0" borderId="0">
      <alignment wrapText="1"/>
      <protection locked="0"/>
    </xf>
    <xf numFmtId="179" fontId="10" fillId="0" borderId="0">
      <alignment wrapText="1"/>
      <protection locked="0"/>
    </xf>
    <xf numFmtId="179" fontId="10" fillId="0" borderId="0">
      <alignment wrapText="1"/>
      <protection locked="0"/>
    </xf>
    <xf numFmtId="179" fontId="35" fillId="53" borderId="0">
      <alignment wrapText="1"/>
      <protection locked="0"/>
    </xf>
    <xf numFmtId="179" fontId="35" fillId="53" borderId="0">
      <alignment wrapText="1"/>
      <protection locked="0"/>
    </xf>
    <xf numFmtId="179" fontId="35" fillId="53" borderId="0">
      <alignment wrapText="1"/>
      <protection locked="0"/>
    </xf>
    <xf numFmtId="179" fontId="35" fillId="53" borderId="0">
      <alignment wrapText="1"/>
      <protection locked="0"/>
    </xf>
    <xf numFmtId="179" fontId="35" fillId="53" borderId="0">
      <alignment wrapText="1"/>
      <protection locked="0"/>
    </xf>
    <xf numFmtId="179" fontId="35" fillId="53" borderId="0">
      <alignment wrapText="1"/>
      <protection locked="0"/>
    </xf>
    <xf numFmtId="179" fontId="10" fillId="0" borderId="0">
      <alignment wrapText="1"/>
      <protection locked="0"/>
    </xf>
    <xf numFmtId="180" fontId="10" fillId="0" borderId="0">
      <alignment wrapText="1"/>
      <protection locked="0"/>
    </xf>
    <xf numFmtId="180" fontId="10" fillId="0" borderId="0">
      <alignment wrapText="1"/>
      <protection locked="0"/>
    </xf>
    <xf numFmtId="180" fontId="35" fillId="53" borderId="0">
      <alignment wrapText="1"/>
      <protection locked="0"/>
    </xf>
    <xf numFmtId="180" fontId="35" fillId="53" borderId="0">
      <alignment wrapText="1"/>
      <protection locked="0"/>
    </xf>
    <xf numFmtId="180" fontId="35" fillId="53" borderId="0">
      <alignment wrapText="1"/>
      <protection locked="0"/>
    </xf>
    <xf numFmtId="180" fontId="35" fillId="53" borderId="0">
      <alignment wrapText="1"/>
      <protection locked="0"/>
    </xf>
    <xf numFmtId="180" fontId="10" fillId="0" borderId="0">
      <alignment wrapText="1"/>
      <protection locked="0"/>
    </xf>
    <xf numFmtId="0" fontId="78" fillId="0" borderId="0" applyNumberFormat="0" applyFill="0" applyBorder="0" applyProtection="0">
      <alignment horizontal="left" vertical="top"/>
    </xf>
    <xf numFmtId="181" fontId="35" fillId="52" borderId="28">
      <alignment wrapText="1"/>
    </xf>
    <xf numFmtId="181" fontId="35" fillId="52" borderId="28">
      <alignment wrapText="1"/>
    </xf>
    <xf numFmtId="181" fontId="35" fillId="52" borderId="28">
      <alignment wrapText="1"/>
    </xf>
    <xf numFmtId="182" fontId="35" fillId="52" borderId="28">
      <alignment wrapText="1"/>
    </xf>
    <xf numFmtId="182" fontId="35" fillId="52" borderId="28">
      <alignment wrapText="1"/>
    </xf>
    <xf numFmtId="182" fontId="35" fillId="52" borderId="28">
      <alignment wrapText="1"/>
    </xf>
    <xf numFmtId="182" fontId="35" fillId="52" borderId="28">
      <alignment wrapText="1"/>
    </xf>
    <xf numFmtId="183" fontId="35" fillId="52" borderId="28">
      <alignment wrapText="1"/>
    </xf>
    <xf numFmtId="183" fontId="35" fillId="52" borderId="28">
      <alignment wrapText="1"/>
    </xf>
    <xf numFmtId="183" fontId="35" fillId="52" borderId="28">
      <alignment wrapText="1"/>
    </xf>
    <xf numFmtId="0" fontId="76" fillId="0" borderId="29">
      <alignment horizontal="right"/>
    </xf>
    <xf numFmtId="0" fontId="76" fillId="0" borderId="29">
      <alignment horizontal="right"/>
    </xf>
    <xf numFmtId="0" fontId="76" fillId="0" borderId="29">
      <alignment horizontal="right"/>
    </xf>
    <xf numFmtId="0" fontId="76" fillId="0" borderId="29">
      <alignment horizontal="right"/>
    </xf>
    <xf numFmtId="0" fontId="7" fillId="0" borderId="0"/>
    <xf numFmtId="40" fontId="74" fillId="0" borderId="0"/>
    <xf numFmtId="0" fontId="80" fillId="0" borderId="0" applyNumberFormat="0" applyFill="0" applyBorder="0" applyAlignment="0" applyProtection="0"/>
    <xf numFmtId="0" fontId="21" fillId="0" borderId="0" applyNumberFormat="0" applyFill="0" applyBorder="0" applyProtection="0">
      <alignment horizontal="left" vertical="center" indent="10"/>
    </xf>
    <xf numFmtId="0" fontId="21" fillId="0" borderId="0" applyNumberFormat="0" applyFill="0" applyBorder="0" applyProtection="0">
      <alignment horizontal="left" vertical="center" indent="10"/>
    </xf>
    <xf numFmtId="0" fontId="81" fillId="0" borderId="30" applyNumberFormat="0" applyFill="0" applyAlignment="0" applyProtection="0"/>
    <xf numFmtId="0" fontId="81" fillId="0" borderId="31"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xf numFmtId="0" fontId="3" fillId="0" borderId="0"/>
    <xf numFmtId="0" fontId="10" fillId="0" borderId="0"/>
    <xf numFmtId="0" fontId="85" fillId="0" borderId="0" applyNumberFormat="0" applyFill="0" applyBorder="0" applyAlignment="0" applyProtection="0">
      <alignment vertical="top"/>
      <protection locked="0"/>
    </xf>
    <xf numFmtId="43" fontId="11" fillId="0" borderId="0" applyFont="0" applyFill="0" applyBorder="0" applyAlignment="0" applyProtection="0"/>
    <xf numFmtId="0" fontId="88" fillId="0" borderId="0"/>
    <xf numFmtId="0" fontId="89" fillId="0" borderId="0" applyNumberFormat="0" applyFill="0" applyBorder="0" applyAlignment="0" applyProtection="0">
      <alignment vertical="top"/>
      <protection locked="0"/>
    </xf>
    <xf numFmtId="0" fontId="88" fillId="0" borderId="0"/>
    <xf numFmtId="0" fontId="3" fillId="0" borderId="0"/>
    <xf numFmtId="0" fontId="88" fillId="0" borderId="0"/>
    <xf numFmtId="0" fontId="3" fillId="0" borderId="0"/>
    <xf numFmtId="43" fontId="3" fillId="0" borderId="0" applyFont="0" applyFill="0" applyBorder="0" applyAlignment="0" applyProtection="0"/>
    <xf numFmtId="0" fontId="47" fillId="0" borderId="0" applyNumberFormat="0" applyFill="0" applyBorder="0" applyAlignment="0" applyProtection="0"/>
  </cellStyleXfs>
  <cellXfs count="74">
    <xf numFmtId="0" fontId="0" fillId="0" borderId="0" xfId="0"/>
    <xf numFmtId="0" fontId="0" fillId="2" borderId="0" xfId="0" applyFill="1"/>
    <xf numFmtId="0" fontId="2" fillId="2" borderId="0" xfId="0" applyFont="1" applyFill="1"/>
    <xf numFmtId="0" fontId="2" fillId="0" borderId="0" xfId="0" applyFont="1"/>
    <xf numFmtId="0" fontId="6" fillId="2" borderId="0" xfId="0" applyFont="1" applyFill="1" applyAlignment="1">
      <alignment horizontal="center" wrapText="1"/>
    </xf>
    <xf numFmtId="3" fontId="3" fillId="0" borderId="1" xfId="1" applyNumberFormat="1" applyBorder="1" applyProtection="1">
      <protection locked="0"/>
    </xf>
    <xf numFmtId="3" fontId="3" fillId="0" borderId="2" xfId="1" applyNumberFormat="1" applyBorder="1" applyProtection="1">
      <protection locked="0"/>
    </xf>
    <xf numFmtId="0" fontId="9" fillId="0" borderId="0" xfId="0" applyFont="1"/>
    <xf numFmtId="0" fontId="12" fillId="2" borderId="0" xfId="0" applyFont="1" applyFill="1"/>
    <xf numFmtId="0" fontId="13" fillId="2" borderId="0" xfId="0" applyFont="1" applyFill="1"/>
    <xf numFmtId="0" fontId="83" fillId="2" borderId="0" xfId="0" applyFont="1" applyFill="1"/>
    <xf numFmtId="0" fontId="0" fillId="54" borderId="0" xfId="0" applyFill="1"/>
    <xf numFmtId="0" fontId="9" fillId="4" borderId="0" xfId="0" applyFont="1" applyFill="1" applyAlignment="1">
      <alignment wrapText="1"/>
    </xf>
    <xf numFmtId="0" fontId="3" fillId="0" borderId="0" xfId="0" applyFont="1"/>
    <xf numFmtId="0" fontId="84" fillId="2" borderId="0" xfId="0" applyFont="1" applyFill="1"/>
    <xf numFmtId="0" fontId="9" fillId="0" borderId="0" xfId="0" applyFont="1" applyAlignment="1">
      <alignment wrapText="1"/>
    </xf>
    <xf numFmtId="0" fontId="0" fillId="2" borderId="0" xfId="0" applyFill="1" applyAlignment="1">
      <alignment horizontal="left" vertical="center"/>
    </xf>
    <xf numFmtId="0" fontId="2" fillId="2" borderId="0" xfId="0" applyFont="1" applyFill="1" applyAlignment="1">
      <alignment horizontal="left" vertical="center"/>
    </xf>
    <xf numFmtId="0" fontId="8" fillId="0" borderId="0" xfId="2" applyAlignment="1">
      <alignment vertical="center"/>
    </xf>
    <xf numFmtId="0" fontId="82" fillId="2" borderId="0" xfId="2" applyFont="1" applyFill="1" applyAlignment="1" applyProtection="1">
      <alignment horizontal="left" wrapText="1" indent="1"/>
      <protection locked="0"/>
    </xf>
    <xf numFmtId="0" fontId="5" fillId="2" borderId="0" xfId="0" applyFont="1" applyFill="1" applyAlignment="1">
      <alignment horizontal="center" vertical="center" wrapText="1"/>
    </xf>
    <xf numFmtId="0" fontId="0" fillId="3" borderId="3" xfId="0" applyFill="1" applyBorder="1"/>
    <xf numFmtId="0" fontId="86" fillId="2" borderId="0" xfId="0" applyFont="1" applyFill="1"/>
    <xf numFmtId="0" fontId="3" fillId="37" borderId="32" xfId="0" applyFont="1" applyFill="1" applyBorder="1"/>
    <xf numFmtId="0" fontId="3" fillId="37" borderId="33" xfId="0" applyFont="1" applyFill="1" applyBorder="1"/>
    <xf numFmtId="0" fontId="3" fillId="37" borderId="4" xfId="0" applyFont="1" applyFill="1" applyBorder="1"/>
    <xf numFmtId="3" fontId="0" fillId="0" borderId="0" xfId="0" applyNumberFormat="1"/>
    <xf numFmtId="3" fontId="3" fillId="0" borderId="34" xfId="1" applyNumberFormat="1" applyBorder="1" applyProtection="1">
      <protection locked="0"/>
    </xf>
    <xf numFmtId="3" fontId="9" fillId="0" borderId="0" xfId="0" applyNumberFormat="1" applyFont="1"/>
    <xf numFmtId="0" fontId="3" fillId="37" borderId="25" xfId="0" applyFont="1" applyFill="1" applyBorder="1"/>
    <xf numFmtId="3" fontId="9" fillId="56" borderId="0" xfId="0" applyNumberFormat="1" applyFont="1" applyFill="1"/>
    <xf numFmtId="0" fontId="82" fillId="2" borderId="0" xfId="2" applyFont="1" applyFill="1" applyAlignment="1" applyProtection="1">
      <alignment wrapText="1"/>
      <protection locked="0"/>
    </xf>
    <xf numFmtId="0" fontId="87" fillId="2" borderId="0" xfId="0" applyFont="1" applyFill="1"/>
    <xf numFmtId="3" fontId="4" fillId="55" borderId="35" xfId="1" applyNumberFormat="1" applyFont="1" applyFill="1" applyBorder="1"/>
    <xf numFmtId="3" fontId="3" fillId="0" borderId="3" xfId="1" applyNumberFormat="1" applyBorder="1" applyProtection="1">
      <protection locked="0"/>
    </xf>
    <xf numFmtId="0" fontId="0" fillId="0" borderId="3" xfId="0" applyBorder="1"/>
    <xf numFmtId="0" fontId="0" fillId="0" borderId="0" xfId="0" applyAlignment="1">
      <alignment wrapText="1"/>
    </xf>
    <xf numFmtId="0" fontId="87" fillId="0" borderId="0" xfId="0" applyFont="1"/>
    <xf numFmtId="0" fontId="90" fillId="0" borderId="0" xfId="0" applyFont="1" applyAlignment="1">
      <alignment horizontal="center" vertical="center"/>
    </xf>
    <xf numFmtId="0" fontId="7" fillId="2" borderId="0" xfId="0" applyFont="1" applyFill="1" applyAlignment="1">
      <alignment horizontal="left" wrapText="1"/>
    </xf>
    <xf numFmtId="0" fontId="0" fillId="0" borderId="36" xfId="0" applyBorder="1"/>
    <xf numFmtId="0" fontId="0" fillId="3" borderId="37" xfId="0" applyFill="1" applyBorder="1"/>
    <xf numFmtId="0" fontId="0" fillId="0" borderId="38" xfId="0" applyBorder="1"/>
    <xf numFmtId="0" fontId="0" fillId="3" borderId="39" xfId="0" applyFill="1" applyBorder="1"/>
    <xf numFmtId="0" fontId="0" fillId="0" borderId="40" xfId="0" applyBorder="1"/>
    <xf numFmtId="0" fontId="2" fillId="3" borderId="41" xfId="0" applyFont="1" applyFill="1" applyBorder="1"/>
    <xf numFmtId="3" fontId="4" fillId="0" borderId="0" xfId="1" applyNumberFormat="1" applyFont="1"/>
    <xf numFmtId="3" fontId="4" fillId="0" borderId="0" xfId="1" applyNumberFormat="1" applyFont="1" applyAlignment="1" applyProtection="1">
      <alignment horizontal="center"/>
      <protection locked="0"/>
    </xf>
    <xf numFmtId="0" fontId="0" fillId="2" borderId="42" xfId="0" applyFill="1" applyBorder="1"/>
    <xf numFmtId="0" fontId="9" fillId="2" borderId="0" xfId="0" applyFont="1" applyFill="1"/>
    <xf numFmtId="0" fontId="0" fillId="3" borderId="43" xfId="0" applyFill="1" applyBorder="1"/>
    <xf numFmtId="3" fontId="3" fillId="0" borderId="43" xfId="1" applyNumberFormat="1" applyBorder="1" applyProtection="1">
      <protection locked="0"/>
    </xf>
    <xf numFmtId="0" fontId="91" fillId="2" borderId="0" xfId="0" applyFont="1" applyFill="1" applyAlignment="1">
      <alignment horizontal="center"/>
    </xf>
    <xf numFmtId="4" fontId="3" fillId="0" borderId="3" xfId="1" applyNumberFormat="1" applyBorder="1" applyProtection="1">
      <protection locked="0"/>
    </xf>
    <xf numFmtId="3" fontId="9" fillId="2" borderId="43" xfId="0" applyNumberFormat="1" applyFont="1" applyFill="1" applyBorder="1"/>
    <xf numFmtId="3" fontId="4" fillId="55" borderId="43" xfId="1" applyNumberFormat="1" applyFont="1" applyFill="1" applyBorder="1"/>
    <xf numFmtId="0" fontId="91" fillId="2" borderId="0" xfId="0" applyFont="1" applyFill="1" applyAlignment="1">
      <alignment horizontal="center" wrapText="1"/>
    </xf>
    <xf numFmtId="0" fontId="9" fillId="2" borderId="43" xfId="0" applyFont="1" applyFill="1" applyBorder="1"/>
    <xf numFmtId="3" fontId="4" fillId="55" borderId="43" xfId="1" applyNumberFormat="1" applyFont="1" applyFill="1" applyBorder="1" applyProtection="1">
      <protection locked="0"/>
    </xf>
    <xf numFmtId="0" fontId="0" fillId="2" borderId="0" xfId="0" applyFill="1" applyAlignment="1">
      <alignment horizontal="right"/>
    </xf>
    <xf numFmtId="4" fontId="0" fillId="0" borderId="0" xfId="0" applyNumberFormat="1"/>
    <xf numFmtId="0" fontId="9" fillId="0" borderId="5" xfId="0" applyFont="1" applyBorder="1"/>
    <xf numFmtId="3" fontId="9" fillId="56" borderId="44" xfId="0" applyNumberFormat="1" applyFont="1" applyFill="1" applyBorder="1"/>
    <xf numFmtId="0" fontId="3" fillId="37" borderId="45" xfId="0" applyFont="1" applyFill="1" applyBorder="1"/>
    <xf numFmtId="3" fontId="9" fillId="56" borderId="5" xfId="0" applyNumberFormat="1" applyFont="1" applyFill="1" applyBorder="1"/>
    <xf numFmtId="0" fontId="3" fillId="37" borderId="46" xfId="0" applyFont="1" applyFill="1" applyBorder="1"/>
    <xf numFmtId="0" fontId="90" fillId="2" borderId="0" xfId="0" applyFont="1" applyFill="1" applyAlignment="1">
      <alignment horizontal="center" wrapText="1"/>
    </xf>
    <xf numFmtId="3" fontId="4" fillId="55" borderId="1" xfId="1" applyNumberFormat="1" applyFont="1" applyFill="1" applyBorder="1" applyProtection="1">
      <protection locked="0"/>
    </xf>
    <xf numFmtId="3" fontId="4" fillId="55" borderId="2" xfId="1" applyNumberFormat="1" applyFont="1" applyFill="1" applyBorder="1" applyProtection="1">
      <protection locked="0"/>
    </xf>
    <xf numFmtId="3" fontId="4" fillId="55" borderId="3" xfId="1" applyNumberFormat="1" applyFont="1" applyFill="1" applyBorder="1"/>
    <xf numFmtId="0" fontId="8" fillId="0" borderId="0" xfId="2" applyFill="1"/>
    <xf numFmtId="0" fontId="0" fillId="0" borderId="0" xfId="0" applyAlignment="1">
      <alignment vertical="top" wrapText="1"/>
    </xf>
    <xf numFmtId="0" fontId="8" fillId="2" borderId="0" xfId="2" applyFill="1" applyAlignment="1" applyProtection="1">
      <alignment wrapText="1"/>
      <protection locked="0"/>
    </xf>
    <xf numFmtId="0" fontId="8" fillId="0" borderId="0" xfId="2" applyAlignment="1">
      <alignment wrapText="1"/>
    </xf>
  </cellXfs>
  <cellStyles count="571">
    <cellStyle name=" 1" xfId="14" xr:uid="{B8AA4649-C783-4847-A039-9D753E21880F}"/>
    <cellStyle name=" 1 2" xfId="15" xr:uid="{C6B66908-3E6E-4AAC-9A92-3E79E16EE3CA}"/>
    <cellStyle name=" 1 2 2" xfId="16" xr:uid="{1DB22739-7E82-45D0-8EC9-7A77841477B1}"/>
    <cellStyle name=" 1 3" xfId="17" xr:uid="{2835F8B4-42F8-4931-B89A-E2C450ED17C7}"/>
    <cellStyle name=" Writer Import]_x000d__x000a_Display Dialog=No_x000d__x000a__x000d__x000a_[Horizontal Arrange]_x000d__x000a_Dimensions Interlocking=Yes_x000d__x000a_Sum Hierarchy=Yes_x000d__x000a_Generate" xfId="18" xr:uid="{EAA74EC8-262E-4E40-82BE-19EE6B422EA6}"/>
    <cellStyle name=" Writer Import]_x000d__x000a_Display Dialog=No_x000d__x000a__x000d__x000a_[Horizontal Arrange]_x000d__x000a_Dimensions Interlocking=Yes_x000d__x000a_Sum Hierarchy=Yes_x000d__x000a_Generate 2" xfId="19" xr:uid="{45382CC8-13C7-4689-928A-6C51E2948ACE}"/>
    <cellStyle name="%" xfId="1" xr:uid="{00000000-0005-0000-0000-000000000000}"/>
    <cellStyle name="% 2" xfId="20" xr:uid="{876CCB19-B759-4684-8D71-74BE826A9B46}"/>
    <cellStyle name="% 2 2" xfId="21" xr:uid="{356BC482-0893-4529-B9C5-FBFCCBA247C1}"/>
    <cellStyle name="% 3" xfId="22" xr:uid="{CC4F8683-6587-4FB0-880B-11DA09B76AC3}"/>
    <cellStyle name="% 4" xfId="23" xr:uid="{10513C29-9327-4A48-BD10-8265F40E8D49}"/>
    <cellStyle name="%_charts tables TP 2" xfId="24" xr:uid="{2229A75D-24C7-47FC-8E0A-339B86BE8226}"/>
    <cellStyle name="%_charts tables TP-formatted " xfId="25" xr:uid="{B0429FF5-C7B1-41B4-AD8E-5DBA22FF946E}"/>
    <cellStyle name="%_PEF FSBR2011" xfId="26" xr:uid="{CDF3419A-EAB4-4292-BB42-43F5460E163F}"/>
    <cellStyle name="%_PEF FSBR2011 AA simplification" xfId="27" xr:uid="{DCD0A3C9-ED23-4730-B94F-7EF269D200FA}"/>
    <cellStyle name="]_x000d__x000a_Zoomed=1_x000d__x000a_Row=0_x000d__x000a_Column=0_x000d__x000a_Height=0_x000d__x000a_Width=0_x000d__x000a_FontName=FoxFont_x000d__x000a_FontStyle=0_x000d__x000a_FontSize=9_x000d__x000a_PrtFontName=FoxPrin" xfId="28" xr:uid="{E687CC67-C14A-4EE9-972D-5D44C1F69056}"/>
    <cellStyle name="_Apr 2010 IMBE Report" xfId="29" xr:uid="{791F5989-412F-42D7-AC03-AEBF08FF8D74}"/>
    <cellStyle name="_HMT expl text summary Tables" xfId="30" xr:uid="{EC8322BF-AFEA-4648-A7C8-82C63F1B92EB}"/>
    <cellStyle name="_IMBE P0 10-11 profiles" xfId="31" xr:uid="{9B00873E-9307-4CA8-A969-EA4C5722B1F5}"/>
    <cellStyle name="_P11) Apr 10 IMBE workbook" xfId="32" xr:uid="{DB4E2D13-B0FF-4FED-96B1-6D75911A4082}"/>
    <cellStyle name="_P12) May 10 (prov outturn) IMBE workbook" xfId="33" xr:uid="{C8DF9A10-A528-4E6B-8CB4-90533065998C}"/>
    <cellStyle name="_TableHead" xfId="34" xr:uid="{580A07CB-CC8C-4F84-A729-97D6B6E5858D}"/>
    <cellStyle name="1dp" xfId="35" xr:uid="{75C2B9D9-D151-4254-BAC3-A88AE54855C1}"/>
    <cellStyle name="1dp 2" xfId="36" xr:uid="{6A2E022A-98DC-41F3-93FD-D506783346E0}"/>
    <cellStyle name="20% - Accent1 2" xfId="11" xr:uid="{38E1CF3C-C7BF-4F46-8171-492D49327866}"/>
    <cellStyle name="20% - Accent1 2 2" xfId="37" xr:uid="{FCF61B34-C0F8-4D2F-8290-B94D3740406A}"/>
    <cellStyle name="20% - Accent1 3" xfId="38" xr:uid="{6B12E066-036E-4766-B1C1-4787173E7389}"/>
    <cellStyle name="20% - Accent2 2" xfId="39" xr:uid="{DE7165E4-1F5A-4F7F-950C-2230B1756E7C}"/>
    <cellStyle name="20% - Accent2 3" xfId="40" xr:uid="{714F9408-F78D-4380-95EB-E0181E399FEF}"/>
    <cellStyle name="20% - Accent3 2" xfId="41" xr:uid="{34EAB320-9F55-410F-BD07-EF1439BF7BE5}"/>
    <cellStyle name="20% - Accent3 3" xfId="42" xr:uid="{977A5FAA-459A-434E-912E-24C2F3826D66}"/>
    <cellStyle name="20% - Accent4 2" xfId="43" xr:uid="{35C08900-F25F-41C4-A19E-B653BDA58738}"/>
    <cellStyle name="20% - Accent4 3" xfId="44" xr:uid="{9D766292-3CCA-41CC-9DCC-5E0ADF50A261}"/>
    <cellStyle name="20% - Accent5 2" xfId="45" xr:uid="{73269A16-7C4B-47DC-A89C-0746D85CAD67}"/>
    <cellStyle name="20% - Accent5 3" xfId="46" xr:uid="{D531606F-370E-4BA6-B48D-30B9814EE065}"/>
    <cellStyle name="20% - Accent6 2" xfId="12" xr:uid="{96E4D94A-FE65-45B3-A3B9-993D72BFE98A}"/>
    <cellStyle name="20% - Accent6 2 2" xfId="47" xr:uid="{D59A31E9-D414-4316-A107-4529A0B0D095}"/>
    <cellStyle name="20% - Accent6 3" xfId="48" xr:uid="{00ADFDC0-FB83-41FF-83A2-EF491854204D}"/>
    <cellStyle name="3dp" xfId="49" xr:uid="{3E9FFD7A-6EF6-4F6E-BD8E-518D122D0541}"/>
    <cellStyle name="3dp 2" xfId="50" xr:uid="{33536812-E839-4E71-AFDF-20FD8FA0CFE4}"/>
    <cellStyle name="40% - Accent1 2" xfId="51" xr:uid="{A0212AEC-2600-4888-8E97-F7B28B656025}"/>
    <cellStyle name="40% - Accent1 3" xfId="52" xr:uid="{85B9AF52-EE00-489F-A350-B8E62F400240}"/>
    <cellStyle name="40% - Accent2 2" xfId="53" xr:uid="{FE987399-626C-4EA9-A752-94BBCD059868}"/>
    <cellStyle name="40% - Accent2 3" xfId="54" xr:uid="{641CB38F-9880-4DE1-808B-C11A0F1E8BDF}"/>
    <cellStyle name="40% - Accent3 2" xfId="55" xr:uid="{483E7351-104C-4EF4-BF40-95658C551A2E}"/>
    <cellStyle name="40% - Accent3 3" xfId="56" xr:uid="{F013ED78-E838-4D43-954E-8160DD43919F}"/>
    <cellStyle name="40% - Accent4 2" xfId="57" xr:uid="{CF84073D-491D-440A-A11D-9DD84B7F0A2E}"/>
    <cellStyle name="40% - Accent4 3" xfId="58" xr:uid="{B24AC073-2176-4EB5-8982-36931CAD9DE4}"/>
    <cellStyle name="40% - Accent5 2" xfId="59" xr:uid="{DCC2CEF6-A4D3-4139-B6E4-31B32857DCF6}"/>
    <cellStyle name="40% - Accent5 3" xfId="60" xr:uid="{969EE197-7504-4C42-A6AA-2D2FAA16188B}"/>
    <cellStyle name="40% - Accent6 2" xfId="61" xr:uid="{72EED731-B200-4D4F-9F6A-7E47CA0BEFBB}"/>
    <cellStyle name="40% - Accent6 3" xfId="62" xr:uid="{AF82A7F0-342D-4FD7-8520-F4077926D922}"/>
    <cellStyle name="4dp" xfId="63" xr:uid="{E8104F76-B195-4B48-A0C3-1D1E92E6DE68}"/>
    <cellStyle name="4dp 2" xfId="64" xr:uid="{A08F8FE8-3141-459B-9DA0-B04E9133D7DF}"/>
    <cellStyle name="60% - Accent1 2" xfId="65" xr:uid="{DBDDC1AA-629F-4F74-8535-433B49853724}"/>
    <cellStyle name="60% - Accent1 3" xfId="66" xr:uid="{30DF508F-BDAC-434D-851D-93AFA7B2BEDC}"/>
    <cellStyle name="60% - Accent2 2" xfId="67" xr:uid="{F4D82E9A-6A57-4277-A477-672FB7C63568}"/>
    <cellStyle name="60% - Accent2 3" xfId="68" xr:uid="{C4EB97FA-FBB3-44C6-9EE3-62FB4DD77739}"/>
    <cellStyle name="60% - Accent3 2" xfId="69" xr:uid="{C6FE3CF6-52EB-42B6-AA51-3EC4EA0A9C6B}"/>
    <cellStyle name="60% - Accent3 3" xfId="70" xr:uid="{DFFE9FAD-EEFE-4239-A25E-AAD471136B13}"/>
    <cellStyle name="60% - Accent4 2" xfId="71" xr:uid="{17E4F495-D854-41A0-9C80-F052D215DB8A}"/>
    <cellStyle name="60% - Accent4 3" xfId="72" xr:uid="{351C8A97-DA6A-4D40-9A4C-812118731DF4}"/>
    <cellStyle name="60% - Accent5 2" xfId="73" xr:uid="{20A4752D-9C8D-4E3E-8EB9-B226CED986F3}"/>
    <cellStyle name="60% - Accent5 3" xfId="74" xr:uid="{2CDFA1B4-CF4B-4CDE-A7D0-4ECE4FBCEA12}"/>
    <cellStyle name="60% - Accent6 2" xfId="75" xr:uid="{4405BD26-4089-4B2E-929F-5B6CA905F825}"/>
    <cellStyle name="60% - Accent6 3" xfId="76" xr:uid="{12F93545-E6FB-4178-A7BE-DD49F4B2AEC2}"/>
    <cellStyle name="Accent1 2" xfId="77" xr:uid="{88CE268B-FA3E-4173-A459-DAB65714CEAF}"/>
    <cellStyle name="Accent1 3" xfId="78" xr:uid="{0FDD54D3-B94D-4655-A332-D731F693B5C2}"/>
    <cellStyle name="Accent2 2" xfId="79" xr:uid="{039B8203-417E-42FD-A617-7EF869EBD9F6}"/>
    <cellStyle name="Accent2 3" xfId="80" xr:uid="{EDF53C11-17C2-4AC9-8CF9-3AF9C457C5D6}"/>
    <cellStyle name="Accent3 2" xfId="81" xr:uid="{A4879117-6ED4-4222-A1E5-24FC6DA9D30E}"/>
    <cellStyle name="Accent3 3" xfId="82" xr:uid="{5F74008E-F440-48C8-8C5B-A7E6768BCE20}"/>
    <cellStyle name="Accent4 2" xfId="83" xr:uid="{5C865DCA-361D-4755-B6BC-8B90B4659844}"/>
    <cellStyle name="Accent4 3" xfId="84" xr:uid="{BB3DA3A6-DC2A-4737-A53B-AF5E84F4684F}"/>
    <cellStyle name="Accent5 2" xfId="85" xr:uid="{2C0E97F0-46A4-4A53-8E24-8A29EA0FDF70}"/>
    <cellStyle name="Accent5 3" xfId="86" xr:uid="{34835A6D-30FC-4309-9A52-463A2EB69E54}"/>
    <cellStyle name="Accent6 2" xfId="87" xr:uid="{A32DD5B6-2E88-4667-BCFB-0AA94ABBE6B8}"/>
    <cellStyle name="Accent6 3" xfId="88" xr:uid="{3204AAFF-69D5-4942-9D06-17FE185C7986}"/>
    <cellStyle name="avt31l" xfId="89" xr:uid="{BF9BF615-3649-4B7E-B90E-A029DE9EF8C7}"/>
    <cellStyle name="Bad 2" xfId="90" xr:uid="{DA078189-EA5E-471C-8C14-EC999DB7F6A4}"/>
    <cellStyle name="Bad 3" xfId="91" xr:uid="{394466D5-8C29-4049-AEFB-7CD8058CFD3D}"/>
    <cellStyle name="Bid £m format" xfId="92" xr:uid="{C1EE57A0-6093-46F2-85FB-0C9CA626189F}"/>
    <cellStyle name="Calculation 2" xfId="93" xr:uid="{E6B96047-DCF8-4CBC-9CD0-30449B9E54A7}"/>
    <cellStyle name="Calculation 3" xfId="94" xr:uid="{0AD1B251-B8C8-4D8C-873A-10B9FD0639A2}"/>
    <cellStyle name="CellBACode" xfId="95" xr:uid="{C3C5D963-4518-4110-84CF-E70C96D9E98D}"/>
    <cellStyle name="CellBAName" xfId="96" xr:uid="{534D6A75-70CA-40DC-88F6-5BF7DD61D8EF}"/>
    <cellStyle name="CellBAValue" xfId="97" xr:uid="{B59CD161-7526-45F3-8DD8-DE5666972B5E}"/>
    <cellStyle name="CellBAValue 2" xfId="98" xr:uid="{8608FBC9-6BDD-4B8B-ACAA-FC3BAB33DBD4}"/>
    <cellStyle name="CellMCCode" xfId="99" xr:uid="{83C6DE43-AE5E-4522-BC35-035C109D7139}"/>
    <cellStyle name="CellMCName" xfId="100" xr:uid="{E8EA2437-5BC1-44A6-84EC-897DB5807079}"/>
    <cellStyle name="CellMCValue" xfId="101" xr:uid="{77A85A96-C505-4814-AC85-0A1A74C94121}"/>
    <cellStyle name="CellNationCode" xfId="102" xr:uid="{A9FF1D82-FFEB-47D7-89CC-466D79EE64C9}"/>
    <cellStyle name="CellNationName" xfId="103" xr:uid="{7B46FC91-ADB1-4561-9684-F8A2A5CF7463}"/>
    <cellStyle name="CellNationSubCode" xfId="104" xr:uid="{C52EE1C7-61E8-41A8-B4EA-914DE0B1207F}"/>
    <cellStyle name="CellNationSubName" xfId="105" xr:uid="{C8288320-1185-4025-94B0-A78446BDE1C9}"/>
    <cellStyle name="CellNationSubValue" xfId="106" xr:uid="{931B8184-221F-48D7-B6C5-D6CD14B8A6CD}"/>
    <cellStyle name="CellNationValue" xfId="107" xr:uid="{8F05930C-8AEC-4F68-9A56-72D0786E32B3}"/>
    <cellStyle name="CellNormal" xfId="108" xr:uid="{2549ED39-F5F3-4A51-AB2D-ED56D8602F77}"/>
    <cellStyle name="CellRegionCode" xfId="109" xr:uid="{B6E1DEE9-635E-4C4E-BDB4-C4E6191392C1}"/>
    <cellStyle name="CellRegionName" xfId="110" xr:uid="{A0941863-C1DF-4DAB-884F-FACE2D8BADF9}"/>
    <cellStyle name="CellRegionValue" xfId="111" xr:uid="{B09081F5-D41B-41FE-ACBD-1DB2299A9A62}"/>
    <cellStyle name="CellUACode" xfId="112" xr:uid="{7DDC7E96-6D90-45D2-B969-630EEC44E54A}"/>
    <cellStyle name="CellUAName" xfId="113" xr:uid="{2B31B02E-BF62-49A3-A860-B2240C1BBC4C}"/>
    <cellStyle name="CellUAValue" xfId="114" xr:uid="{3B2F3C4B-8254-4544-B850-45C7DFB36FFC}"/>
    <cellStyle name="CellUAValue 2" xfId="115" xr:uid="{42DF8257-5647-4E8D-B2C8-9E5BC85E960C}"/>
    <cellStyle name="Check Cell 2" xfId="116" xr:uid="{88BC6BD7-B962-494F-BE8B-F186F18C2443}"/>
    <cellStyle name="Check Cell 3" xfId="117" xr:uid="{87E2ED9B-D661-4F7E-8BB8-40CF08FC919E}"/>
    <cellStyle name="CIL" xfId="118" xr:uid="{F8E6FB8E-FD41-49EE-B9EC-B374650434F0}"/>
    <cellStyle name="CIU" xfId="119" xr:uid="{73673386-4F77-4C8C-BF0C-5E599B32900C}"/>
    <cellStyle name="Comma [0] 2" xfId="120" xr:uid="{C7866706-83D8-4570-9EB5-E8B34C6DF401}"/>
    <cellStyle name="Comma [0] 3" xfId="121" xr:uid="{542934C7-9720-4B92-B4F0-A85310B40251}"/>
    <cellStyle name="Comma [0] 4" xfId="122" xr:uid="{1AE8D2A1-8491-4B2E-A84F-F6CACDD290DF}"/>
    <cellStyle name="Comma 10" xfId="123" xr:uid="{8C17C375-56DB-4F9D-8CA3-3C7D86E96044}"/>
    <cellStyle name="Comma 11" xfId="124" xr:uid="{EE5CFCD5-0900-4FED-977D-A6A1C3CCEC1A}"/>
    <cellStyle name="Comma 11 2" xfId="125" xr:uid="{68EBC700-D3DC-4552-9630-8C13FE463BB8}"/>
    <cellStyle name="Comma 12" xfId="126" xr:uid="{F5FEA3EA-CE96-4916-BBC4-6290C4F424D6}"/>
    <cellStyle name="Comma 13" xfId="127" xr:uid="{5B6B6A4A-A5D5-4C07-BCD9-F0A838ECA8C1}"/>
    <cellStyle name="Comma 14" xfId="128" xr:uid="{BF77E625-F532-4FD1-B031-F631E5B2D120}"/>
    <cellStyle name="Comma 15" xfId="129" xr:uid="{F26ECF7C-DCDF-48E0-8C6A-90353DFE1913}"/>
    <cellStyle name="Comma 16" xfId="130" xr:uid="{5C65AC9C-D465-44B9-A236-52923F209246}"/>
    <cellStyle name="Comma 17" xfId="569" xr:uid="{36F87D2C-8A71-4831-A79B-16269ACFDD0B}"/>
    <cellStyle name="Comma 2" xfId="4" xr:uid="{464FDB23-81D5-423C-961C-C3C2DB06900E}"/>
    <cellStyle name="Comma 2 2" xfId="131" xr:uid="{F6B64ABF-8872-44F2-9B12-266AA5464AD5}"/>
    <cellStyle name="Comma 2 3" xfId="132" xr:uid="{00A77F2C-716F-4216-9407-B0970E8810C4}"/>
    <cellStyle name="Comma 2 4" xfId="133" xr:uid="{A5D93EF4-B4D5-401F-B34F-6BCD70E42814}"/>
    <cellStyle name="Comma 2 5" xfId="13" xr:uid="{6E8C6D16-A167-40B5-9066-61B043B2E186}"/>
    <cellStyle name="Comma 2 6" xfId="562" xr:uid="{00000000-0005-0000-0000-000000000000}"/>
    <cellStyle name="Comma 3" xfId="134" xr:uid="{9EAEBEC9-0E90-4EC3-B520-ED2CD2E35DFC}"/>
    <cellStyle name="Comma 3 2" xfId="135" xr:uid="{31552519-8822-48CF-9686-67C4FB1D7069}"/>
    <cellStyle name="Comma 3 3" xfId="136" xr:uid="{F342F2F7-099D-4CB5-8A28-7DEB7C7295DB}"/>
    <cellStyle name="Comma 4" xfId="137" xr:uid="{5ED1FC6A-244A-4EB6-B920-DB465EAECE69}"/>
    <cellStyle name="Comma 4 2" xfId="138" xr:uid="{718FBD3F-ED91-49EE-ADDB-B9DB315417C5}"/>
    <cellStyle name="Comma 5" xfId="139" xr:uid="{A9C46764-1911-4789-A5BF-A288C4E5BA4A}"/>
    <cellStyle name="Comma 5 2" xfId="140" xr:uid="{0F89BBED-1498-4DE2-84A2-353ED3FC4D60}"/>
    <cellStyle name="Comma 6" xfId="141" xr:uid="{781E8E7D-D541-41C9-9869-37DE66E557EC}"/>
    <cellStyle name="Comma 6 2" xfId="142" xr:uid="{0FF8ADE9-4E07-44F7-AF51-CE1C472941B2}"/>
    <cellStyle name="Comma 7" xfId="143" xr:uid="{DFA8ACA7-C966-4137-AC51-8628F213AD81}"/>
    <cellStyle name="Comma 8" xfId="144" xr:uid="{703703DF-7876-40C5-A1E5-AC18DF1A469E}"/>
    <cellStyle name="Comma 8 2" xfId="145" xr:uid="{682D396E-D592-4237-A32A-FC99C2EA8023}"/>
    <cellStyle name="Comma 9" xfId="146" xr:uid="{A77B8F22-E967-47AF-9DAF-EF75DF0E1365}"/>
    <cellStyle name="Currency 2" xfId="147" xr:uid="{AB7B651D-5FE2-44A4-8F40-AFE25725F2AF}"/>
    <cellStyle name="Currency 3" xfId="148" xr:uid="{5DDC1E68-BAC6-44BB-B1E3-210EB8101B8C}"/>
    <cellStyle name="Data_Total" xfId="149" xr:uid="{1D8EAFB1-E15A-4922-A684-BEE2151FFB65}"/>
    <cellStyle name="Description" xfId="150" xr:uid="{4EFB3DD8-1339-4239-AF3C-DA542AC0CD35}"/>
    <cellStyle name="Description 2" xfId="151" xr:uid="{BC21837B-7761-4547-8A38-B945B4BDC592}"/>
    <cellStyle name="Euro" xfId="152" xr:uid="{C2761189-EE9C-49A3-B580-2A8381D9DBE3}"/>
    <cellStyle name="Explanatory Text 2" xfId="153" xr:uid="{22653D3B-2E67-4EBC-BBC5-14698EBE67BA}"/>
    <cellStyle name="Explanatory Text 3" xfId="154" xr:uid="{5E77D35B-D702-4924-8422-12FC32EBD755}"/>
    <cellStyle name="Flash" xfId="155" xr:uid="{F48E31F6-D77A-4656-AE7B-F63D358EDE93}"/>
    <cellStyle name="footnote ref" xfId="156" xr:uid="{0DE69A29-B33E-4AC8-A86E-80D0E95B8FB2}"/>
    <cellStyle name="footnote text" xfId="157" xr:uid="{BFAE6FE6-6A03-4256-9B9D-FA63B2496C16}"/>
    <cellStyle name="General" xfId="158" xr:uid="{8A9ADAFC-579E-4980-984D-4AF4CB49EE0D}"/>
    <cellStyle name="General 2" xfId="159" xr:uid="{D0FD705A-4F11-4EC0-82A5-AD10980C5454}"/>
    <cellStyle name="Good 2" xfId="160" xr:uid="{3E376E7B-E3FB-4CDA-84D4-A36407FE31CD}"/>
    <cellStyle name="Good 3" xfId="161" xr:uid="{F7F53E04-74F6-41AB-8C2E-83CB590388DD}"/>
    <cellStyle name="Grey" xfId="162" xr:uid="{4176AAF3-9C3B-44E5-B692-595D1954A2E6}"/>
    <cellStyle name="HeaderLabel" xfId="163" xr:uid="{5B1356E6-0022-48A8-A5C9-5393AAA87CBF}"/>
    <cellStyle name="HeaderLEA" xfId="164" xr:uid="{56581830-145E-4AF9-9EF4-8296473EA618}"/>
    <cellStyle name="HeaderText" xfId="165" xr:uid="{419DA85C-B20C-4E2D-99A6-750F9DC021AE}"/>
    <cellStyle name="Heading 1 2" xfId="166" xr:uid="{83545507-15C7-413A-AAAC-3062E692E119}"/>
    <cellStyle name="Heading 1 2 2" xfId="167" xr:uid="{FF9A8B6C-F568-477D-BBA8-249D29A3BEC6}"/>
    <cellStyle name="Heading 1 2_asset sales" xfId="168" xr:uid="{8BCE4777-C013-4DE5-8F6A-23B995C2CCF2}"/>
    <cellStyle name="Heading 1 3" xfId="169" xr:uid="{34F60124-7800-4C72-89B2-F905BA7C2458}"/>
    <cellStyle name="Heading 1 4" xfId="170" xr:uid="{13A3A42D-F5E4-4E7B-A215-0D5EE833ABF3}"/>
    <cellStyle name="Heading 2 2" xfId="171" xr:uid="{1B811846-064E-4792-A95F-5803DA7422DF}"/>
    <cellStyle name="Heading 2 3" xfId="172" xr:uid="{60F758BD-021C-475D-B4A7-845FC2B17F90}"/>
    <cellStyle name="Heading 3 2" xfId="173" xr:uid="{4BB330C3-4261-4666-87BB-0A890A7BD3D4}"/>
    <cellStyle name="Heading 3 3" xfId="174" xr:uid="{33652A88-AB42-4686-85E4-5120F9A922EA}"/>
    <cellStyle name="Heading 4 2" xfId="175" xr:uid="{132C3BBA-99BD-42F8-BAB5-FC897695019E}"/>
    <cellStyle name="Heading 4 3" xfId="176" xr:uid="{42D45D7A-D765-4951-AAA7-E626CCA269AF}"/>
    <cellStyle name="Heading 5" xfId="177" xr:uid="{28DFCA8C-F4F0-4294-B91C-B0E98BEABA2F}"/>
    <cellStyle name="Heading 6" xfId="178" xr:uid="{1C0578A5-4754-4508-9461-507D688AB91B}"/>
    <cellStyle name="Heading 7" xfId="179" xr:uid="{07C61C0A-6341-47F9-9299-4A85295FC307}"/>
    <cellStyle name="Heading 8" xfId="180" xr:uid="{EE2A4B7F-44BD-499F-B887-461F9E4DFDC4}"/>
    <cellStyle name="Headings" xfId="181" xr:uid="{4382ECEA-17F5-4353-A2A7-FE1A3092B9D1}"/>
    <cellStyle name="Hyperlink" xfId="2" builtinId="8"/>
    <cellStyle name="Hyperlink 2" xfId="182" xr:uid="{9D06FE6D-CAD9-4C71-9755-39EF1BD1BC4D}"/>
    <cellStyle name="Hyperlink 2 2" xfId="183" xr:uid="{EBDD7704-FAC5-403F-9485-158BCA6E8B72}"/>
    <cellStyle name="Hyperlink 2 3" xfId="570" xr:uid="{03A0711D-5815-442C-94CC-384A66546360}"/>
    <cellStyle name="Hyperlink 3" xfId="9" xr:uid="{32919838-4AB8-48C6-A331-0BEB44828026}"/>
    <cellStyle name="Hyperlink 3 2" xfId="184" xr:uid="{02C75435-879C-4E8E-A26E-42C9197A3465}"/>
    <cellStyle name="Hyperlink 4" xfId="185" xr:uid="{CF3668A3-6B1A-4EC2-AB54-E6130BBA9E90}"/>
    <cellStyle name="Hyperlink 4 2" xfId="186" xr:uid="{DCA3D857-A60F-406A-A491-02466BDCE85E}"/>
    <cellStyle name="Hyperlink 4 3" xfId="187" xr:uid="{03F546B9-C3E3-4746-B375-64BB69099720}"/>
    <cellStyle name="Hyperlink 5" xfId="188" xr:uid="{244EB9CC-35CB-4F09-895B-234BAED577C7}"/>
    <cellStyle name="Hyperlink 6" xfId="189" xr:uid="{326CCD80-4662-4BE9-B73B-497514C13369}"/>
    <cellStyle name="Hyperlink 7" xfId="190" xr:uid="{096037CD-7774-4AA0-86B3-67AB0EF53AE6}"/>
    <cellStyle name="Hyperlink 8" xfId="561" xr:uid="{2AF9A99E-44CD-44C2-9404-5DCBF99E9345}"/>
    <cellStyle name="Hyperlink 9" xfId="564" xr:uid="{00000000-0005-0000-0000-000062020000}"/>
    <cellStyle name="Information" xfId="191" xr:uid="{DB24EB1D-5F65-475E-AE61-F3D88572CF54}"/>
    <cellStyle name="Input [yellow]" xfId="192" xr:uid="{8353AAE9-754C-4D6B-A98D-DF22B345905C}"/>
    <cellStyle name="Input 10" xfId="193" xr:uid="{DAEBAAEC-7F72-42C6-9919-0FAB2F8E163E}"/>
    <cellStyle name="Input 11" xfId="194" xr:uid="{A7341994-85D9-427A-B48F-145DA13A1004}"/>
    <cellStyle name="Input 12" xfId="195" xr:uid="{1C482DF5-2B19-4149-9760-DDA939E3DCBE}"/>
    <cellStyle name="Input 13" xfId="196" xr:uid="{C0125590-F654-42D5-9320-6027927D6B9D}"/>
    <cellStyle name="Input 14" xfId="197" xr:uid="{088660F1-531C-4205-AC79-902913163266}"/>
    <cellStyle name="Input 15" xfId="198" xr:uid="{4E7A7C22-E99F-4DEF-A0CD-10E2F0AA2D75}"/>
    <cellStyle name="Input 16" xfId="199" xr:uid="{0D1C1647-1E87-41F1-9D04-6D9DE55AD55B}"/>
    <cellStyle name="Input 17" xfId="200" xr:uid="{0430693A-E986-4B6D-8028-C26B946D87CA}"/>
    <cellStyle name="Input 18" xfId="201" xr:uid="{E090E4B8-3483-4E1D-B423-2B3D625FD568}"/>
    <cellStyle name="Input 19" xfId="202" xr:uid="{0DEB9F64-6258-4623-A13E-AF71C11CD4B1}"/>
    <cellStyle name="Input 2" xfId="203" xr:uid="{AEC72774-E8D3-434A-9BFA-A4F882C965C8}"/>
    <cellStyle name="Input 3" xfId="204" xr:uid="{7C26AC81-0D18-4B91-BC9C-FC8372D288F6}"/>
    <cellStyle name="Input 4" xfId="205" xr:uid="{7E9EFF72-4AE1-4BB1-9925-6EC8BE8C341F}"/>
    <cellStyle name="Input 5" xfId="206" xr:uid="{ACAD464F-562C-4574-B0A4-9408709B0086}"/>
    <cellStyle name="Input 6" xfId="207" xr:uid="{47F2BE00-E131-4F62-AE24-FEEE724D90DF}"/>
    <cellStyle name="Input 7" xfId="208" xr:uid="{6118E3A3-ADDF-4EE1-A251-99E4C05BF36C}"/>
    <cellStyle name="Input 8" xfId="209" xr:uid="{9744B9D6-498C-4037-A176-76CAE65FB76A}"/>
    <cellStyle name="Input 9" xfId="210" xr:uid="{D101639E-1C18-48AA-BB78-D3089330ECC7}"/>
    <cellStyle name="LabelIntersect" xfId="211" xr:uid="{F1A14B07-7BEF-4CF2-A707-07ED4F9331CC}"/>
    <cellStyle name="LabelLeft" xfId="212" xr:uid="{D95B9244-1A4D-469E-A575-68261B2E06C6}"/>
    <cellStyle name="LabelTop" xfId="213" xr:uid="{F42A9731-5ADE-4E0B-BD1C-3EBA07F1324A}"/>
    <cellStyle name="LEAName" xfId="214" xr:uid="{C94F7A7B-A493-4855-9AA2-F96831B4F154}"/>
    <cellStyle name="LEAName 2" xfId="215" xr:uid="{9DABB8BA-62DD-40A5-8DD0-1BE76C1C02AC}"/>
    <cellStyle name="LEANumber" xfId="216" xr:uid="{F39F35D6-3465-46E5-A398-A5FCF6D05F0C}"/>
    <cellStyle name="LEANumber 2" xfId="217" xr:uid="{F161D164-C502-4B23-8B07-CB9983EB029E}"/>
    <cellStyle name="Linked Cell 2" xfId="218" xr:uid="{E6D32989-8DC3-4FB2-9498-0F9E0AABAAB8}"/>
    <cellStyle name="Linked Cell 3" xfId="219" xr:uid="{12C79D83-B237-47A6-A6E5-593B2290EE11}"/>
    <cellStyle name="Mik" xfId="220" xr:uid="{BBB9BED8-8E56-4AC5-824F-965451F9F2EE}"/>
    <cellStyle name="Mik 2" xfId="221" xr:uid="{0AD4264E-8F39-4F44-954A-47955D533442}"/>
    <cellStyle name="Mik_For fiscal tables" xfId="222" xr:uid="{FF828B50-836B-4F47-8770-69E354D45181}"/>
    <cellStyle name="N" xfId="223" xr:uid="{212C47D1-D79B-4DE9-8BB6-2B1AEE83059B}"/>
    <cellStyle name="N 2" xfId="224" xr:uid="{3B467317-C274-47D4-93CB-A605596534DE}"/>
    <cellStyle name="Neutral 2" xfId="225" xr:uid="{5A073333-034D-4C7E-88EE-2EA02433BBCF}"/>
    <cellStyle name="Neutral 3" xfId="226" xr:uid="{5A1A6165-0075-47AB-9E35-803DBB03C5F9}"/>
    <cellStyle name="Norma" xfId="227" xr:uid="{A9CFEC0E-E6ED-44B3-A5DA-EBF4E422F50B}"/>
    <cellStyle name="Normal" xfId="0" builtinId="0"/>
    <cellStyle name="Normal - Style1" xfId="228" xr:uid="{405A288D-B8AE-41BA-90F6-F39E69114D74}"/>
    <cellStyle name="Normal - Style2" xfId="229" xr:uid="{38B909B7-45D6-4091-BF9B-38710BF97D62}"/>
    <cellStyle name="Normal - Style3" xfId="230" xr:uid="{A31CA65C-AE4E-428D-8A81-DAA7C0CC8140}"/>
    <cellStyle name="Normal - Style4" xfId="231" xr:uid="{BB3A1AAB-B963-424E-9812-74F87D61B57F}"/>
    <cellStyle name="Normal - Style5" xfId="232" xr:uid="{2515FD71-B95B-4712-8935-535A950642DB}"/>
    <cellStyle name="Normal 10" xfId="233" xr:uid="{DA0AB0C4-2180-481F-A53A-5A69A1263EBB}"/>
    <cellStyle name="Normal 10 2" xfId="234" xr:uid="{1BE601C3-B3D5-4BF4-AAD7-DBA24490D5E8}"/>
    <cellStyle name="Normal 10 4" xfId="235" xr:uid="{2C162D91-0293-4DBA-9391-8D6B9EAFA8D5}"/>
    <cellStyle name="Normal 11" xfId="236" xr:uid="{0F5DC2D8-1B8D-4ACC-BEF9-472FED243CED}"/>
    <cellStyle name="Normal 11 10" xfId="237" xr:uid="{44A0B34F-50FB-4E34-8DA4-2CBF7D9E9B60}"/>
    <cellStyle name="Normal 11 10 2" xfId="238" xr:uid="{DD9FBC37-8D28-4158-A8C2-654531B89156}"/>
    <cellStyle name="Normal 11 10 3" xfId="239" xr:uid="{C5C4D493-DF4E-41BA-9EC0-FA1C75F15F15}"/>
    <cellStyle name="Normal 11 11" xfId="240" xr:uid="{05A6C834-8EE4-4E7F-B730-971A4827B27B}"/>
    <cellStyle name="Normal 11 2" xfId="241" xr:uid="{08147BB5-704C-47BF-A636-86373691F264}"/>
    <cellStyle name="Normal 11 3" xfId="242" xr:uid="{894919BC-13C6-43AB-A4F8-92F4A1BADBBD}"/>
    <cellStyle name="Normal 11 4" xfId="243" xr:uid="{C2BD9028-6F9A-4028-B2D8-F24F4A7205F0}"/>
    <cellStyle name="Normal 11 5" xfId="244" xr:uid="{DE44751E-E965-41E6-A5AE-ACC6542D2647}"/>
    <cellStyle name="Normal 11 6" xfId="245" xr:uid="{10E6A775-0A53-4435-82E0-4147FFC9F281}"/>
    <cellStyle name="Normal 11 7" xfId="246" xr:uid="{64773F08-F598-437B-A92C-DDE57566A7AB}"/>
    <cellStyle name="Normal 11 8" xfId="247" xr:uid="{B9207CCC-ADDD-450B-8C50-450C72FC694C}"/>
    <cellStyle name="Normal 11 9" xfId="248" xr:uid="{8060C0B0-860E-4DD4-AD23-E388837B36CA}"/>
    <cellStyle name="Normal 12" xfId="249" xr:uid="{84636044-4A7C-448D-AB37-818B69AF7E94}"/>
    <cellStyle name="Normal 12 2" xfId="250" xr:uid="{5137A0E9-41EF-4F1B-8377-62B3F42F571D}"/>
    <cellStyle name="Normal 13" xfId="251" xr:uid="{D20E9C74-291C-433D-86A8-D7CD2691973C}"/>
    <cellStyle name="Normal 13 2" xfId="252" xr:uid="{55550775-78FF-4594-A432-A1C9B69514FF}"/>
    <cellStyle name="Normal 14" xfId="253" xr:uid="{DA3458AD-658A-41AA-A3BE-591BD6D0D5AC}"/>
    <cellStyle name="Normal 14 2" xfId="254" xr:uid="{3299A0E5-A297-4EC1-8E2E-4FC000837114}"/>
    <cellStyle name="Normal 15" xfId="255" xr:uid="{02167E4C-20FE-4FB4-84DC-08F092551889}"/>
    <cellStyle name="Normal 15 2" xfId="256" xr:uid="{B448306C-6D26-4875-B994-E8CCAD2AD3A9}"/>
    <cellStyle name="Normal 16" xfId="257" xr:uid="{C59D8A25-C694-43CD-A8F0-C119CB78F3F1}"/>
    <cellStyle name="Normal 16 2" xfId="258" xr:uid="{B1A98E2C-0219-48E2-B026-73BB4FA25218}"/>
    <cellStyle name="Normal 16 3" xfId="259" xr:uid="{A7B56CE6-CD05-4A67-89F7-7C564626ADB4}"/>
    <cellStyle name="Normal 17" xfId="260" xr:uid="{FCB0B595-4A52-409B-B3A2-A36856304AE8}"/>
    <cellStyle name="Normal 17 2" xfId="261" xr:uid="{E77BC2F9-989C-4380-BF93-BB7FA153F691}"/>
    <cellStyle name="Normal 18" xfId="262" xr:uid="{9459BC36-735D-49FD-BCF8-4723FDB8969C}"/>
    <cellStyle name="Normal 18 2" xfId="263" xr:uid="{2E09B349-72FF-447D-8A22-4EAC2A35B56D}"/>
    <cellStyle name="Normal 18 3" xfId="264" xr:uid="{95A14B6B-6B2D-4C78-9621-6D8C27DEBAEC}"/>
    <cellStyle name="Normal 19" xfId="265" xr:uid="{7FDB9720-CC05-486B-820E-ABA14205DBAA}"/>
    <cellStyle name="Normal 19 2" xfId="266" xr:uid="{726FAEFF-2E28-49E0-B105-761D1C50678A}"/>
    <cellStyle name="Normal 19 3" xfId="267" xr:uid="{B23BB9E6-575B-460F-AB96-F53B744E2B57}"/>
    <cellStyle name="Normal 2" xfId="5" xr:uid="{0B9039DA-10D3-4AC9-91D3-40D0C7E789D9}"/>
    <cellStyle name="Normal 2 12" xfId="268" xr:uid="{2F426E9F-306B-4A4E-83CE-848912DD163A}"/>
    <cellStyle name="Normal 2 2" xfId="269" xr:uid="{160A31CF-7654-45EC-B812-60C9C1A6A695}"/>
    <cellStyle name="Normal 2 2 2" xfId="10" xr:uid="{F085FBF2-1E7C-4424-BEE0-8164F36A433A}"/>
    <cellStyle name="Normal 2 2 2 2" xfId="270" xr:uid="{34B6D464-918F-4E6F-8348-6F10B0EF39F6}"/>
    <cellStyle name="Normal 2 2 3" xfId="271" xr:uid="{4626272F-C6AA-4CD0-ADC9-F6F11E5C7A2A}"/>
    <cellStyle name="Normal 2 3" xfId="272" xr:uid="{B9D77581-23A4-4177-8AD7-FA94DF8A6930}"/>
    <cellStyle name="Normal 2 3 2" xfId="273" xr:uid="{8606ECCC-03C9-4648-BC2C-ECA58F61F822}"/>
    <cellStyle name="Normal 2 3 3" xfId="274" xr:uid="{3EBAC611-DC5C-427F-9AE0-1B43D8C5D27B}"/>
    <cellStyle name="Normal 2 4" xfId="275" xr:uid="{896C7038-E8BA-4D34-BD14-3F25A3DADD20}"/>
    <cellStyle name="Normal 2 5" xfId="276" xr:uid="{FDF3C3BF-A5C6-4DF3-A6A4-1C65BA06C7AA}"/>
    <cellStyle name="Normal 2_Economy Tables" xfId="277" xr:uid="{C1E94022-77E6-460B-933F-D4F539D3A230}"/>
    <cellStyle name="Normal 20" xfId="278" xr:uid="{FFFE3ABC-6BA5-4AC2-9E19-3AC883402C22}"/>
    <cellStyle name="Normal 20 2" xfId="279" xr:uid="{C4446494-A073-4202-B303-2DF654DF1C49}"/>
    <cellStyle name="Normal 21" xfId="280" xr:uid="{E7A0813E-245D-44E8-9A4A-95DFA1C12D5F}"/>
    <cellStyle name="Normal 21 2" xfId="281" xr:uid="{0D2EE9CF-0732-40A4-A53A-E7D7A7110E3E}"/>
    <cellStyle name="Normal 21 2 2" xfId="282" xr:uid="{DB8337B0-8F8E-4BA5-B27A-1AC4A8BE5CF8}"/>
    <cellStyle name="Normal 21 3" xfId="283" xr:uid="{FDD0E3C7-F387-45F7-A492-A25E6D0033A3}"/>
    <cellStyle name="Normal 21_Copy of Fiscal Tables" xfId="284" xr:uid="{0772399A-69AE-43CB-AD68-A3530EE51646}"/>
    <cellStyle name="Normal 22" xfId="285" xr:uid="{5BF16255-C163-4A42-8047-95B97A184614}"/>
    <cellStyle name="Normal 22 2" xfId="286" xr:uid="{477D4D39-78A8-4CCB-B2B9-EA6BA8E604CE}"/>
    <cellStyle name="Normal 22 3" xfId="287" xr:uid="{9F56B8F2-085F-40BA-9F88-40B4F6342CD5}"/>
    <cellStyle name="Normal 22_Copy of Fiscal Tables" xfId="288" xr:uid="{8EDD679A-3553-4DB4-9F55-B23CEF495C0F}"/>
    <cellStyle name="Normal 23" xfId="289" xr:uid="{7A674A9C-BEB0-42C4-8AA1-F640CF6C37CD}"/>
    <cellStyle name="Normal 23 2" xfId="290" xr:uid="{4297EC3C-31A9-4001-B97F-A1143550231F}"/>
    <cellStyle name="Normal 24" xfId="291" xr:uid="{A6C58E19-CC19-491A-A8AC-80D93DC83125}"/>
    <cellStyle name="Normal 24 2" xfId="292" xr:uid="{99A37B6E-D061-4333-92FE-E0949009FA32}"/>
    <cellStyle name="Normal 24 2 3" xfId="293" xr:uid="{1E8830D3-6C83-4906-B63A-C4D808863BC1}"/>
    <cellStyle name="Normal 24 3" xfId="294" xr:uid="{FB36BF0C-C78E-45FF-9CB8-7B2FFD4F39EC}"/>
    <cellStyle name="Normal 25" xfId="295" xr:uid="{AFE9067E-8496-4E06-9800-4815CA974A51}"/>
    <cellStyle name="Normal 25 2" xfId="296" xr:uid="{1AA116BE-009B-4BD2-868A-459782F14DDD}"/>
    <cellStyle name="Normal 26" xfId="297" xr:uid="{F8BFA843-0245-4986-88D6-437C084DF8D4}"/>
    <cellStyle name="Normal 26 2" xfId="298" xr:uid="{C982A508-DC84-4699-B859-F57AD4825935}"/>
    <cellStyle name="Normal 27" xfId="299" xr:uid="{E5D8CEC5-B5AD-468B-94CC-F682322009FF}"/>
    <cellStyle name="Normal 27 2" xfId="300" xr:uid="{D15FAE3E-3F1E-4714-9F8C-8F94C85A953E}"/>
    <cellStyle name="Normal 28" xfId="301" xr:uid="{C0A121ED-14A2-461B-9885-09AB98AD31A0}"/>
    <cellStyle name="Normal 28 2" xfId="302" xr:uid="{33160E31-A8C0-463B-8FFC-EBC9CDD627A4}"/>
    <cellStyle name="Normal 29" xfId="303" xr:uid="{0F2A32B0-3A0E-4088-BE92-8148F39987C1}"/>
    <cellStyle name="Normal 29 2" xfId="304" xr:uid="{52C35D03-E843-4403-9470-0C822A5AC52A}"/>
    <cellStyle name="Normal 3" xfId="3" xr:uid="{4EF6B2B8-34D8-45DC-A295-C2553ABD4C64}"/>
    <cellStyle name="Normal 3 10" xfId="306" xr:uid="{2BCE9FE9-13B9-43A9-A9B9-EC96B1B5FDC0}"/>
    <cellStyle name="Normal 3 11" xfId="307" xr:uid="{C45D4EA8-E0E0-48F4-B8CD-368809924F5C}"/>
    <cellStyle name="Normal 3 12" xfId="305" xr:uid="{05FB0DDF-80D7-4226-BFCA-DEFD13C45314}"/>
    <cellStyle name="Normal 3 2" xfId="308" xr:uid="{70A30FD8-2852-4C8E-931F-27353643CF05}"/>
    <cellStyle name="Normal 3 2 2" xfId="309" xr:uid="{3E1648E2-5416-466D-B89D-2EFF27246621}"/>
    <cellStyle name="Normal 3 3" xfId="310" xr:uid="{530AD56F-A206-46BC-8BE4-7B718F59930B}"/>
    <cellStyle name="Normal 3 4" xfId="311" xr:uid="{C0775B28-EBBA-4925-8B51-D9A4BF4594AD}"/>
    <cellStyle name="Normal 3 5" xfId="312" xr:uid="{AE9B28E9-B8DE-480C-A8EE-3D43E4336526}"/>
    <cellStyle name="Normal 3 6" xfId="313" xr:uid="{97F94A41-A885-47B8-ACCE-6D953AC3E3D7}"/>
    <cellStyle name="Normal 3 7" xfId="314" xr:uid="{B41D31DB-FD3F-4486-ACCE-B3E7A86D1B74}"/>
    <cellStyle name="Normal 3 8" xfId="315" xr:uid="{68C175B2-F059-4CCF-8F83-6D89FE07E997}"/>
    <cellStyle name="Normal 3 9" xfId="316" xr:uid="{4EF69ADD-9E62-477F-B198-0AF6E6D6FA80}"/>
    <cellStyle name="Normal 3_asset sales" xfId="317" xr:uid="{E3218F49-F942-46CD-BEFD-4A9100A229C0}"/>
    <cellStyle name="Normal 30" xfId="318" xr:uid="{8DF130CA-0CA9-4DDE-8DE6-FAA12859FCFE}"/>
    <cellStyle name="Normal 30 2" xfId="319" xr:uid="{2F3C1D15-6781-4FE3-95E9-6A42F3CA6F4B}"/>
    <cellStyle name="Normal 31" xfId="320" xr:uid="{C7EE379C-8494-448B-84DA-3890BF5B35A3}"/>
    <cellStyle name="Normal 31 2" xfId="321" xr:uid="{AF16F713-D4F8-4AB3-AE6C-0D448E1F1C7E}"/>
    <cellStyle name="Normal 32" xfId="322" xr:uid="{E90AB37A-EDC2-4DFF-865D-C8B33B6419F9}"/>
    <cellStyle name="Normal 32 2" xfId="323" xr:uid="{8926EC08-6B0F-4E52-9350-E4753636B251}"/>
    <cellStyle name="Normal 33" xfId="324" xr:uid="{1B93B448-30DD-48BD-A0AD-3AC0F954020A}"/>
    <cellStyle name="Normal 33 2" xfId="325" xr:uid="{44D6ED1F-4E4C-416A-92AF-F7A18B853C0A}"/>
    <cellStyle name="Normal 34" xfId="326" xr:uid="{D10988F0-6227-439D-A5E4-CF8068C6D525}"/>
    <cellStyle name="Normal 34 2" xfId="327" xr:uid="{098A04B1-A94E-49DB-8C2D-2FF08C1120FD}"/>
    <cellStyle name="Normal 35" xfId="328" xr:uid="{0B94520C-EB03-4E8F-BFC4-40FC256C8604}"/>
    <cellStyle name="Normal 35 2" xfId="329" xr:uid="{EF54A4A0-0F6F-4E3C-9B20-D8DD047DFA8C}"/>
    <cellStyle name="Normal 36" xfId="330" xr:uid="{C48CB712-F3C3-4DB5-8F17-F2DF195F82EB}"/>
    <cellStyle name="Normal 36 2" xfId="331" xr:uid="{E3DB47C4-221E-4525-B04C-B10C514E2431}"/>
    <cellStyle name="Normal 37" xfId="332" xr:uid="{A8A8B215-EE68-46B4-9D8A-E96976701A38}"/>
    <cellStyle name="Normal 37 2" xfId="333" xr:uid="{4583B513-7024-404C-9053-C91D7295ABC4}"/>
    <cellStyle name="Normal 38" xfId="334" xr:uid="{0D667B8F-2CD4-414D-B2BA-1325314F9F64}"/>
    <cellStyle name="Normal 38 2" xfId="335" xr:uid="{A1735BC6-83BD-4715-B19B-8E870D499B2E}"/>
    <cellStyle name="Normal 39" xfId="336" xr:uid="{D40D4CE0-CB67-4FEA-AED3-934E1E0ABAC9}"/>
    <cellStyle name="Normal 39 2" xfId="337" xr:uid="{73950755-DD05-4A01-BAC5-CC6120869732}"/>
    <cellStyle name="Normal 4" xfId="338" xr:uid="{926D55EE-92AD-4F8B-AB77-C04275CF6331}"/>
    <cellStyle name="Normal 4 2" xfId="339" xr:uid="{A13CF7FA-BCB7-46AD-B419-F0D3300A59D4}"/>
    <cellStyle name="Normal 4 2 2" xfId="340" xr:uid="{4AB7B435-8729-4818-A837-68F03FAD730A}"/>
    <cellStyle name="Normal 4 3" xfId="341" xr:uid="{11478680-FD1C-4E20-8519-236303E9B6FF}"/>
    <cellStyle name="Normal 4 6" xfId="342" xr:uid="{3E2D054E-5C5D-4276-8360-3ADED096461D}"/>
    <cellStyle name="Normal 40" xfId="343" xr:uid="{CF60A808-6B55-403F-BC41-AEDD2A87B89D}"/>
    <cellStyle name="Normal 40 2" xfId="344" xr:uid="{AEFF490A-84B3-42C2-A07D-685B7E916AB7}"/>
    <cellStyle name="Normal 41" xfId="345" xr:uid="{1F569CD8-147C-4FB9-9644-8DF2BBF44E25}"/>
    <cellStyle name="Normal 41 2" xfId="346" xr:uid="{AD9E4989-FA09-4DC6-81D9-49BA0BBDB0CE}"/>
    <cellStyle name="Normal 42" xfId="347" xr:uid="{105875B6-65D6-409C-BBBF-6472AFB56910}"/>
    <cellStyle name="Normal 42 2" xfId="348" xr:uid="{251ED776-CE15-4965-8B23-8828F8098730}"/>
    <cellStyle name="Normal 43" xfId="349" xr:uid="{8B8E6432-5770-4614-BFB5-E9C19AB51CB5}"/>
    <cellStyle name="Normal 43 2" xfId="350" xr:uid="{20F414A8-21E4-49F6-A1A3-3AD8362C6069}"/>
    <cellStyle name="Normal 44" xfId="351" xr:uid="{104E221B-01B0-4BB8-B694-EB610D206D1C}"/>
    <cellStyle name="Normal 44 2" xfId="352" xr:uid="{0CDB8135-2863-45CC-A9DB-78E5C538CCB8}"/>
    <cellStyle name="Normal 45" xfId="353" xr:uid="{3F834973-BAA8-461F-A559-EF913B35B848}"/>
    <cellStyle name="Normal 45 2" xfId="354" xr:uid="{9E00758C-B9AE-4CBD-AC1E-C0EC55BDE118}"/>
    <cellStyle name="Normal 46" xfId="355" xr:uid="{32B069D9-383C-48A2-9A23-15614E0614D1}"/>
    <cellStyle name="Normal 46 2" xfId="356" xr:uid="{C2FEE5A5-19F0-4E65-8A1B-1AA146A2BB88}"/>
    <cellStyle name="Normal 47" xfId="357" xr:uid="{2B41B5D5-BBB7-4E49-A8D4-8D32C9472C64}"/>
    <cellStyle name="Normal 47 2" xfId="358" xr:uid="{E17AFF8D-291B-4D79-B267-4BB4AB414D09}"/>
    <cellStyle name="Normal 48" xfId="359" xr:uid="{013825BE-FD1F-4476-908A-B35690B768B6}"/>
    <cellStyle name="Normal 48 2" xfId="360" xr:uid="{1704F165-3D01-4E58-8423-4E10F9876047}"/>
    <cellStyle name="Normal 49" xfId="361" xr:uid="{D6395160-EEC7-4E6F-8AFA-1F1E7EEA6DBB}"/>
    <cellStyle name="Normal 49 2" xfId="362" xr:uid="{DFC54784-D569-48E0-BEAB-EC178419F701}"/>
    <cellStyle name="Normal 5" xfId="363" xr:uid="{8EFD6155-0C7E-4362-8989-7AE0103D9E9F}"/>
    <cellStyle name="Normal 5 2" xfId="8" xr:uid="{1E7AE866-090A-4603-B4DA-ECAD3BEFA048}"/>
    <cellStyle name="Normal 5 2 2" xfId="364" xr:uid="{34382691-E249-4A45-A004-5B0B059E6043}"/>
    <cellStyle name="Normal 5 3" xfId="365" xr:uid="{1C02BA22-5056-454F-923E-4E32DF381E06}"/>
    <cellStyle name="Normal 50" xfId="366" xr:uid="{2C2C46B8-7D5A-48B8-918F-77DBEB157E5D}"/>
    <cellStyle name="Normal 51" xfId="367" xr:uid="{A48E97D0-D602-4C42-A023-E0F457998C57}"/>
    <cellStyle name="Normal 52" xfId="368" xr:uid="{6E743AF9-2CC1-40CB-8C9C-828F900CFB72}"/>
    <cellStyle name="Normal 53" xfId="369" xr:uid="{6A27BB8F-5F64-4852-AA42-399A88589AA0}"/>
    <cellStyle name="Normal 54" xfId="370" xr:uid="{B04FBE41-E183-4253-ACC2-82E2D3792FD8}"/>
    <cellStyle name="Normal 55" xfId="371" xr:uid="{ED61CCE9-106F-4503-B3B1-84B09372BEB4}"/>
    <cellStyle name="Normal 56" xfId="6" xr:uid="{859D89B3-5F41-4B35-816E-40E24E33047A}"/>
    <cellStyle name="Normal 56 2" xfId="372" xr:uid="{F4D6F95A-9442-4BEE-9206-1012D6561881}"/>
    <cellStyle name="Normal 56 3" xfId="373" xr:uid="{93F4EAEF-002E-4D68-A917-6B4AA2D19FA2}"/>
    <cellStyle name="Normal 57" xfId="374" xr:uid="{D57998EB-4F84-42D2-BC23-46E810CC7BB8}"/>
    <cellStyle name="Normal 58" xfId="375" xr:uid="{CADFBB42-D0E7-4979-9308-9A2E3E357841}"/>
    <cellStyle name="Normal 58 2" xfId="376" xr:uid="{A6EB793F-C24D-45C5-B38C-F9750B8117EB}"/>
    <cellStyle name="Normal 58 3" xfId="377" xr:uid="{75BAB0A0-88FD-4A39-BB14-6CC7B24A5B13}"/>
    <cellStyle name="Normal 59" xfId="378" xr:uid="{9425577E-0F6F-4081-AC1B-253D22946A94}"/>
    <cellStyle name="Normal 6" xfId="379" xr:uid="{EDC2AD99-72E7-4932-9EF5-7ED64E3B4842}"/>
    <cellStyle name="Normal 6 2" xfId="380" xr:uid="{158306BC-2C77-4F78-872B-51423729E2AB}"/>
    <cellStyle name="Normal 6 2 2" xfId="381" xr:uid="{B921797F-ED25-4D91-8F6A-B639E5CB7E30}"/>
    <cellStyle name="Normal 6 3" xfId="382" xr:uid="{E1626A4A-5237-4ACC-A954-EF902E0E1B3C}"/>
    <cellStyle name="Normal 6 4" xfId="383" xr:uid="{D65E7FF0-78C9-4C2B-BFCA-B259F8A409EE}"/>
    <cellStyle name="Normal 60" xfId="384" xr:uid="{172A6D64-2F48-4AF1-AE83-6CD7C07BD60B}"/>
    <cellStyle name="Normal 60 2" xfId="385" xr:uid="{D8B0619D-F113-4684-903E-1A58151F9EAE}"/>
    <cellStyle name="Normal 61" xfId="386" xr:uid="{D2732A86-60CF-4E80-8F29-0FB7AA48FD78}"/>
    <cellStyle name="Normal 62" xfId="387" xr:uid="{C0B07E98-E1CB-4B4F-9190-027FDF7ADF2C}"/>
    <cellStyle name="Normal 63" xfId="388" xr:uid="{8ED2BAA5-54C8-4255-A408-81593FAB1F1A}"/>
    <cellStyle name="Normal 64" xfId="389" xr:uid="{36204444-4529-4D54-811B-F4F7212FD086}"/>
    <cellStyle name="Normal 65" xfId="390" xr:uid="{3E74EC30-CBBF-4142-BD93-A40A9AEAF1B4}"/>
    <cellStyle name="Normal 66" xfId="391" xr:uid="{9A78FF6B-614B-492E-B1E2-49FB812CB58C}"/>
    <cellStyle name="Normal 67" xfId="392" xr:uid="{ACED8F05-3829-43FE-A830-06593F27DF2B}"/>
    <cellStyle name="Normal 68" xfId="393" xr:uid="{F33004C3-E5A9-4815-9D5A-8C3CADB58992}"/>
    <cellStyle name="Normal 69" xfId="563" xr:uid="{00000000-0005-0000-0000-000063020000}"/>
    <cellStyle name="Normal 7" xfId="394" xr:uid="{2CF26A38-9A93-416F-B844-F42376FD9C61}"/>
    <cellStyle name="Normal 7 2" xfId="395" xr:uid="{AE464874-CF2D-4B9D-84FE-7AAD0BC618CE}"/>
    <cellStyle name="Normal 7 3" xfId="396" xr:uid="{0CBFCEC0-FF48-420C-BD25-A4C99CB095A6}"/>
    <cellStyle name="Normal 7 4" xfId="397" xr:uid="{69F37F5D-ACDC-44AF-ABF9-4B8AACA6FC5E}"/>
    <cellStyle name="Normal 70" xfId="565" xr:uid="{00000000-0005-0000-0000-000065020000}"/>
    <cellStyle name="Normal 71" xfId="566" xr:uid="{00000000-0005-0000-0000-000066020000}"/>
    <cellStyle name="Normal 72" xfId="567" xr:uid="{039422E0-69A4-4E0D-9026-201137BC64E4}"/>
    <cellStyle name="Normal 73" xfId="568" xr:uid="{30CE3411-6264-4F87-812D-D61428647C9A}"/>
    <cellStyle name="Normal 8" xfId="398" xr:uid="{F4DD4E76-7D6F-4819-8943-6F74554D4FB8}"/>
    <cellStyle name="Normal 8 2" xfId="399" xr:uid="{8FB45494-245A-4CC8-9C3A-24172983E5FC}"/>
    <cellStyle name="Normal 8 3" xfId="400" xr:uid="{FB61C73E-AA20-46D6-9C53-E522410ED26A}"/>
    <cellStyle name="Normal 9" xfId="401" xr:uid="{4654C9BA-7B61-4B69-B2DC-ACD96BE05A93}"/>
    <cellStyle name="Normal 9 2" xfId="402" xr:uid="{0B66C933-06EE-4F0C-9694-A1D37785EE2C}"/>
    <cellStyle name="Note 2" xfId="403" xr:uid="{EBC0A349-D9A7-490C-8E14-A4486B973C2C}"/>
    <cellStyle name="Note 2 2" xfId="404" xr:uid="{B189FD6A-DED2-47C1-A0A6-2FF014561E30}"/>
    <cellStyle name="Note 3" xfId="405" xr:uid="{31B6669A-81C9-4158-8688-8C2EAAC2D8D9}"/>
    <cellStyle name="Output 2" xfId="406" xr:uid="{B09BBF8F-412B-4D62-A9BA-DD1E33AF195A}"/>
    <cellStyle name="Output 3" xfId="407" xr:uid="{C8527FCB-E4BD-46EE-BB44-F8744381B2A2}"/>
    <cellStyle name="Output Amounts" xfId="408" xr:uid="{B67A4634-3F84-4067-AB0F-959CD7660DE1}"/>
    <cellStyle name="Output Column Headings" xfId="409" xr:uid="{96E801A3-61FC-4B9B-872C-AEC8D99B5114}"/>
    <cellStyle name="Output Line Items" xfId="410" xr:uid="{DBA7F122-E0F2-4071-9052-D634F7AF3241}"/>
    <cellStyle name="Output Report Heading" xfId="411" xr:uid="{4256D146-6427-4170-8EC1-FDF0902FDF6E}"/>
    <cellStyle name="Output Report Title" xfId="412" xr:uid="{D5D34D19-6055-4AD0-95DD-00DEBC00B62A}"/>
    <cellStyle name="P" xfId="413" xr:uid="{05EDB84E-1E6D-45DB-96BA-5C91B710F28E}"/>
    <cellStyle name="P 2" xfId="414" xr:uid="{15210D67-A21F-4120-B94D-8DA705DC8E1E}"/>
    <cellStyle name="Percent [2]" xfId="415" xr:uid="{949DF75C-BBA7-4C79-8C38-F909719DDCBB}"/>
    <cellStyle name="Percent 10" xfId="416" xr:uid="{B571BA36-28BE-4D34-96D2-8082B75AB1F8}"/>
    <cellStyle name="Percent 11" xfId="417" xr:uid="{0EF0D04C-B21C-4A61-B564-C1A08E0B9340}"/>
    <cellStyle name="Percent 12" xfId="418" xr:uid="{58ED51DE-C3E4-4DA4-9FC7-41D07DDB31EA}"/>
    <cellStyle name="Percent 13" xfId="419" xr:uid="{B605CE28-2B78-41E2-9E86-8879F444834F}"/>
    <cellStyle name="Percent 14" xfId="420" xr:uid="{8D4E34DC-3973-41E3-8CC4-EFD62DA508B6}"/>
    <cellStyle name="Percent 15" xfId="421" xr:uid="{C197340D-CB32-4A46-9C5B-EC7FD230118D}"/>
    <cellStyle name="Percent 16" xfId="7" xr:uid="{7213782B-4085-4523-9EEF-DE982B98853C}"/>
    <cellStyle name="Percent 2" xfId="422" xr:uid="{CD72FCD9-9E02-44AE-8402-689EB4EC89A8}"/>
    <cellStyle name="Percent 2 2" xfId="423" xr:uid="{652161C1-287A-40E5-B0C9-BF9674185487}"/>
    <cellStyle name="Percent 3" xfId="424" xr:uid="{8B307B50-46AF-4962-9979-2F89DDD4D1D6}"/>
    <cellStyle name="Percent 3 2" xfId="425" xr:uid="{0018A8A7-3B31-4DA7-A246-EF78E88F3A65}"/>
    <cellStyle name="Percent 4" xfId="426" xr:uid="{D2ED9078-D771-4E4C-8452-9284CF6098D8}"/>
    <cellStyle name="Percent 4 2" xfId="427" xr:uid="{9E739714-0A3A-46DC-AFB0-42EFFB1D2041}"/>
    <cellStyle name="Percent 5" xfId="428" xr:uid="{5D0CE531-444A-467F-9922-ABF686CC4C75}"/>
    <cellStyle name="Percent 6" xfId="429" xr:uid="{B6970B7D-1B87-42A1-BF27-C65C32DCF6C3}"/>
    <cellStyle name="Percent 6 2" xfId="430" xr:uid="{DE0D6C17-6263-4221-8B54-5EF39587ECFC}"/>
    <cellStyle name="Percent 7" xfId="431" xr:uid="{6739D022-22D8-4237-A596-23204EB4610E}"/>
    <cellStyle name="Percent 8" xfId="432" xr:uid="{394FAB0C-BDBC-4823-8153-3981A41028C7}"/>
    <cellStyle name="Percent 9" xfId="433" xr:uid="{7B64898A-63BC-4CAF-9FF5-984DD6470D69}"/>
    <cellStyle name="Refdb standard" xfId="434" xr:uid="{4ECD340A-1172-4098-9922-442A4D48DED8}"/>
    <cellStyle name="ReportData" xfId="435" xr:uid="{2E4A3508-D3A5-4627-83D5-BDD24341F6F0}"/>
    <cellStyle name="ReportElements" xfId="436" xr:uid="{44743683-C3E2-4C8C-A029-60B1FE7D02A8}"/>
    <cellStyle name="ReportHeader" xfId="437" xr:uid="{1A3623AC-F448-45D8-ACB9-0C822A2BA32C}"/>
    <cellStyle name="Row_CategoryHeadings" xfId="438" xr:uid="{D688677E-F26F-4F60-B858-4752DB7B4587}"/>
    <cellStyle name="SAPBEXaggData" xfId="439" xr:uid="{EE9F75AB-D114-412F-9229-F4C682F007ED}"/>
    <cellStyle name="SAPBEXaggDataEmph" xfId="440" xr:uid="{A19BA0D5-9591-47DC-9BDE-DCD4A498EEFC}"/>
    <cellStyle name="SAPBEXaggItem" xfId="441" xr:uid="{06347F5F-82B9-4175-B1C3-A9D07CC6E8E5}"/>
    <cellStyle name="SAPBEXaggItemX" xfId="442" xr:uid="{042AB290-CD0C-4A36-A10A-1162A6A639DA}"/>
    <cellStyle name="SAPBEXchaText" xfId="443" xr:uid="{25933A30-D8D9-4C92-905B-2C6DC6D20A74}"/>
    <cellStyle name="SAPBEXexcBad7" xfId="444" xr:uid="{C91E5596-0DB2-440D-AA98-738992E0E45E}"/>
    <cellStyle name="SAPBEXexcBad8" xfId="445" xr:uid="{33E7C495-011F-4462-AB7E-EC501AD04CA9}"/>
    <cellStyle name="SAPBEXexcBad9" xfId="446" xr:uid="{F4918606-D5A4-4A39-AE4A-D26FA1F3E22B}"/>
    <cellStyle name="SAPBEXexcCritical4" xfId="447" xr:uid="{842365AC-4A50-4F69-AFA2-64AAD47A2ADB}"/>
    <cellStyle name="SAPBEXexcCritical5" xfId="448" xr:uid="{49EFC50C-5157-441B-B882-50FAAB19FFE7}"/>
    <cellStyle name="SAPBEXexcCritical6" xfId="449" xr:uid="{F612C1BD-C7D2-4FEE-BFBE-6F2064AA0CA1}"/>
    <cellStyle name="SAPBEXexcGood1" xfId="450" xr:uid="{B180A9E7-EB0E-4FCE-B63F-2D7B80B70BC7}"/>
    <cellStyle name="SAPBEXexcGood2" xfId="451" xr:uid="{F2119D7E-7BAB-4737-BBEE-C3BD1BDE88EB}"/>
    <cellStyle name="SAPBEXexcGood3" xfId="452" xr:uid="{425B2A8D-1A60-47C8-93C9-E48E0722286B}"/>
    <cellStyle name="SAPBEXfilterDrill" xfId="453" xr:uid="{1D12446F-7218-449A-8309-894AB8487A91}"/>
    <cellStyle name="SAPBEXfilterItem" xfId="454" xr:uid="{ACD92FC2-FD2B-4644-B3D8-0F0A4096BFBB}"/>
    <cellStyle name="SAPBEXfilterText" xfId="455" xr:uid="{2C821A2D-1DA0-4EDF-8DCB-427BB89BFB4F}"/>
    <cellStyle name="SAPBEXformats" xfId="456" xr:uid="{C08D6DFB-DD4D-42B0-B555-CC44017713C1}"/>
    <cellStyle name="SAPBEXheaderItem" xfId="457" xr:uid="{0A34C7A2-1250-4FDA-A993-080B58099619}"/>
    <cellStyle name="SAPBEXheaderText" xfId="458" xr:uid="{DC27C003-8C87-408F-9EDA-FB49AD2A9549}"/>
    <cellStyle name="SAPBEXHLevel0" xfId="459" xr:uid="{CEC82D44-ECDA-4652-8592-C8247020F083}"/>
    <cellStyle name="SAPBEXHLevel0X" xfId="460" xr:uid="{44621817-4711-4279-BDBF-BEE0426AA72D}"/>
    <cellStyle name="SAPBEXHLevel1" xfId="461" xr:uid="{DC107D3D-67CC-4CAB-9163-560E1E9EB82C}"/>
    <cellStyle name="SAPBEXHLevel1X" xfId="462" xr:uid="{5B0D6FF4-ED08-43CF-BBE7-CFAB869FBD2A}"/>
    <cellStyle name="SAPBEXHLevel2" xfId="463" xr:uid="{34A39F71-389E-4CDB-92C0-DE47536575C2}"/>
    <cellStyle name="SAPBEXHLevel2X" xfId="464" xr:uid="{4598E174-B62F-4C1A-9873-51D1ED4AC74A}"/>
    <cellStyle name="SAPBEXHLevel3" xfId="465" xr:uid="{4B406F32-DF86-43C4-80C6-FDFDA9BE33E2}"/>
    <cellStyle name="SAPBEXHLevel3X" xfId="466" xr:uid="{7F14B705-C5BD-4F39-882F-1705669294A9}"/>
    <cellStyle name="SAPBEXresData" xfId="467" xr:uid="{AD2D8627-B236-442E-B03A-6A4774718D38}"/>
    <cellStyle name="SAPBEXresDataEmph" xfId="468" xr:uid="{5C6464B8-8A46-49FE-8EA5-A8D2E145150C}"/>
    <cellStyle name="SAPBEXresItem" xfId="469" xr:uid="{181CCED7-53AC-4DAA-AF28-DDE1E19C6C89}"/>
    <cellStyle name="SAPBEXresItemX" xfId="470" xr:uid="{B0EA4922-A668-49D1-93D3-5B61A852FF4E}"/>
    <cellStyle name="SAPBEXstdData" xfId="471" xr:uid="{47FA1B46-717A-4595-962B-0D8CB5AF53DE}"/>
    <cellStyle name="SAPBEXstdDataEmph" xfId="472" xr:uid="{00DB42CC-CE46-400C-87AB-BA3CA8A2E19E}"/>
    <cellStyle name="SAPBEXstdItem" xfId="473" xr:uid="{FC52036A-55FF-43F4-91B7-36B906BD45D7}"/>
    <cellStyle name="SAPBEXstdItemX" xfId="474" xr:uid="{2D9FA18F-B049-4F2E-84D9-D757FF1CCC81}"/>
    <cellStyle name="SAPBEXtitle" xfId="475" xr:uid="{818B51D4-15BD-4E20-A7F2-A2D72DD011E7}"/>
    <cellStyle name="SAPBEXundefined" xfId="476" xr:uid="{D01FA517-D431-4AA8-9DF3-3818BD3F7C31}"/>
    <cellStyle name="Source" xfId="477" xr:uid="{996CCD1C-C5BE-49FF-829A-B2A023602274}"/>
    <cellStyle name="Source 2" xfId="478" xr:uid="{CDAB26FD-1172-4353-A65C-D7C80EA747D4}"/>
    <cellStyle name="Style 1" xfId="479" xr:uid="{0FE32D56-DFD7-48FC-8EE4-DE9DF591DA9E}"/>
    <cellStyle name="Style 1 2" xfId="480" xr:uid="{4EE92AB9-3437-4521-8BB4-049CD1B39E8F}"/>
    <cellStyle name="Style1" xfId="481" xr:uid="{CFDC12BA-2E52-43D6-A20D-57F9A38153FF}"/>
    <cellStyle name="Style1 2" xfId="482" xr:uid="{0F26600B-BC5E-4353-B8F9-27400962A268}"/>
    <cellStyle name="Style2" xfId="483" xr:uid="{162D3C09-3FE1-4861-90D6-0B1486A70B5D}"/>
    <cellStyle name="Style3" xfId="484" xr:uid="{438FEE4A-81CA-4673-ACA0-7C42B8E3FE86}"/>
    <cellStyle name="Style4" xfId="485" xr:uid="{137E298C-82B1-4DA6-B228-F89755EF17AE}"/>
    <cellStyle name="Style5" xfId="486" xr:uid="{20327C0A-4161-4B80-A6D0-FD314EE85C05}"/>
    <cellStyle name="Style6" xfId="487" xr:uid="{85FE4117-9278-4AA2-8F1B-741900A9572D}"/>
    <cellStyle name="Table Cells" xfId="488" xr:uid="{CA7EF6B2-1B11-45C5-92B3-DB80AC774EA1}"/>
    <cellStyle name="Table Column Headings" xfId="489" xr:uid="{411B4BBE-A28D-494E-9A3A-783DD15F2792}"/>
    <cellStyle name="Table Footnote" xfId="490" xr:uid="{AACDD122-2F76-43AD-913E-F8DEFD03AD7F}"/>
    <cellStyle name="Table Footnote 2" xfId="491" xr:uid="{8542E4DE-9601-4EC8-86E2-B3F837C764F1}"/>
    <cellStyle name="Table Footnote 2 2" xfId="492" xr:uid="{BCE3DE73-0B9F-4628-8AE1-4D7A7959256A}"/>
    <cellStyle name="Table Footnote_Table 5.6 sales of assets 23Feb2010" xfId="493" xr:uid="{209DFAA0-C3C5-48E7-A986-9674B373144F}"/>
    <cellStyle name="Table Header" xfId="494" xr:uid="{027CE461-F20E-4826-8555-8953A8F7FB38}"/>
    <cellStyle name="Table Header 2" xfId="495" xr:uid="{5A47F21A-19BE-415F-8C34-00B0B911AFE1}"/>
    <cellStyle name="Table Header 2 2" xfId="496" xr:uid="{A89C42A8-3F32-4B88-969B-78519AE38DF0}"/>
    <cellStyle name="Table Header_Table 5.6 sales of assets 23Feb2010" xfId="497" xr:uid="{52A54A0E-F6FF-4C5E-8534-BE1AFADAB5AD}"/>
    <cellStyle name="Table Heading 1" xfId="498" xr:uid="{9F8C1B25-F4D9-47AC-92AF-FED91D93A81D}"/>
    <cellStyle name="Table Heading 1 2" xfId="499" xr:uid="{FDD33AD7-BBFA-415C-87CE-8DF1A85C1986}"/>
    <cellStyle name="Table Heading 1 2 2" xfId="500" xr:uid="{C1859B86-C561-4A26-9E6E-6217F3F0A820}"/>
    <cellStyle name="Table Heading 1_Table 5.6 sales of assets 23Feb2010" xfId="501" xr:uid="{1E655FE2-0BDF-45F1-8557-A54C2F32EA68}"/>
    <cellStyle name="Table Heading 2" xfId="502" xr:uid="{49F503AA-5A31-4850-B845-00A55DA20AD5}"/>
    <cellStyle name="Table Heading 2 2" xfId="503" xr:uid="{861151B9-22A8-4E3F-980C-4FE394BA848D}"/>
    <cellStyle name="Table Heading 2_Table 5.6 sales of assets 23Feb2010" xfId="504" xr:uid="{C6FDBC7A-17AE-4FCA-8840-EB710AAB09BA}"/>
    <cellStyle name="Table Number" xfId="505" xr:uid="{F74BF5FB-9053-48B4-A492-18EE50DA36A9}"/>
    <cellStyle name="Table Of Which" xfId="506" xr:uid="{B569712B-9D69-4040-971F-7DE83AF71AE4}"/>
    <cellStyle name="Table Of Which 2" xfId="507" xr:uid="{BE9AC2A1-7D80-4765-8802-9D473952999E}"/>
    <cellStyle name="Table Of Which_Table 5.6 sales of assets 23Feb2010" xfId="508" xr:uid="{063E7628-4885-4173-AD0C-2D04638508C6}"/>
    <cellStyle name="Table Row Billions" xfId="509" xr:uid="{C54643E5-F9FC-487D-B467-C80632CEA817}"/>
    <cellStyle name="Table Row Billions 2" xfId="510" xr:uid="{9F2A9158-CE14-45F6-BABF-0F17BD73B85E}"/>
    <cellStyle name="Table Row Billions Check" xfId="511" xr:uid="{3106B620-0799-494D-9507-786369E93ACB}"/>
    <cellStyle name="Table Row Billions Check 2" xfId="512" xr:uid="{2A480E95-F807-4D97-8965-5B768614EDC4}"/>
    <cellStyle name="Table Row Billions Check 3" xfId="513" xr:uid="{7D11A816-349E-44AE-96E9-6094576D5E03}"/>
    <cellStyle name="Table Row Billions Check_asset sales" xfId="514" xr:uid="{8D8003DA-159E-4F81-8656-F9960B88BC92}"/>
    <cellStyle name="Table Row Billions_Table 5.6 sales of assets 23Feb2010" xfId="515" xr:uid="{0F353655-01B8-4080-BF1D-C1E1FFF58DE8}"/>
    <cellStyle name="Table Row Headings" xfId="516" xr:uid="{24733FA0-56AF-4DBB-AE8D-95B16648359F}"/>
    <cellStyle name="Table Row Millions" xfId="517" xr:uid="{6817AC27-711F-4691-A243-64C47DEAE007}"/>
    <cellStyle name="Table Row Millions 2" xfId="518" xr:uid="{FF82AA00-09DB-4148-8E04-FFC073DAB101}"/>
    <cellStyle name="Table Row Millions 2 2" xfId="519" xr:uid="{BBC9C5E9-B941-4965-B26C-804933326C03}"/>
    <cellStyle name="Table Row Millions Check" xfId="520" xr:uid="{5084FE22-4B5A-4C8B-BEA9-2A7CB6BAFCA3}"/>
    <cellStyle name="Table Row Millions Check 2" xfId="521" xr:uid="{A7610755-256B-46A1-9B49-D1D8D279C3BD}"/>
    <cellStyle name="Table Row Millions Check 3" xfId="522" xr:uid="{3261C8C6-F562-4102-92B6-1F671AA48FB6}"/>
    <cellStyle name="Table Row Millions Check 4" xfId="523" xr:uid="{48A7C523-A1F1-47EA-9C04-623DD4265CAC}"/>
    <cellStyle name="Table Row Millions Check 6" xfId="524" xr:uid="{EB600A30-AD3D-46C7-AB8E-942F4F552E01}"/>
    <cellStyle name="Table Row Millions Check_asset sales" xfId="525" xr:uid="{54ABAF80-1934-49DA-B681-BBFA37C0EFF8}"/>
    <cellStyle name="Table Row Millions_Table 5.6 sales of assets 23Feb2010" xfId="526" xr:uid="{F7018B74-B1B4-4D34-89BA-5F2F6F7D4678}"/>
    <cellStyle name="Table Row Percentage" xfId="527" xr:uid="{ED794E3F-F2B2-4722-8463-9D882A9B4BE5}"/>
    <cellStyle name="Table Row Percentage 2" xfId="528" xr:uid="{BBAFFD0B-6B05-4D44-9627-A423257DF663}"/>
    <cellStyle name="Table Row Percentage Check" xfId="529" xr:uid="{3BA17BDC-8570-4CD4-B704-460DEEB11B42}"/>
    <cellStyle name="Table Row Percentage Check 2" xfId="530" xr:uid="{738EA024-7463-4847-9429-54BEC47512B7}"/>
    <cellStyle name="Table Row Percentage Check 3" xfId="531" xr:uid="{A31D1390-4E00-40E3-8331-9D5F8C9805AC}"/>
    <cellStyle name="Table Row Percentage Check_asset sales" xfId="532" xr:uid="{1D202EB3-794D-476E-821E-E0007A589FDC}"/>
    <cellStyle name="Table Row Percentage_Table 5.6 sales of assets 23Feb2010" xfId="533" xr:uid="{7BDB7D8A-772D-4C61-982F-CC386874070C}"/>
    <cellStyle name="Table Title" xfId="534" xr:uid="{ECEAEDB0-292F-4E95-8F1C-BBAD0306E667}"/>
    <cellStyle name="Table Total Billions" xfId="535" xr:uid="{D10D89D1-883F-45D2-AE9D-C5A726852551}"/>
    <cellStyle name="Table Total Billions 2" xfId="536" xr:uid="{C68A39E7-1CC2-426B-9629-FF0753AA545F}"/>
    <cellStyle name="Table Total Billions_Table 5.6 sales of assets 23Feb2010" xfId="537" xr:uid="{83A47A86-706D-4A78-9CCB-06C7BCC50AC7}"/>
    <cellStyle name="Table Total Millions" xfId="538" xr:uid="{9BDCB6A5-1EFD-41D5-B00F-BA8AA58FE657}"/>
    <cellStyle name="Table Total Millions 2" xfId="539" xr:uid="{A020DB17-0903-46C3-A965-3D6EB55C4669}"/>
    <cellStyle name="Table Total Millions 2 2" xfId="540" xr:uid="{94E8100F-05C5-49D5-87B0-C8BC55E5ACD4}"/>
    <cellStyle name="Table Total Millions_Table 5.6 sales of assets 23Feb2010" xfId="541" xr:uid="{FA224B6F-1C7B-444A-9E87-4C81F39A78BE}"/>
    <cellStyle name="Table Total Percentage" xfId="542" xr:uid="{9262D6CC-BA79-47D4-89DC-D9D98EA4F47C}"/>
    <cellStyle name="Table Total Percentage 2" xfId="543" xr:uid="{BDC5282A-7A50-4780-8F91-635667E2E722}"/>
    <cellStyle name="Table Total Percentage_Table 5.6 sales of assets 23Feb2010" xfId="544" xr:uid="{565EC229-B6FF-4EF8-8A6E-C529CB37BFD4}"/>
    <cellStyle name="Table Units" xfId="545" xr:uid="{EE2B2768-1F41-46E2-BA41-7978736F94F0}"/>
    <cellStyle name="Table Units 2" xfId="546" xr:uid="{A733D0AC-3888-48BD-967E-4E2B988FDDED}"/>
    <cellStyle name="Table Units 2 2" xfId="547" xr:uid="{C1783573-3A31-48D4-8FF1-20873D879646}"/>
    <cellStyle name="Table Units_Table 5.6 sales of assets 23Feb2010" xfId="548" xr:uid="{1103DCD2-0E9F-4025-862D-3864437EACFB}"/>
    <cellStyle name="Table_Name" xfId="549" xr:uid="{7CBCC8D5-555F-4A0F-BA25-F985025A8236}"/>
    <cellStyle name="Times New Roman" xfId="550" xr:uid="{342C8C92-DC48-43E3-B6F9-2503D4872F34}"/>
    <cellStyle name="Title 2" xfId="551" xr:uid="{40B1F987-4CA6-4DAA-8659-16015802D6E2}"/>
    <cellStyle name="Title 3" xfId="552" xr:uid="{10F75E3D-D04E-4218-8997-B9A2D6A0E3D0}"/>
    <cellStyle name="Title 4" xfId="553" xr:uid="{95CB0D01-5618-44C0-A49E-AD6CC77C613A}"/>
    <cellStyle name="Total 2" xfId="554" xr:uid="{B2B8C781-5257-4E10-B7C1-7C55941CE0D3}"/>
    <cellStyle name="Total 3" xfId="555" xr:uid="{52A6F77C-B644-4396-AC13-C85BC9D11018}"/>
    <cellStyle name="Warning Text 2" xfId="556" xr:uid="{18CA261B-6177-46BB-8E3E-FF3FCBB6C52A}"/>
    <cellStyle name="Warning Text 3" xfId="557" xr:uid="{5305D4D9-398F-4206-B7F6-746AAE329552}"/>
    <cellStyle name="Warnings" xfId="558" xr:uid="{E023A31D-DD9F-4DAE-B7BD-81AB78D4E3E0}"/>
    <cellStyle name="Warnings 2" xfId="559" xr:uid="{B961C1FC-5BEC-46FD-A3B0-F01D454313AF}"/>
    <cellStyle name="whole number" xfId="560" xr:uid="{AE68F162-B276-43F8-8999-3B9F4D0ABB43}"/>
  </cellStyles>
  <dxfs count="0"/>
  <tableStyles count="0" defaultTableStyle="TableStyleMedium2" defaultPivotStyle="PivotStyleLight16"/>
  <colors>
    <mruColors>
      <color rgb="FFFFFF99"/>
      <color rgb="FFFFFFCC"/>
      <color rgb="FFFFC7CE"/>
      <color rgb="FFFFCCFF"/>
      <color rgb="FFFC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66675</xdr:rowOff>
    </xdr:from>
    <xdr:to>
      <xdr:col>3</xdr:col>
      <xdr:colOff>704850</xdr:colOff>
      <xdr:row>4</xdr:row>
      <xdr:rowOff>173652</xdr:rowOff>
    </xdr:to>
    <xdr:pic>
      <xdr:nvPicPr>
        <xdr:cNvPr id="3" name="Picture 5">
          <a:extLst>
            <a:ext uri="{FF2B5EF4-FFF2-40B4-BE49-F238E27FC236}">
              <a16:creationId xmlns:a16="http://schemas.microsoft.com/office/drawing/2014/main" id="{E283505D-D8B0-4652-8466-71488B080F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3009900" cy="8689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sf3.statistics@levellingup.gov.uk" TargetMode="External"/><Relationship Id="rId2" Type="http://schemas.openxmlformats.org/officeDocument/2006/relationships/hyperlink" Target="https://www.gov.uk/government/publications/local-government-pension-scheme-funds-account-return" TargetMode="External"/><Relationship Id="rId1" Type="http://schemas.openxmlformats.org/officeDocument/2006/relationships/hyperlink" Target="mailto:sf3.statistics@communities.gov.uk"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T7"/>
  <sheetViews>
    <sheetView workbookViewId="0">
      <selection activeCell="AK2" sqref="AK2"/>
    </sheetView>
  </sheetViews>
  <sheetFormatPr defaultRowHeight="15" x14ac:dyDescent="0.2"/>
  <sheetData>
    <row r="1" spans="1:72"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row>
    <row r="2" spans="1:72" x14ac:dyDescent="0.2">
      <c r="A2" s="26">
        <f>Form!E6</f>
        <v>0</v>
      </c>
      <c r="B2" s="26">
        <f>Form!E7</f>
        <v>0</v>
      </c>
      <c r="C2" s="26">
        <f>Form!E8</f>
        <v>0</v>
      </c>
      <c r="D2" s="26">
        <f>Form!E9</f>
        <v>0</v>
      </c>
      <c r="E2" s="26">
        <f>Form!E10</f>
        <v>0</v>
      </c>
      <c r="F2" s="26">
        <f>Form!E11</f>
        <v>0</v>
      </c>
      <c r="G2" s="26">
        <f>Form!E12</f>
        <v>0</v>
      </c>
      <c r="H2" s="26">
        <f>Form!E13</f>
        <v>0</v>
      </c>
      <c r="I2" s="26">
        <f>Form!E14</f>
        <v>0</v>
      </c>
      <c r="J2" s="26">
        <f>Form!E17</f>
        <v>0</v>
      </c>
      <c r="K2" s="26">
        <f>Form!E18</f>
        <v>0</v>
      </c>
      <c r="L2" s="26">
        <f>Form!E19</f>
        <v>0</v>
      </c>
      <c r="M2" s="26">
        <f>Form!E20</f>
        <v>0</v>
      </c>
      <c r="N2" s="26">
        <f>Form!E21</f>
        <v>0</v>
      </c>
      <c r="O2" s="26">
        <f>Form!E26</f>
        <v>0</v>
      </c>
      <c r="P2" s="26">
        <f>Form!E27</f>
        <v>0</v>
      </c>
      <c r="Q2" s="26">
        <f>Form!E28</f>
        <v>0</v>
      </c>
      <c r="R2" s="26">
        <f>Form!E29</f>
        <v>0</v>
      </c>
      <c r="S2" s="26">
        <f>Form!E32</f>
        <v>0</v>
      </c>
      <c r="T2" s="26">
        <f>Form!E33</f>
        <v>0</v>
      </c>
      <c r="U2" s="26">
        <f>Form!E34</f>
        <v>0</v>
      </c>
      <c r="V2" s="26">
        <f>Form!E35</f>
        <v>0</v>
      </c>
      <c r="W2" s="26">
        <f>Form!E38</f>
        <v>0</v>
      </c>
      <c r="X2" s="26">
        <f>Form!E39</f>
        <v>0</v>
      </c>
      <c r="Y2" s="26">
        <f>Form!E40</f>
        <v>0</v>
      </c>
      <c r="Z2" s="26">
        <f>Form!E41</f>
        <v>0</v>
      </c>
      <c r="AA2" s="26">
        <f>Form!E44</f>
        <v>0</v>
      </c>
      <c r="AB2" s="26">
        <f>Form!E45</f>
        <v>0</v>
      </c>
      <c r="AC2" s="26">
        <f>Form!E46</f>
        <v>0</v>
      </c>
      <c r="AD2" s="26">
        <f>Form!E47</f>
        <v>0</v>
      </c>
      <c r="AE2" s="26">
        <f>Form!E50</f>
        <v>0</v>
      </c>
      <c r="AF2" s="26">
        <f>Form!E51</f>
        <v>0</v>
      </c>
      <c r="AG2" s="26">
        <f>Form!E52</f>
        <v>0</v>
      </c>
      <c r="AH2" s="26">
        <f>Form!E53</f>
        <v>0</v>
      </c>
      <c r="AI2" s="26">
        <f>Form!E64</f>
        <v>0</v>
      </c>
      <c r="AJ2" s="26">
        <f>Form!E66</f>
        <v>0</v>
      </c>
      <c r="AK2" s="60">
        <f>Form!E72</f>
        <v>0</v>
      </c>
      <c r="AL2" s="26">
        <f>Form!E74</f>
        <v>0</v>
      </c>
      <c r="AM2" s="26">
        <f>Form!E76</f>
        <v>0</v>
      </c>
      <c r="AN2" s="26">
        <f>Form!E78</f>
        <v>0</v>
      </c>
      <c r="AO2" s="26">
        <f>Form!E84</f>
        <v>0</v>
      </c>
      <c r="AP2" s="26">
        <f>Form!E86</f>
        <v>0</v>
      </c>
      <c r="AQ2" s="26">
        <f>Form!E88</f>
        <v>0</v>
      </c>
      <c r="AR2" s="26">
        <f>Form!E90</f>
        <v>0</v>
      </c>
      <c r="AS2" s="26">
        <f>Form!E96</f>
        <v>0</v>
      </c>
      <c r="AT2" s="26">
        <f>Form!E98</f>
        <v>0</v>
      </c>
      <c r="AU2" s="26">
        <f>Form!E102</f>
        <v>0</v>
      </c>
      <c r="AV2" s="26">
        <f>Form!E106</f>
        <v>0</v>
      </c>
      <c r="AW2" s="26">
        <f>Form!E108</f>
        <v>0</v>
      </c>
      <c r="AX2" s="26">
        <f>Form!E112</f>
        <v>0</v>
      </c>
      <c r="AY2" s="26">
        <f>Form!E114</f>
        <v>0</v>
      </c>
      <c r="AZ2" s="26">
        <f>Form!E116</f>
        <v>0</v>
      </c>
      <c r="BA2" s="26">
        <f>Form!E122</f>
        <v>0</v>
      </c>
      <c r="BB2" s="26">
        <f>Form!E126</f>
        <v>0</v>
      </c>
      <c r="BC2" s="26">
        <f>Form!E129</f>
        <v>0</v>
      </c>
      <c r="BD2" s="26">
        <f>Form!E130</f>
        <v>0</v>
      </c>
      <c r="BE2" s="26">
        <f>Form!E132</f>
        <v>0</v>
      </c>
      <c r="BF2" s="26">
        <f>Form!E134</f>
        <v>0</v>
      </c>
      <c r="BG2" s="26">
        <f>Form!E137</f>
        <v>0</v>
      </c>
      <c r="BH2" s="26">
        <f>Form!E138</f>
        <v>0</v>
      </c>
      <c r="BI2" s="26">
        <f>Form!E140</f>
        <v>0</v>
      </c>
      <c r="BJ2" s="26">
        <f>Form!E142</f>
        <v>0</v>
      </c>
      <c r="BK2" s="26">
        <f>Form!E145</f>
        <v>0</v>
      </c>
      <c r="BL2" s="26">
        <f>Form!E146</f>
        <v>0</v>
      </c>
      <c r="BM2" s="26">
        <f>Form!E148</f>
        <v>0</v>
      </c>
      <c r="BN2" s="26">
        <f>Form!E150</f>
        <v>0</v>
      </c>
      <c r="BO2" s="26">
        <f>Form!E152</f>
        <v>0</v>
      </c>
      <c r="BP2" s="26">
        <f>Form!E154</f>
        <v>0</v>
      </c>
      <c r="BQ2" s="26">
        <f>Form!E156</f>
        <v>0</v>
      </c>
      <c r="BR2" s="26">
        <f>Form!E158</f>
        <v>0</v>
      </c>
      <c r="BS2" s="26">
        <f>Form!E162</f>
        <v>0</v>
      </c>
      <c r="BT2" s="26"/>
    </row>
    <row r="7" spans="1:72" x14ac:dyDescent="0.2">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60"/>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6B935-7FC9-41FC-BE24-2D26F1C112CF}">
  <sheetPr codeName="Sheet3"/>
  <dimension ref="A7:L49"/>
  <sheetViews>
    <sheetView showGridLines="0" tabSelected="1" zoomScaleNormal="100" workbookViewId="0">
      <selection activeCell="A6" sqref="A6"/>
    </sheetView>
  </sheetViews>
  <sheetFormatPr defaultColWidth="9.21875" defaultRowHeight="15" x14ac:dyDescent="0.2"/>
  <cols>
    <col min="1" max="12" width="9.21875" style="1"/>
    <col min="13" max="16384" width="9.21875" style="11"/>
  </cols>
  <sheetData>
    <row r="7" spans="2:2" ht="26.25" x14ac:dyDescent="0.4">
      <c r="B7" s="9" t="s">
        <v>71</v>
      </c>
    </row>
    <row r="8" spans="2:2" ht="25.5" x14ac:dyDescent="0.35">
      <c r="B8" s="8" t="s">
        <v>72</v>
      </c>
    </row>
    <row r="9" spans="2:2" ht="25.5" x14ac:dyDescent="0.35">
      <c r="B9" s="8" t="s">
        <v>73</v>
      </c>
    </row>
    <row r="11" spans="2:2" x14ac:dyDescent="0.2">
      <c r="B11" s="1" t="s">
        <v>74</v>
      </c>
    </row>
    <row r="12" spans="2:2" x14ac:dyDescent="0.2">
      <c r="B12" s="1" t="s">
        <v>75</v>
      </c>
    </row>
    <row r="13" spans="2:2" x14ac:dyDescent="0.2">
      <c r="B13" s="1" t="s">
        <v>76</v>
      </c>
    </row>
    <row r="15" spans="2:2" x14ac:dyDescent="0.2">
      <c r="B15" s="1" t="s">
        <v>77</v>
      </c>
    </row>
    <row r="16" spans="2:2" ht="15.75" x14ac:dyDescent="0.25">
      <c r="B16" s="1" t="s">
        <v>78</v>
      </c>
    </row>
    <row r="17" spans="1:11" x14ac:dyDescent="0.2">
      <c r="B17" s="1" t="s">
        <v>79</v>
      </c>
    </row>
    <row r="19" spans="1:11" x14ac:dyDescent="0.2">
      <c r="B19" s="1" t="s">
        <v>80</v>
      </c>
    </row>
    <row r="20" spans="1:11" ht="15" customHeight="1" x14ac:dyDescent="0.2">
      <c r="B20" s="72" t="s">
        <v>81</v>
      </c>
      <c r="C20" s="73"/>
      <c r="D20" s="73"/>
      <c r="E20" s="73"/>
      <c r="F20" s="31"/>
      <c r="G20" s="31"/>
      <c r="H20" s="31"/>
    </row>
    <row r="21" spans="1:11" x14ac:dyDescent="0.2">
      <c r="B21" s="19"/>
      <c r="C21" s="19"/>
      <c r="D21" s="19"/>
      <c r="E21" s="19"/>
      <c r="F21" s="19"/>
      <c r="G21" s="19"/>
      <c r="H21" s="19"/>
    </row>
    <row r="22" spans="1:11" ht="18" x14ac:dyDescent="0.25">
      <c r="B22" s="10" t="s">
        <v>82</v>
      </c>
    </row>
    <row r="23" spans="1:11" x14ac:dyDescent="0.2">
      <c r="B23" s="14"/>
    </row>
    <row r="24" spans="1:11" x14ac:dyDescent="0.2">
      <c r="B24" s="1" t="s">
        <v>83</v>
      </c>
    </row>
    <row r="25" spans="1:11" x14ac:dyDescent="0.2">
      <c r="A25" s="32"/>
      <c r="B25" s="70" t="s">
        <v>84</v>
      </c>
      <c r="C25" s="37"/>
      <c r="D25" s="37"/>
      <c r="E25" s="37"/>
      <c r="F25" s="37"/>
      <c r="G25" s="37"/>
      <c r="H25" s="37"/>
      <c r="I25" s="37"/>
      <c r="J25" s="37"/>
      <c r="K25" s="32"/>
    </row>
    <row r="26" spans="1:11" x14ac:dyDescent="0.2">
      <c r="B26" s="36"/>
      <c r="C26" s="36"/>
      <c r="D26" s="36"/>
      <c r="E26" s="36"/>
      <c r="F26" s="36"/>
      <c r="G26" s="36"/>
      <c r="H26" s="36"/>
      <c r="I26" s="36"/>
      <c r="J26" s="36"/>
    </row>
    <row r="27" spans="1:11" x14ac:dyDescent="0.2">
      <c r="B27" s="71" t="s">
        <v>85</v>
      </c>
      <c r="C27" s="71"/>
      <c r="D27" s="71"/>
      <c r="E27" s="71"/>
      <c r="F27" s="71"/>
      <c r="G27" s="71"/>
      <c r="H27" s="71"/>
      <c r="I27" s="71"/>
      <c r="J27" s="71"/>
    </row>
    <row r="28" spans="1:11" x14ac:dyDescent="0.2">
      <c r="B28" s="71"/>
      <c r="C28" s="71"/>
      <c r="D28" s="71"/>
      <c r="E28" s="71"/>
      <c r="F28" s="71"/>
      <c r="G28" s="71"/>
      <c r="H28" s="71"/>
      <c r="I28" s="71"/>
      <c r="J28" s="71"/>
    </row>
    <row r="29" spans="1:11" x14ac:dyDescent="0.2">
      <c r="B29" s="71"/>
      <c r="C29" s="71"/>
      <c r="D29" s="71"/>
      <c r="E29" s="71"/>
      <c r="F29" s="71"/>
      <c r="G29" s="71"/>
      <c r="H29" s="71"/>
      <c r="I29" s="71"/>
      <c r="J29" s="71"/>
    </row>
    <row r="30" spans="1:11" x14ac:dyDescent="0.2">
      <c r="B30" s="71"/>
      <c r="C30" s="71"/>
      <c r="D30" s="71"/>
      <c r="E30" s="71"/>
      <c r="F30" s="71"/>
      <c r="G30" s="71"/>
      <c r="H30" s="71"/>
      <c r="I30" s="71"/>
      <c r="J30" s="71"/>
    </row>
    <row r="31" spans="1:11" x14ac:dyDescent="0.2">
      <c r="B31" s="71"/>
      <c r="C31" s="71"/>
      <c r="D31" s="71"/>
      <c r="E31" s="71"/>
      <c r="F31" s="71"/>
      <c r="G31" s="71"/>
      <c r="H31" s="71"/>
      <c r="I31" s="71"/>
      <c r="J31" s="71"/>
    </row>
    <row r="32" spans="1:11" ht="15.75" x14ac:dyDescent="0.2">
      <c r="B32" s="17"/>
    </row>
    <row r="33" spans="2:2" x14ac:dyDescent="0.2">
      <c r="B33" s="16"/>
    </row>
    <row r="34" spans="2:2" x14ac:dyDescent="0.2">
      <c r="B34" s="16"/>
    </row>
    <row r="35" spans="2:2" x14ac:dyDescent="0.2">
      <c r="B35" s="16"/>
    </row>
    <row r="36" spans="2:2" x14ac:dyDescent="0.2">
      <c r="B36" s="16"/>
    </row>
    <row r="37" spans="2:2" x14ac:dyDescent="0.2">
      <c r="B37" s="16"/>
    </row>
    <row r="38" spans="2:2" x14ac:dyDescent="0.2">
      <c r="B38" s="16"/>
    </row>
    <row r="39" spans="2:2" x14ac:dyDescent="0.2">
      <c r="B39" s="16"/>
    </row>
    <row r="42" spans="2:2" x14ac:dyDescent="0.2">
      <c r="B42" s="18"/>
    </row>
    <row r="43" spans="2:2" ht="15.75" x14ac:dyDescent="0.25">
      <c r="B43" s="2"/>
    </row>
    <row r="49" spans="2:2" ht="21.6" customHeight="1" x14ac:dyDescent="0.25">
      <c r="B49" s="10"/>
    </row>
  </sheetData>
  <mergeCells count="2">
    <mergeCell ref="B27:J31"/>
    <mergeCell ref="B20:E20"/>
  </mergeCells>
  <hyperlinks>
    <hyperlink ref="B20" r:id="rId1" display="sf3.statistics@communities.gov.uk" xr:uid="{4AA5462F-53D9-4B6A-9E66-6442BA1AC08B}"/>
    <hyperlink ref="B25" r:id="rId2" xr:uid="{D43DD468-91A9-4BAE-8890-020DC91468F6}"/>
    <hyperlink ref="B20:E20" r:id="rId3" display="sf3.statistics@levellingup.gov.uk" xr:uid="{27F11D77-961D-4958-A3F5-37674893607A}"/>
  </hyperlinks>
  <pageMargins left="0.7" right="0.7" top="0.75" bottom="0.75" header="0.3" footer="0.3"/>
  <pageSetup paperSize="9" orientation="portrait" horizontalDpi="300" verticalDpi="30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164"/>
  <sheetViews>
    <sheetView showGridLines="0" zoomScale="70" zoomScaleNormal="70" workbookViewId="0">
      <selection activeCell="C3" sqref="C3"/>
    </sheetView>
  </sheetViews>
  <sheetFormatPr defaultColWidth="8.77734375" defaultRowHeight="15" x14ac:dyDescent="0.2"/>
  <cols>
    <col min="1" max="1" width="10.33203125" style="1" customWidth="1"/>
    <col min="2" max="2" width="3.5546875" style="1" customWidth="1"/>
    <col min="3" max="3" width="113.6640625" style="1" customWidth="1"/>
    <col min="4" max="4" width="3.5546875" style="1" customWidth="1"/>
    <col min="5" max="5" width="10.109375" style="49" customWidth="1"/>
    <col min="6" max="6" width="2" style="1" customWidth="1"/>
    <col min="7" max="58" width="8.77734375" style="1"/>
    <col min="257" max="257" width="10.33203125" customWidth="1"/>
    <col min="258" max="258" width="3.5546875" customWidth="1"/>
    <col min="259" max="259" width="113.6640625" customWidth="1"/>
    <col min="260" max="260" width="3.5546875" customWidth="1"/>
    <col min="261" max="261" width="10.109375" customWidth="1"/>
    <col min="262" max="262" width="2" customWidth="1"/>
    <col min="513" max="513" width="10.33203125" customWidth="1"/>
    <col min="514" max="514" width="3.5546875" customWidth="1"/>
    <col min="515" max="515" width="113.6640625" customWidth="1"/>
    <col min="516" max="516" width="3.5546875" customWidth="1"/>
    <col min="517" max="517" width="10.109375" customWidth="1"/>
    <col min="518" max="518" width="2" customWidth="1"/>
    <col min="769" max="769" width="10.33203125" customWidth="1"/>
    <col min="770" max="770" width="3.5546875" customWidth="1"/>
    <col min="771" max="771" width="113.6640625" customWidth="1"/>
    <col min="772" max="772" width="3.5546875" customWidth="1"/>
    <col min="773" max="773" width="10.109375" customWidth="1"/>
    <col min="774" max="774" width="2" customWidth="1"/>
    <col min="1025" max="1025" width="10.33203125" customWidth="1"/>
    <col min="1026" max="1026" width="3.5546875" customWidth="1"/>
    <col min="1027" max="1027" width="113.6640625" customWidth="1"/>
    <col min="1028" max="1028" width="3.5546875" customWidth="1"/>
    <col min="1029" max="1029" width="10.109375" customWidth="1"/>
    <col min="1030" max="1030" width="2" customWidth="1"/>
    <col min="1281" max="1281" width="10.33203125" customWidth="1"/>
    <col min="1282" max="1282" width="3.5546875" customWidth="1"/>
    <col min="1283" max="1283" width="113.6640625" customWidth="1"/>
    <col min="1284" max="1284" width="3.5546875" customWidth="1"/>
    <col min="1285" max="1285" width="10.109375" customWidth="1"/>
    <col min="1286" max="1286" width="2" customWidth="1"/>
    <col min="1537" max="1537" width="10.33203125" customWidth="1"/>
    <col min="1538" max="1538" width="3.5546875" customWidth="1"/>
    <col min="1539" max="1539" width="113.6640625" customWidth="1"/>
    <col min="1540" max="1540" width="3.5546875" customWidth="1"/>
    <col min="1541" max="1541" width="10.109375" customWidth="1"/>
    <col min="1542" max="1542" width="2" customWidth="1"/>
    <col min="1793" max="1793" width="10.33203125" customWidth="1"/>
    <col min="1794" max="1794" width="3.5546875" customWidth="1"/>
    <col min="1795" max="1795" width="113.6640625" customWidth="1"/>
    <col min="1796" max="1796" width="3.5546875" customWidth="1"/>
    <col min="1797" max="1797" width="10.109375" customWidth="1"/>
    <col min="1798" max="1798" width="2" customWidth="1"/>
    <col min="2049" max="2049" width="10.33203125" customWidth="1"/>
    <col min="2050" max="2050" width="3.5546875" customWidth="1"/>
    <col min="2051" max="2051" width="113.6640625" customWidth="1"/>
    <col min="2052" max="2052" width="3.5546875" customWidth="1"/>
    <col min="2053" max="2053" width="10.109375" customWidth="1"/>
    <col min="2054" max="2054" width="2" customWidth="1"/>
    <col min="2305" max="2305" width="10.33203125" customWidth="1"/>
    <col min="2306" max="2306" width="3.5546875" customWidth="1"/>
    <col min="2307" max="2307" width="113.6640625" customWidth="1"/>
    <col min="2308" max="2308" width="3.5546875" customWidth="1"/>
    <col min="2309" max="2309" width="10.109375" customWidth="1"/>
    <col min="2310" max="2310" width="2" customWidth="1"/>
    <col min="2561" max="2561" width="10.33203125" customWidth="1"/>
    <col min="2562" max="2562" width="3.5546875" customWidth="1"/>
    <col min="2563" max="2563" width="113.6640625" customWidth="1"/>
    <col min="2564" max="2564" width="3.5546875" customWidth="1"/>
    <col min="2565" max="2565" width="10.109375" customWidth="1"/>
    <col min="2566" max="2566" width="2" customWidth="1"/>
    <col min="2817" max="2817" width="10.33203125" customWidth="1"/>
    <col min="2818" max="2818" width="3.5546875" customWidth="1"/>
    <col min="2819" max="2819" width="113.6640625" customWidth="1"/>
    <col min="2820" max="2820" width="3.5546875" customWidth="1"/>
    <col min="2821" max="2821" width="10.109375" customWidth="1"/>
    <col min="2822" max="2822" width="2" customWidth="1"/>
    <col min="3073" max="3073" width="10.33203125" customWidth="1"/>
    <col min="3074" max="3074" width="3.5546875" customWidth="1"/>
    <col min="3075" max="3075" width="113.6640625" customWidth="1"/>
    <col min="3076" max="3076" width="3.5546875" customWidth="1"/>
    <col min="3077" max="3077" width="10.109375" customWidth="1"/>
    <col min="3078" max="3078" width="2" customWidth="1"/>
    <col min="3329" max="3329" width="10.33203125" customWidth="1"/>
    <col min="3330" max="3330" width="3.5546875" customWidth="1"/>
    <col min="3331" max="3331" width="113.6640625" customWidth="1"/>
    <col min="3332" max="3332" width="3.5546875" customWidth="1"/>
    <col min="3333" max="3333" width="10.109375" customWidth="1"/>
    <col min="3334" max="3334" width="2" customWidth="1"/>
    <col min="3585" max="3585" width="10.33203125" customWidth="1"/>
    <col min="3586" max="3586" width="3.5546875" customWidth="1"/>
    <col min="3587" max="3587" width="113.6640625" customWidth="1"/>
    <col min="3588" max="3588" width="3.5546875" customWidth="1"/>
    <col min="3589" max="3589" width="10.109375" customWidth="1"/>
    <col min="3590" max="3590" width="2" customWidth="1"/>
    <col min="3841" max="3841" width="10.33203125" customWidth="1"/>
    <col min="3842" max="3842" width="3.5546875" customWidth="1"/>
    <col min="3843" max="3843" width="113.6640625" customWidth="1"/>
    <col min="3844" max="3844" width="3.5546875" customWidth="1"/>
    <col min="3845" max="3845" width="10.109375" customWidth="1"/>
    <col min="3846" max="3846" width="2" customWidth="1"/>
    <col min="4097" max="4097" width="10.33203125" customWidth="1"/>
    <col min="4098" max="4098" width="3.5546875" customWidth="1"/>
    <col min="4099" max="4099" width="113.6640625" customWidth="1"/>
    <col min="4100" max="4100" width="3.5546875" customWidth="1"/>
    <col min="4101" max="4101" width="10.109375" customWidth="1"/>
    <col min="4102" max="4102" width="2" customWidth="1"/>
    <col min="4353" max="4353" width="10.33203125" customWidth="1"/>
    <col min="4354" max="4354" width="3.5546875" customWidth="1"/>
    <col min="4355" max="4355" width="113.6640625" customWidth="1"/>
    <col min="4356" max="4356" width="3.5546875" customWidth="1"/>
    <col min="4357" max="4357" width="10.109375" customWidth="1"/>
    <col min="4358" max="4358" width="2" customWidth="1"/>
    <col min="4609" max="4609" width="10.33203125" customWidth="1"/>
    <col min="4610" max="4610" width="3.5546875" customWidth="1"/>
    <col min="4611" max="4611" width="113.6640625" customWidth="1"/>
    <col min="4612" max="4612" width="3.5546875" customWidth="1"/>
    <col min="4613" max="4613" width="10.109375" customWidth="1"/>
    <col min="4614" max="4614" width="2" customWidth="1"/>
    <col min="4865" max="4865" width="10.33203125" customWidth="1"/>
    <col min="4866" max="4866" width="3.5546875" customWidth="1"/>
    <col min="4867" max="4867" width="113.6640625" customWidth="1"/>
    <col min="4868" max="4868" width="3.5546875" customWidth="1"/>
    <col min="4869" max="4869" width="10.109375" customWidth="1"/>
    <col min="4870" max="4870" width="2" customWidth="1"/>
    <col min="5121" max="5121" width="10.33203125" customWidth="1"/>
    <col min="5122" max="5122" width="3.5546875" customWidth="1"/>
    <col min="5123" max="5123" width="113.6640625" customWidth="1"/>
    <col min="5124" max="5124" width="3.5546875" customWidth="1"/>
    <col min="5125" max="5125" width="10.109375" customWidth="1"/>
    <col min="5126" max="5126" width="2" customWidth="1"/>
    <col min="5377" max="5377" width="10.33203125" customWidth="1"/>
    <col min="5378" max="5378" width="3.5546875" customWidth="1"/>
    <col min="5379" max="5379" width="113.6640625" customWidth="1"/>
    <col min="5380" max="5380" width="3.5546875" customWidth="1"/>
    <col min="5381" max="5381" width="10.109375" customWidth="1"/>
    <col min="5382" max="5382" width="2" customWidth="1"/>
    <col min="5633" max="5633" width="10.33203125" customWidth="1"/>
    <col min="5634" max="5634" width="3.5546875" customWidth="1"/>
    <col min="5635" max="5635" width="113.6640625" customWidth="1"/>
    <col min="5636" max="5636" width="3.5546875" customWidth="1"/>
    <col min="5637" max="5637" width="10.109375" customWidth="1"/>
    <col min="5638" max="5638" width="2" customWidth="1"/>
    <col min="5889" max="5889" width="10.33203125" customWidth="1"/>
    <col min="5890" max="5890" width="3.5546875" customWidth="1"/>
    <col min="5891" max="5891" width="113.6640625" customWidth="1"/>
    <col min="5892" max="5892" width="3.5546875" customWidth="1"/>
    <col min="5893" max="5893" width="10.109375" customWidth="1"/>
    <col min="5894" max="5894" width="2" customWidth="1"/>
    <col min="6145" max="6145" width="10.33203125" customWidth="1"/>
    <col min="6146" max="6146" width="3.5546875" customWidth="1"/>
    <col min="6147" max="6147" width="113.6640625" customWidth="1"/>
    <col min="6148" max="6148" width="3.5546875" customWidth="1"/>
    <col min="6149" max="6149" width="10.109375" customWidth="1"/>
    <col min="6150" max="6150" width="2" customWidth="1"/>
    <col min="6401" max="6401" width="10.33203125" customWidth="1"/>
    <col min="6402" max="6402" width="3.5546875" customWidth="1"/>
    <col min="6403" max="6403" width="113.6640625" customWidth="1"/>
    <col min="6404" max="6404" width="3.5546875" customWidth="1"/>
    <col min="6405" max="6405" width="10.109375" customWidth="1"/>
    <col min="6406" max="6406" width="2" customWidth="1"/>
    <col min="6657" max="6657" width="10.33203125" customWidth="1"/>
    <col min="6658" max="6658" width="3.5546875" customWidth="1"/>
    <col min="6659" max="6659" width="113.6640625" customWidth="1"/>
    <col min="6660" max="6660" width="3.5546875" customWidth="1"/>
    <col min="6661" max="6661" width="10.109375" customWidth="1"/>
    <col min="6662" max="6662" width="2" customWidth="1"/>
    <col min="6913" max="6913" width="10.33203125" customWidth="1"/>
    <col min="6914" max="6914" width="3.5546875" customWidth="1"/>
    <col min="6915" max="6915" width="113.6640625" customWidth="1"/>
    <col min="6916" max="6916" width="3.5546875" customWidth="1"/>
    <col min="6917" max="6917" width="10.109375" customWidth="1"/>
    <col min="6918" max="6918" width="2" customWidth="1"/>
    <col min="7169" max="7169" width="10.33203125" customWidth="1"/>
    <col min="7170" max="7170" width="3.5546875" customWidth="1"/>
    <col min="7171" max="7171" width="113.6640625" customWidth="1"/>
    <col min="7172" max="7172" width="3.5546875" customWidth="1"/>
    <col min="7173" max="7173" width="10.109375" customWidth="1"/>
    <col min="7174" max="7174" width="2" customWidth="1"/>
    <col min="7425" max="7425" width="10.33203125" customWidth="1"/>
    <col min="7426" max="7426" width="3.5546875" customWidth="1"/>
    <col min="7427" max="7427" width="113.6640625" customWidth="1"/>
    <col min="7428" max="7428" width="3.5546875" customWidth="1"/>
    <col min="7429" max="7429" width="10.109375" customWidth="1"/>
    <col min="7430" max="7430" width="2" customWidth="1"/>
    <col min="7681" max="7681" width="10.33203125" customWidth="1"/>
    <col min="7682" max="7682" width="3.5546875" customWidth="1"/>
    <col min="7683" max="7683" width="113.6640625" customWidth="1"/>
    <col min="7684" max="7684" width="3.5546875" customWidth="1"/>
    <col min="7685" max="7685" width="10.109375" customWidth="1"/>
    <col min="7686" max="7686" width="2" customWidth="1"/>
    <col min="7937" max="7937" width="10.33203125" customWidth="1"/>
    <col min="7938" max="7938" width="3.5546875" customWidth="1"/>
    <col min="7939" max="7939" width="113.6640625" customWidth="1"/>
    <col min="7940" max="7940" width="3.5546875" customWidth="1"/>
    <col min="7941" max="7941" width="10.109375" customWidth="1"/>
    <col min="7942" max="7942" width="2" customWidth="1"/>
    <col min="8193" max="8193" width="10.33203125" customWidth="1"/>
    <col min="8194" max="8194" width="3.5546875" customWidth="1"/>
    <col min="8195" max="8195" width="113.6640625" customWidth="1"/>
    <col min="8196" max="8196" width="3.5546875" customWidth="1"/>
    <col min="8197" max="8197" width="10.109375" customWidth="1"/>
    <col min="8198" max="8198" width="2" customWidth="1"/>
    <col min="8449" max="8449" width="10.33203125" customWidth="1"/>
    <col min="8450" max="8450" width="3.5546875" customWidth="1"/>
    <col min="8451" max="8451" width="113.6640625" customWidth="1"/>
    <col min="8452" max="8452" width="3.5546875" customWidth="1"/>
    <col min="8453" max="8453" width="10.109375" customWidth="1"/>
    <col min="8454" max="8454" width="2" customWidth="1"/>
    <col min="8705" max="8705" width="10.33203125" customWidth="1"/>
    <col min="8706" max="8706" width="3.5546875" customWidth="1"/>
    <col min="8707" max="8707" width="113.6640625" customWidth="1"/>
    <col min="8708" max="8708" width="3.5546875" customWidth="1"/>
    <col min="8709" max="8709" width="10.109375" customWidth="1"/>
    <col min="8710" max="8710" width="2" customWidth="1"/>
    <col min="8961" max="8961" width="10.33203125" customWidth="1"/>
    <col min="8962" max="8962" width="3.5546875" customWidth="1"/>
    <col min="8963" max="8963" width="113.6640625" customWidth="1"/>
    <col min="8964" max="8964" width="3.5546875" customWidth="1"/>
    <col min="8965" max="8965" width="10.109375" customWidth="1"/>
    <col min="8966" max="8966" width="2" customWidth="1"/>
    <col min="9217" max="9217" width="10.33203125" customWidth="1"/>
    <col min="9218" max="9218" width="3.5546875" customWidth="1"/>
    <col min="9219" max="9219" width="113.6640625" customWidth="1"/>
    <col min="9220" max="9220" width="3.5546875" customWidth="1"/>
    <col min="9221" max="9221" width="10.109375" customWidth="1"/>
    <col min="9222" max="9222" width="2" customWidth="1"/>
    <col min="9473" max="9473" width="10.33203125" customWidth="1"/>
    <col min="9474" max="9474" width="3.5546875" customWidth="1"/>
    <col min="9475" max="9475" width="113.6640625" customWidth="1"/>
    <col min="9476" max="9476" width="3.5546875" customWidth="1"/>
    <col min="9477" max="9477" width="10.109375" customWidth="1"/>
    <col min="9478" max="9478" width="2" customWidth="1"/>
    <col min="9729" max="9729" width="10.33203125" customWidth="1"/>
    <col min="9730" max="9730" width="3.5546875" customWidth="1"/>
    <col min="9731" max="9731" width="113.6640625" customWidth="1"/>
    <col min="9732" max="9732" width="3.5546875" customWidth="1"/>
    <col min="9733" max="9733" width="10.109375" customWidth="1"/>
    <col min="9734" max="9734" width="2" customWidth="1"/>
    <col min="9985" max="9985" width="10.33203125" customWidth="1"/>
    <col min="9986" max="9986" width="3.5546875" customWidth="1"/>
    <col min="9987" max="9987" width="113.6640625" customWidth="1"/>
    <col min="9988" max="9988" width="3.5546875" customWidth="1"/>
    <col min="9989" max="9989" width="10.109375" customWidth="1"/>
    <col min="9990" max="9990" width="2" customWidth="1"/>
    <col min="10241" max="10241" width="10.33203125" customWidth="1"/>
    <col min="10242" max="10242" width="3.5546875" customWidth="1"/>
    <col min="10243" max="10243" width="113.6640625" customWidth="1"/>
    <col min="10244" max="10244" width="3.5546875" customWidth="1"/>
    <col min="10245" max="10245" width="10.109375" customWidth="1"/>
    <col min="10246" max="10246" width="2" customWidth="1"/>
    <col min="10497" max="10497" width="10.33203125" customWidth="1"/>
    <col min="10498" max="10498" width="3.5546875" customWidth="1"/>
    <col min="10499" max="10499" width="113.6640625" customWidth="1"/>
    <col min="10500" max="10500" width="3.5546875" customWidth="1"/>
    <col min="10501" max="10501" width="10.109375" customWidth="1"/>
    <col min="10502" max="10502" width="2" customWidth="1"/>
    <col min="10753" max="10753" width="10.33203125" customWidth="1"/>
    <col min="10754" max="10754" width="3.5546875" customWidth="1"/>
    <col min="10755" max="10755" width="113.6640625" customWidth="1"/>
    <col min="10756" max="10756" width="3.5546875" customWidth="1"/>
    <col min="10757" max="10757" width="10.109375" customWidth="1"/>
    <col min="10758" max="10758" width="2" customWidth="1"/>
    <col min="11009" max="11009" width="10.33203125" customWidth="1"/>
    <col min="11010" max="11010" width="3.5546875" customWidth="1"/>
    <col min="11011" max="11011" width="113.6640625" customWidth="1"/>
    <col min="11012" max="11012" width="3.5546875" customWidth="1"/>
    <col min="11013" max="11013" width="10.109375" customWidth="1"/>
    <col min="11014" max="11014" width="2" customWidth="1"/>
    <col min="11265" max="11265" width="10.33203125" customWidth="1"/>
    <col min="11266" max="11266" width="3.5546875" customWidth="1"/>
    <col min="11267" max="11267" width="113.6640625" customWidth="1"/>
    <col min="11268" max="11268" width="3.5546875" customWidth="1"/>
    <col min="11269" max="11269" width="10.109375" customWidth="1"/>
    <col min="11270" max="11270" width="2" customWidth="1"/>
    <col min="11521" max="11521" width="10.33203125" customWidth="1"/>
    <col min="11522" max="11522" width="3.5546875" customWidth="1"/>
    <col min="11523" max="11523" width="113.6640625" customWidth="1"/>
    <col min="11524" max="11524" width="3.5546875" customWidth="1"/>
    <col min="11525" max="11525" width="10.109375" customWidth="1"/>
    <col min="11526" max="11526" width="2" customWidth="1"/>
    <col min="11777" max="11777" width="10.33203125" customWidth="1"/>
    <col min="11778" max="11778" width="3.5546875" customWidth="1"/>
    <col min="11779" max="11779" width="113.6640625" customWidth="1"/>
    <col min="11780" max="11780" width="3.5546875" customWidth="1"/>
    <col min="11781" max="11781" width="10.109375" customWidth="1"/>
    <col min="11782" max="11782" width="2" customWidth="1"/>
    <col min="12033" max="12033" width="10.33203125" customWidth="1"/>
    <col min="12034" max="12034" width="3.5546875" customWidth="1"/>
    <col min="12035" max="12035" width="113.6640625" customWidth="1"/>
    <col min="12036" max="12036" width="3.5546875" customWidth="1"/>
    <col min="12037" max="12037" width="10.109375" customWidth="1"/>
    <col min="12038" max="12038" width="2" customWidth="1"/>
    <col min="12289" max="12289" width="10.33203125" customWidth="1"/>
    <col min="12290" max="12290" width="3.5546875" customWidth="1"/>
    <col min="12291" max="12291" width="113.6640625" customWidth="1"/>
    <col min="12292" max="12292" width="3.5546875" customWidth="1"/>
    <col min="12293" max="12293" width="10.109375" customWidth="1"/>
    <col min="12294" max="12294" width="2" customWidth="1"/>
    <col min="12545" max="12545" width="10.33203125" customWidth="1"/>
    <col min="12546" max="12546" width="3.5546875" customWidth="1"/>
    <col min="12547" max="12547" width="113.6640625" customWidth="1"/>
    <col min="12548" max="12548" width="3.5546875" customWidth="1"/>
    <col min="12549" max="12549" width="10.109375" customWidth="1"/>
    <col min="12550" max="12550" width="2" customWidth="1"/>
    <col min="12801" max="12801" width="10.33203125" customWidth="1"/>
    <col min="12802" max="12802" width="3.5546875" customWidth="1"/>
    <col min="12803" max="12803" width="113.6640625" customWidth="1"/>
    <col min="12804" max="12804" width="3.5546875" customWidth="1"/>
    <col min="12805" max="12805" width="10.109375" customWidth="1"/>
    <col min="12806" max="12806" width="2" customWidth="1"/>
    <col min="13057" max="13057" width="10.33203125" customWidth="1"/>
    <col min="13058" max="13058" width="3.5546875" customWidth="1"/>
    <col min="13059" max="13059" width="113.6640625" customWidth="1"/>
    <col min="13060" max="13060" width="3.5546875" customWidth="1"/>
    <col min="13061" max="13061" width="10.109375" customWidth="1"/>
    <col min="13062" max="13062" width="2" customWidth="1"/>
    <col min="13313" max="13313" width="10.33203125" customWidth="1"/>
    <col min="13314" max="13314" width="3.5546875" customWidth="1"/>
    <col min="13315" max="13315" width="113.6640625" customWidth="1"/>
    <col min="13316" max="13316" width="3.5546875" customWidth="1"/>
    <col min="13317" max="13317" width="10.109375" customWidth="1"/>
    <col min="13318" max="13318" width="2" customWidth="1"/>
    <col min="13569" max="13569" width="10.33203125" customWidth="1"/>
    <col min="13570" max="13570" width="3.5546875" customWidth="1"/>
    <col min="13571" max="13571" width="113.6640625" customWidth="1"/>
    <col min="13572" max="13572" width="3.5546875" customWidth="1"/>
    <col min="13573" max="13573" width="10.109375" customWidth="1"/>
    <col min="13574" max="13574" width="2" customWidth="1"/>
    <col min="13825" max="13825" width="10.33203125" customWidth="1"/>
    <col min="13826" max="13826" width="3.5546875" customWidth="1"/>
    <col min="13827" max="13827" width="113.6640625" customWidth="1"/>
    <col min="13828" max="13828" width="3.5546875" customWidth="1"/>
    <col min="13829" max="13829" width="10.109375" customWidth="1"/>
    <col min="13830" max="13830" width="2" customWidth="1"/>
    <col min="14081" max="14081" width="10.33203125" customWidth="1"/>
    <col min="14082" max="14082" width="3.5546875" customWidth="1"/>
    <col min="14083" max="14083" width="113.6640625" customWidth="1"/>
    <col min="14084" max="14084" width="3.5546875" customWidth="1"/>
    <col min="14085" max="14085" width="10.109375" customWidth="1"/>
    <col min="14086" max="14086" width="2" customWidth="1"/>
    <col min="14337" max="14337" width="10.33203125" customWidth="1"/>
    <col min="14338" max="14338" width="3.5546875" customWidth="1"/>
    <col min="14339" max="14339" width="113.6640625" customWidth="1"/>
    <col min="14340" max="14340" width="3.5546875" customWidth="1"/>
    <col min="14341" max="14341" width="10.109375" customWidth="1"/>
    <col min="14342" max="14342" width="2" customWidth="1"/>
    <col min="14593" max="14593" width="10.33203125" customWidth="1"/>
    <col min="14594" max="14594" width="3.5546875" customWidth="1"/>
    <col min="14595" max="14595" width="113.6640625" customWidth="1"/>
    <col min="14596" max="14596" width="3.5546875" customWidth="1"/>
    <col min="14597" max="14597" width="10.109375" customWidth="1"/>
    <col min="14598" max="14598" width="2" customWidth="1"/>
    <col min="14849" max="14849" width="10.33203125" customWidth="1"/>
    <col min="14850" max="14850" width="3.5546875" customWidth="1"/>
    <col min="14851" max="14851" width="113.6640625" customWidth="1"/>
    <col min="14852" max="14852" width="3.5546875" customWidth="1"/>
    <col min="14853" max="14853" width="10.109375" customWidth="1"/>
    <col min="14854" max="14854" width="2" customWidth="1"/>
    <col min="15105" max="15105" width="10.33203125" customWidth="1"/>
    <col min="15106" max="15106" width="3.5546875" customWidth="1"/>
    <col min="15107" max="15107" width="113.6640625" customWidth="1"/>
    <col min="15108" max="15108" width="3.5546875" customWidth="1"/>
    <col min="15109" max="15109" width="10.109375" customWidth="1"/>
    <col min="15110" max="15110" width="2" customWidth="1"/>
    <col min="15361" max="15361" width="10.33203125" customWidth="1"/>
    <col min="15362" max="15362" width="3.5546875" customWidth="1"/>
    <col min="15363" max="15363" width="113.6640625" customWidth="1"/>
    <col min="15364" max="15364" width="3.5546875" customWidth="1"/>
    <col min="15365" max="15365" width="10.109375" customWidth="1"/>
    <col min="15366" max="15366" width="2" customWidth="1"/>
    <col min="15617" max="15617" width="10.33203125" customWidth="1"/>
    <col min="15618" max="15618" width="3.5546875" customWidth="1"/>
    <col min="15619" max="15619" width="113.6640625" customWidth="1"/>
    <col min="15620" max="15620" width="3.5546875" customWidth="1"/>
    <col min="15621" max="15621" width="10.109375" customWidth="1"/>
    <col min="15622" max="15622" width="2" customWidth="1"/>
    <col min="15873" max="15873" width="10.33203125" customWidth="1"/>
    <col min="15874" max="15874" width="3.5546875" customWidth="1"/>
    <col min="15875" max="15875" width="113.6640625" customWidth="1"/>
    <col min="15876" max="15876" width="3.5546875" customWidth="1"/>
    <col min="15877" max="15877" width="10.109375" customWidth="1"/>
    <col min="15878" max="15878" width="2" customWidth="1"/>
    <col min="16129" max="16129" width="10.33203125" customWidth="1"/>
    <col min="16130" max="16130" width="3.5546875" customWidth="1"/>
    <col min="16131" max="16131" width="113.6640625" customWidth="1"/>
    <col min="16132" max="16132" width="3.5546875" customWidth="1"/>
    <col min="16133" max="16133" width="10.109375" customWidth="1"/>
    <col min="16134" max="16134" width="2" customWidth="1"/>
  </cols>
  <sheetData>
    <row r="1" spans="1:6" ht="16.149999999999999" customHeight="1" x14ac:dyDescent="0.2">
      <c r="C1" s="20"/>
      <c r="E1" s="4"/>
    </row>
    <row r="2" spans="1:6" ht="8.4499999999999993" customHeight="1" x14ac:dyDescent="0.2">
      <c r="C2" s="20"/>
      <c r="E2" s="4"/>
    </row>
    <row r="3" spans="1:6" ht="45" customHeight="1" x14ac:dyDescent="0.4">
      <c r="A3" s="2"/>
      <c r="C3" s="38" t="s">
        <v>263</v>
      </c>
      <c r="E3" s="66" t="s">
        <v>71</v>
      </c>
      <c r="F3" s="22"/>
    </row>
    <row r="4" spans="1:6" ht="15.6" customHeight="1" x14ac:dyDescent="0.25">
      <c r="A4" s="2"/>
      <c r="C4"/>
      <c r="E4" s="4"/>
    </row>
    <row r="5" spans="1:6" ht="27" customHeight="1" thickBot="1" x14ac:dyDescent="0.3">
      <c r="C5" s="39" t="s">
        <v>87</v>
      </c>
      <c r="E5" s="4" t="s">
        <v>88</v>
      </c>
    </row>
    <row r="6" spans="1:6" ht="15" customHeight="1" x14ac:dyDescent="0.2">
      <c r="A6" s="40" t="s">
        <v>89</v>
      </c>
      <c r="B6" s="1">
        <v>1</v>
      </c>
      <c r="C6" s="41" t="s">
        <v>90</v>
      </c>
      <c r="E6" s="5"/>
    </row>
    <row r="7" spans="1:6" ht="15" customHeight="1" x14ac:dyDescent="0.2">
      <c r="A7" s="42" t="s">
        <v>91</v>
      </c>
      <c r="B7" s="1">
        <v>2</v>
      </c>
      <c r="C7" s="43" t="s">
        <v>92</v>
      </c>
      <c r="E7" s="6"/>
    </row>
    <row r="8" spans="1:6" ht="15" customHeight="1" x14ac:dyDescent="0.2">
      <c r="A8" s="42" t="s">
        <v>93</v>
      </c>
      <c r="B8" s="1">
        <v>3</v>
      </c>
      <c r="C8" s="43" t="s">
        <v>94</v>
      </c>
      <c r="E8" s="27"/>
    </row>
    <row r="9" spans="1:6" ht="15" customHeight="1" x14ac:dyDescent="0.25">
      <c r="A9" s="42" t="s">
        <v>95</v>
      </c>
      <c r="B9" s="1">
        <v>4</v>
      </c>
      <c r="C9" s="43" t="s">
        <v>96</v>
      </c>
      <c r="D9" s="2"/>
      <c r="E9" s="6"/>
    </row>
    <row r="10" spans="1:6" ht="15" customHeight="1" x14ac:dyDescent="0.2">
      <c r="A10" s="42" t="s">
        <v>97</v>
      </c>
      <c r="B10" s="1">
        <v>5</v>
      </c>
      <c r="C10" s="43" t="s">
        <v>98</v>
      </c>
      <c r="E10" s="6"/>
    </row>
    <row r="11" spans="1:6" ht="15" customHeight="1" x14ac:dyDescent="0.25">
      <c r="A11" s="42" t="s">
        <v>99</v>
      </c>
      <c r="B11" s="1">
        <v>6</v>
      </c>
      <c r="C11" s="43" t="s">
        <v>100</v>
      </c>
      <c r="D11" s="2"/>
      <c r="E11" s="6"/>
    </row>
    <row r="12" spans="1:6" ht="15" customHeight="1" x14ac:dyDescent="0.2">
      <c r="A12" s="42" t="s">
        <v>101</v>
      </c>
      <c r="B12" s="1">
        <v>7</v>
      </c>
      <c r="C12" s="43" t="s">
        <v>102</v>
      </c>
      <c r="E12" s="6"/>
    </row>
    <row r="13" spans="1:6" ht="15" customHeight="1" x14ac:dyDescent="0.2">
      <c r="A13" s="42" t="s">
        <v>103</v>
      </c>
      <c r="B13" s="1">
        <v>8</v>
      </c>
      <c r="C13" s="43" t="s">
        <v>104</v>
      </c>
      <c r="E13" s="6"/>
    </row>
    <row r="14" spans="1:6" ht="15" customHeight="1" x14ac:dyDescent="0.2">
      <c r="A14" s="42" t="s">
        <v>105</v>
      </c>
      <c r="B14" s="1">
        <v>9</v>
      </c>
      <c r="C14" s="43" t="s">
        <v>106</v>
      </c>
      <c r="E14" s="27"/>
    </row>
    <row r="15" spans="1:6" ht="15" customHeight="1" thickBot="1" x14ac:dyDescent="0.3">
      <c r="A15" s="44" t="s">
        <v>107</v>
      </c>
      <c r="B15" s="1">
        <v>10</v>
      </c>
      <c r="C15" s="45" t="s">
        <v>108</v>
      </c>
      <c r="E15" s="33">
        <f>SUM(E6:E14)</f>
        <v>0</v>
      </c>
    </row>
    <row r="16" spans="1:6" ht="15" customHeight="1" thickBot="1" x14ac:dyDescent="0.3">
      <c r="A16" s="2"/>
      <c r="C16" s="39" t="s">
        <v>109</v>
      </c>
      <c r="E16" s="4" t="s">
        <v>88</v>
      </c>
    </row>
    <row r="17" spans="1:5" ht="15" customHeight="1" x14ac:dyDescent="0.2">
      <c r="A17" s="40" t="s">
        <v>110</v>
      </c>
      <c r="B17" s="1">
        <v>11</v>
      </c>
      <c r="C17" s="41" t="s">
        <v>111</v>
      </c>
      <c r="E17" s="5"/>
    </row>
    <row r="18" spans="1:5" ht="15" customHeight="1" x14ac:dyDescent="0.2">
      <c r="A18" s="42" t="s">
        <v>112</v>
      </c>
      <c r="B18" s="1">
        <v>12</v>
      </c>
      <c r="C18" s="43" t="s">
        <v>113</v>
      </c>
      <c r="E18" s="6"/>
    </row>
    <row r="19" spans="1:5" ht="15" customHeight="1" x14ac:dyDescent="0.2">
      <c r="A19" s="42" t="s">
        <v>114</v>
      </c>
      <c r="B19" s="1">
        <v>13</v>
      </c>
      <c r="C19" s="43" t="s">
        <v>115</v>
      </c>
      <c r="E19" s="6"/>
    </row>
    <row r="20" spans="1:5" ht="15" customHeight="1" x14ac:dyDescent="0.2">
      <c r="A20" s="42" t="s">
        <v>116</v>
      </c>
      <c r="B20" s="1">
        <v>14</v>
      </c>
      <c r="C20" s="43" t="s">
        <v>117</v>
      </c>
      <c r="E20" s="6"/>
    </row>
    <row r="21" spans="1:5" ht="15" customHeight="1" x14ac:dyDescent="0.2">
      <c r="A21" s="42" t="s">
        <v>118</v>
      </c>
      <c r="B21" s="1">
        <v>15</v>
      </c>
      <c r="C21" s="43" t="s">
        <v>119</v>
      </c>
      <c r="E21" s="6"/>
    </row>
    <row r="22" spans="1:5" ht="15" customHeight="1" thickBot="1" x14ac:dyDescent="0.3">
      <c r="A22" s="44" t="s">
        <v>120</v>
      </c>
      <c r="B22" s="1">
        <v>16</v>
      </c>
      <c r="C22" s="45" t="s">
        <v>121</v>
      </c>
      <c r="E22" s="33">
        <f>SUM(E17:E21)</f>
        <v>0</v>
      </c>
    </row>
    <row r="23" spans="1:5" ht="15" customHeight="1" x14ac:dyDescent="0.25">
      <c r="A23"/>
      <c r="C23" s="3"/>
      <c r="E23" s="46"/>
    </row>
    <row r="24" spans="1:5" ht="15" customHeight="1" x14ac:dyDescent="0.25">
      <c r="A24"/>
      <c r="C24" s="3" t="s">
        <v>122</v>
      </c>
      <c r="E24" s="46"/>
    </row>
    <row r="25" spans="1:5" ht="15" customHeight="1" thickBot="1" x14ac:dyDescent="0.3">
      <c r="A25"/>
      <c r="C25" s="2" t="s">
        <v>123</v>
      </c>
      <c r="E25" s="47" t="s">
        <v>124</v>
      </c>
    </row>
    <row r="26" spans="1:5" ht="15" customHeight="1" x14ac:dyDescent="0.2">
      <c r="A26" s="40" t="s">
        <v>125</v>
      </c>
      <c r="B26" s="1">
        <v>17</v>
      </c>
      <c r="C26" s="41" t="s">
        <v>126</v>
      </c>
      <c r="E26" s="5"/>
    </row>
    <row r="27" spans="1:5" ht="15" customHeight="1" x14ac:dyDescent="0.2">
      <c r="A27" s="42" t="s">
        <v>127</v>
      </c>
      <c r="B27" s="1">
        <v>18</v>
      </c>
      <c r="C27" s="43" t="s">
        <v>128</v>
      </c>
      <c r="E27" s="6"/>
    </row>
    <row r="28" spans="1:5" ht="15" customHeight="1" x14ac:dyDescent="0.2">
      <c r="A28" s="42" t="s">
        <v>129</v>
      </c>
      <c r="B28" s="1">
        <v>19</v>
      </c>
      <c r="C28" s="43" t="s">
        <v>130</v>
      </c>
      <c r="E28" s="6"/>
    </row>
    <row r="29" spans="1:5" ht="15" customHeight="1" x14ac:dyDescent="0.2">
      <c r="A29" s="42" t="s">
        <v>131</v>
      </c>
      <c r="B29" s="1">
        <v>20</v>
      </c>
      <c r="C29" s="43" t="s">
        <v>132</v>
      </c>
      <c r="E29" s="6"/>
    </row>
    <row r="30" spans="1:5" ht="15" customHeight="1" thickBot="1" x14ac:dyDescent="0.3">
      <c r="A30" s="44" t="s">
        <v>133</v>
      </c>
      <c r="B30" s="1">
        <v>21</v>
      </c>
      <c r="C30" s="45" t="s">
        <v>134</v>
      </c>
      <c r="E30" s="33">
        <f>SUM(E26:E29)</f>
        <v>0</v>
      </c>
    </row>
    <row r="31" spans="1:5" ht="15" customHeight="1" thickBot="1" x14ac:dyDescent="0.3">
      <c r="A31" s="3"/>
      <c r="C31" s="2" t="s">
        <v>135</v>
      </c>
      <c r="D31" s="2"/>
      <c r="E31" s="47" t="s">
        <v>124</v>
      </c>
    </row>
    <row r="32" spans="1:5" ht="15" customHeight="1" x14ac:dyDescent="0.2">
      <c r="A32" s="40" t="s">
        <v>136</v>
      </c>
      <c r="B32" s="1">
        <v>22</v>
      </c>
      <c r="C32" s="41" t="s">
        <v>126</v>
      </c>
      <c r="E32" s="5"/>
    </row>
    <row r="33" spans="1:5" ht="15" customHeight="1" x14ac:dyDescent="0.2">
      <c r="A33" s="42" t="s">
        <v>137</v>
      </c>
      <c r="B33" s="1">
        <v>23</v>
      </c>
      <c r="C33" s="43" t="s">
        <v>128</v>
      </c>
      <c r="E33" s="6"/>
    </row>
    <row r="34" spans="1:5" ht="15" customHeight="1" x14ac:dyDescent="0.2">
      <c r="A34" s="42" t="s">
        <v>138</v>
      </c>
      <c r="B34" s="1">
        <v>24</v>
      </c>
      <c r="C34" s="43" t="s">
        <v>130</v>
      </c>
      <c r="E34" s="6"/>
    </row>
    <row r="35" spans="1:5" ht="15" customHeight="1" x14ac:dyDescent="0.2">
      <c r="A35" s="42" t="s">
        <v>139</v>
      </c>
      <c r="B35" s="1">
        <v>25</v>
      </c>
      <c r="C35" s="43" t="s">
        <v>132</v>
      </c>
      <c r="E35" s="6"/>
    </row>
    <row r="36" spans="1:5" ht="15" customHeight="1" thickBot="1" x14ac:dyDescent="0.3">
      <c r="A36" s="44" t="s">
        <v>140</v>
      </c>
      <c r="B36" s="1">
        <v>26</v>
      </c>
      <c r="C36" s="45" t="s">
        <v>134</v>
      </c>
      <c r="E36" s="33">
        <f>SUM(E32:E35)</f>
        <v>0</v>
      </c>
    </row>
    <row r="37" spans="1:5" ht="15" customHeight="1" thickBot="1" x14ac:dyDescent="0.3">
      <c r="A37"/>
      <c r="C37" s="3" t="s">
        <v>141</v>
      </c>
      <c r="E37" s="47" t="s">
        <v>124</v>
      </c>
    </row>
    <row r="38" spans="1:5" ht="15" customHeight="1" x14ac:dyDescent="0.2">
      <c r="A38" s="40" t="s">
        <v>142</v>
      </c>
      <c r="B38" s="1">
        <v>27</v>
      </c>
      <c r="C38" s="41" t="s">
        <v>126</v>
      </c>
      <c r="E38" s="5"/>
    </row>
    <row r="39" spans="1:5" ht="15" customHeight="1" x14ac:dyDescent="0.2">
      <c r="A39" s="42" t="s">
        <v>143</v>
      </c>
      <c r="B39" s="1">
        <v>28</v>
      </c>
      <c r="C39" s="43" t="s">
        <v>128</v>
      </c>
      <c r="E39" s="6"/>
    </row>
    <row r="40" spans="1:5" ht="15" customHeight="1" x14ac:dyDescent="0.2">
      <c r="A40" s="42" t="s">
        <v>144</v>
      </c>
      <c r="B40" s="1">
        <v>29</v>
      </c>
      <c r="C40" s="43" t="s">
        <v>130</v>
      </c>
      <c r="E40" s="6"/>
    </row>
    <row r="41" spans="1:5" ht="15" customHeight="1" x14ac:dyDescent="0.2">
      <c r="A41" s="42" t="s">
        <v>145</v>
      </c>
      <c r="B41" s="1">
        <v>30</v>
      </c>
      <c r="C41" s="43" t="s">
        <v>132</v>
      </c>
      <c r="E41" s="6"/>
    </row>
    <row r="42" spans="1:5" ht="15" customHeight="1" thickBot="1" x14ac:dyDescent="0.3">
      <c r="A42" s="44" t="s">
        <v>146</v>
      </c>
      <c r="B42" s="1">
        <v>31</v>
      </c>
      <c r="C42" s="45" t="s">
        <v>134</v>
      </c>
      <c r="E42" s="33">
        <f>SUM(E38:E41)</f>
        <v>0</v>
      </c>
    </row>
    <row r="43" spans="1:5" ht="15" customHeight="1" thickBot="1" x14ac:dyDescent="0.3">
      <c r="A43"/>
      <c r="C43" s="3" t="s">
        <v>147</v>
      </c>
      <c r="E43" s="47" t="s">
        <v>124</v>
      </c>
    </row>
    <row r="44" spans="1:5" ht="15" customHeight="1" x14ac:dyDescent="0.2">
      <c r="A44" s="40" t="s">
        <v>148</v>
      </c>
      <c r="B44" s="1">
        <v>32</v>
      </c>
      <c r="C44" s="41" t="s">
        <v>126</v>
      </c>
      <c r="E44" s="5"/>
    </row>
    <row r="45" spans="1:5" ht="15" customHeight="1" x14ac:dyDescent="0.2">
      <c r="A45" s="42" t="s">
        <v>149</v>
      </c>
      <c r="B45" s="1">
        <v>33</v>
      </c>
      <c r="C45" s="43" t="s">
        <v>128</v>
      </c>
      <c r="E45" s="6"/>
    </row>
    <row r="46" spans="1:5" ht="15" customHeight="1" x14ac:dyDescent="0.2">
      <c r="A46" s="42" t="s">
        <v>150</v>
      </c>
      <c r="B46" s="1">
        <v>34</v>
      </c>
      <c r="C46" s="43" t="s">
        <v>130</v>
      </c>
      <c r="E46" s="6"/>
    </row>
    <row r="47" spans="1:5" ht="15" customHeight="1" x14ac:dyDescent="0.2">
      <c r="A47" s="42" t="s">
        <v>151</v>
      </c>
      <c r="B47" s="1">
        <v>35</v>
      </c>
      <c r="C47" s="43" t="s">
        <v>132</v>
      </c>
      <c r="E47" s="6"/>
    </row>
    <row r="48" spans="1:5" ht="15" customHeight="1" thickBot="1" x14ac:dyDescent="0.3">
      <c r="A48" s="44" t="s">
        <v>152</v>
      </c>
      <c r="B48" s="1">
        <v>36</v>
      </c>
      <c r="C48" s="45" t="s">
        <v>134</v>
      </c>
      <c r="E48" s="33">
        <f>SUM(E44:E47)</f>
        <v>0</v>
      </c>
    </row>
    <row r="49" spans="1:5" ht="15" customHeight="1" thickBot="1" x14ac:dyDescent="0.3">
      <c r="C49" s="3" t="s">
        <v>153</v>
      </c>
      <c r="E49" s="47" t="s">
        <v>124</v>
      </c>
    </row>
    <row r="50" spans="1:5" ht="15" customHeight="1" x14ac:dyDescent="0.2">
      <c r="A50" s="40" t="s">
        <v>154</v>
      </c>
      <c r="B50" s="1">
        <v>37</v>
      </c>
      <c r="C50" s="41" t="s">
        <v>126</v>
      </c>
      <c r="E50" s="5"/>
    </row>
    <row r="51" spans="1:5" ht="15" customHeight="1" x14ac:dyDescent="0.2">
      <c r="A51" s="42" t="s">
        <v>155</v>
      </c>
      <c r="B51" s="1">
        <v>38</v>
      </c>
      <c r="C51" s="43" t="s">
        <v>128</v>
      </c>
      <c r="E51" s="6"/>
    </row>
    <row r="52" spans="1:5" ht="15" customHeight="1" x14ac:dyDescent="0.2">
      <c r="A52" s="42" t="s">
        <v>156</v>
      </c>
      <c r="B52" s="1">
        <v>39</v>
      </c>
      <c r="C52" s="43" t="s">
        <v>130</v>
      </c>
      <c r="E52" s="6"/>
    </row>
    <row r="53" spans="1:5" ht="15" customHeight="1" x14ac:dyDescent="0.2">
      <c r="A53" s="42" t="s">
        <v>157</v>
      </c>
      <c r="B53" s="1">
        <v>40</v>
      </c>
      <c r="C53" s="43" t="s">
        <v>132</v>
      </c>
      <c r="E53" s="6"/>
    </row>
    <row r="54" spans="1:5" ht="15" customHeight="1" thickBot="1" x14ac:dyDescent="0.3">
      <c r="A54" s="44" t="s">
        <v>158</v>
      </c>
      <c r="B54" s="1">
        <v>41</v>
      </c>
      <c r="C54" s="45" t="s">
        <v>134</v>
      </c>
      <c r="E54" s="33">
        <f>SUM(E50:E53)</f>
        <v>0</v>
      </c>
    </row>
    <row r="55" spans="1:5" ht="15" customHeight="1" thickBot="1" x14ac:dyDescent="0.3">
      <c r="A55" s="48"/>
      <c r="C55" s="3" t="s">
        <v>159</v>
      </c>
      <c r="E55" s="47" t="s">
        <v>124</v>
      </c>
    </row>
    <row r="56" spans="1:5" ht="15" customHeight="1" x14ac:dyDescent="0.2">
      <c r="A56" s="40" t="s">
        <v>160</v>
      </c>
      <c r="B56" s="1">
        <v>42</v>
      </c>
      <c r="C56" s="41" t="s">
        <v>126</v>
      </c>
      <c r="E56" s="67">
        <f>SUM(E32+E38+E44+E50)</f>
        <v>0</v>
      </c>
    </row>
    <row r="57" spans="1:5" ht="15" customHeight="1" x14ac:dyDescent="0.2">
      <c r="A57" s="42" t="s">
        <v>161</v>
      </c>
      <c r="B57" s="1">
        <v>43</v>
      </c>
      <c r="C57" s="43" t="s">
        <v>128</v>
      </c>
      <c r="E57" s="68">
        <f>SUM(E33+E39+E45+E51)</f>
        <v>0</v>
      </c>
    </row>
    <row r="58" spans="1:5" ht="15" customHeight="1" x14ac:dyDescent="0.2">
      <c r="A58" s="42" t="s">
        <v>162</v>
      </c>
      <c r="B58" s="1">
        <v>44</v>
      </c>
      <c r="C58" s="43" t="s">
        <v>130</v>
      </c>
      <c r="E58" s="68">
        <f>SUM(E34+E40+E46+E52)</f>
        <v>0</v>
      </c>
    </row>
    <row r="59" spans="1:5" ht="15" customHeight="1" x14ac:dyDescent="0.2">
      <c r="A59" s="42" t="s">
        <v>163</v>
      </c>
      <c r="B59" s="1">
        <v>45</v>
      </c>
      <c r="C59" s="43" t="s">
        <v>132</v>
      </c>
      <c r="E59" s="68">
        <f>SUM(E35+E41+E47+E53)</f>
        <v>0</v>
      </c>
    </row>
    <row r="60" spans="1:5" ht="15" customHeight="1" thickBot="1" x14ac:dyDescent="0.3">
      <c r="A60" s="44" t="s">
        <v>164</v>
      </c>
      <c r="B60" s="1">
        <v>46</v>
      </c>
      <c r="C60" s="45" t="s">
        <v>134</v>
      </c>
      <c r="E60" s="33">
        <f>SUM(E56:E59)</f>
        <v>0</v>
      </c>
    </row>
    <row r="61" spans="1:5" ht="15" customHeight="1" x14ac:dyDescent="0.2"/>
    <row r="62" spans="1:5" ht="15" customHeight="1" x14ac:dyDescent="0.25">
      <c r="C62" s="2" t="s">
        <v>165</v>
      </c>
    </row>
    <row r="63" spans="1:5" ht="15" customHeight="1" thickBot="1" x14ac:dyDescent="0.25">
      <c r="E63" s="4" t="s">
        <v>166</v>
      </c>
    </row>
    <row r="64" spans="1:5" ht="15" customHeight="1" thickBot="1" x14ac:dyDescent="0.25">
      <c r="A64" s="35" t="s">
        <v>167</v>
      </c>
      <c r="B64" s="1">
        <v>47</v>
      </c>
      <c r="C64" s="50" t="s">
        <v>168</v>
      </c>
      <c r="E64" s="51"/>
    </row>
    <row r="65" spans="1:58" ht="15" customHeight="1" thickBot="1" x14ac:dyDescent="0.25"/>
    <row r="66" spans="1:58" ht="15" customHeight="1" thickBot="1" x14ac:dyDescent="0.25">
      <c r="A66" s="35" t="s">
        <v>169</v>
      </c>
      <c r="B66" s="1">
        <v>48</v>
      </c>
      <c r="C66" s="50" t="s">
        <v>170</v>
      </c>
      <c r="E66" s="51"/>
    </row>
    <row r="67" spans="1:58" ht="15.75" thickBot="1" x14ac:dyDescent="0.25"/>
    <row r="68" spans="1:58" ht="15.75" thickBot="1" x14ac:dyDescent="0.25">
      <c r="A68" s="35" t="s">
        <v>171</v>
      </c>
      <c r="B68" s="1">
        <v>49</v>
      </c>
      <c r="C68" s="50" t="s">
        <v>172</v>
      </c>
      <c r="E68" s="69">
        <f>SUM(E64-E66)</f>
        <v>0</v>
      </c>
      <c r="H68" s="59"/>
    </row>
    <row r="70" spans="1:58" ht="15.75" x14ac:dyDescent="0.25">
      <c r="C70" s="2" t="s">
        <v>173</v>
      </c>
    </row>
    <row r="71" spans="1:58" ht="15.75" thickBot="1" x14ac:dyDescent="0.25">
      <c r="E71" s="52" t="s">
        <v>174</v>
      </c>
    </row>
    <row r="72" spans="1:58" ht="15.75" thickBot="1" x14ac:dyDescent="0.25">
      <c r="A72" s="35" t="s">
        <v>175</v>
      </c>
      <c r="B72" s="1">
        <v>50</v>
      </c>
      <c r="C72" s="21" t="s">
        <v>176</v>
      </c>
      <c r="E72" s="53"/>
    </row>
    <row r="73" spans="1:58" ht="15.75" thickBot="1" x14ac:dyDescent="0.25">
      <c r="A73"/>
      <c r="B73"/>
      <c r="C73"/>
      <c r="D73"/>
      <c r="E73" s="4" t="s">
        <v>166</v>
      </c>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row>
    <row r="74" spans="1:58" ht="15.75" thickBot="1" x14ac:dyDescent="0.25">
      <c r="A74" s="35" t="s">
        <v>177</v>
      </c>
      <c r="B74" s="1">
        <v>51</v>
      </c>
      <c r="C74" s="21" t="s">
        <v>178</v>
      </c>
      <c r="E74" s="34"/>
    </row>
    <row r="75" spans="1:58" ht="15.75" thickBot="1" x14ac:dyDescent="0.25"/>
    <row r="76" spans="1:58" ht="15.75" thickBot="1" x14ac:dyDescent="0.25">
      <c r="A76" s="35" t="s">
        <v>179</v>
      </c>
      <c r="B76" s="1">
        <v>52</v>
      </c>
      <c r="C76" s="50" t="s">
        <v>180</v>
      </c>
      <c r="E76" s="51"/>
    </row>
    <row r="77" spans="1:58" ht="15.75" thickBot="1" x14ac:dyDescent="0.25"/>
    <row r="78" spans="1:58" ht="15.75" thickBot="1" x14ac:dyDescent="0.25">
      <c r="A78" s="35" t="s">
        <v>181</v>
      </c>
      <c r="B78" s="1">
        <v>53</v>
      </c>
      <c r="C78" s="50" t="s">
        <v>182</v>
      </c>
      <c r="E78" s="54"/>
    </row>
    <row r="79" spans="1:58" ht="15.75" thickBot="1" x14ac:dyDescent="0.25"/>
    <row r="80" spans="1:58" ht="15.75" thickBot="1" x14ac:dyDescent="0.25">
      <c r="A80" s="35" t="s">
        <v>183</v>
      </c>
      <c r="B80" s="1">
        <v>54</v>
      </c>
      <c r="C80" s="50" t="s">
        <v>184</v>
      </c>
      <c r="E80" s="55">
        <f>SUM(E74+E76)</f>
        <v>0</v>
      </c>
    </row>
    <row r="82" spans="1:5" ht="15.75" x14ac:dyDescent="0.25">
      <c r="C82" s="2" t="s">
        <v>185</v>
      </c>
    </row>
    <row r="83" spans="1:5" ht="15.75" thickBot="1" x14ac:dyDescent="0.25">
      <c r="E83" s="56" t="s">
        <v>166</v>
      </c>
    </row>
    <row r="84" spans="1:5" ht="15.75" thickBot="1" x14ac:dyDescent="0.25">
      <c r="A84" s="35" t="s">
        <v>186</v>
      </c>
      <c r="B84" s="1">
        <v>55</v>
      </c>
      <c r="C84" s="50" t="s">
        <v>187</v>
      </c>
      <c r="E84" s="51"/>
    </row>
    <row r="85" spans="1:5" ht="15.75" thickBot="1" x14ac:dyDescent="0.25"/>
    <row r="86" spans="1:5" ht="15.75" thickBot="1" x14ac:dyDescent="0.25">
      <c r="A86" s="35" t="s">
        <v>188</v>
      </c>
      <c r="B86" s="1">
        <v>56</v>
      </c>
      <c r="C86" s="50" t="s">
        <v>189</v>
      </c>
      <c r="E86" s="51"/>
    </row>
    <row r="87" spans="1:5" ht="15.75" thickBot="1" x14ac:dyDescent="0.25"/>
    <row r="88" spans="1:5" ht="15.75" thickBot="1" x14ac:dyDescent="0.25">
      <c r="A88" s="35" t="s">
        <v>190</v>
      </c>
      <c r="B88" s="1">
        <v>57</v>
      </c>
      <c r="C88" s="50" t="s">
        <v>191</v>
      </c>
      <c r="E88" s="51"/>
    </row>
    <row r="89" spans="1:5" ht="15.75" thickBot="1" x14ac:dyDescent="0.25"/>
    <row r="90" spans="1:5" ht="15.75" thickBot="1" x14ac:dyDescent="0.25">
      <c r="A90" s="35" t="s">
        <v>192</v>
      </c>
      <c r="B90" s="1">
        <v>58</v>
      </c>
      <c r="C90" s="50" t="s">
        <v>193</v>
      </c>
      <c r="E90" s="51"/>
    </row>
    <row r="91" spans="1:5" ht="15.75" thickBot="1" x14ac:dyDescent="0.25"/>
    <row r="92" spans="1:5" ht="15.75" thickBot="1" x14ac:dyDescent="0.25">
      <c r="A92" s="35" t="s">
        <v>194</v>
      </c>
      <c r="B92" s="1">
        <v>59</v>
      </c>
      <c r="C92" s="50" t="s">
        <v>195</v>
      </c>
      <c r="E92" s="55">
        <f>SUM(E84+E86+E88+E90)</f>
        <v>0</v>
      </c>
    </row>
    <row r="94" spans="1:5" ht="15.75" x14ac:dyDescent="0.25">
      <c r="C94" s="2" t="s">
        <v>196</v>
      </c>
    </row>
    <row r="95" spans="1:5" ht="15.75" thickBot="1" x14ac:dyDescent="0.25">
      <c r="E95" s="52" t="s">
        <v>166</v>
      </c>
    </row>
    <row r="96" spans="1:5" ht="15.75" thickBot="1" x14ac:dyDescent="0.25">
      <c r="A96" s="35" t="s">
        <v>197</v>
      </c>
      <c r="B96" s="1">
        <v>60</v>
      </c>
      <c r="C96" s="50" t="s">
        <v>198</v>
      </c>
      <c r="E96" s="51"/>
    </row>
    <row r="97" spans="1:5" ht="15.75" thickBot="1" x14ac:dyDescent="0.25"/>
    <row r="98" spans="1:5" ht="15.75" thickBot="1" x14ac:dyDescent="0.25">
      <c r="A98" s="35" t="s">
        <v>199</v>
      </c>
      <c r="B98" s="1">
        <v>61</v>
      </c>
      <c r="C98" s="50" t="s">
        <v>200</v>
      </c>
      <c r="E98" s="51"/>
    </row>
    <row r="100" spans="1:5" ht="15.75" x14ac:dyDescent="0.25">
      <c r="C100" s="2" t="s">
        <v>201</v>
      </c>
    </row>
    <row r="101" spans="1:5" ht="15.75" thickBot="1" x14ac:dyDescent="0.25">
      <c r="E101" s="52" t="s">
        <v>166</v>
      </c>
    </row>
    <row r="102" spans="1:5" ht="15.75" thickBot="1" x14ac:dyDescent="0.25">
      <c r="A102" s="35" t="s">
        <v>202</v>
      </c>
      <c r="B102" s="1">
        <v>62</v>
      </c>
      <c r="C102" s="50" t="s">
        <v>203</v>
      </c>
      <c r="E102" s="51"/>
    </row>
    <row r="104" spans="1:5" ht="15.75" x14ac:dyDescent="0.25">
      <c r="C104" s="2" t="s">
        <v>204</v>
      </c>
    </row>
    <row r="105" spans="1:5" ht="15.75" thickBot="1" x14ac:dyDescent="0.25">
      <c r="E105" s="52" t="s">
        <v>124</v>
      </c>
    </row>
    <row r="106" spans="1:5" ht="15.75" thickBot="1" x14ac:dyDescent="0.25">
      <c r="A106" s="35" t="s">
        <v>205</v>
      </c>
      <c r="B106" s="1">
        <v>63</v>
      </c>
      <c r="C106" s="50" t="s">
        <v>206</v>
      </c>
      <c r="E106" s="57"/>
    </row>
    <row r="107" spans="1:5" ht="15.75" thickBot="1" x14ac:dyDescent="0.25"/>
    <row r="108" spans="1:5" ht="15.75" thickBot="1" x14ac:dyDescent="0.25">
      <c r="A108" s="35" t="s">
        <v>207</v>
      </c>
      <c r="B108" s="1">
        <v>64</v>
      </c>
      <c r="C108" s="50" t="s">
        <v>208</v>
      </c>
      <c r="E108" s="57"/>
    </row>
    <row r="110" spans="1:5" ht="15.75" x14ac:dyDescent="0.25">
      <c r="C110" s="2" t="s">
        <v>209</v>
      </c>
    </row>
    <row r="111" spans="1:5" ht="15.75" thickBot="1" x14ac:dyDescent="0.25">
      <c r="E111" s="52" t="s">
        <v>166</v>
      </c>
    </row>
    <row r="112" spans="1:5" ht="15.75" thickBot="1" x14ac:dyDescent="0.25">
      <c r="A112" s="35" t="s">
        <v>210</v>
      </c>
      <c r="B112" s="1">
        <v>65</v>
      </c>
      <c r="C112" s="50" t="s">
        <v>211</v>
      </c>
      <c r="E112" s="51"/>
    </row>
    <row r="113" spans="1:5" ht="15.75" thickBot="1" x14ac:dyDescent="0.25"/>
    <row r="114" spans="1:5" ht="15.75" thickBot="1" x14ac:dyDescent="0.25">
      <c r="A114" s="35" t="s">
        <v>212</v>
      </c>
      <c r="B114" s="1">
        <v>66</v>
      </c>
      <c r="C114" s="50" t="s">
        <v>213</v>
      </c>
      <c r="E114" s="51"/>
    </row>
    <row r="115" spans="1:5" ht="15.75" thickBot="1" x14ac:dyDescent="0.25"/>
    <row r="116" spans="1:5" ht="15.75" thickBot="1" x14ac:dyDescent="0.25">
      <c r="A116" s="35" t="s">
        <v>214</v>
      </c>
      <c r="B116" s="1">
        <v>67</v>
      </c>
      <c r="C116" s="50" t="s">
        <v>215</v>
      </c>
      <c r="E116" s="51"/>
    </row>
    <row r="117" spans="1:5" ht="15.75" thickBot="1" x14ac:dyDescent="0.25"/>
    <row r="118" spans="1:5" ht="15.75" thickBot="1" x14ac:dyDescent="0.25">
      <c r="A118" s="35" t="s">
        <v>216</v>
      </c>
      <c r="B118" s="1">
        <v>68</v>
      </c>
      <c r="C118" s="50" t="s">
        <v>217</v>
      </c>
      <c r="E118" s="55">
        <f>SUM(E112+E114+E116)</f>
        <v>0</v>
      </c>
    </row>
    <row r="120" spans="1:5" ht="15.75" x14ac:dyDescent="0.25">
      <c r="C120" s="2" t="s">
        <v>218</v>
      </c>
    </row>
    <row r="121" spans="1:5" ht="15.75" thickBot="1" x14ac:dyDescent="0.25">
      <c r="E121" s="52" t="s">
        <v>124</v>
      </c>
    </row>
    <row r="122" spans="1:5" ht="15.75" thickBot="1" x14ac:dyDescent="0.25">
      <c r="A122" s="35" t="s">
        <v>219</v>
      </c>
      <c r="B122" s="1">
        <v>69</v>
      </c>
      <c r="C122" s="50" t="s">
        <v>220</v>
      </c>
      <c r="E122" s="51"/>
    </row>
    <row r="123" spans="1:5" ht="15.75" thickBot="1" x14ac:dyDescent="0.25"/>
    <row r="124" spans="1:5" ht="15.75" thickBot="1" x14ac:dyDescent="0.25">
      <c r="A124" s="35" t="s">
        <v>221</v>
      </c>
      <c r="B124" s="1">
        <v>70</v>
      </c>
      <c r="C124" s="50" t="s">
        <v>222</v>
      </c>
      <c r="E124" s="55">
        <f>SUM(E126+E134+E142)</f>
        <v>0</v>
      </c>
    </row>
    <row r="125" spans="1:5" ht="15.75" thickBot="1" x14ac:dyDescent="0.25"/>
    <row r="126" spans="1:5" ht="15.75" thickBot="1" x14ac:dyDescent="0.25">
      <c r="A126" s="35" t="s">
        <v>223</v>
      </c>
      <c r="B126" s="1">
        <v>71</v>
      </c>
      <c r="C126" s="50" t="s">
        <v>224</v>
      </c>
      <c r="E126" s="51"/>
    </row>
    <row r="128" spans="1:5" ht="15.75" thickBot="1" x14ac:dyDescent="0.25">
      <c r="C128" s="1" t="s">
        <v>225</v>
      </c>
    </row>
    <row r="129" spans="1:5" ht="15.75" thickBot="1" x14ac:dyDescent="0.25">
      <c r="A129" s="35" t="s">
        <v>226</v>
      </c>
      <c r="B129" s="1">
        <v>72</v>
      </c>
      <c r="C129" s="50" t="s">
        <v>227</v>
      </c>
      <c r="E129" s="51"/>
    </row>
    <row r="130" spans="1:5" ht="15.75" thickBot="1" x14ac:dyDescent="0.25">
      <c r="A130" s="44" t="s">
        <v>228</v>
      </c>
      <c r="B130" s="1">
        <v>73</v>
      </c>
      <c r="C130" s="50" t="s">
        <v>229</v>
      </c>
      <c r="E130" s="51"/>
    </row>
    <row r="131" spans="1:5" ht="15.75" thickBot="1" x14ac:dyDescent="0.25"/>
    <row r="132" spans="1:5" ht="15.75" thickBot="1" x14ac:dyDescent="0.25">
      <c r="A132" s="35" t="s">
        <v>230</v>
      </c>
      <c r="B132" s="1">
        <v>74</v>
      </c>
      <c r="C132" s="50" t="s">
        <v>231</v>
      </c>
      <c r="E132" s="51"/>
    </row>
    <row r="133" spans="1:5" ht="15.75" thickBot="1" x14ac:dyDescent="0.25"/>
    <row r="134" spans="1:5" ht="15.75" thickBot="1" x14ac:dyDescent="0.25">
      <c r="A134" s="35" t="s">
        <v>232</v>
      </c>
      <c r="B134" s="1">
        <v>75</v>
      </c>
      <c r="C134" s="50" t="s">
        <v>233</v>
      </c>
      <c r="E134" s="51"/>
    </row>
    <row r="136" spans="1:5" ht="15.75" thickBot="1" x14ac:dyDescent="0.25">
      <c r="C136" s="1" t="s">
        <v>225</v>
      </c>
    </row>
    <row r="137" spans="1:5" ht="15.75" thickBot="1" x14ac:dyDescent="0.25">
      <c r="A137" s="35" t="s">
        <v>234</v>
      </c>
      <c r="B137" s="1">
        <v>76</v>
      </c>
      <c r="C137" s="50" t="s">
        <v>227</v>
      </c>
      <c r="E137" s="51"/>
    </row>
    <row r="138" spans="1:5" ht="15.75" thickBot="1" x14ac:dyDescent="0.25">
      <c r="A138" s="44" t="s">
        <v>235</v>
      </c>
      <c r="B138" s="1">
        <v>77</v>
      </c>
      <c r="C138" s="50" t="s">
        <v>229</v>
      </c>
      <c r="E138" s="51"/>
    </row>
    <row r="139" spans="1:5" ht="15.75" thickBot="1" x14ac:dyDescent="0.25"/>
    <row r="140" spans="1:5" ht="15.75" thickBot="1" x14ac:dyDescent="0.25">
      <c r="A140" s="35" t="s">
        <v>236</v>
      </c>
      <c r="B140" s="1">
        <v>78</v>
      </c>
      <c r="C140" s="50" t="s">
        <v>237</v>
      </c>
      <c r="E140" s="51"/>
    </row>
    <row r="141" spans="1:5" ht="15.75" thickBot="1" x14ac:dyDescent="0.25"/>
    <row r="142" spans="1:5" ht="15.75" thickBot="1" x14ac:dyDescent="0.25">
      <c r="A142" s="35" t="s">
        <v>238</v>
      </c>
      <c r="B142" s="1">
        <v>79</v>
      </c>
      <c r="C142" s="50" t="s">
        <v>239</v>
      </c>
      <c r="E142" s="51"/>
    </row>
    <row r="144" spans="1:5" ht="15.75" thickBot="1" x14ac:dyDescent="0.25">
      <c r="C144" s="1" t="s">
        <v>225</v>
      </c>
      <c r="E144" s="52"/>
    </row>
    <row r="145" spans="1:5" ht="15.75" thickBot="1" x14ac:dyDescent="0.25">
      <c r="A145" s="35" t="s">
        <v>240</v>
      </c>
      <c r="B145" s="1">
        <v>80</v>
      </c>
      <c r="C145" s="50" t="s">
        <v>227</v>
      </c>
      <c r="E145" s="51"/>
    </row>
    <row r="146" spans="1:5" ht="15.75" thickBot="1" x14ac:dyDescent="0.25">
      <c r="A146" s="35" t="s">
        <v>241</v>
      </c>
      <c r="B146" s="1">
        <v>81</v>
      </c>
      <c r="C146" s="50" t="s">
        <v>229</v>
      </c>
      <c r="E146" s="51"/>
    </row>
    <row r="147" spans="1:5" ht="15.75" thickBot="1" x14ac:dyDescent="0.25"/>
    <row r="148" spans="1:5" ht="15.75" thickBot="1" x14ac:dyDescent="0.25">
      <c r="A148" s="35" t="s">
        <v>242</v>
      </c>
      <c r="B148" s="1">
        <v>82</v>
      </c>
      <c r="C148" s="50" t="s">
        <v>243</v>
      </c>
      <c r="E148" s="51"/>
    </row>
    <row r="149" spans="1:5" ht="15.75" thickBot="1" x14ac:dyDescent="0.25"/>
    <row r="150" spans="1:5" ht="15.75" thickBot="1" x14ac:dyDescent="0.25">
      <c r="A150" s="35" t="s">
        <v>244</v>
      </c>
      <c r="B150" s="1">
        <v>83</v>
      </c>
      <c r="C150" s="50" t="s">
        <v>245</v>
      </c>
      <c r="E150" s="51"/>
    </row>
    <row r="151" spans="1:5" ht="15.75" thickBot="1" x14ac:dyDescent="0.25"/>
    <row r="152" spans="1:5" ht="15.75" thickBot="1" x14ac:dyDescent="0.25">
      <c r="A152" s="35" t="s">
        <v>246</v>
      </c>
      <c r="B152" s="1">
        <v>84</v>
      </c>
      <c r="C152" s="50" t="s">
        <v>247</v>
      </c>
      <c r="E152" s="51"/>
    </row>
    <row r="153" spans="1:5" ht="15.75" thickBot="1" x14ac:dyDescent="0.25"/>
    <row r="154" spans="1:5" ht="15.75" thickBot="1" x14ac:dyDescent="0.25">
      <c r="A154" s="35" t="s">
        <v>248</v>
      </c>
      <c r="B154" s="1">
        <v>85</v>
      </c>
      <c r="C154" s="50" t="s">
        <v>249</v>
      </c>
      <c r="E154" s="51"/>
    </row>
    <row r="155" spans="1:5" ht="15.75" thickBot="1" x14ac:dyDescent="0.25"/>
    <row r="156" spans="1:5" ht="15.75" thickBot="1" x14ac:dyDescent="0.25">
      <c r="A156" s="35" t="s">
        <v>250</v>
      </c>
      <c r="B156" s="1">
        <v>86</v>
      </c>
      <c r="C156" s="50" t="s">
        <v>251</v>
      </c>
      <c r="E156" s="51"/>
    </row>
    <row r="157" spans="1:5" ht="15.75" thickBot="1" x14ac:dyDescent="0.25"/>
    <row r="158" spans="1:5" ht="15.75" thickBot="1" x14ac:dyDescent="0.25">
      <c r="A158" s="35" t="s">
        <v>252</v>
      </c>
      <c r="B158" s="1">
        <v>87</v>
      </c>
      <c r="C158" s="50" t="s">
        <v>253</v>
      </c>
      <c r="E158" s="51"/>
    </row>
    <row r="159" spans="1:5" ht="15.75" thickBot="1" x14ac:dyDescent="0.25"/>
    <row r="160" spans="1:5" ht="15.75" thickBot="1" x14ac:dyDescent="0.25">
      <c r="A160" s="35" t="s">
        <v>254</v>
      </c>
      <c r="B160" s="1">
        <v>88</v>
      </c>
      <c r="C160" s="50" t="s">
        <v>255</v>
      </c>
      <c r="E160" s="58">
        <f>SUM(E122+E124+E156+E158)</f>
        <v>0</v>
      </c>
    </row>
    <row r="161" spans="1:5" ht="15.75" thickBot="1" x14ac:dyDescent="0.25"/>
    <row r="162" spans="1:5" ht="15.75" thickBot="1" x14ac:dyDescent="0.25">
      <c r="A162" s="35" t="s">
        <v>256</v>
      </c>
      <c r="B162" s="1">
        <v>89</v>
      </c>
      <c r="C162" s="50" t="s">
        <v>257</v>
      </c>
      <c r="E162" s="51"/>
    </row>
    <row r="163" spans="1:5" ht="15.75" thickBot="1" x14ac:dyDescent="0.25"/>
    <row r="164" spans="1:5" ht="15.75" thickBot="1" x14ac:dyDescent="0.25">
      <c r="A164" s="35" t="s">
        <v>258</v>
      </c>
      <c r="B164" s="1">
        <v>90</v>
      </c>
      <c r="C164" s="50" t="s">
        <v>259</v>
      </c>
      <c r="E164" s="58">
        <f>SUM(E160+E162)</f>
        <v>0</v>
      </c>
    </row>
  </sheetData>
  <dataConsolidate/>
  <dataValidations xWindow="1714" yWindow="676" count="1">
    <dataValidation type="list" allowBlank="1" showInputMessage="1" showErrorMessage="1" sqref="C3:C4 IY3:IY4 SU3:SU4 ACQ3:ACQ4 AMM3:AMM4 AWI3:AWI4 BGE3:BGE4 BQA3:BQA4 BZW3:BZW4 CJS3:CJS4 CTO3:CTO4 DDK3:DDK4 DNG3:DNG4 DXC3:DXC4 EGY3:EGY4 EQU3:EQU4 FAQ3:FAQ4 FKM3:FKM4 FUI3:FUI4 GEE3:GEE4 GOA3:GOA4 GXW3:GXW4 HHS3:HHS4 HRO3:HRO4 IBK3:IBK4 ILG3:ILG4 IVC3:IVC4 JEY3:JEY4 JOU3:JOU4 JYQ3:JYQ4 KIM3:KIM4 KSI3:KSI4 LCE3:LCE4 LMA3:LMA4 LVW3:LVW4 MFS3:MFS4 MPO3:MPO4 MZK3:MZK4 NJG3:NJG4 NTC3:NTC4 OCY3:OCY4 OMU3:OMU4 OWQ3:OWQ4 PGM3:PGM4 PQI3:PQI4 QAE3:QAE4 QKA3:QKA4 QTW3:QTW4 RDS3:RDS4 RNO3:RNO4 RXK3:RXK4 SHG3:SHG4 SRC3:SRC4 TAY3:TAY4 TKU3:TKU4 TUQ3:TUQ4 UEM3:UEM4 UOI3:UOI4 UYE3:UYE4 VIA3:VIA4 VRW3:VRW4 WBS3:WBS4 WLO3:WLO4 WVK3:WVK4 C65539:C65540 IY65539:IY65540 SU65539:SU65540 ACQ65539:ACQ65540 AMM65539:AMM65540 AWI65539:AWI65540 BGE65539:BGE65540 BQA65539:BQA65540 BZW65539:BZW65540 CJS65539:CJS65540 CTO65539:CTO65540 DDK65539:DDK65540 DNG65539:DNG65540 DXC65539:DXC65540 EGY65539:EGY65540 EQU65539:EQU65540 FAQ65539:FAQ65540 FKM65539:FKM65540 FUI65539:FUI65540 GEE65539:GEE65540 GOA65539:GOA65540 GXW65539:GXW65540 HHS65539:HHS65540 HRO65539:HRO65540 IBK65539:IBK65540 ILG65539:ILG65540 IVC65539:IVC65540 JEY65539:JEY65540 JOU65539:JOU65540 JYQ65539:JYQ65540 KIM65539:KIM65540 KSI65539:KSI65540 LCE65539:LCE65540 LMA65539:LMA65540 LVW65539:LVW65540 MFS65539:MFS65540 MPO65539:MPO65540 MZK65539:MZK65540 NJG65539:NJG65540 NTC65539:NTC65540 OCY65539:OCY65540 OMU65539:OMU65540 OWQ65539:OWQ65540 PGM65539:PGM65540 PQI65539:PQI65540 QAE65539:QAE65540 QKA65539:QKA65540 QTW65539:QTW65540 RDS65539:RDS65540 RNO65539:RNO65540 RXK65539:RXK65540 SHG65539:SHG65540 SRC65539:SRC65540 TAY65539:TAY65540 TKU65539:TKU65540 TUQ65539:TUQ65540 UEM65539:UEM65540 UOI65539:UOI65540 UYE65539:UYE65540 VIA65539:VIA65540 VRW65539:VRW65540 WBS65539:WBS65540 WLO65539:WLO65540 WVK65539:WVK65540 C131075:C131076 IY131075:IY131076 SU131075:SU131076 ACQ131075:ACQ131076 AMM131075:AMM131076 AWI131075:AWI131076 BGE131075:BGE131076 BQA131075:BQA131076 BZW131075:BZW131076 CJS131075:CJS131076 CTO131075:CTO131076 DDK131075:DDK131076 DNG131075:DNG131076 DXC131075:DXC131076 EGY131075:EGY131076 EQU131075:EQU131076 FAQ131075:FAQ131076 FKM131075:FKM131076 FUI131075:FUI131076 GEE131075:GEE131076 GOA131075:GOA131076 GXW131075:GXW131076 HHS131075:HHS131076 HRO131075:HRO131076 IBK131075:IBK131076 ILG131075:ILG131076 IVC131075:IVC131076 JEY131075:JEY131076 JOU131075:JOU131076 JYQ131075:JYQ131076 KIM131075:KIM131076 KSI131075:KSI131076 LCE131075:LCE131076 LMA131075:LMA131076 LVW131075:LVW131076 MFS131075:MFS131076 MPO131075:MPO131076 MZK131075:MZK131076 NJG131075:NJG131076 NTC131075:NTC131076 OCY131075:OCY131076 OMU131075:OMU131076 OWQ131075:OWQ131076 PGM131075:PGM131076 PQI131075:PQI131076 QAE131075:QAE131076 QKA131075:QKA131076 QTW131075:QTW131076 RDS131075:RDS131076 RNO131075:RNO131076 RXK131075:RXK131076 SHG131075:SHG131076 SRC131075:SRC131076 TAY131075:TAY131076 TKU131075:TKU131076 TUQ131075:TUQ131076 UEM131075:UEM131076 UOI131075:UOI131076 UYE131075:UYE131076 VIA131075:VIA131076 VRW131075:VRW131076 WBS131075:WBS131076 WLO131075:WLO131076 WVK131075:WVK131076 C196611:C196612 IY196611:IY196612 SU196611:SU196612 ACQ196611:ACQ196612 AMM196611:AMM196612 AWI196611:AWI196612 BGE196611:BGE196612 BQA196611:BQA196612 BZW196611:BZW196612 CJS196611:CJS196612 CTO196611:CTO196612 DDK196611:DDK196612 DNG196611:DNG196612 DXC196611:DXC196612 EGY196611:EGY196612 EQU196611:EQU196612 FAQ196611:FAQ196612 FKM196611:FKM196612 FUI196611:FUI196612 GEE196611:GEE196612 GOA196611:GOA196612 GXW196611:GXW196612 HHS196611:HHS196612 HRO196611:HRO196612 IBK196611:IBK196612 ILG196611:ILG196612 IVC196611:IVC196612 JEY196611:JEY196612 JOU196611:JOU196612 JYQ196611:JYQ196612 KIM196611:KIM196612 KSI196611:KSI196612 LCE196611:LCE196612 LMA196611:LMA196612 LVW196611:LVW196612 MFS196611:MFS196612 MPO196611:MPO196612 MZK196611:MZK196612 NJG196611:NJG196612 NTC196611:NTC196612 OCY196611:OCY196612 OMU196611:OMU196612 OWQ196611:OWQ196612 PGM196611:PGM196612 PQI196611:PQI196612 QAE196611:QAE196612 QKA196611:QKA196612 QTW196611:QTW196612 RDS196611:RDS196612 RNO196611:RNO196612 RXK196611:RXK196612 SHG196611:SHG196612 SRC196611:SRC196612 TAY196611:TAY196612 TKU196611:TKU196612 TUQ196611:TUQ196612 UEM196611:UEM196612 UOI196611:UOI196612 UYE196611:UYE196612 VIA196611:VIA196612 VRW196611:VRW196612 WBS196611:WBS196612 WLO196611:WLO196612 WVK196611:WVK196612 C262147:C262148 IY262147:IY262148 SU262147:SU262148 ACQ262147:ACQ262148 AMM262147:AMM262148 AWI262147:AWI262148 BGE262147:BGE262148 BQA262147:BQA262148 BZW262147:BZW262148 CJS262147:CJS262148 CTO262147:CTO262148 DDK262147:DDK262148 DNG262147:DNG262148 DXC262147:DXC262148 EGY262147:EGY262148 EQU262147:EQU262148 FAQ262147:FAQ262148 FKM262147:FKM262148 FUI262147:FUI262148 GEE262147:GEE262148 GOA262147:GOA262148 GXW262147:GXW262148 HHS262147:HHS262148 HRO262147:HRO262148 IBK262147:IBK262148 ILG262147:ILG262148 IVC262147:IVC262148 JEY262147:JEY262148 JOU262147:JOU262148 JYQ262147:JYQ262148 KIM262147:KIM262148 KSI262147:KSI262148 LCE262147:LCE262148 LMA262147:LMA262148 LVW262147:LVW262148 MFS262147:MFS262148 MPO262147:MPO262148 MZK262147:MZK262148 NJG262147:NJG262148 NTC262147:NTC262148 OCY262147:OCY262148 OMU262147:OMU262148 OWQ262147:OWQ262148 PGM262147:PGM262148 PQI262147:PQI262148 QAE262147:QAE262148 QKA262147:QKA262148 QTW262147:QTW262148 RDS262147:RDS262148 RNO262147:RNO262148 RXK262147:RXK262148 SHG262147:SHG262148 SRC262147:SRC262148 TAY262147:TAY262148 TKU262147:TKU262148 TUQ262147:TUQ262148 UEM262147:UEM262148 UOI262147:UOI262148 UYE262147:UYE262148 VIA262147:VIA262148 VRW262147:VRW262148 WBS262147:WBS262148 WLO262147:WLO262148 WVK262147:WVK262148 C327683:C327684 IY327683:IY327684 SU327683:SU327684 ACQ327683:ACQ327684 AMM327683:AMM327684 AWI327683:AWI327684 BGE327683:BGE327684 BQA327683:BQA327684 BZW327683:BZW327684 CJS327683:CJS327684 CTO327683:CTO327684 DDK327683:DDK327684 DNG327683:DNG327684 DXC327683:DXC327684 EGY327683:EGY327684 EQU327683:EQU327684 FAQ327683:FAQ327684 FKM327683:FKM327684 FUI327683:FUI327684 GEE327683:GEE327684 GOA327683:GOA327684 GXW327683:GXW327684 HHS327683:HHS327684 HRO327683:HRO327684 IBK327683:IBK327684 ILG327683:ILG327684 IVC327683:IVC327684 JEY327683:JEY327684 JOU327683:JOU327684 JYQ327683:JYQ327684 KIM327683:KIM327684 KSI327683:KSI327684 LCE327683:LCE327684 LMA327683:LMA327684 LVW327683:LVW327684 MFS327683:MFS327684 MPO327683:MPO327684 MZK327683:MZK327684 NJG327683:NJG327684 NTC327683:NTC327684 OCY327683:OCY327684 OMU327683:OMU327684 OWQ327683:OWQ327684 PGM327683:PGM327684 PQI327683:PQI327684 QAE327683:QAE327684 QKA327683:QKA327684 QTW327683:QTW327684 RDS327683:RDS327684 RNO327683:RNO327684 RXK327683:RXK327684 SHG327683:SHG327684 SRC327683:SRC327684 TAY327683:TAY327684 TKU327683:TKU327684 TUQ327683:TUQ327684 UEM327683:UEM327684 UOI327683:UOI327684 UYE327683:UYE327684 VIA327683:VIA327684 VRW327683:VRW327684 WBS327683:WBS327684 WLO327683:WLO327684 WVK327683:WVK327684 C393219:C393220 IY393219:IY393220 SU393219:SU393220 ACQ393219:ACQ393220 AMM393219:AMM393220 AWI393219:AWI393220 BGE393219:BGE393220 BQA393219:BQA393220 BZW393219:BZW393220 CJS393219:CJS393220 CTO393219:CTO393220 DDK393219:DDK393220 DNG393219:DNG393220 DXC393219:DXC393220 EGY393219:EGY393220 EQU393219:EQU393220 FAQ393219:FAQ393220 FKM393219:FKM393220 FUI393219:FUI393220 GEE393219:GEE393220 GOA393219:GOA393220 GXW393219:GXW393220 HHS393219:HHS393220 HRO393219:HRO393220 IBK393219:IBK393220 ILG393219:ILG393220 IVC393219:IVC393220 JEY393219:JEY393220 JOU393219:JOU393220 JYQ393219:JYQ393220 KIM393219:KIM393220 KSI393219:KSI393220 LCE393219:LCE393220 LMA393219:LMA393220 LVW393219:LVW393220 MFS393219:MFS393220 MPO393219:MPO393220 MZK393219:MZK393220 NJG393219:NJG393220 NTC393219:NTC393220 OCY393219:OCY393220 OMU393219:OMU393220 OWQ393219:OWQ393220 PGM393219:PGM393220 PQI393219:PQI393220 QAE393219:QAE393220 QKA393219:QKA393220 QTW393219:QTW393220 RDS393219:RDS393220 RNO393219:RNO393220 RXK393219:RXK393220 SHG393219:SHG393220 SRC393219:SRC393220 TAY393219:TAY393220 TKU393219:TKU393220 TUQ393219:TUQ393220 UEM393219:UEM393220 UOI393219:UOI393220 UYE393219:UYE393220 VIA393219:VIA393220 VRW393219:VRW393220 WBS393219:WBS393220 WLO393219:WLO393220 WVK393219:WVK393220 C458755:C458756 IY458755:IY458756 SU458755:SU458756 ACQ458755:ACQ458756 AMM458755:AMM458756 AWI458755:AWI458756 BGE458755:BGE458756 BQA458755:BQA458756 BZW458755:BZW458756 CJS458755:CJS458756 CTO458755:CTO458756 DDK458755:DDK458756 DNG458755:DNG458756 DXC458755:DXC458756 EGY458755:EGY458756 EQU458755:EQU458756 FAQ458755:FAQ458756 FKM458755:FKM458756 FUI458755:FUI458756 GEE458755:GEE458756 GOA458755:GOA458756 GXW458755:GXW458756 HHS458755:HHS458756 HRO458755:HRO458756 IBK458755:IBK458756 ILG458755:ILG458756 IVC458755:IVC458756 JEY458755:JEY458756 JOU458755:JOU458756 JYQ458755:JYQ458756 KIM458755:KIM458756 KSI458755:KSI458756 LCE458755:LCE458756 LMA458755:LMA458756 LVW458755:LVW458756 MFS458755:MFS458756 MPO458755:MPO458756 MZK458755:MZK458756 NJG458755:NJG458756 NTC458755:NTC458756 OCY458755:OCY458756 OMU458755:OMU458756 OWQ458755:OWQ458756 PGM458755:PGM458756 PQI458755:PQI458756 QAE458755:QAE458756 QKA458755:QKA458756 QTW458755:QTW458756 RDS458755:RDS458756 RNO458755:RNO458756 RXK458755:RXK458756 SHG458755:SHG458756 SRC458755:SRC458756 TAY458755:TAY458756 TKU458755:TKU458756 TUQ458755:TUQ458756 UEM458755:UEM458756 UOI458755:UOI458756 UYE458755:UYE458756 VIA458755:VIA458756 VRW458755:VRW458756 WBS458755:WBS458756 WLO458755:WLO458756 WVK458755:WVK458756 C524291:C524292 IY524291:IY524292 SU524291:SU524292 ACQ524291:ACQ524292 AMM524291:AMM524292 AWI524291:AWI524292 BGE524291:BGE524292 BQA524291:BQA524292 BZW524291:BZW524292 CJS524291:CJS524292 CTO524291:CTO524292 DDK524291:DDK524292 DNG524291:DNG524292 DXC524291:DXC524292 EGY524291:EGY524292 EQU524291:EQU524292 FAQ524291:FAQ524292 FKM524291:FKM524292 FUI524291:FUI524292 GEE524291:GEE524292 GOA524291:GOA524292 GXW524291:GXW524292 HHS524291:HHS524292 HRO524291:HRO524292 IBK524291:IBK524292 ILG524291:ILG524292 IVC524291:IVC524292 JEY524291:JEY524292 JOU524291:JOU524292 JYQ524291:JYQ524292 KIM524291:KIM524292 KSI524291:KSI524292 LCE524291:LCE524292 LMA524291:LMA524292 LVW524291:LVW524292 MFS524291:MFS524292 MPO524291:MPO524292 MZK524291:MZK524292 NJG524291:NJG524292 NTC524291:NTC524292 OCY524291:OCY524292 OMU524291:OMU524292 OWQ524291:OWQ524292 PGM524291:PGM524292 PQI524291:PQI524292 QAE524291:QAE524292 QKA524291:QKA524292 QTW524291:QTW524292 RDS524291:RDS524292 RNO524291:RNO524292 RXK524291:RXK524292 SHG524291:SHG524292 SRC524291:SRC524292 TAY524291:TAY524292 TKU524291:TKU524292 TUQ524291:TUQ524292 UEM524291:UEM524292 UOI524291:UOI524292 UYE524291:UYE524292 VIA524291:VIA524292 VRW524291:VRW524292 WBS524291:WBS524292 WLO524291:WLO524292 WVK524291:WVK524292 C589827:C589828 IY589827:IY589828 SU589827:SU589828 ACQ589827:ACQ589828 AMM589827:AMM589828 AWI589827:AWI589828 BGE589827:BGE589828 BQA589827:BQA589828 BZW589827:BZW589828 CJS589827:CJS589828 CTO589827:CTO589828 DDK589827:DDK589828 DNG589827:DNG589828 DXC589827:DXC589828 EGY589827:EGY589828 EQU589827:EQU589828 FAQ589827:FAQ589828 FKM589827:FKM589828 FUI589827:FUI589828 GEE589827:GEE589828 GOA589827:GOA589828 GXW589827:GXW589828 HHS589827:HHS589828 HRO589827:HRO589828 IBK589827:IBK589828 ILG589827:ILG589828 IVC589827:IVC589828 JEY589827:JEY589828 JOU589827:JOU589828 JYQ589827:JYQ589828 KIM589827:KIM589828 KSI589827:KSI589828 LCE589827:LCE589828 LMA589827:LMA589828 LVW589827:LVW589828 MFS589827:MFS589828 MPO589827:MPO589828 MZK589827:MZK589828 NJG589827:NJG589828 NTC589827:NTC589828 OCY589827:OCY589828 OMU589827:OMU589828 OWQ589827:OWQ589828 PGM589827:PGM589828 PQI589827:PQI589828 QAE589827:QAE589828 QKA589827:QKA589828 QTW589827:QTW589828 RDS589827:RDS589828 RNO589827:RNO589828 RXK589827:RXK589828 SHG589827:SHG589828 SRC589827:SRC589828 TAY589827:TAY589828 TKU589827:TKU589828 TUQ589827:TUQ589828 UEM589827:UEM589828 UOI589827:UOI589828 UYE589827:UYE589828 VIA589827:VIA589828 VRW589827:VRW589828 WBS589827:WBS589828 WLO589827:WLO589828 WVK589827:WVK589828 C655363:C655364 IY655363:IY655364 SU655363:SU655364 ACQ655363:ACQ655364 AMM655363:AMM655364 AWI655363:AWI655364 BGE655363:BGE655364 BQA655363:BQA655364 BZW655363:BZW655364 CJS655363:CJS655364 CTO655363:CTO655364 DDK655363:DDK655364 DNG655363:DNG655364 DXC655363:DXC655364 EGY655363:EGY655364 EQU655363:EQU655364 FAQ655363:FAQ655364 FKM655363:FKM655364 FUI655363:FUI655364 GEE655363:GEE655364 GOA655363:GOA655364 GXW655363:GXW655364 HHS655363:HHS655364 HRO655363:HRO655364 IBK655363:IBK655364 ILG655363:ILG655364 IVC655363:IVC655364 JEY655363:JEY655364 JOU655363:JOU655364 JYQ655363:JYQ655364 KIM655363:KIM655364 KSI655363:KSI655364 LCE655363:LCE655364 LMA655363:LMA655364 LVW655363:LVW655364 MFS655363:MFS655364 MPO655363:MPO655364 MZK655363:MZK655364 NJG655363:NJG655364 NTC655363:NTC655364 OCY655363:OCY655364 OMU655363:OMU655364 OWQ655363:OWQ655364 PGM655363:PGM655364 PQI655363:PQI655364 QAE655363:QAE655364 QKA655363:QKA655364 QTW655363:QTW655364 RDS655363:RDS655364 RNO655363:RNO655364 RXK655363:RXK655364 SHG655363:SHG655364 SRC655363:SRC655364 TAY655363:TAY655364 TKU655363:TKU655364 TUQ655363:TUQ655364 UEM655363:UEM655364 UOI655363:UOI655364 UYE655363:UYE655364 VIA655363:VIA655364 VRW655363:VRW655364 WBS655363:WBS655364 WLO655363:WLO655364 WVK655363:WVK655364 C720899:C720900 IY720899:IY720900 SU720899:SU720900 ACQ720899:ACQ720900 AMM720899:AMM720900 AWI720899:AWI720900 BGE720899:BGE720900 BQA720899:BQA720900 BZW720899:BZW720900 CJS720899:CJS720900 CTO720899:CTO720900 DDK720899:DDK720900 DNG720899:DNG720900 DXC720899:DXC720900 EGY720899:EGY720900 EQU720899:EQU720900 FAQ720899:FAQ720900 FKM720899:FKM720900 FUI720899:FUI720900 GEE720899:GEE720900 GOA720899:GOA720900 GXW720899:GXW720900 HHS720899:HHS720900 HRO720899:HRO720900 IBK720899:IBK720900 ILG720899:ILG720900 IVC720899:IVC720900 JEY720899:JEY720900 JOU720899:JOU720900 JYQ720899:JYQ720900 KIM720899:KIM720900 KSI720899:KSI720900 LCE720899:LCE720900 LMA720899:LMA720900 LVW720899:LVW720900 MFS720899:MFS720900 MPO720899:MPO720900 MZK720899:MZK720900 NJG720899:NJG720900 NTC720899:NTC720900 OCY720899:OCY720900 OMU720899:OMU720900 OWQ720899:OWQ720900 PGM720899:PGM720900 PQI720899:PQI720900 QAE720899:QAE720900 QKA720899:QKA720900 QTW720899:QTW720900 RDS720899:RDS720900 RNO720899:RNO720900 RXK720899:RXK720900 SHG720899:SHG720900 SRC720899:SRC720900 TAY720899:TAY720900 TKU720899:TKU720900 TUQ720899:TUQ720900 UEM720899:UEM720900 UOI720899:UOI720900 UYE720899:UYE720900 VIA720899:VIA720900 VRW720899:VRW720900 WBS720899:WBS720900 WLO720899:WLO720900 WVK720899:WVK720900 C786435:C786436 IY786435:IY786436 SU786435:SU786436 ACQ786435:ACQ786436 AMM786435:AMM786436 AWI786435:AWI786436 BGE786435:BGE786436 BQA786435:BQA786436 BZW786435:BZW786436 CJS786435:CJS786436 CTO786435:CTO786436 DDK786435:DDK786436 DNG786435:DNG786436 DXC786435:DXC786436 EGY786435:EGY786436 EQU786435:EQU786436 FAQ786435:FAQ786436 FKM786435:FKM786436 FUI786435:FUI786436 GEE786435:GEE786436 GOA786435:GOA786436 GXW786435:GXW786436 HHS786435:HHS786436 HRO786435:HRO786436 IBK786435:IBK786436 ILG786435:ILG786436 IVC786435:IVC786436 JEY786435:JEY786436 JOU786435:JOU786436 JYQ786435:JYQ786436 KIM786435:KIM786436 KSI786435:KSI786436 LCE786435:LCE786436 LMA786435:LMA786436 LVW786435:LVW786436 MFS786435:MFS786436 MPO786435:MPO786436 MZK786435:MZK786436 NJG786435:NJG786436 NTC786435:NTC786436 OCY786435:OCY786436 OMU786435:OMU786436 OWQ786435:OWQ786436 PGM786435:PGM786436 PQI786435:PQI786436 QAE786435:QAE786436 QKA786435:QKA786436 QTW786435:QTW786436 RDS786435:RDS786436 RNO786435:RNO786436 RXK786435:RXK786436 SHG786435:SHG786436 SRC786435:SRC786436 TAY786435:TAY786436 TKU786435:TKU786436 TUQ786435:TUQ786436 UEM786435:UEM786436 UOI786435:UOI786436 UYE786435:UYE786436 VIA786435:VIA786436 VRW786435:VRW786436 WBS786435:WBS786436 WLO786435:WLO786436 WVK786435:WVK786436 C851971:C851972 IY851971:IY851972 SU851971:SU851972 ACQ851971:ACQ851972 AMM851971:AMM851972 AWI851971:AWI851972 BGE851971:BGE851972 BQA851971:BQA851972 BZW851971:BZW851972 CJS851971:CJS851972 CTO851971:CTO851972 DDK851971:DDK851972 DNG851971:DNG851972 DXC851971:DXC851972 EGY851971:EGY851972 EQU851971:EQU851972 FAQ851971:FAQ851972 FKM851971:FKM851972 FUI851971:FUI851972 GEE851971:GEE851972 GOA851971:GOA851972 GXW851971:GXW851972 HHS851971:HHS851972 HRO851971:HRO851972 IBK851971:IBK851972 ILG851971:ILG851972 IVC851971:IVC851972 JEY851971:JEY851972 JOU851971:JOU851972 JYQ851971:JYQ851972 KIM851971:KIM851972 KSI851971:KSI851972 LCE851971:LCE851972 LMA851971:LMA851972 LVW851971:LVW851972 MFS851971:MFS851972 MPO851971:MPO851972 MZK851971:MZK851972 NJG851971:NJG851972 NTC851971:NTC851972 OCY851971:OCY851972 OMU851971:OMU851972 OWQ851971:OWQ851972 PGM851971:PGM851972 PQI851971:PQI851972 QAE851971:QAE851972 QKA851971:QKA851972 QTW851971:QTW851972 RDS851971:RDS851972 RNO851971:RNO851972 RXK851971:RXK851972 SHG851971:SHG851972 SRC851971:SRC851972 TAY851971:TAY851972 TKU851971:TKU851972 TUQ851971:TUQ851972 UEM851971:UEM851972 UOI851971:UOI851972 UYE851971:UYE851972 VIA851971:VIA851972 VRW851971:VRW851972 WBS851971:WBS851972 WLO851971:WLO851972 WVK851971:WVK851972 C917507:C917508 IY917507:IY917508 SU917507:SU917508 ACQ917507:ACQ917508 AMM917507:AMM917508 AWI917507:AWI917508 BGE917507:BGE917508 BQA917507:BQA917508 BZW917507:BZW917508 CJS917507:CJS917508 CTO917507:CTO917508 DDK917507:DDK917508 DNG917507:DNG917508 DXC917507:DXC917508 EGY917507:EGY917508 EQU917507:EQU917508 FAQ917507:FAQ917508 FKM917507:FKM917508 FUI917507:FUI917508 GEE917507:GEE917508 GOA917507:GOA917508 GXW917507:GXW917508 HHS917507:HHS917508 HRO917507:HRO917508 IBK917507:IBK917508 ILG917507:ILG917508 IVC917507:IVC917508 JEY917507:JEY917508 JOU917507:JOU917508 JYQ917507:JYQ917508 KIM917507:KIM917508 KSI917507:KSI917508 LCE917507:LCE917508 LMA917507:LMA917508 LVW917507:LVW917508 MFS917507:MFS917508 MPO917507:MPO917508 MZK917507:MZK917508 NJG917507:NJG917508 NTC917507:NTC917508 OCY917507:OCY917508 OMU917507:OMU917508 OWQ917507:OWQ917508 PGM917507:PGM917508 PQI917507:PQI917508 QAE917507:QAE917508 QKA917507:QKA917508 QTW917507:QTW917508 RDS917507:RDS917508 RNO917507:RNO917508 RXK917507:RXK917508 SHG917507:SHG917508 SRC917507:SRC917508 TAY917507:TAY917508 TKU917507:TKU917508 TUQ917507:TUQ917508 UEM917507:UEM917508 UOI917507:UOI917508 UYE917507:UYE917508 VIA917507:VIA917508 VRW917507:VRW917508 WBS917507:WBS917508 WLO917507:WLO917508 WVK917507:WVK917508 C983043:C983044 IY983043:IY983044 SU983043:SU983044 ACQ983043:ACQ983044 AMM983043:AMM983044 AWI983043:AWI983044 BGE983043:BGE983044 BQA983043:BQA983044 BZW983043:BZW983044 CJS983043:CJS983044 CTO983043:CTO983044 DDK983043:DDK983044 DNG983043:DNG983044 DXC983043:DXC983044 EGY983043:EGY983044 EQU983043:EQU983044 FAQ983043:FAQ983044 FKM983043:FKM983044 FUI983043:FUI983044 GEE983043:GEE983044 GOA983043:GOA983044 GXW983043:GXW983044 HHS983043:HHS983044 HRO983043:HRO983044 IBK983043:IBK983044 ILG983043:ILG983044 IVC983043:IVC983044 JEY983043:JEY983044 JOU983043:JOU983044 JYQ983043:JYQ983044 KIM983043:KIM983044 KSI983043:KSI983044 LCE983043:LCE983044 LMA983043:LMA983044 LVW983043:LVW983044 MFS983043:MFS983044 MPO983043:MPO983044 MZK983043:MZK983044 NJG983043:NJG983044 NTC983043:NTC983044 OCY983043:OCY983044 OMU983043:OMU983044 OWQ983043:OWQ983044 PGM983043:PGM983044 PQI983043:PQI983044 QAE983043:QAE983044 QKA983043:QKA983044 QTW983043:QTW983044 RDS983043:RDS983044 RNO983043:RNO983044 RXK983043:RXK983044 SHG983043:SHG983044 SRC983043:SRC983044 TAY983043:TAY983044 TKU983043:TKU983044 TUQ983043:TUQ983044 UEM983043:UEM983044 UOI983043:UOI983044 UYE983043:UYE983044 VIA983043:VIA983044 VRW983043:VRW983044 WBS983043:WBS983044 WLO983043:WLO983044 WVK983043:WVK983044" xr:uid="{132CBD34-C5B8-4714-BFA6-5B4B28BBC1F5}">
      <formula1>la_name</formula1>
    </dataValidation>
  </dataValidations>
  <pageMargins left="0.7" right="0.7" top="0.75" bottom="0.75" header="0.3" footer="0.3"/>
  <pageSetup paperSize="9" scale="4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327"/>
  <sheetViews>
    <sheetView zoomScale="80" zoomScaleNormal="80" workbookViewId="0">
      <pane xSplit="4" ySplit="3" topLeftCell="E4" activePane="bottomRight" state="frozen"/>
      <selection pane="topRight" activeCell="I1" sqref="I1"/>
      <selection pane="bottomLeft" activeCell="A4" sqref="A4"/>
      <selection pane="bottomRight" activeCell="A4" sqref="A4"/>
    </sheetView>
  </sheetViews>
  <sheetFormatPr defaultColWidth="9.21875" defaultRowHeight="12.75" x14ac:dyDescent="0.2"/>
  <cols>
    <col min="1" max="1" width="35.33203125" style="7" customWidth="1"/>
    <col min="2" max="3" width="9.21875" style="7" bestFit="1" customWidth="1"/>
    <col min="4" max="4" width="48" style="7" bestFit="1" customWidth="1"/>
    <col min="5" max="16384" width="9.21875" style="7"/>
  </cols>
  <sheetData>
    <row r="1" spans="1:20" x14ac:dyDescent="0.2">
      <c r="A1" s="13"/>
      <c r="B1" s="7">
        <v>1</v>
      </c>
      <c r="C1" s="7">
        <v>2</v>
      </c>
      <c r="D1" s="7">
        <v>3</v>
      </c>
    </row>
    <row r="2" spans="1:20" ht="2.25" customHeight="1" x14ac:dyDescent="0.2"/>
    <row r="3" spans="1:20" s="12" customFormat="1" x14ac:dyDescent="0.2">
      <c r="B3" s="12" t="s">
        <v>260</v>
      </c>
      <c r="C3" s="12" t="s">
        <v>261</v>
      </c>
      <c r="D3" s="12" t="s">
        <v>262</v>
      </c>
    </row>
    <row r="4" spans="1:20" ht="30" customHeight="1" thickBot="1" x14ac:dyDescent="0.25">
      <c r="A4" s="15" t="s">
        <v>263</v>
      </c>
      <c r="B4" s="61" t="s">
        <v>264</v>
      </c>
      <c r="C4" s="61" t="s">
        <v>265</v>
      </c>
      <c r="D4" s="15" t="s">
        <v>263</v>
      </c>
    </row>
    <row r="5" spans="1:20" ht="15" customHeight="1" x14ac:dyDescent="0.2">
      <c r="A5" s="23" t="s">
        <v>86</v>
      </c>
      <c r="B5" s="62" t="s">
        <v>266</v>
      </c>
      <c r="C5" s="63" t="s">
        <v>266</v>
      </c>
      <c r="D5" s="23" t="s">
        <v>86</v>
      </c>
      <c r="E5" s="28"/>
      <c r="G5" s="28"/>
      <c r="I5" s="28"/>
      <c r="K5" s="28"/>
      <c r="M5" s="28"/>
      <c r="N5" s="28"/>
      <c r="O5" s="28"/>
      <c r="P5" s="28"/>
      <c r="Q5" s="28"/>
      <c r="R5" s="26"/>
      <c r="S5" s="26"/>
      <c r="T5" s="28"/>
    </row>
    <row r="6" spans="1:20" ht="15" customHeight="1" x14ac:dyDescent="0.2">
      <c r="A6" s="24" t="s">
        <v>267</v>
      </c>
      <c r="B6" s="30" t="s">
        <v>268</v>
      </c>
      <c r="C6" s="29" t="s">
        <v>268</v>
      </c>
      <c r="D6" s="24" t="s">
        <v>267</v>
      </c>
      <c r="E6" s="28"/>
      <c r="G6" s="28"/>
      <c r="I6" s="28"/>
      <c r="K6" s="28"/>
      <c r="M6" s="28"/>
      <c r="N6" s="28"/>
      <c r="O6" s="28"/>
      <c r="P6" s="28"/>
      <c r="Q6" s="28"/>
      <c r="R6" s="26"/>
      <c r="S6" s="26"/>
      <c r="T6" s="28"/>
    </row>
    <row r="7" spans="1:20" ht="15" customHeight="1" x14ac:dyDescent="0.2">
      <c r="A7" s="24" t="s">
        <v>269</v>
      </c>
      <c r="B7" s="30" t="s">
        <v>270</v>
      </c>
      <c r="C7" s="29" t="s">
        <v>270</v>
      </c>
      <c r="D7" s="24" t="s">
        <v>269</v>
      </c>
      <c r="E7" s="28"/>
      <c r="G7" s="28"/>
      <c r="I7" s="28"/>
      <c r="K7" s="28"/>
      <c r="M7" s="28"/>
      <c r="N7" s="28"/>
      <c r="O7" s="28"/>
      <c r="P7" s="28"/>
      <c r="Q7" s="28"/>
      <c r="R7" s="26"/>
      <c r="S7" s="26"/>
      <c r="T7" s="28"/>
    </row>
    <row r="8" spans="1:20" ht="15" customHeight="1" x14ac:dyDescent="0.2">
      <c r="A8" s="24" t="s">
        <v>271</v>
      </c>
      <c r="B8" s="30" t="s">
        <v>272</v>
      </c>
      <c r="C8" s="29" t="s">
        <v>272</v>
      </c>
      <c r="D8" s="24" t="s">
        <v>271</v>
      </c>
      <c r="E8" s="28"/>
      <c r="G8" s="28"/>
      <c r="I8" s="28"/>
      <c r="K8" s="28"/>
      <c r="M8" s="28"/>
      <c r="N8" s="28"/>
      <c r="O8" s="28"/>
      <c r="P8" s="28"/>
      <c r="Q8" s="28"/>
      <c r="R8" s="26"/>
      <c r="S8" s="26"/>
      <c r="T8" s="28"/>
    </row>
    <row r="9" spans="1:20" ht="15" customHeight="1" x14ac:dyDescent="0.2">
      <c r="A9" s="24" t="s">
        <v>273</v>
      </c>
      <c r="B9" s="30" t="s">
        <v>274</v>
      </c>
      <c r="C9" s="29" t="s">
        <v>274</v>
      </c>
      <c r="D9" s="24" t="s">
        <v>273</v>
      </c>
      <c r="E9" s="28"/>
      <c r="G9" s="28"/>
      <c r="I9" s="28"/>
      <c r="K9" s="28"/>
      <c r="M9" s="28"/>
      <c r="N9" s="28"/>
      <c r="O9" s="28"/>
      <c r="P9" s="28"/>
      <c r="Q9" s="28"/>
      <c r="R9" s="26"/>
      <c r="S9" s="26"/>
      <c r="T9" s="28"/>
    </row>
    <row r="10" spans="1:20" ht="15" customHeight="1" x14ac:dyDescent="0.2">
      <c r="A10" s="24" t="s">
        <v>275</v>
      </c>
      <c r="B10" s="30" t="s">
        <v>276</v>
      </c>
      <c r="C10" s="29" t="s">
        <v>276</v>
      </c>
      <c r="D10" s="24" t="s">
        <v>275</v>
      </c>
      <c r="E10" s="28"/>
      <c r="G10" s="28"/>
      <c r="I10" s="28"/>
      <c r="K10" s="28"/>
      <c r="M10" s="28"/>
      <c r="N10" s="28"/>
      <c r="O10" s="28"/>
      <c r="P10" s="28"/>
      <c r="Q10" s="28"/>
      <c r="R10" s="26"/>
      <c r="S10" s="26"/>
      <c r="T10" s="28"/>
    </row>
    <row r="11" spans="1:20" ht="15" customHeight="1" x14ac:dyDescent="0.2">
      <c r="A11" s="24" t="s">
        <v>277</v>
      </c>
      <c r="B11" s="30" t="s">
        <v>278</v>
      </c>
      <c r="C11" s="29" t="s">
        <v>278</v>
      </c>
      <c r="D11" s="24" t="s">
        <v>277</v>
      </c>
      <c r="E11" s="28"/>
      <c r="G11" s="28"/>
      <c r="I11" s="28"/>
      <c r="K11" s="28"/>
      <c r="M11" s="28"/>
      <c r="N11" s="28"/>
      <c r="O11" s="28"/>
      <c r="P11" s="28"/>
      <c r="Q11" s="28"/>
      <c r="R11" s="26"/>
      <c r="S11" s="26"/>
      <c r="T11" s="28"/>
    </row>
    <row r="12" spans="1:20" ht="15" customHeight="1" x14ac:dyDescent="0.2">
      <c r="A12" s="24" t="s">
        <v>279</v>
      </c>
      <c r="B12" s="30" t="s">
        <v>280</v>
      </c>
      <c r="C12" s="29" t="s">
        <v>280</v>
      </c>
      <c r="D12" s="24" t="s">
        <v>279</v>
      </c>
      <c r="E12" s="28"/>
      <c r="G12" s="28"/>
      <c r="I12" s="28"/>
      <c r="K12" s="28"/>
      <c r="M12" s="28"/>
      <c r="N12" s="28"/>
      <c r="O12" s="28"/>
      <c r="P12" s="28"/>
      <c r="Q12" s="28"/>
      <c r="R12" s="26"/>
      <c r="S12" s="26"/>
      <c r="T12" s="28"/>
    </row>
    <row r="13" spans="1:20" ht="15" customHeight="1" x14ac:dyDescent="0.2">
      <c r="A13" s="24" t="s">
        <v>281</v>
      </c>
      <c r="B13" s="30" t="s">
        <v>282</v>
      </c>
      <c r="C13" s="29" t="s">
        <v>282</v>
      </c>
      <c r="D13" s="24" t="s">
        <v>281</v>
      </c>
      <c r="E13" s="28"/>
      <c r="G13" s="28"/>
      <c r="I13" s="28"/>
      <c r="K13" s="28"/>
      <c r="M13" s="28"/>
      <c r="N13" s="28"/>
      <c r="O13" s="28"/>
      <c r="P13" s="28"/>
      <c r="Q13" s="28"/>
      <c r="R13" s="26"/>
      <c r="S13" s="26"/>
      <c r="T13" s="28"/>
    </row>
    <row r="14" spans="1:20" ht="15" customHeight="1" x14ac:dyDescent="0.2">
      <c r="A14" s="24" t="s">
        <v>283</v>
      </c>
      <c r="B14" s="30" t="s">
        <v>284</v>
      </c>
      <c r="C14" s="29" t="s">
        <v>284</v>
      </c>
      <c r="D14" s="24" t="s">
        <v>283</v>
      </c>
      <c r="G14" s="28"/>
      <c r="I14" s="28"/>
      <c r="K14" s="28"/>
      <c r="M14" s="28"/>
      <c r="N14" s="28"/>
      <c r="O14" s="28"/>
      <c r="P14" s="28"/>
      <c r="Q14" s="28"/>
      <c r="R14" s="26"/>
      <c r="S14" s="26"/>
      <c r="T14" s="28"/>
    </row>
    <row r="15" spans="1:20" ht="15" customHeight="1" x14ac:dyDescent="0.2">
      <c r="A15" s="24" t="s">
        <v>285</v>
      </c>
      <c r="B15" s="30" t="s">
        <v>286</v>
      </c>
      <c r="C15" s="29" t="s">
        <v>286</v>
      </c>
      <c r="D15" s="24" t="s">
        <v>285</v>
      </c>
      <c r="E15" s="28"/>
      <c r="G15" s="28"/>
      <c r="I15" s="28"/>
      <c r="K15" s="28"/>
      <c r="M15" s="28"/>
      <c r="N15" s="28"/>
      <c r="O15" s="28"/>
      <c r="P15" s="28"/>
      <c r="Q15" s="28"/>
      <c r="R15" s="26"/>
      <c r="S15" s="26"/>
      <c r="T15" s="28"/>
    </row>
    <row r="16" spans="1:20" ht="15" customHeight="1" x14ac:dyDescent="0.2">
      <c r="A16" s="24" t="s">
        <v>287</v>
      </c>
      <c r="B16" s="30" t="s">
        <v>288</v>
      </c>
      <c r="C16" s="29" t="s">
        <v>288</v>
      </c>
      <c r="D16" s="24" t="s">
        <v>287</v>
      </c>
      <c r="E16" s="28"/>
      <c r="G16" s="28"/>
      <c r="I16" s="28"/>
      <c r="K16" s="28"/>
      <c r="M16" s="28"/>
      <c r="N16" s="28"/>
      <c r="O16" s="28"/>
      <c r="P16" s="28"/>
      <c r="Q16" s="28"/>
      <c r="R16" s="26"/>
      <c r="S16" s="26"/>
      <c r="T16" s="28"/>
    </row>
    <row r="17" spans="1:20" ht="15" customHeight="1" x14ac:dyDescent="0.2">
      <c r="A17" s="24" t="s">
        <v>289</v>
      </c>
      <c r="B17" s="30" t="s">
        <v>290</v>
      </c>
      <c r="C17" s="29" t="s">
        <v>290</v>
      </c>
      <c r="D17" s="24" t="s">
        <v>289</v>
      </c>
      <c r="E17" s="28"/>
      <c r="G17" s="28"/>
      <c r="I17" s="28"/>
      <c r="K17" s="28"/>
      <c r="M17" s="28"/>
      <c r="N17" s="28"/>
      <c r="O17" s="28"/>
      <c r="P17" s="28"/>
      <c r="Q17" s="28"/>
      <c r="R17" s="26"/>
      <c r="S17" s="26"/>
      <c r="T17" s="28"/>
    </row>
    <row r="18" spans="1:20" ht="15" customHeight="1" x14ac:dyDescent="0.2">
      <c r="A18" s="24" t="s">
        <v>291</v>
      </c>
      <c r="B18" s="30" t="s">
        <v>292</v>
      </c>
      <c r="C18" s="29" t="s">
        <v>292</v>
      </c>
      <c r="D18" s="24" t="s">
        <v>291</v>
      </c>
      <c r="E18" s="28"/>
      <c r="G18" s="28"/>
      <c r="I18" s="28"/>
      <c r="K18" s="28"/>
      <c r="M18" s="28"/>
      <c r="N18" s="28"/>
      <c r="O18" s="28"/>
      <c r="P18" s="28"/>
      <c r="Q18" s="28"/>
      <c r="R18" s="26"/>
      <c r="S18" s="26"/>
      <c r="T18" s="28"/>
    </row>
    <row r="19" spans="1:20" ht="15" customHeight="1" x14ac:dyDescent="0.2">
      <c r="A19" s="24" t="s">
        <v>293</v>
      </c>
      <c r="B19" s="30" t="s">
        <v>294</v>
      </c>
      <c r="C19" s="29" t="s">
        <v>294</v>
      </c>
      <c r="D19" s="24" t="s">
        <v>293</v>
      </c>
      <c r="E19" s="28"/>
      <c r="G19" s="28"/>
      <c r="I19" s="28"/>
      <c r="K19" s="28"/>
      <c r="M19" s="28"/>
      <c r="N19" s="28"/>
      <c r="O19" s="28"/>
      <c r="P19" s="28"/>
      <c r="Q19" s="28"/>
      <c r="R19" s="26"/>
      <c r="S19" s="26"/>
      <c r="T19" s="28"/>
    </row>
    <row r="20" spans="1:20" ht="15" customHeight="1" x14ac:dyDescent="0.2">
      <c r="A20" s="24" t="s">
        <v>295</v>
      </c>
      <c r="B20" s="30" t="s">
        <v>296</v>
      </c>
      <c r="C20" s="29" t="s">
        <v>296</v>
      </c>
      <c r="D20" s="24" t="s">
        <v>295</v>
      </c>
      <c r="E20" s="28"/>
      <c r="G20" s="28"/>
      <c r="I20" s="28"/>
      <c r="K20" s="28"/>
      <c r="M20" s="28"/>
      <c r="N20" s="28"/>
      <c r="O20" s="28"/>
      <c r="P20" s="28"/>
      <c r="Q20" s="28"/>
      <c r="R20" s="26"/>
      <c r="S20" s="26"/>
      <c r="T20" s="28"/>
    </row>
    <row r="21" spans="1:20" ht="15" customHeight="1" x14ac:dyDescent="0.2">
      <c r="A21" s="24" t="s">
        <v>297</v>
      </c>
      <c r="B21" s="30" t="s">
        <v>298</v>
      </c>
      <c r="C21" s="29" t="s">
        <v>298</v>
      </c>
      <c r="D21" s="24" t="s">
        <v>297</v>
      </c>
      <c r="E21" s="28"/>
      <c r="G21" s="28"/>
      <c r="I21" s="28"/>
      <c r="K21" s="28"/>
      <c r="M21" s="28"/>
      <c r="N21" s="28"/>
      <c r="O21" s="28"/>
      <c r="P21" s="28"/>
      <c r="Q21" s="28"/>
      <c r="R21" s="26"/>
      <c r="S21" s="26"/>
      <c r="T21" s="28"/>
    </row>
    <row r="22" spans="1:20" ht="15" customHeight="1" x14ac:dyDescent="0.2">
      <c r="A22" s="24" t="s">
        <v>299</v>
      </c>
      <c r="B22" s="30" t="s">
        <v>300</v>
      </c>
      <c r="C22" s="29" t="s">
        <v>300</v>
      </c>
      <c r="D22" s="24" t="s">
        <v>299</v>
      </c>
      <c r="E22" s="28"/>
      <c r="G22" s="28"/>
      <c r="I22" s="28"/>
      <c r="K22" s="28"/>
      <c r="M22" s="28"/>
      <c r="N22" s="28"/>
      <c r="O22" s="28"/>
      <c r="P22" s="28"/>
      <c r="Q22" s="28"/>
      <c r="R22" s="26"/>
      <c r="S22" s="26"/>
      <c r="T22" s="28"/>
    </row>
    <row r="23" spans="1:20" ht="15" customHeight="1" x14ac:dyDescent="0.2">
      <c r="A23" s="24" t="s">
        <v>301</v>
      </c>
      <c r="B23" s="30" t="s">
        <v>302</v>
      </c>
      <c r="C23" s="29" t="s">
        <v>302</v>
      </c>
      <c r="D23" s="24" t="s">
        <v>301</v>
      </c>
      <c r="E23" s="28"/>
      <c r="G23" s="28"/>
      <c r="I23" s="28"/>
      <c r="K23" s="28"/>
      <c r="M23" s="28"/>
      <c r="N23" s="28"/>
      <c r="O23" s="28"/>
      <c r="P23" s="28"/>
      <c r="Q23" s="28"/>
      <c r="R23" s="26"/>
      <c r="S23" s="26"/>
      <c r="T23" s="28"/>
    </row>
    <row r="24" spans="1:20" ht="15" customHeight="1" x14ac:dyDescent="0.2">
      <c r="A24" s="24" t="s">
        <v>303</v>
      </c>
      <c r="B24" s="30" t="s">
        <v>304</v>
      </c>
      <c r="C24" s="29" t="s">
        <v>304</v>
      </c>
      <c r="D24" s="24" t="s">
        <v>303</v>
      </c>
      <c r="E24" s="28"/>
      <c r="G24" s="28"/>
      <c r="I24" s="28"/>
      <c r="K24" s="28"/>
      <c r="M24" s="28"/>
      <c r="N24" s="28"/>
      <c r="O24" s="28"/>
      <c r="P24" s="28"/>
      <c r="Q24" s="28"/>
      <c r="R24" s="26"/>
      <c r="S24" s="26"/>
      <c r="T24" s="28"/>
    </row>
    <row r="25" spans="1:20" ht="15" customHeight="1" x14ac:dyDescent="0.2">
      <c r="A25" s="24" t="s">
        <v>305</v>
      </c>
      <c r="B25" s="30" t="s">
        <v>306</v>
      </c>
      <c r="C25" s="29" t="s">
        <v>306</v>
      </c>
      <c r="D25" s="24" t="s">
        <v>305</v>
      </c>
      <c r="E25" s="28"/>
      <c r="G25" s="28"/>
      <c r="I25" s="28"/>
      <c r="K25" s="28"/>
      <c r="M25" s="28"/>
      <c r="N25" s="28"/>
      <c r="O25" s="28"/>
      <c r="P25" s="28"/>
      <c r="Q25" s="28"/>
      <c r="R25" s="26"/>
      <c r="S25" s="26"/>
      <c r="T25" s="28"/>
    </row>
    <row r="26" spans="1:20" ht="15" customHeight="1" x14ac:dyDescent="0.2">
      <c r="A26" s="24" t="s">
        <v>307</v>
      </c>
      <c r="B26" s="30" t="s">
        <v>308</v>
      </c>
      <c r="C26" s="29" t="s">
        <v>308</v>
      </c>
      <c r="D26" s="24" t="s">
        <v>307</v>
      </c>
      <c r="E26" s="28"/>
      <c r="G26" s="28"/>
      <c r="I26" s="28"/>
      <c r="K26" s="28"/>
      <c r="M26" s="28"/>
      <c r="N26" s="28"/>
      <c r="O26" s="28"/>
      <c r="P26" s="28"/>
      <c r="Q26" s="28"/>
      <c r="R26" s="26"/>
      <c r="S26" s="26"/>
      <c r="T26" s="28"/>
    </row>
    <row r="27" spans="1:20" ht="15" customHeight="1" x14ac:dyDescent="0.2">
      <c r="A27" s="24" t="s">
        <v>309</v>
      </c>
      <c r="B27" s="30" t="s">
        <v>310</v>
      </c>
      <c r="C27" s="29" t="s">
        <v>310</v>
      </c>
      <c r="D27" s="24" t="s">
        <v>309</v>
      </c>
      <c r="E27" s="28"/>
      <c r="G27" s="28"/>
      <c r="I27" s="28"/>
      <c r="K27" s="28"/>
      <c r="M27" s="28"/>
      <c r="N27" s="28"/>
      <c r="O27" s="28"/>
      <c r="P27" s="28"/>
      <c r="Q27" s="28"/>
      <c r="R27" s="26"/>
      <c r="S27" s="26"/>
      <c r="T27" s="28"/>
    </row>
    <row r="28" spans="1:20" ht="15" customHeight="1" x14ac:dyDescent="0.2">
      <c r="A28" s="24" t="s">
        <v>311</v>
      </c>
      <c r="B28" s="30" t="s">
        <v>312</v>
      </c>
      <c r="C28" s="29" t="s">
        <v>312</v>
      </c>
      <c r="D28" s="24" t="s">
        <v>311</v>
      </c>
      <c r="E28" s="28"/>
      <c r="G28" s="28"/>
      <c r="I28" s="28"/>
      <c r="K28" s="28"/>
      <c r="M28" s="28"/>
      <c r="N28" s="28"/>
      <c r="O28" s="28"/>
      <c r="P28" s="28"/>
      <c r="Q28" s="28"/>
      <c r="R28" s="26"/>
      <c r="S28" s="26"/>
      <c r="T28" s="28"/>
    </row>
    <row r="29" spans="1:20" ht="15" customHeight="1" x14ac:dyDescent="0.2">
      <c r="A29" s="24" t="s">
        <v>313</v>
      </c>
      <c r="B29" s="30" t="s">
        <v>314</v>
      </c>
      <c r="C29" s="29" t="s">
        <v>314</v>
      </c>
      <c r="D29" s="24" t="s">
        <v>313</v>
      </c>
      <c r="E29" s="28"/>
      <c r="G29" s="28"/>
      <c r="I29" s="28"/>
      <c r="K29" s="28"/>
      <c r="M29" s="28"/>
      <c r="N29" s="28"/>
      <c r="O29" s="28"/>
      <c r="P29" s="28"/>
      <c r="Q29" s="28"/>
      <c r="R29" s="26"/>
      <c r="S29" s="26"/>
      <c r="T29" s="28"/>
    </row>
    <row r="30" spans="1:20" ht="15" customHeight="1" x14ac:dyDescent="0.2">
      <c r="A30" s="24" t="s">
        <v>315</v>
      </c>
      <c r="B30" s="30" t="s">
        <v>316</v>
      </c>
      <c r="C30" s="29" t="s">
        <v>316</v>
      </c>
      <c r="D30" s="24" t="s">
        <v>315</v>
      </c>
      <c r="E30" s="28"/>
      <c r="G30" s="28"/>
      <c r="I30" s="28"/>
      <c r="K30" s="28"/>
      <c r="M30" s="28"/>
      <c r="N30" s="28"/>
      <c r="O30" s="28"/>
      <c r="P30" s="28"/>
      <c r="Q30" s="28"/>
      <c r="R30" s="26"/>
      <c r="S30" s="26"/>
      <c r="T30" s="28"/>
    </row>
    <row r="31" spans="1:20" ht="15" customHeight="1" x14ac:dyDescent="0.2">
      <c r="A31" s="24" t="s">
        <v>317</v>
      </c>
      <c r="B31" s="30" t="s">
        <v>318</v>
      </c>
      <c r="C31" s="29" t="s">
        <v>318</v>
      </c>
      <c r="D31" s="24" t="s">
        <v>317</v>
      </c>
      <c r="G31" s="28"/>
      <c r="I31" s="28"/>
      <c r="K31" s="28"/>
      <c r="M31" s="28"/>
      <c r="N31" s="28"/>
      <c r="O31" s="28"/>
      <c r="P31" s="28"/>
      <c r="Q31" s="28"/>
      <c r="R31" s="26"/>
      <c r="S31" s="26"/>
      <c r="T31" s="28"/>
    </row>
    <row r="32" spans="1:20" ht="15" customHeight="1" x14ac:dyDescent="0.2">
      <c r="A32" s="24" t="s">
        <v>319</v>
      </c>
      <c r="B32" s="30" t="s">
        <v>320</v>
      </c>
      <c r="C32" s="29" t="s">
        <v>320</v>
      </c>
      <c r="D32" s="24" t="s">
        <v>319</v>
      </c>
      <c r="E32" s="28"/>
      <c r="G32" s="28"/>
      <c r="I32" s="28"/>
      <c r="K32" s="28"/>
      <c r="M32" s="28"/>
      <c r="N32" s="28"/>
      <c r="O32" s="28"/>
      <c r="P32" s="28"/>
      <c r="Q32" s="28"/>
      <c r="R32" s="26"/>
      <c r="S32" s="26"/>
      <c r="T32" s="28"/>
    </row>
    <row r="33" spans="1:20" ht="15" customHeight="1" x14ac:dyDescent="0.2">
      <c r="A33" s="24" t="s">
        <v>321</v>
      </c>
      <c r="B33" s="30" t="s">
        <v>322</v>
      </c>
      <c r="C33" s="29" t="s">
        <v>322</v>
      </c>
      <c r="D33" s="24" t="s">
        <v>321</v>
      </c>
      <c r="G33" s="28"/>
      <c r="I33" s="28"/>
      <c r="K33" s="28"/>
      <c r="M33" s="28"/>
      <c r="N33" s="28"/>
      <c r="O33" s="28"/>
      <c r="P33" s="28"/>
      <c r="Q33" s="28"/>
      <c r="R33" s="26"/>
      <c r="S33" s="26"/>
      <c r="T33" s="28"/>
    </row>
    <row r="34" spans="1:20" ht="15" customHeight="1" x14ac:dyDescent="0.2">
      <c r="A34" s="24" t="s">
        <v>323</v>
      </c>
      <c r="B34" s="30" t="s">
        <v>324</v>
      </c>
      <c r="C34" s="29" t="s">
        <v>324</v>
      </c>
      <c r="D34" s="24" t="s">
        <v>323</v>
      </c>
      <c r="G34" s="28"/>
      <c r="I34" s="28"/>
      <c r="K34" s="28"/>
      <c r="M34" s="28"/>
      <c r="N34" s="28"/>
      <c r="O34" s="28"/>
      <c r="P34" s="28"/>
      <c r="Q34" s="28"/>
      <c r="R34" s="26"/>
      <c r="S34" s="26"/>
      <c r="T34" s="28"/>
    </row>
    <row r="35" spans="1:20" ht="15" customHeight="1" x14ac:dyDescent="0.2">
      <c r="A35" s="24" t="s">
        <v>325</v>
      </c>
      <c r="B35" s="30" t="s">
        <v>326</v>
      </c>
      <c r="C35" s="29" t="s">
        <v>326</v>
      </c>
      <c r="D35" s="24" t="s">
        <v>325</v>
      </c>
      <c r="G35" s="28"/>
      <c r="I35" s="28"/>
      <c r="K35" s="28"/>
      <c r="M35" s="28"/>
      <c r="N35" s="28"/>
      <c r="O35" s="28"/>
      <c r="P35" s="28"/>
      <c r="Q35" s="28"/>
      <c r="R35" s="26"/>
      <c r="S35" s="26"/>
      <c r="T35" s="28"/>
    </row>
    <row r="36" spans="1:20" ht="15" customHeight="1" x14ac:dyDescent="0.2">
      <c r="A36" s="24" t="s">
        <v>327</v>
      </c>
      <c r="B36" s="30" t="s">
        <v>328</v>
      </c>
      <c r="C36" s="29" t="s">
        <v>328</v>
      </c>
      <c r="D36" s="24" t="s">
        <v>327</v>
      </c>
      <c r="G36" s="28"/>
      <c r="I36" s="28"/>
      <c r="K36" s="28"/>
      <c r="M36" s="28"/>
      <c r="N36" s="28"/>
      <c r="O36" s="28"/>
      <c r="P36" s="28"/>
      <c r="Q36" s="28"/>
      <c r="R36" s="26"/>
      <c r="S36" s="26"/>
      <c r="T36" s="28"/>
    </row>
    <row r="37" spans="1:20" ht="15" customHeight="1" x14ac:dyDescent="0.2">
      <c r="A37" s="24" t="s">
        <v>329</v>
      </c>
      <c r="B37" s="30" t="s">
        <v>330</v>
      </c>
      <c r="C37" s="29" t="s">
        <v>330</v>
      </c>
      <c r="D37" s="24" t="s">
        <v>329</v>
      </c>
      <c r="E37" s="28"/>
      <c r="G37" s="28"/>
      <c r="I37" s="28"/>
      <c r="K37" s="28"/>
      <c r="M37" s="28"/>
      <c r="N37" s="28"/>
      <c r="O37" s="28"/>
      <c r="P37" s="28"/>
      <c r="Q37" s="28"/>
      <c r="R37" s="26"/>
      <c r="S37" s="26"/>
      <c r="T37" s="28"/>
    </row>
    <row r="38" spans="1:20" ht="15" customHeight="1" x14ac:dyDescent="0.2">
      <c r="A38" s="24" t="s">
        <v>331</v>
      </c>
      <c r="B38" s="30" t="s">
        <v>332</v>
      </c>
      <c r="C38" s="29" t="s">
        <v>332</v>
      </c>
      <c r="D38" s="24" t="s">
        <v>331</v>
      </c>
      <c r="E38" s="28"/>
      <c r="G38" s="28"/>
      <c r="I38" s="28"/>
      <c r="K38" s="28"/>
      <c r="M38" s="28"/>
      <c r="N38" s="28"/>
      <c r="O38" s="28"/>
      <c r="P38" s="28"/>
      <c r="Q38" s="28"/>
      <c r="R38" s="26"/>
      <c r="S38" s="26"/>
      <c r="T38" s="28"/>
    </row>
    <row r="39" spans="1:20" ht="15" customHeight="1" x14ac:dyDescent="0.2">
      <c r="A39" s="24" t="s">
        <v>333</v>
      </c>
      <c r="B39" s="30" t="s">
        <v>334</v>
      </c>
      <c r="C39" s="29" t="s">
        <v>334</v>
      </c>
      <c r="D39" s="24" t="s">
        <v>333</v>
      </c>
      <c r="E39" s="28"/>
      <c r="G39" s="28"/>
      <c r="I39" s="28"/>
      <c r="K39" s="28"/>
      <c r="M39" s="28"/>
      <c r="N39" s="28"/>
      <c r="O39" s="28"/>
      <c r="P39" s="28"/>
      <c r="Q39" s="28"/>
      <c r="R39" s="26"/>
      <c r="S39" s="26"/>
      <c r="T39" s="28"/>
    </row>
    <row r="40" spans="1:20" ht="15" customHeight="1" x14ac:dyDescent="0.2">
      <c r="A40" s="24" t="s">
        <v>335</v>
      </c>
      <c r="B40" s="30" t="s">
        <v>336</v>
      </c>
      <c r="C40" s="29" t="s">
        <v>336</v>
      </c>
      <c r="D40" s="24" t="s">
        <v>335</v>
      </c>
      <c r="E40" s="28"/>
      <c r="G40" s="28"/>
      <c r="I40" s="28"/>
      <c r="K40" s="28"/>
      <c r="M40" s="28"/>
      <c r="N40" s="28"/>
      <c r="O40" s="28"/>
      <c r="P40" s="28"/>
      <c r="Q40" s="28"/>
      <c r="R40" s="26"/>
      <c r="S40" s="26"/>
      <c r="T40" s="28"/>
    </row>
    <row r="41" spans="1:20" ht="15" customHeight="1" x14ac:dyDescent="0.2">
      <c r="A41" s="24" t="s">
        <v>337</v>
      </c>
      <c r="B41" s="30" t="s">
        <v>338</v>
      </c>
      <c r="C41" s="29" t="s">
        <v>338</v>
      </c>
      <c r="D41" s="24" t="s">
        <v>337</v>
      </c>
      <c r="E41" s="28"/>
      <c r="G41" s="28"/>
      <c r="I41" s="28"/>
      <c r="K41" s="28"/>
      <c r="M41" s="28"/>
      <c r="N41" s="28"/>
      <c r="O41" s="28"/>
      <c r="P41" s="28"/>
      <c r="Q41" s="28"/>
      <c r="R41" s="26"/>
      <c r="S41" s="26"/>
      <c r="T41" s="28"/>
    </row>
    <row r="42" spans="1:20" ht="15" customHeight="1" x14ac:dyDescent="0.2">
      <c r="A42" s="24" t="s">
        <v>339</v>
      </c>
      <c r="B42" s="30" t="s">
        <v>340</v>
      </c>
      <c r="C42" s="29" t="s">
        <v>340</v>
      </c>
      <c r="D42" s="24" t="s">
        <v>339</v>
      </c>
      <c r="E42" s="28"/>
      <c r="G42" s="28"/>
      <c r="I42" s="28"/>
      <c r="K42" s="28"/>
      <c r="M42" s="28"/>
      <c r="N42" s="28"/>
      <c r="O42" s="28"/>
      <c r="P42" s="28"/>
      <c r="Q42" s="28"/>
      <c r="R42" s="26"/>
      <c r="S42" s="26"/>
      <c r="T42" s="28"/>
    </row>
    <row r="43" spans="1:20" ht="15" customHeight="1" x14ac:dyDescent="0.2">
      <c r="A43" s="24" t="s">
        <v>341</v>
      </c>
      <c r="B43" s="30" t="s">
        <v>342</v>
      </c>
      <c r="C43" s="29" t="s">
        <v>342</v>
      </c>
      <c r="D43" s="24" t="s">
        <v>341</v>
      </c>
      <c r="E43" s="28"/>
      <c r="G43" s="28"/>
      <c r="I43" s="28"/>
      <c r="K43" s="28"/>
      <c r="M43" s="28"/>
      <c r="N43" s="28"/>
      <c r="O43" s="28"/>
      <c r="P43" s="28"/>
      <c r="Q43" s="28"/>
      <c r="R43" s="26"/>
      <c r="S43" s="26"/>
      <c r="T43" s="28"/>
    </row>
    <row r="44" spans="1:20" ht="15" customHeight="1" x14ac:dyDescent="0.2">
      <c r="A44" s="24" t="s">
        <v>343</v>
      </c>
      <c r="B44" s="30" t="s">
        <v>344</v>
      </c>
      <c r="C44" s="29" t="s">
        <v>344</v>
      </c>
      <c r="D44" s="24" t="s">
        <v>343</v>
      </c>
      <c r="E44" s="28"/>
      <c r="G44" s="28"/>
      <c r="I44" s="28"/>
      <c r="K44" s="28"/>
      <c r="M44" s="28"/>
      <c r="N44" s="28"/>
      <c r="O44" s="28"/>
      <c r="P44" s="28"/>
      <c r="Q44" s="28"/>
      <c r="R44" s="26"/>
      <c r="S44" s="26"/>
      <c r="T44" s="28"/>
    </row>
    <row r="45" spans="1:20" ht="15" customHeight="1" x14ac:dyDescent="0.2">
      <c r="A45" s="24" t="s">
        <v>345</v>
      </c>
      <c r="B45" s="30" t="s">
        <v>346</v>
      </c>
      <c r="C45" s="29" t="s">
        <v>346</v>
      </c>
      <c r="D45" s="24" t="s">
        <v>345</v>
      </c>
      <c r="G45" s="28"/>
      <c r="I45" s="28"/>
      <c r="K45" s="28"/>
      <c r="M45" s="28"/>
      <c r="N45" s="28"/>
      <c r="O45" s="28"/>
      <c r="P45" s="28"/>
      <c r="Q45" s="28"/>
      <c r="R45" s="26"/>
      <c r="S45" s="26"/>
      <c r="T45" s="28"/>
    </row>
    <row r="46" spans="1:20" ht="15" customHeight="1" x14ac:dyDescent="0.2">
      <c r="A46" s="24" t="s">
        <v>347</v>
      </c>
      <c r="B46" s="30" t="s">
        <v>348</v>
      </c>
      <c r="C46" s="29" t="s">
        <v>348</v>
      </c>
      <c r="D46" s="24" t="s">
        <v>347</v>
      </c>
      <c r="G46" s="28"/>
      <c r="I46" s="28"/>
      <c r="K46" s="28"/>
      <c r="M46" s="28"/>
      <c r="N46" s="28"/>
      <c r="O46" s="28"/>
      <c r="P46" s="28"/>
      <c r="Q46" s="28"/>
      <c r="R46" s="26"/>
      <c r="S46" s="26"/>
      <c r="T46" s="28"/>
    </row>
    <row r="47" spans="1:20" ht="15" customHeight="1" x14ac:dyDescent="0.2">
      <c r="A47" s="24" t="s">
        <v>349</v>
      </c>
      <c r="B47" s="30" t="s">
        <v>350</v>
      </c>
      <c r="C47" s="29" t="s">
        <v>350</v>
      </c>
      <c r="D47" s="24" t="s">
        <v>349</v>
      </c>
      <c r="E47" s="28"/>
      <c r="G47" s="28"/>
      <c r="I47" s="28"/>
      <c r="K47" s="28"/>
      <c r="M47" s="28"/>
      <c r="N47" s="28"/>
      <c r="O47" s="28"/>
      <c r="P47" s="28"/>
      <c r="Q47" s="28"/>
      <c r="R47" s="26"/>
      <c r="S47" s="26"/>
      <c r="T47" s="28"/>
    </row>
    <row r="48" spans="1:20" ht="15" customHeight="1" x14ac:dyDescent="0.2">
      <c r="A48" s="24" t="s">
        <v>351</v>
      </c>
      <c r="B48" s="30" t="s">
        <v>352</v>
      </c>
      <c r="C48" s="29" t="s">
        <v>352</v>
      </c>
      <c r="D48" s="24" t="s">
        <v>351</v>
      </c>
      <c r="E48" s="28"/>
      <c r="G48" s="28"/>
      <c r="I48" s="28"/>
      <c r="K48" s="28"/>
      <c r="M48" s="28"/>
      <c r="N48" s="28"/>
      <c r="O48" s="28"/>
      <c r="P48" s="28"/>
      <c r="Q48" s="28"/>
      <c r="R48" s="26"/>
      <c r="S48" s="26"/>
      <c r="T48" s="28"/>
    </row>
    <row r="49" spans="1:20" ht="15" customHeight="1" x14ac:dyDescent="0.2">
      <c r="A49" s="24" t="s">
        <v>353</v>
      </c>
      <c r="B49" s="30" t="s">
        <v>354</v>
      </c>
      <c r="C49" s="29" t="s">
        <v>354</v>
      </c>
      <c r="D49" s="24" t="s">
        <v>353</v>
      </c>
      <c r="E49" s="28"/>
      <c r="G49" s="28"/>
      <c r="I49" s="28"/>
      <c r="K49" s="28"/>
      <c r="M49" s="28"/>
      <c r="N49" s="28"/>
      <c r="O49" s="28"/>
      <c r="P49" s="28"/>
      <c r="Q49" s="28"/>
      <c r="R49" s="26"/>
      <c r="S49" s="26"/>
      <c r="T49" s="28"/>
    </row>
    <row r="50" spans="1:20" ht="15" customHeight="1" x14ac:dyDescent="0.2">
      <c r="A50" s="24" t="s">
        <v>355</v>
      </c>
      <c r="B50" s="30" t="s">
        <v>356</v>
      </c>
      <c r="C50" s="29" t="s">
        <v>356</v>
      </c>
      <c r="D50" s="24" t="s">
        <v>355</v>
      </c>
      <c r="E50" s="28"/>
      <c r="G50" s="28"/>
      <c r="I50" s="28"/>
      <c r="K50" s="28"/>
      <c r="M50" s="28"/>
      <c r="N50" s="28"/>
      <c r="O50" s="28"/>
      <c r="P50" s="28"/>
      <c r="Q50" s="28"/>
      <c r="R50" s="26"/>
      <c r="S50" s="26"/>
      <c r="T50" s="28"/>
    </row>
    <row r="51" spans="1:20" ht="15" customHeight="1" x14ac:dyDescent="0.2">
      <c r="A51" s="24" t="s">
        <v>357</v>
      </c>
      <c r="B51" s="30" t="s">
        <v>358</v>
      </c>
      <c r="C51" s="29" t="s">
        <v>358</v>
      </c>
      <c r="D51" s="24" t="s">
        <v>357</v>
      </c>
      <c r="E51" s="28"/>
      <c r="G51" s="28"/>
      <c r="I51" s="28"/>
      <c r="K51" s="28"/>
      <c r="M51" s="28"/>
      <c r="N51" s="28"/>
      <c r="O51" s="28"/>
      <c r="P51" s="28"/>
      <c r="Q51" s="28"/>
      <c r="R51" s="26"/>
      <c r="S51" s="26"/>
      <c r="T51" s="28"/>
    </row>
    <row r="52" spans="1:20" ht="15" customHeight="1" x14ac:dyDescent="0.2">
      <c r="A52" s="24" t="s">
        <v>359</v>
      </c>
      <c r="B52" s="30" t="s">
        <v>360</v>
      </c>
      <c r="C52" s="29" t="s">
        <v>360</v>
      </c>
      <c r="D52" s="24" t="s">
        <v>359</v>
      </c>
      <c r="E52" s="28"/>
      <c r="G52" s="28"/>
      <c r="I52" s="28"/>
      <c r="K52" s="28"/>
      <c r="M52" s="28"/>
      <c r="N52" s="28"/>
      <c r="O52" s="28"/>
      <c r="P52" s="28"/>
      <c r="Q52" s="28"/>
      <c r="R52" s="26"/>
      <c r="S52" s="26"/>
      <c r="T52" s="28"/>
    </row>
    <row r="53" spans="1:20" ht="15" customHeight="1" x14ac:dyDescent="0.2">
      <c r="A53" s="24" t="s">
        <v>361</v>
      </c>
      <c r="B53" s="30" t="s">
        <v>362</v>
      </c>
      <c r="C53" s="29" t="s">
        <v>362</v>
      </c>
      <c r="D53" s="24" t="s">
        <v>361</v>
      </c>
      <c r="E53" s="28"/>
      <c r="G53" s="28"/>
      <c r="I53" s="28"/>
      <c r="K53" s="28"/>
      <c r="M53" s="28"/>
      <c r="N53" s="28"/>
      <c r="O53" s="28"/>
      <c r="P53" s="28"/>
      <c r="Q53" s="28"/>
      <c r="R53" s="26"/>
      <c r="S53" s="26"/>
      <c r="T53" s="28"/>
    </row>
    <row r="54" spans="1:20" ht="15" customHeight="1" x14ac:dyDescent="0.2">
      <c r="A54" s="24" t="s">
        <v>363</v>
      </c>
      <c r="B54" s="30" t="s">
        <v>364</v>
      </c>
      <c r="C54" s="29" t="s">
        <v>364</v>
      </c>
      <c r="D54" s="24" t="s">
        <v>363</v>
      </c>
      <c r="G54" s="28"/>
      <c r="I54" s="28"/>
      <c r="K54" s="28"/>
      <c r="M54" s="28"/>
      <c r="N54" s="28"/>
      <c r="O54" s="28"/>
      <c r="P54" s="28"/>
      <c r="Q54" s="28"/>
      <c r="R54" s="26"/>
      <c r="S54" s="26"/>
      <c r="T54" s="28"/>
    </row>
    <row r="55" spans="1:20" ht="15" customHeight="1" x14ac:dyDescent="0.2">
      <c r="A55" s="24" t="s">
        <v>365</v>
      </c>
      <c r="B55" s="30" t="s">
        <v>366</v>
      </c>
      <c r="C55" s="29" t="s">
        <v>366</v>
      </c>
      <c r="D55" s="24" t="s">
        <v>365</v>
      </c>
      <c r="G55" s="28"/>
      <c r="I55" s="28"/>
      <c r="K55" s="28"/>
      <c r="M55" s="28"/>
      <c r="N55" s="28"/>
      <c r="O55" s="28"/>
      <c r="P55" s="28"/>
      <c r="Q55" s="28"/>
      <c r="R55" s="26"/>
      <c r="S55" s="26"/>
      <c r="T55" s="28"/>
    </row>
    <row r="56" spans="1:20" ht="15" customHeight="1" x14ac:dyDescent="0.2">
      <c r="A56" s="24" t="s">
        <v>367</v>
      </c>
      <c r="B56" s="30" t="s">
        <v>368</v>
      </c>
      <c r="C56" s="29" t="s">
        <v>368</v>
      </c>
      <c r="D56" s="24" t="s">
        <v>367</v>
      </c>
      <c r="E56" s="28"/>
      <c r="G56" s="28"/>
      <c r="I56" s="28"/>
      <c r="K56" s="28"/>
      <c r="M56" s="28"/>
      <c r="N56" s="28"/>
      <c r="O56" s="28"/>
      <c r="P56" s="28"/>
      <c r="Q56" s="28"/>
      <c r="R56" s="26"/>
      <c r="S56" s="26"/>
      <c r="T56" s="28"/>
    </row>
    <row r="57" spans="1:20" ht="15" customHeight="1" x14ac:dyDescent="0.2">
      <c r="A57" s="24" t="s">
        <v>369</v>
      </c>
      <c r="B57" s="30" t="s">
        <v>370</v>
      </c>
      <c r="C57" s="29" t="s">
        <v>370</v>
      </c>
      <c r="D57" s="24" t="s">
        <v>369</v>
      </c>
      <c r="E57" s="28"/>
      <c r="G57" s="28"/>
      <c r="I57" s="28"/>
      <c r="K57" s="28"/>
      <c r="M57" s="28"/>
      <c r="N57" s="28"/>
      <c r="O57" s="28"/>
      <c r="P57" s="28"/>
      <c r="Q57" s="28"/>
      <c r="R57" s="26"/>
      <c r="S57" s="26"/>
      <c r="T57" s="28"/>
    </row>
    <row r="58" spans="1:20" ht="15" customHeight="1" x14ac:dyDescent="0.2">
      <c r="A58" s="24" t="s">
        <v>371</v>
      </c>
      <c r="B58" s="30" t="s">
        <v>372</v>
      </c>
      <c r="C58" s="29" t="s">
        <v>372</v>
      </c>
      <c r="D58" s="24" t="s">
        <v>371</v>
      </c>
      <c r="E58" s="28"/>
      <c r="G58" s="28"/>
      <c r="I58" s="28"/>
      <c r="K58" s="28"/>
      <c r="M58" s="28"/>
      <c r="N58" s="28"/>
      <c r="O58" s="28"/>
      <c r="P58" s="28"/>
      <c r="Q58" s="28"/>
      <c r="R58" s="26"/>
      <c r="S58" s="26"/>
      <c r="T58" s="28"/>
    </row>
    <row r="59" spans="1:20" ht="15" customHeight="1" x14ac:dyDescent="0.2">
      <c r="A59" s="24" t="s">
        <v>373</v>
      </c>
      <c r="B59" s="30" t="s">
        <v>374</v>
      </c>
      <c r="C59" s="29" t="s">
        <v>374</v>
      </c>
      <c r="D59" s="24" t="s">
        <v>373</v>
      </c>
      <c r="E59" s="28"/>
      <c r="G59" s="28"/>
      <c r="I59" s="28"/>
      <c r="K59" s="28"/>
      <c r="M59" s="28"/>
      <c r="N59" s="28"/>
      <c r="O59" s="28"/>
      <c r="P59" s="28"/>
      <c r="Q59" s="28"/>
      <c r="R59" s="26"/>
      <c r="S59" s="26"/>
      <c r="T59" s="28"/>
    </row>
    <row r="60" spans="1:20" ht="15" customHeight="1" x14ac:dyDescent="0.2">
      <c r="A60" s="24" t="s">
        <v>375</v>
      </c>
      <c r="B60" s="30" t="s">
        <v>376</v>
      </c>
      <c r="C60" s="29" t="s">
        <v>376</v>
      </c>
      <c r="D60" s="24" t="s">
        <v>375</v>
      </c>
      <c r="E60" s="28"/>
      <c r="G60" s="28"/>
      <c r="I60" s="28"/>
      <c r="K60" s="28"/>
      <c r="M60" s="28"/>
      <c r="N60" s="28"/>
      <c r="O60" s="28"/>
      <c r="P60" s="28"/>
      <c r="Q60" s="28"/>
      <c r="R60" s="26"/>
      <c r="S60" s="26"/>
      <c r="T60" s="28"/>
    </row>
    <row r="61" spans="1:20" ht="15" customHeight="1" x14ac:dyDescent="0.2">
      <c r="A61" s="24" t="s">
        <v>377</v>
      </c>
      <c r="B61" s="30" t="s">
        <v>378</v>
      </c>
      <c r="C61" s="29" t="s">
        <v>378</v>
      </c>
      <c r="D61" s="24" t="s">
        <v>377</v>
      </c>
      <c r="E61" s="28"/>
      <c r="G61" s="28"/>
      <c r="H61" s="28"/>
      <c r="I61" s="28"/>
      <c r="K61" s="28"/>
      <c r="M61" s="28"/>
      <c r="N61" s="28"/>
      <c r="O61" s="28"/>
      <c r="P61" s="28"/>
      <c r="Q61" s="28"/>
      <c r="R61" s="26"/>
      <c r="S61" s="26"/>
      <c r="T61" s="28"/>
    </row>
    <row r="62" spans="1:20" ht="15" customHeight="1" x14ac:dyDescent="0.2">
      <c r="A62" s="24" t="s">
        <v>379</v>
      </c>
      <c r="B62" s="30" t="s">
        <v>380</v>
      </c>
      <c r="C62" s="29" t="s">
        <v>380</v>
      </c>
      <c r="D62" s="24" t="s">
        <v>379</v>
      </c>
      <c r="E62" s="28"/>
      <c r="G62" s="28"/>
      <c r="I62" s="28"/>
      <c r="K62" s="28"/>
      <c r="M62" s="28"/>
      <c r="N62" s="28"/>
      <c r="O62" s="28"/>
      <c r="P62" s="28"/>
      <c r="Q62" s="28"/>
      <c r="R62" s="26"/>
      <c r="S62" s="26"/>
      <c r="T62" s="28"/>
    </row>
    <row r="63" spans="1:20" ht="15" customHeight="1" x14ac:dyDescent="0.2">
      <c r="A63" s="24" t="s">
        <v>381</v>
      </c>
      <c r="B63" s="30" t="s">
        <v>382</v>
      </c>
      <c r="C63" s="29" t="s">
        <v>382</v>
      </c>
      <c r="D63" s="24" t="s">
        <v>381</v>
      </c>
      <c r="E63" s="28"/>
      <c r="G63" s="28"/>
      <c r="I63" s="28"/>
      <c r="K63" s="28"/>
      <c r="M63" s="28"/>
      <c r="N63" s="28"/>
      <c r="O63" s="28"/>
      <c r="P63" s="28"/>
      <c r="Q63" s="28"/>
      <c r="R63" s="26"/>
      <c r="S63" s="26"/>
      <c r="T63" s="28"/>
    </row>
    <row r="64" spans="1:20" ht="15" customHeight="1" x14ac:dyDescent="0.2">
      <c r="A64" s="24" t="s">
        <v>383</v>
      </c>
      <c r="B64" s="30" t="s">
        <v>384</v>
      </c>
      <c r="C64" s="29" t="s">
        <v>384</v>
      </c>
      <c r="D64" s="24" t="s">
        <v>383</v>
      </c>
      <c r="G64" s="28"/>
      <c r="I64" s="28"/>
      <c r="K64" s="28"/>
      <c r="M64" s="28"/>
      <c r="N64" s="28"/>
      <c r="O64" s="28"/>
      <c r="P64" s="28"/>
      <c r="Q64" s="28"/>
      <c r="R64" s="26"/>
      <c r="S64" s="26"/>
      <c r="T64" s="28"/>
    </row>
    <row r="65" spans="1:20" ht="15" customHeight="1" x14ac:dyDescent="0.2">
      <c r="A65" s="24" t="s">
        <v>385</v>
      </c>
      <c r="B65" s="30" t="s">
        <v>386</v>
      </c>
      <c r="C65" s="29" t="s">
        <v>386</v>
      </c>
      <c r="D65" s="24" t="s">
        <v>385</v>
      </c>
      <c r="G65" s="28"/>
      <c r="I65" s="28"/>
      <c r="K65" s="28"/>
      <c r="M65" s="28"/>
      <c r="N65" s="28"/>
      <c r="O65" s="28"/>
      <c r="P65" s="28"/>
      <c r="Q65" s="28"/>
      <c r="R65" s="26"/>
      <c r="S65" s="26"/>
      <c r="T65" s="28"/>
    </row>
    <row r="66" spans="1:20" ht="15" customHeight="1" x14ac:dyDescent="0.2">
      <c r="A66" s="24" t="s">
        <v>387</v>
      </c>
      <c r="B66" s="30" t="s">
        <v>388</v>
      </c>
      <c r="C66" s="29" t="s">
        <v>388</v>
      </c>
      <c r="D66" s="24" t="s">
        <v>387</v>
      </c>
      <c r="G66" s="28"/>
      <c r="I66" s="28"/>
      <c r="K66" s="28"/>
      <c r="M66" s="28"/>
      <c r="N66" s="28"/>
      <c r="O66" s="28"/>
      <c r="P66" s="28"/>
      <c r="Q66" s="28"/>
      <c r="R66" s="26"/>
      <c r="S66" s="26"/>
      <c r="T66" s="28"/>
    </row>
    <row r="67" spans="1:20" ht="15" customHeight="1" x14ac:dyDescent="0.2">
      <c r="A67" s="24" t="s">
        <v>389</v>
      </c>
      <c r="B67" s="30" t="s">
        <v>390</v>
      </c>
      <c r="C67" s="29" t="s">
        <v>390</v>
      </c>
      <c r="D67" s="24" t="s">
        <v>389</v>
      </c>
      <c r="E67" s="28"/>
      <c r="G67" s="28"/>
      <c r="I67" s="28"/>
      <c r="K67" s="28"/>
      <c r="M67" s="28"/>
      <c r="N67" s="28"/>
      <c r="O67" s="28"/>
      <c r="P67" s="28"/>
      <c r="Q67" s="28"/>
      <c r="R67" s="26"/>
      <c r="S67" s="26"/>
      <c r="T67" s="28"/>
    </row>
    <row r="68" spans="1:20" ht="15" customHeight="1" x14ac:dyDescent="0.2">
      <c r="A68" s="24" t="s">
        <v>391</v>
      </c>
      <c r="B68" s="30" t="s">
        <v>392</v>
      </c>
      <c r="C68" s="29" t="s">
        <v>392</v>
      </c>
      <c r="D68" s="24" t="s">
        <v>391</v>
      </c>
      <c r="E68" s="28"/>
      <c r="G68" s="28"/>
      <c r="I68" s="28"/>
      <c r="K68" s="28"/>
      <c r="M68" s="28"/>
      <c r="N68" s="28"/>
      <c r="O68" s="28"/>
      <c r="P68" s="28"/>
      <c r="Q68" s="28"/>
      <c r="R68" s="26"/>
      <c r="S68" s="26"/>
      <c r="T68" s="28"/>
    </row>
    <row r="69" spans="1:20" ht="15" customHeight="1" x14ac:dyDescent="0.2">
      <c r="A69" s="24" t="s">
        <v>393</v>
      </c>
      <c r="B69" s="30" t="s">
        <v>394</v>
      </c>
      <c r="C69" s="29" t="s">
        <v>394</v>
      </c>
      <c r="D69" s="24" t="s">
        <v>393</v>
      </c>
      <c r="E69" s="28"/>
      <c r="G69" s="28"/>
      <c r="I69" s="28"/>
      <c r="K69" s="28"/>
      <c r="M69" s="28"/>
      <c r="N69" s="28"/>
      <c r="O69" s="28"/>
      <c r="P69" s="28"/>
      <c r="Q69" s="28"/>
      <c r="R69" s="26"/>
      <c r="S69" s="26"/>
      <c r="T69" s="28"/>
    </row>
    <row r="70" spans="1:20" ht="15" customHeight="1" x14ac:dyDescent="0.2">
      <c r="A70" s="24" t="s">
        <v>395</v>
      </c>
      <c r="B70" s="30" t="s">
        <v>396</v>
      </c>
      <c r="C70" s="29" t="s">
        <v>396</v>
      </c>
      <c r="D70" s="24" t="s">
        <v>395</v>
      </c>
      <c r="E70" s="28"/>
      <c r="G70" s="28"/>
      <c r="I70" s="28"/>
      <c r="K70" s="28"/>
      <c r="M70" s="28"/>
      <c r="N70" s="28"/>
      <c r="O70" s="28"/>
      <c r="P70" s="28"/>
      <c r="Q70" s="28"/>
      <c r="R70" s="26"/>
      <c r="S70" s="26"/>
      <c r="T70" s="28"/>
    </row>
    <row r="71" spans="1:20" ht="15" customHeight="1" x14ac:dyDescent="0.2">
      <c r="A71" s="24" t="s">
        <v>397</v>
      </c>
      <c r="B71" s="30" t="s">
        <v>398</v>
      </c>
      <c r="C71" s="29" t="s">
        <v>398</v>
      </c>
      <c r="D71" s="24" t="s">
        <v>397</v>
      </c>
      <c r="E71" s="28"/>
      <c r="G71" s="28"/>
      <c r="I71" s="28"/>
      <c r="K71" s="28"/>
      <c r="M71" s="28"/>
      <c r="N71" s="28"/>
      <c r="O71" s="28"/>
      <c r="P71" s="28"/>
      <c r="Q71" s="28"/>
      <c r="R71" s="26"/>
      <c r="S71" s="26"/>
      <c r="T71" s="28"/>
    </row>
    <row r="72" spans="1:20" ht="15" customHeight="1" x14ac:dyDescent="0.2">
      <c r="A72" s="24" t="s">
        <v>399</v>
      </c>
      <c r="B72" s="30" t="s">
        <v>400</v>
      </c>
      <c r="C72" s="29" t="s">
        <v>400</v>
      </c>
      <c r="D72" s="24" t="s">
        <v>399</v>
      </c>
      <c r="E72" s="28"/>
      <c r="G72" s="28"/>
      <c r="I72" s="28"/>
      <c r="K72" s="28"/>
      <c r="M72" s="28"/>
      <c r="N72" s="28"/>
      <c r="O72" s="28"/>
      <c r="P72" s="28"/>
      <c r="Q72" s="28"/>
      <c r="R72" s="26"/>
      <c r="S72" s="26"/>
      <c r="T72" s="28"/>
    </row>
    <row r="73" spans="1:20" ht="15" customHeight="1" x14ac:dyDescent="0.2">
      <c r="A73" s="24" t="s">
        <v>401</v>
      </c>
      <c r="B73" s="30" t="s">
        <v>402</v>
      </c>
      <c r="C73" s="29" t="s">
        <v>402</v>
      </c>
      <c r="D73" s="24" t="s">
        <v>401</v>
      </c>
      <c r="E73" s="28"/>
      <c r="G73" s="28"/>
      <c r="I73" s="28"/>
      <c r="K73" s="28"/>
      <c r="M73" s="28"/>
      <c r="N73" s="28"/>
      <c r="O73" s="28"/>
      <c r="P73" s="28"/>
      <c r="Q73" s="28"/>
      <c r="R73" s="26"/>
      <c r="S73" s="26"/>
      <c r="T73" s="28"/>
    </row>
    <row r="74" spans="1:20" ht="15" customHeight="1" x14ac:dyDescent="0.2">
      <c r="A74" s="24" t="s">
        <v>403</v>
      </c>
      <c r="B74" s="30" t="s">
        <v>404</v>
      </c>
      <c r="C74" s="29" t="s">
        <v>404</v>
      </c>
      <c r="D74" s="24" t="s">
        <v>403</v>
      </c>
      <c r="G74" s="28"/>
      <c r="I74" s="28"/>
      <c r="K74" s="28"/>
      <c r="M74" s="28"/>
      <c r="N74" s="28"/>
      <c r="O74" s="28"/>
      <c r="P74" s="28"/>
      <c r="Q74" s="28"/>
      <c r="R74" s="26"/>
      <c r="S74" s="26"/>
      <c r="T74" s="28"/>
    </row>
    <row r="75" spans="1:20" ht="15" customHeight="1" x14ac:dyDescent="0.2">
      <c r="A75" s="24" t="s">
        <v>405</v>
      </c>
      <c r="B75" s="30" t="s">
        <v>406</v>
      </c>
      <c r="C75" s="29" t="s">
        <v>406</v>
      </c>
      <c r="D75" s="24" t="s">
        <v>405</v>
      </c>
      <c r="E75" s="28"/>
      <c r="G75" s="28"/>
      <c r="I75" s="28"/>
      <c r="K75" s="28"/>
      <c r="M75" s="28"/>
      <c r="N75" s="28"/>
      <c r="O75" s="28"/>
      <c r="P75" s="28"/>
      <c r="Q75" s="28"/>
      <c r="R75" s="26"/>
      <c r="S75" s="26"/>
      <c r="T75" s="28"/>
    </row>
    <row r="76" spans="1:20" ht="15" customHeight="1" x14ac:dyDescent="0.2">
      <c r="A76" s="24" t="s">
        <v>407</v>
      </c>
      <c r="B76" s="30" t="s">
        <v>408</v>
      </c>
      <c r="C76" s="29" t="s">
        <v>408</v>
      </c>
      <c r="D76" s="24" t="s">
        <v>407</v>
      </c>
      <c r="E76" s="28"/>
      <c r="G76" s="28"/>
      <c r="I76" s="28"/>
      <c r="K76" s="28"/>
      <c r="M76" s="28"/>
      <c r="N76" s="28"/>
      <c r="O76" s="28"/>
      <c r="P76" s="28"/>
      <c r="Q76" s="28"/>
      <c r="R76" s="26"/>
      <c r="S76" s="26"/>
      <c r="T76" s="28"/>
    </row>
    <row r="77" spans="1:20" ht="15" customHeight="1" x14ac:dyDescent="0.2">
      <c r="A77" s="24" t="s">
        <v>409</v>
      </c>
      <c r="B77" s="30" t="s">
        <v>410</v>
      </c>
      <c r="C77" s="29" t="s">
        <v>410</v>
      </c>
      <c r="D77" s="24" t="s">
        <v>409</v>
      </c>
      <c r="G77" s="28"/>
      <c r="I77" s="28"/>
      <c r="K77" s="28"/>
      <c r="M77" s="28"/>
      <c r="N77" s="28"/>
      <c r="O77" s="28"/>
      <c r="P77" s="28"/>
      <c r="Q77" s="28"/>
      <c r="R77" s="26"/>
      <c r="S77" s="26"/>
      <c r="T77" s="28"/>
    </row>
    <row r="78" spans="1:20" ht="15" customHeight="1" x14ac:dyDescent="0.2">
      <c r="A78" s="24" t="s">
        <v>411</v>
      </c>
      <c r="B78" s="30" t="s">
        <v>412</v>
      </c>
      <c r="C78" s="29" t="s">
        <v>412</v>
      </c>
      <c r="D78" s="24" t="s">
        <v>411</v>
      </c>
      <c r="E78" s="28"/>
      <c r="G78" s="28"/>
      <c r="I78" s="28"/>
      <c r="K78" s="28"/>
      <c r="M78" s="28"/>
      <c r="N78" s="28"/>
      <c r="O78" s="28"/>
      <c r="P78" s="28"/>
      <c r="Q78" s="28"/>
      <c r="R78" s="26"/>
      <c r="S78" s="26"/>
      <c r="T78" s="28"/>
    </row>
    <row r="79" spans="1:20" ht="15" customHeight="1" x14ac:dyDescent="0.2">
      <c r="A79" s="24" t="s">
        <v>413</v>
      </c>
      <c r="B79" s="30" t="s">
        <v>414</v>
      </c>
      <c r="C79" s="29" t="s">
        <v>414</v>
      </c>
      <c r="D79" s="24" t="s">
        <v>413</v>
      </c>
      <c r="E79" s="28"/>
      <c r="G79" s="28"/>
      <c r="I79" s="28"/>
      <c r="K79" s="28"/>
      <c r="M79" s="28"/>
      <c r="N79" s="28"/>
      <c r="O79" s="28"/>
      <c r="P79" s="28"/>
      <c r="Q79" s="28"/>
      <c r="R79" s="26"/>
      <c r="S79" s="26"/>
      <c r="T79" s="28"/>
    </row>
    <row r="80" spans="1:20" ht="15" customHeight="1" x14ac:dyDescent="0.2">
      <c r="A80" s="24" t="s">
        <v>415</v>
      </c>
      <c r="B80" s="30" t="s">
        <v>416</v>
      </c>
      <c r="C80" s="29" t="s">
        <v>416</v>
      </c>
      <c r="D80" s="24" t="s">
        <v>415</v>
      </c>
      <c r="G80" s="28"/>
      <c r="I80" s="28"/>
      <c r="K80" s="28"/>
      <c r="M80" s="28"/>
      <c r="N80" s="28"/>
      <c r="O80" s="28"/>
      <c r="P80" s="28"/>
      <c r="Q80" s="28"/>
      <c r="R80" s="26"/>
      <c r="S80" s="26"/>
      <c r="T80" s="28"/>
    </row>
    <row r="81" spans="1:20" ht="15" customHeight="1" x14ac:dyDescent="0.2">
      <c r="A81" s="24" t="s">
        <v>417</v>
      </c>
      <c r="B81" s="30" t="s">
        <v>418</v>
      </c>
      <c r="C81" s="29" t="s">
        <v>418</v>
      </c>
      <c r="D81" s="24" t="s">
        <v>417</v>
      </c>
      <c r="E81" s="28"/>
      <c r="G81" s="28"/>
      <c r="I81" s="28"/>
      <c r="K81" s="28"/>
      <c r="M81" s="28"/>
      <c r="N81" s="28"/>
      <c r="O81" s="28"/>
      <c r="P81" s="28"/>
      <c r="Q81" s="28"/>
      <c r="R81" s="26"/>
      <c r="S81" s="26"/>
      <c r="T81" s="28"/>
    </row>
    <row r="82" spans="1:20" ht="15" customHeight="1" x14ac:dyDescent="0.2">
      <c r="A82" s="24" t="s">
        <v>419</v>
      </c>
      <c r="B82" s="30" t="s">
        <v>420</v>
      </c>
      <c r="C82" s="29" t="s">
        <v>420</v>
      </c>
      <c r="D82" s="24" t="s">
        <v>419</v>
      </c>
      <c r="E82" s="28"/>
      <c r="G82" s="28"/>
      <c r="I82" s="28"/>
      <c r="K82" s="28"/>
      <c r="M82" s="28"/>
      <c r="N82" s="28"/>
      <c r="O82" s="28"/>
      <c r="P82" s="28"/>
      <c r="Q82" s="28"/>
      <c r="R82" s="26"/>
      <c r="S82" s="26"/>
      <c r="T82" s="28"/>
    </row>
    <row r="83" spans="1:20" ht="15" customHeight="1" x14ac:dyDescent="0.2">
      <c r="A83" s="24" t="s">
        <v>421</v>
      </c>
      <c r="B83" s="30" t="s">
        <v>422</v>
      </c>
      <c r="C83" s="29" t="s">
        <v>422</v>
      </c>
      <c r="D83" s="24" t="s">
        <v>421</v>
      </c>
      <c r="E83" s="28"/>
      <c r="I83" s="28"/>
      <c r="K83" s="28"/>
      <c r="M83" s="28"/>
      <c r="N83" s="28"/>
      <c r="O83" s="28"/>
      <c r="P83" s="28"/>
      <c r="Q83" s="28"/>
      <c r="R83" s="26"/>
      <c r="S83" s="26"/>
      <c r="T83" s="28"/>
    </row>
    <row r="84" spans="1:20" ht="15" customHeight="1" x14ac:dyDescent="0.2">
      <c r="A84" s="24" t="s">
        <v>423</v>
      </c>
      <c r="B84" s="30" t="s">
        <v>424</v>
      </c>
      <c r="C84" s="29" t="s">
        <v>424</v>
      </c>
      <c r="D84" s="24" t="s">
        <v>423</v>
      </c>
      <c r="E84" s="28"/>
      <c r="G84" s="28"/>
      <c r="I84" s="28"/>
      <c r="K84" s="28"/>
      <c r="M84" s="28"/>
      <c r="N84" s="28"/>
      <c r="O84" s="28"/>
      <c r="P84" s="28"/>
      <c r="Q84" s="28"/>
      <c r="R84" s="26"/>
      <c r="S84" s="26"/>
      <c r="T84" s="28"/>
    </row>
    <row r="85" spans="1:20" ht="15" customHeight="1" x14ac:dyDescent="0.2">
      <c r="A85" s="24" t="s">
        <v>425</v>
      </c>
      <c r="B85" s="30" t="s">
        <v>426</v>
      </c>
      <c r="C85" s="29" t="s">
        <v>426</v>
      </c>
      <c r="D85" s="24" t="s">
        <v>425</v>
      </c>
      <c r="E85" s="28"/>
      <c r="G85" s="28"/>
      <c r="I85" s="28"/>
      <c r="K85" s="28"/>
      <c r="M85" s="28"/>
      <c r="N85" s="28"/>
      <c r="O85" s="28"/>
      <c r="P85" s="28"/>
      <c r="Q85" s="28"/>
      <c r="R85" s="26"/>
      <c r="S85" s="26"/>
      <c r="T85" s="28"/>
    </row>
    <row r="86" spans="1:20" ht="15" customHeight="1" x14ac:dyDescent="0.2">
      <c r="A86" s="24" t="s">
        <v>427</v>
      </c>
      <c r="B86" s="30" t="s">
        <v>428</v>
      </c>
      <c r="C86" s="29" t="s">
        <v>428</v>
      </c>
      <c r="D86" s="24" t="s">
        <v>427</v>
      </c>
      <c r="E86" s="28"/>
      <c r="G86" s="28"/>
      <c r="I86" s="28"/>
      <c r="K86" s="28"/>
      <c r="M86" s="28"/>
      <c r="N86" s="28"/>
      <c r="O86" s="28"/>
      <c r="P86" s="28"/>
      <c r="Q86" s="28"/>
      <c r="R86" s="26"/>
      <c r="S86" s="26"/>
      <c r="T86" s="28"/>
    </row>
    <row r="87" spans="1:20" ht="15" customHeight="1" x14ac:dyDescent="0.2">
      <c r="A87" s="24" t="s">
        <v>429</v>
      </c>
      <c r="B87" s="30" t="s">
        <v>430</v>
      </c>
      <c r="C87" s="29" t="s">
        <v>430</v>
      </c>
      <c r="D87" s="24" t="s">
        <v>429</v>
      </c>
      <c r="E87" s="28"/>
      <c r="G87" s="28"/>
      <c r="I87" s="28"/>
      <c r="K87" s="28"/>
      <c r="M87" s="28"/>
      <c r="N87" s="28"/>
      <c r="O87" s="28"/>
      <c r="P87" s="28"/>
      <c r="Q87" s="28"/>
      <c r="R87" s="26"/>
      <c r="S87" s="26"/>
      <c r="T87" s="28"/>
    </row>
    <row r="88" spans="1:20" ht="15" customHeight="1" x14ac:dyDescent="0.2">
      <c r="A88" s="24" t="s">
        <v>431</v>
      </c>
      <c r="B88" s="30" t="s">
        <v>432</v>
      </c>
      <c r="C88" s="29" t="s">
        <v>432</v>
      </c>
      <c r="D88" s="24" t="s">
        <v>431</v>
      </c>
      <c r="E88" s="28"/>
      <c r="G88" s="28"/>
      <c r="I88" s="28"/>
      <c r="K88" s="28"/>
      <c r="M88" s="28"/>
      <c r="N88" s="28"/>
      <c r="O88" s="28"/>
      <c r="P88" s="28"/>
      <c r="Q88" s="28"/>
      <c r="R88" s="26"/>
      <c r="S88" s="26"/>
      <c r="T88" s="28"/>
    </row>
    <row r="89" spans="1:20" ht="15" customHeight="1" thickBot="1" x14ac:dyDescent="0.25">
      <c r="A89" s="25" t="s">
        <v>433</v>
      </c>
      <c r="B89" s="64" t="s">
        <v>434</v>
      </c>
      <c r="C89" s="65" t="s">
        <v>434</v>
      </c>
      <c r="D89" s="25" t="s">
        <v>433</v>
      </c>
      <c r="E89" s="28"/>
      <c r="G89" s="28"/>
      <c r="I89" s="28"/>
      <c r="K89" s="28"/>
      <c r="M89" s="28"/>
      <c r="N89" s="28"/>
      <c r="O89" s="28"/>
      <c r="P89" s="28"/>
      <c r="Q89" s="28"/>
      <c r="R89" s="26"/>
      <c r="S89" s="26"/>
      <c r="T89" s="28"/>
    </row>
    <row r="90" spans="1:20" ht="15" customHeight="1" x14ac:dyDescent="0.2">
      <c r="E90" s="28"/>
      <c r="G90" s="28"/>
      <c r="I90" s="28"/>
      <c r="K90" s="28"/>
      <c r="M90" s="28"/>
      <c r="N90" s="28"/>
      <c r="O90" s="28"/>
      <c r="P90" s="28"/>
      <c r="Q90" s="28"/>
      <c r="R90" s="26"/>
      <c r="S90" s="26"/>
      <c r="T90" s="28"/>
    </row>
    <row r="91" spans="1:20" ht="15" customHeight="1" x14ac:dyDescent="0.2">
      <c r="A91" s="13"/>
      <c r="B91" s="28"/>
      <c r="C91" s="13"/>
      <c r="D91" s="13"/>
      <c r="E91" s="28"/>
      <c r="G91" s="28"/>
      <c r="I91" s="28"/>
      <c r="K91" s="28"/>
      <c r="M91" s="28"/>
      <c r="N91" s="28"/>
      <c r="O91" s="28"/>
      <c r="P91" s="28"/>
      <c r="Q91" s="28"/>
      <c r="R91" s="26"/>
      <c r="S91" s="26"/>
      <c r="T91" s="28"/>
    </row>
    <row r="92" spans="1:20" ht="15" x14ac:dyDescent="0.2">
      <c r="A92" s="13"/>
      <c r="B92" s="28"/>
      <c r="C92" s="13"/>
      <c r="D92" s="13"/>
      <c r="E92" s="28"/>
      <c r="G92" s="28"/>
      <c r="I92" s="28"/>
      <c r="K92" s="28"/>
      <c r="M92" s="28"/>
      <c r="N92" s="28"/>
      <c r="O92" s="28"/>
      <c r="P92" s="28"/>
      <c r="Q92" s="28"/>
      <c r="R92" s="26"/>
      <c r="S92" s="26"/>
      <c r="T92" s="28"/>
    </row>
    <row r="93" spans="1:20" ht="15" x14ac:dyDescent="0.2">
      <c r="A93" s="13"/>
      <c r="B93" s="28"/>
      <c r="C93" s="13"/>
      <c r="D93" s="13"/>
      <c r="E93" s="28"/>
      <c r="G93" s="28"/>
      <c r="I93" s="28"/>
      <c r="K93" s="28"/>
      <c r="M93" s="28"/>
      <c r="N93" s="28"/>
      <c r="O93" s="28"/>
      <c r="P93" s="28"/>
      <c r="Q93" s="28"/>
      <c r="R93" s="26"/>
      <c r="S93" s="26"/>
      <c r="T93" s="28"/>
    </row>
    <row r="94" spans="1:20" ht="15" x14ac:dyDescent="0.2">
      <c r="A94" s="13"/>
      <c r="B94" s="28"/>
      <c r="C94" s="13"/>
      <c r="D94" s="13"/>
      <c r="E94" s="28"/>
      <c r="G94" s="28"/>
      <c r="I94" s="28"/>
      <c r="K94" s="28"/>
      <c r="M94" s="28"/>
      <c r="N94" s="28"/>
      <c r="O94" s="28"/>
      <c r="P94" s="28"/>
      <c r="Q94" s="28"/>
      <c r="R94" s="26"/>
      <c r="S94" s="26"/>
      <c r="T94" s="28"/>
    </row>
    <row r="95" spans="1:20" ht="15" x14ac:dyDescent="0.2">
      <c r="A95" s="13"/>
      <c r="B95" s="28"/>
      <c r="C95" s="13"/>
      <c r="D95" s="13"/>
      <c r="E95" s="28"/>
      <c r="G95" s="28"/>
      <c r="I95" s="28"/>
      <c r="K95" s="28"/>
      <c r="M95" s="28"/>
      <c r="N95" s="28"/>
      <c r="O95" s="28"/>
      <c r="P95" s="28"/>
      <c r="Q95" s="28"/>
      <c r="R95" s="26"/>
      <c r="S95" s="26"/>
      <c r="T95" s="28"/>
    </row>
    <row r="96" spans="1:20" ht="15" x14ac:dyDescent="0.2">
      <c r="A96" s="13"/>
      <c r="B96" s="28"/>
      <c r="C96" s="13"/>
      <c r="D96" s="13"/>
      <c r="E96" s="28"/>
      <c r="G96" s="28"/>
      <c r="I96" s="28"/>
      <c r="K96" s="28"/>
      <c r="M96" s="28"/>
      <c r="N96" s="28"/>
      <c r="O96" s="28"/>
      <c r="P96" s="28"/>
      <c r="Q96" s="28"/>
      <c r="R96" s="26"/>
      <c r="S96" s="26"/>
      <c r="T96" s="28"/>
    </row>
    <row r="97" spans="1:20" ht="15" x14ac:dyDescent="0.2">
      <c r="A97" s="13"/>
      <c r="B97" s="28"/>
      <c r="C97" s="13"/>
      <c r="D97" s="13"/>
      <c r="E97" s="28"/>
      <c r="G97" s="28"/>
      <c r="I97" s="28"/>
      <c r="K97" s="28"/>
      <c r="M97" s="28"/>
      <c r="N97" s="28"/>
      <c r="O97" s="28"/>
      <c r="P97" s="28"/>
      <c r="Q97" s="28"/>
      <c r="R97" s="26"/>
      <c r="S97" s="26"/>
      <c r="T97" s="28"/>
    </row>
    <row r="98" spans="1:20" ht="15" x14ac:dyDescent="0.2">
      <c r="A98" s="13"/>
      <c r="B98" s="28"/>
      <c r="C98" s="13"/>
      <c r="D98" s="13"/>
      <c r="E98" s="28"/>
      <c r="G98" s="28"/>
      <c r="I98" s="28"/>
      <c r="K98" s="28"/>
      <c r="M98" s="28"/>
      <c r="N98" s="28"/>
      <c r="O98" s="28"/>
      <c r="P98" s="28"/>
      <c r="Q98" s="28"/>
      <c r="R98" s="26"/>
      <c r="S98" s="26"/>
      <c r="T98" s="28"/>
    </row>
    <row r="99" spans="1:20" ht="15" x14ac:dyDescent="0.2">
      <c r="A99" s="13"/>
      <c r="B99" s="28"/>
      <c r="C99" s="13"/>
      <c r="D99" s="13"/>
      <c r="E99" s="28"/>
      <c r="G99" s="28"/>
      <c r="I99" s="28"/>
      <c r="K99" s="28"/>
      <c r="M99" s="28"/>
      <c r="N99" s="28"/>
      <c r="O99" s="28"/>
      <c r="P99" s="28"/>
      <c r="Q99" s="28"/>
      <c r="R99" s="26"/>
      <c r="S99" s="26"/>
      <c r="T99" s="28"/>
    </row>
    <row r="100" spans="1:20" ht="15" x14ac:dyDescent="0.2">
      <c r="A100" s="13"/>
      <c r="B100" s="28"/>
      <c r="C100" s="13"/>
      <c r="D100" s="13"/>
      <c r="E100" s="28"/>
      <c r="G100" s="28"/>
      <c r="I100" s="28"/>
      <c r="K100" s="28"/>
      <c r="M100" s="28"/>
      <c r="N100" s="28"/>
      <c r="O100" s="28"/>
      <c r="P100" s="28"/>
      <c r="Q100" s="28"/>
      <c r="R100" s="26"/>
      <c r="S100" s="26"/>
      <c r="T100" s="28"/>
    </row>
    <row r="101" spans="1:20" ht="15" x14ac:dyDescent="0.2">
      <c r="A101" s="13"/>
      <c r="B101" s="28"/>
      <c r="C101" s="13"/>
      <c r="D101" s="13"/>
      <c r="E101" s="28"/>
      <c r="G101" s="28"/>
      <c r="I101" s="28"/>
      <c r="K101" s="28"/>
      <c r="M101" s="28"/>
      <c r="N101" s="28"/>
      <c r="O101" s="28"/>
      <c r="P101" s="28"/>
      <c r="Q101" s="28"/>
      <c r="R101" s="26"/>
      <c r="S101" s="26"/>
      <c r="T101" s="28"/>
    </row>
    <row r="102" spans="1:20" ht="15" x14ac:dyDescent="0.2">
      <c r="A102" s="13"/>
      <c r="B102" s="28"/>
      <c r="C102" s="13"/>
      <c r="D102" s="13"/>
      <c r="E102" s="28"/>
      <c r="G102" s="28"/>
      <c r="I102" s="28"/>
      <c r="K102" s="28"/>
      <c r="M102" s="28"/>
      <c r="N102" s="28"/>
      <c r="O102" s="28"/>
      <c r="P102" s="28"/>
      <c r="Q102" s="28"/>
      <c r="R102" s="26"/>
      <c r="S102" s="26"/>
      <c r="T102" s="28"/>
    </row>
    <row r="103" spans="1:20" ht="15" x14ac:dyDescent="0.2">
      <c r="A103" s="13"/>
      <c r="B103" s="28"/>
      <c r="C103" s="13"/>
      <c r="D103" s="13"/>
      <c r="E103" s="28"/>
      <c r="G103" s="28"/>
      <c r="I103" s="28"/>
      <c r="K103" s="28"/>
      <c r="M103" s="28"/>
      <c r="N103" s="28"/>
      <c r="O103" s="28"/>
      <c r="P103" s="28"/>
      <c r="Q103" s="28"/>
      <c r="R103" s="26"/>
      <c r="S103" s="26"/>
      <c r="T103" s="28"/>
    </row>
    <row r="104" spans="1:20" ht="15" x14ac:dyDescent="0.2">
      <c r="A104" s="13"/>
      <c r="B104" s="28"/>
      <c r="C104" s="13"/>
      <c r="D104" s="13"/>
      <c r="E104" s="28"/>
      <c r="G104" s="28"/>
      <c r="I104" s="28"/>
      <c r="K104" s="28"/>
      <c r="M104" s="28"/>
      <c r="N104" s="28"/>
      <c r="O104" s="28"/>
      <c r="P104" s="28"/>
      <c r="Q104" s="28"/>
      <c r="R104" s="26"/>
      <c r="S104" s="26"/>
      <c r="T104" s="28"/>
    </row>
    <row r="105" spans="1:20" ht="15" x14ac:dyDescent="0.2">
      <c r="A105" s="13"/>
      <c r="B105" s="28"/>
      <c r="C105" s="13"/>
      <c r="D105" s="13"/>
      <c r="E105" s="28"/>
      <c r="G105" s="28"/>
      <c r="I105" s="28"/>
      <c r="K105" s="28"/>
      <c r="M105" s="28"/>
      <c r="N105" s="28"/>
      <c r="O105" s="28"/>
      <c r="P105" s="28"/>
      <c r="Q105" s="28"/>
      <c r="R105" s="26"/>
      <c r="S105" s="26"/>
      <c r="T105" s="28"/>
    </row>
    <row r="106" spans="1:20" ht="15" x14ac:dyDescent="0.2">
      <c r="A106" s="13"/>
      <c r="B106" s="28"/>
      <c r="C106" s="13"/>
      <c r="D106" s="13"/>
      <c r="E106" s="28"/>
      <c r="G106" s="28"/>
      <c r="I106" s="28"/>
      <c r="K106" s="28"/>
      <c r="M106" s="28"/>
      <c r="N106" s="28"/>
      <c r="O106" s="28"/>
      <c r="P106" s="28"/>
      <c r="Q106" s="28"/>
      <c r="R106" s="26"/>
      <c r="S106" s="26"/>
      <c r="T106" s="28"/>
    </row>
    <row r="107" spans="1:20" ht="15" x14ac:dyDescent="0.2">
      <c r="A107" s="13"/>
      <c r="B107" s="28"/>
      <c r="C107" s="13"/>
      <c r="D107" s="13"/>
      <c r="E107" s="28"/>
      <c r="G107" s="28"/>
      <c r="I107" s="28"/>
      <c r="K107" s="28"/>
      <c r="M107" s="28"/>
      <c r="N107" s="28"/>
      <c r="O107" s="28"/>
      <c r="P107" s="28"/>
      <c r="Q107" s="28"/>
      <c r="R107" s="26"/>
      <c r="S107" s="26"/>
      <c r="T107" s="28"/>
    </row>
    <row r="108" spans="1:20" ht="15" x14ac:dyDescent="0.2">
      <c r="A108" s="13"/>
      <c r="B108" s="28"/>
      <c r="C108" s="13"/>
      <c r="D108" s="13"/>
      <c r="E108" s="28"/>
      <c r="G108" s="28"/>
      <c r="I108" s="28"/>
      <c r="K108" s="28"/>
      <c r="M108" s="28"/>
      <c r="N108" s="28"/>
      <c r="O108" s="28"/>
      <c r="P108" s="28"/>
      <c r="Q108" s="28"/>
      <c r="R108" s="26"/>
      <c r="S108" s="26"/>
      <c r="T108" s="28"/>
    </row>
    <row r="109" spans="1:20" ht="15" x14ac:dyDescent="0.2">
      <c r="A109" s="13"/>
      <c r="B109" s="28"/>
      <c r="C109" s="13"/>
      <c r="D109" s="13"/>
      <c r="E109" s="28"/>
      <c r="G109" s="28"/>
      <c r="I109" s="28"/>
      <c r="K109" s="28"/>
      <c r="M109" s="28"/>
      <c r="N109" s="28"/>
      <c r="O109" s="28"/>
      <c r="P109" s="28"/>
      <c r="Q109" s="28"/>
      <c r="R109" s="26"/>
      <c r="S109" s="26"/>
      <c r="T109" s="28"/>
    </row>
    <row r="110" spans="1:20" ht="15" x14ac:dyDescent="0.2">
      <c r="A110" s="13"/>
      <c r="B110" s="28"/>
      <c r="C110" s="13"/>
      <c r="D110" s="13"/>
      <c r="E110" s="28"/>
      <c r="G110" s="28"/>
      <c r="I110" s="28"/>
      <c r="K110" s="28"/>
      <c r="M110" s="28"/>
      <c r="N110" s="28"/>
      <c r="O110" s="28"/>
      <c r="P110" s="28"/>
      <c r="Q110" s="28"/>
      <c r="R110" s="26"/>
      <c r="S110" s="26"/>
      <c r="T110" s="28"/>
    </row>
    <row r="111" spans="1:20" ht="15" x14ac:dyDescent="0.2">
      <c r="A111" s="13"/>
      <c r="B111" s="28"/>
      <c r="C111" s="13"/>
      <c r="D111" s="13"/>
      <c r="E111" s="28"/>
      <c r="G111" s="28"/>
      <c r="I111" s="28"/>
      <c r="K111" s="28"/>
      <c r="M111" s="28"/>
      <c r="N111" s="28"/>
      <c r="O111" s="28"/>
      <c r="P111" s="28"/>
      <c r="Q111" s="28"/>
      <c r="R111" s="26"/>
      <c r="S111" s="26"/>
      <c r="T111" s="28"/>
    </row>
    <row r="112" spans="1:20" ht="15" x14ac:dyDescent="0.2">
      <c r="A112" s="13"/>
      <c r="B112" s="28"/>
      <c r="C112" s="13"/>
      <c r="D112" s="13"/>
      <c r="E112" s="28"/>
      <c r="G112" s="28"/>
      <c r="I112" s="28"/>
      <c r="K112" s="28"/>
      <c r="M112" s="28"/>
      <c r="N112" s="28"/>
      <c r="O112" s="28"/>
      <c r="P112" s="28"/>
      <c r="Q112" s="28"/>
      <c r="R112" s="26"/>
      <c r="S112" s="26"/>
      <c r="T112" s="28"/>
    </row>
    <row r="113" spans="1:20" ht="15" x14ac:dyDescent="0.2">
      <c r="A113" s="13"/>
      <c r="B113" s="28"/>
      <c r="C113" s="13"/>
      <c r="D113" s="13"/>
      <c r="E113" s="28"/>
      <c r="G113" s="28"/>
      <c r="I113" s="28"/>
      <c r="K113" s="28"/>
      <c r="M113" s="28"/>
      <c r="N113" s="28"/>
      <c r="O113" s="28"/>
      <c r="P113" s="28"/>
      <c r="Q113" s="28"/>
      <c r="R113" s="26"/>
      <c r="S113" s="26"/>
      <c r="T113" s="28"/>
    </row>
    <row r="114" spans="1:20" ht="15" x14ac:dyDescent="0.2">
      <c r="A114" s="13"/>
      <c r="B114" s="28"/>
      <c r="C114" s="13"/>
      <c r="D114" s="13"/>
      <c r="E114" s="28"/>
      <c r="G114" s="28"/>
      <c r="I114" s="28"/>
      <c r="K114" s="28"/>
      <c r="M114" s="28"/>
      <c r="N114" s="28"/>
      <c r="O114" s="28"/>
      <c r="P114" s="28"/>
      <c r="Q114" s="28"/>
      <c r="R114" s="26"/>
      <c r="S114" s="26"/>
      <c r="T114" s="28"/>
    </row>
    <row r="115" spans="1:20" ht="15" x14ac:dyDescent="0.2">
      <c r="A115" s="13"/>
      <c r="B115" s="28"/>
      <c r="C115" s="13"/>
      <c r="D115" s="13"/>
      <c r="E115" s="28"/>
      <c r="G115" s="28"/>
      <c r="I115" s="28"/>
      <c r="K115" s="28"/>
      <c r="M115" s="28"/>
      <c r="N115" s="28"/>
      <c r="O115" s="28"/>
      <c r="P115" s="28"/>
      <c r="Q115" s="28"/>
      <c r="R115" s="26"/>
      <c r="S115" s="26"/>
      <c r="T115" s="28"/>
    </row>
    <row r="116" spans="1:20" ht="15" x14ac:dyDescent="0.2">
      <c r="A116" s="13"/>
      <c r="B116" s="28"/>
      <c r="C116" s="13"/>
      <c r="D116" s="13"/>
      <c r="E116" s="28"/>
      <c r="G116" s="28"/>
      <c r="I116" s="28"/>
      <c r="K116" s="28"/>
      <c r="M116" s="28"/>
      <c r="N116" s="28"/>
      <c r="O116" s="28"/>
      <c r="P116" s="28"/>
      <c r="Q116" s="28"/>
      <c r="R116" s="26"/>
      <c r="S116" s="26"/>
      <c r="T116" s="28"/>
    </row>
    <row r="117" spans="1:20" ht="15" x14ac:dyDescent="0.2">
      <c r="A117" s="13"/>
      <c r="B117" s="28"/>
      <c r="C117" s="13"/>
      <c r="D117" s="13"/>
      <c r="E117" s="28"/>
      <c r="G117" s="28"/>
      <c r="I117" s="28"/>
      <c r="K117" s="28"/>
      <c r="M117" s="28"/>
      <c r="N117" s="28"/>
      <c r="O117" s="28"/>
      <c r="P117" s="28"/>
      <c r="Q117" s="28"/>
      <c r="R117" s="26"/>
      <c r="S117" s="26"/>
      <c r="T117" s="28"/>
    </row>
    <row r="118" spans="1:20" ht="15" x14ac:dyDescent="0.2">
      <c r="A118" s="13"/>
      <c r="B118" s="28"/>
      <c r="C118" s="13"/>
      <c r="D118" s="13"/>
      <c r="E118" s="28"/>
      <c r="G118" s="28"/>
      <c r="I118" s="28"/>
      <c r="K118" s="28"/>
      <c r="M118" s="28"/>
      <c r="N118" s="28"/>
      <c r="O118" s="28"/>
      <c r="P118" s="28"/>
      <c r="Q118" s="28"/>
      <c r="R118" s="26"/>
      <c r="S118" s="26"/>
      <c r="T118" s="28"/>
    </row>
    <row r="119" spans="1:20" ht="15" x14ac:dyDescent="0.2">
      <c r="A119" s="13"/>
      <c r="B119" s="28"/>
      <c r="C119" s="13"/>
      <c r="D119" s="13"/>
      <c r="E119" s="28"/>
      <c r="G119" s="28"/>
      <c r="I119" s="28"/>
      <c r="K119" s="28"/>
      <c r="M119" s="28"/>
      <c r="N119" s="28"/>
      <c r="O119" s="28"/>
      <c r="P119" s="28"/>
      <c r="Q119" s="28"/>
      <c r="R119" s="26"/>
      <c r="S119" s="26"/>
      <c r="T119" s="28"/>
    </row>
    <row r="120" spans="1:20" ht="15" x14ac:dyDescent="0.2">
      <c r="A120" s="13"/>
      <c r="B120" s="28"/>
      <c r="C120" s="13"/>
      <c r="D120" s="13"/>
      <c r="E120" s="28"/>
      <c r="G120" s="28"/>
      <c r="I120" s="28"/>
      <c r="K120" s="28"/>
      <c r="M120" s="28"/>
      <c r="N120" s="28"/>
      <c r="O120" s="28"/>
      <c r="P120" s="28"/>
      <c r="Q120" s="28"/>
      <c r="R120" s="26"/>
      <c r="S120" s="26"/>
      <c r="T120" s="28"/>
    </row>
    <row r="121" spans="1:20" ht="15" x14ac:dyDescent="0.2">
      <c r="A121" s="13"/>
      <c r="B121" s="28"/>
      <c r="C121" s="13"/>
      <c r="D121" s="13"/>
      <c r="E121" s="28"/>
      <c r="G121" s="28"/>
      <c r="I121" s="28"/>
      <c r="K121" s="28"/>
      <c r="M121" s="28"/>
      <c r="N121" s="28"/>
      <c r="O121" s="28"/>
      <c r="P121" s="28"/>
      <c r="Q121" s="28"/>
      <c r="R121" s="26"/>
      <c r="S121" s="26"/>
      <c r="T121" s="28"/>
    </row>
    <row r="122" spans="1:20" ht="15" x14ac:dyDescent="0.2">
      <c r="A122" s="13"/>
      <c r="B122" s="28"/>
      <c r="C122" s="13"/>
      <c r="D122" s="13"/>
      <c r="E122" s="28"/>
      <c r="G122" s="28"/>
      <c r="I122" s="28"/>
      <c r="K122" s="28"/>
      <c r="M122" s="28"/>
      <c r="N122" s="28"/>
      <c r="O122" s="28"/>
      <c r="P122" s="28"/>
      <c r="Q122" s="28"/>
      <c r="R122" s="26"/>
      <c r="S122" s="26"/>
      <c r="T122" s="28"/>
    </row>
    <row r="123" spans="1:20" ht="15" x14ac:dyDescent="0.2">
      <c r="A123" s="13"/>
      <c r="B123" s="28"/>
      <c r="C123" s="13"/>
      <c r="D123" s="13"/>
      <c r="E123" s="28"/>
      <c r="G123" s="28"/>
      <c r="I123" s="28"/>
      <c r="K123" s="28"/>
      <c r="M123" s="28"/>
      <c r="N123" s="28"/>
      <c r="O123" s="28"/>
      <c r="P123" s="28"/>
      <c r="Q123" s="28"/>
      <c r="R123" s="26"/>
      <c r="S123" s="26"/>
      <c r="T123" s="28"/>
    </row>
    <row r="124" spans="1:20" ht="15" x14ac:dyDescent="0.2">
      <c r="A124" s="13"/>
      <c r="B124" s="28"/>
      <c r="C124" s="13"/>
      <c r="D124" s="13"/>
      <c r="E124" s="28"/>
      <c r="G124" s="28"/>
      <c r="I124" s="28"/>
      <c r="K124" s="28"/>
      <c r="M124" s="28"/>
      <c r="N124" s="28"/>
      <c r="O124" s="28"/>
      <c r="P124" s="28"/>
      <c r="Q124" s="28"/>
      <c r="R124" s="26"/>
      <c r="S124" s="26"/>
      <c r="T124" s="28"/>
    </row>
    <row r="125" spans="1:20" ht="15" x14ac:dyDescent="0.2">
      <c r="A125" s="13"/>
      <c r="B125" s="28"/>
      <c r="C125" s="13"/>
      <c r="D125" s="13"/>
      <c r="E125" s="28"/>
      <c r="G125" s="28"/>
      <c r="I125" s="28"/>
      <c r="K125" s="28"/>
      <c r="M125" s="28"/>
      <c r="N125" s="28"/>
      <c r="O125" s="28"/>
      <c r="P125" s="28"/>
      <c r="Q125" s="28"/>
      <c r="R125" s="26"/>
      <c r="S125" s="26"/>
      <c r="T125" s="28"/>
    </row>
    <row r="126" spans="1:20" ht="15" x14ac:dyDescent="0.2">
      <c r="A126" s="13"/>
      <c r="B126" s="28"/>
      <c r="C126" s="13"/>
      <c r="D126" s="13"/>
      <c r="E126" s="28"/>
      <c r="G126" s="28"/>
      <c r="I126" s="28"/>
      <c r="K126" s="28"/>
      <c r="M126" s="28"/>
      <c r="N126" s="28"/>
      <c r="O126" s="28"/>
      <c r="P126" s="28"/>
      <c r="Q126" s="28"/>
      <c r="R126" s="26"/>
      <c r="S126" s="26"/>
      <c r="T126" s="28"/>
    </row>
    <row r="127" spans="1:20" ht="15" x14ac:dyDescent="0.2">
      <c r="A127" s="13"/>
      <c r="B127" s="28"/>
      <c r="C127" s="13"/>
      <c r="D127" s="13"/>
      <c r="E127" s="28"/>
      <c r="G127" s="28"/>
      <c r="I127" s="28"/>
      <c r="K127" s="28"/>
      <c r="M127" s="28"/>
      <c r="N127" s="28"/>
      <c r="O127" s="28"/>
      <c r="P127" s="28"/>
      <c r="Q127" s="28"/>
      <c r="R127" s="26"/>
      <c r="S127" s="26"/>
      <c r="T127" s="28"/>
    </row>
    <row r="128" spans="1:20" ht="15" x14ac:dyDescent="0.2">
      <c r="A128" s="13"/>
      <c r="B128" s="28"/>
      <c r="C128" s="13"/>
      <c r="D128" s="13"/>
      <c r="E128" s="28"/>
      <c r="G128" s="28"/>
      <c r="I128" s="28"/>
      <c r="K128" s="28"/>
      <c r="M128" s="28"/>
      <c r="N128" s="28"/>
      <c r="O128" s="28"/>
      <c r="P128" s="28"/>
      <c r="Q128" s="28"/>
      <c r="R128" s="26"/>
      <c r="S128" s="26"/>
      <c r="T128" s="28"/>
    </row>
    <row r="129" spans="1:20" ht="15" x14ac:dyDescent="0.2">
      <c r="A129" s="13"/>
      <c r="B129" s="28"/>
      <c r="C129" s="13"/>
      <c r="D129" s="13"/>
      <c r="E129" s="28"/>
      <c r="G129" s="28"/>
      <c r="I129" s="28"/>
      <c r="K129" s="28"/>
      <c r="M129" s="28"/>
      <c r="N129" s="28"/>
      <c r="O129" s="28"/>
      <c r="P129" s="28"/>
      <c r="Q129" s="28"/>
      <c r="R129" s="26"/>
      <c r="S129" s="26"/>
      <c r="T129" s="28"/>
    </row>
    <row r="130" spans="1:20" ht="15" x14ac:dyDescent="0.2">
      <c r="A130" s="13"/>
      <c r="B130" s="28"/>
      <c r="C130" s="13"/>
      <c r="D130" s="13"/>
      <c r="E130" s="28"/>
      <c r="G130" s="28"/>
      <c r="I130" s="28"/>
      <c r="K130" s="28"/>
      <c r="M130" s="28"/>
      <c r="N130" s="28"/>
      <c r="O130" s="28"/>
      <c r="P130" s="28"/>
      <c r="Q130" s="28"/>
      <c r="R130" s="26"/>
      <c r="S130" s="26"/>
      <c r="T130" s="28"/>
    </row>
    <row r="131" spans="1:20" ht="15" x14ac:dyDescent="0.2">
      <c r="A131" s="13"/>
      <c r="B131" s="28"/>
      <c r="C131" s="13"/>
      <c r="D131" s="13"/>
      <c r="E131" s="28"/>
      <c r="G131" s="28"/>
      <c r="I131" s="28"/>
      <c r="K131" s="28"/>
      <c r="M131" s="28"/>
      <c r="N131" s="28"/>
      <c r="O131" s="28"/>
      <c r="P131" s="28"/>
      <c r="Q131" s="28"/>
      <c r="R131" s="26"/>
      <c r="S131" s="26"/>
      <c r="T131" s="28"/>
    </row>
    <row r="132" spans="1:20" ht="15" x14ac:dyDescent="0.2">
      <c r="A132" s="13"/>
      <c r="B132" s="28"/>
      <c r="C132" s="13"/>
      <c r="D132" s="13"/>
      <c r="E132" s="28"/>
      <c r="G132" s="28"/>
      <c r="I132" s="28"/>
      <c r="K132" s="28"/>
      <c r="M132" s="28"/>
      <c r="N132" s="28"/>
      <c r="O132" s="28"/>
      <c r="P132" s="28"/>
      <c r="Q132" s="28"/>
      <c r="R132" s="26"/>
      <c r="S132" s="26"/>
      <c r="T132" s="28"/>
    </row>
    <row r="133" spans="1:20" ht="15" x14ac:dyDescent="0.2">
      <c r="A133" s="13"/>
      <c r="B133" s="28"/>
      <c r="C133" s="13"/>
      <c r="D133" s="13"/>
      <c r="E133" s="28"/>
      <c r="G133" s="28"/>
      <c r="I133" s="28"/>
      <c r="K133" s="28"/>
      <c r="M133" s="28"/>
      <c r="N133" s="28"/>
      <c r="O133" s="28"/>
      <c r="P133" s="28"/>
      <c r="Q133" s="28"/>
      <c r="R133" s="26"/>
      <c r="S133" s="26"/>
      <c r="T133" s="28"/>
    </row>
    <row r="134" spans="1:20" ht="15" x14ac:dyDescent="0.2">
      <c r="A134" s="13"/>
      <c r="B134" s="28"/>
      <c r="C134" s="13"/>
      <c r="D134" s="13"/>
      <c r="E134" s="28"/>
      <c r="G134" s="28"/>
      <c r="I134" s="28"/>
      <c r="K134" s="28"/>
      <c r="M134" s="28"/>
      <c r="N134" s="28"/>
      <c r="O134" s="28"/>
      <c r="P134" s="28"/>
      <c r="Q134" s="28"/>
      <c r="R134" s="26"/>
      <c r="S134" s="26"/>
      <c r="T134" s="28"/>
    </row>
    <row r="135" spans="1:20" ht="15" x14ac:dyDescent="0.2">
      <c r="A135" s="13"/>
      <c r="B135" s="28"/>
      <c r="C135" s="13"/>
      <c r="D135" s="13"/>
      <c r="E135" s="28"/>
      <c r="G135" s="28"/>
      <c r="I135" s="28"/>
      <c r="K135" s="28"/>
      <c r="M135" s="28"/>
      <c r="N135" s="28"/>
      <c r="O135" s="28"/>
      <c r="P135" s="28"/>
      <c r="Q135" s="28"/>
      <c r="R135" s="26"/>
      <c r="S135" s="26"/>
      <c r="T135" s="28"/>
    </row>
    <row r="136" spans="1:20" ht="15" x14ac:dyDescent="0.2">
      <c r="A136" s="13"/>
      <c r="B136" s="28"/>
      <c r="C136" s="13"/>
      <c r="D136" s="13"/>
      <c r="E136" s="28"/>
      <c r="G136" s="28"/>
      <c r="I136" s="28"/>
      <c r="K136" s="28"/>
      <c r="M136" s="28"/>
      <c r="N136" s="28"/>
      <c r="O136" s="28"/>
      <c r="P136" s="28"/>
      <c r="Q136" s="28"/>
      <c r="R136" s="26"/>
      <c r="S136" s="26"/>
      <c r="T136" s="28"/>
    </row>
    <row r="137" spans="1:20" ht="15" x14ac:dyDescent="0.2">
      <c r="A137" s="13"/>
      <c r="B137" s="28"/>
      <c r="C137" s="13"/>
      <c r="D137" s="13"/>
      <c r="E137" s="28"/>
      <c r="G137" s="28"/>
      <c r="I137" s="28"/>
      <c r="K137" s="28"/>
      <c r="M137" s="28"/>
      <c r="N137" s="28"/>
      <c r="O137" s="28"/>
      <c r="P137" s="28"/>
      <c r="Q137" s="28"/>
      <c r="R137" s="26"/>
      <c r="S137" s="26"/>
      <c r="T137" s="28"/>
    </row>
    <row r="138" spans="1:20" ht="15" x14ac:dyDescent="0.2">
      <c r="A138" s="13"/>
      <c r="B138" s="28"/>
      <c r="C138" s="13"/>
      <c r="D138" s="13"/>
      <c r="E138" s="28"/>
      <c r="G138" s="28"/>
      <c r="I138" s="28"/>
      <c r="K138" s="28"/>
      <c r="M138" s="28"/>
      <c r="N138" s="28"/>
      <c r="O138" s="28"/>
      <c r="P138" s="28"/>
      <c r="Q138" s="28"/>
      <c r="R138" s="26"/>
      <c r="S138" s="26"/>
      <c r="T138" s="28"/>
    </row>
    <row r="139" spans="1:20" ht="15" x14ac:dyDescent="0.2">
      <c r="A139" s="13"/>
      <c r="B139" s="28"/>
      <c r="C139" s="13"/>
      <c r="D139" s="13"/>
      <c r="E139" s="28"/>
      <c r="G139" s="28"/>
      <c r="I139" s="28"/>
      <c r="K139" s="28"/>
      <c r="M139" s="28"/>
      <c r="N139" s="28"/>
      <c r="O139" s="28"/>
      <c r="P139" s="28"/>
      <c r="Q139" s="28"/>
      <c r="R139" s="26"/>
      <c r="S139" s="26"/>
      <c r="T139" s="28"/>
    </row>
    <row r="140" spans="1:20" ht="15" x14ac:dyDescent="0.2">
      <c r="A140" s="13"/>
      <c r="B140" s="28"/>
      <c r="C140" s="13"/>
      <c r="D140" s="13"/>
      <c r="E140" s="28"/>
      <c r="G140" s="28"/>
      <c r="I140" s="28"/>
      <c r="K140" s="28"/>
      <c r="M140" s="28"/>
      <c r="N140" s="28"/>
      <c r="O140" s="28"/>
      <c r="P140" s="28"/>
      <c r="Q140" s="28"/>
      <c r="R140" s="26"/>
      <c r="S140" s="26"/>
      <c r="T140" s="28"/>
    </row>
    <row r="141" spans="1:20" ht="15" x14ac:dyDescent="0.2">
      <c r="A141" s="13"/>
      <c r="B141" s="28"/>
      <c r="C141" s="13"/>
      <c r="D141" s="13"/>
      <c r="E141" s="28"/>
      <c r="G141" s="28"/>
      <c r="I141" s="28"/>
      <c r="K141" s="28"/>
      <c r="M141" s="28"/>
      <c r="N141" s="28"/>
      <c r="O141" s="28"/>
      <c r="P141" s="28"/>
      <c r="Q141" s="28"/>
      <c r="R141" s="26"/>
      <c r="S141" s="26"/>
      <c r="T141" s="28"/>
    </row>
    <row r="142" spans="1:20" ht="15" x14ac:dyDescent="0.2">
      <c r="A142" s="13"/>
      <c r="B142" s="28"/>
      <c r="C142" s="13"/>
      <c r="D142" s="13"/>
      <c r="E142" s="28"/>
      <c r="G142" s="28"/>
      <c r="I142" s="28"/>
      <c r="K142" s="28"/>
      <c r="M142" s="28"/>
      <c r="N142" s="28"/>
      <c r="O142" s="28"/>
      <c r="P142" s="28"/>
      <c r="Q142" s="28"/>
      <c r="R142" s="26"/>
      <c r="S142" s="26"/>
      <c r="T142" s="28"/>
    </row>
    <row r="143" spans="1:20" ht="15" x14ac:dyDescent="0.2">
      <c r="A143" s="13"/>
      <c r="B143" s="28"/>
      <c r="C143" s="13"/>
      <c r="D143" s="13"/>
      <c r="E143" s="28"/>
      <c r="G143" s="28"/>
      <c r="I143" s="28"/>
      <c r="K143" s="28"/>
      <c r="M143" s="28"/>
      <c r="N143" s="28"/>
      <c r="O143" s="28"/>
      <c r="P143" s="28"/>
      <c r="Q143" s="28"/>
      <c r="R143" s="26"/>
      <c r="S143" s="26"/>
      <c r="T143" s="28"/>
    </row>
    <row r="144" spans="1:20" ht="15" x14ac:dyDescent="0.2">
      <c r="A144" s="13"/>
      <c r="B144" s="28"/>
      <c r="C144" s="13"/>
      <c r="D144" s="13"/>
      <c r="E144" s="28"/>
      <c r="G144" s="28"/>
      <c r="I144" s="28"/>
      <c r="K144" s="28"/>
      <c r="M144" s="28"/>
      <c r="N144" s="28"/>
      <c r="O144" s="28"/>
      <c r="P144" s="28"/>
      <c r="Q144" s="28"/>
      <c r="R144" s="26"/>
      <c r="S144" s="26"/>
      <c r="T144" s="28"/>
    </row>
    <row r="145" spans="1:20" ht="15" x14ac:dyDescent="0.2">
      <c r="A145" s="13"/>
      <c r="B145" s="28"/>
      <c r="C145" s="13"/>
      <c r="D145" s="13"/>
      <c r="E145" s="28"/>
      <c r="G145" s="28"/>
      <c r="I145" s="28"/>
      <c r="K145" s="28"/>
      <c r="M145" s="28"/>
      <c r="N145" s="28"/>
      <c r="O145" s="28"/>
      <c r="P145" s="28"/>
      <c r="Q145" s="28"/>
      <c r="R145" s="26"/>
      <c r="S145" s="26"/>
      <c r="T145" s="28"/>
    </row>
    <row r="146" spans="1:20" ht="15" x14ac:dyDescent="0.2">
      <c r="A146" s="13"/>
      <c r="B146" s="28"/>
      <c r="C146" s="13"/>
      <c r="D146" s="13"/>
      <c r="E146" s="28"/>
      <c r="G146" s="28"/>
      <c r="I146" s="28"/>
      <c r="K146" s="28"/>
      <c r="M146" s="28"/>
      <c r="N146" s="28"/>
      <c r="O146" s="28"/>
      <c r="P146" s="28"/>
      <c r="Q146" s="28"/>
      <c r="R146" s="26"/>
      <c r="S146" s="26"/>
      <c r="T146" s="28"/>
    </row>
    <row r="147" spans="1:20" ht="15" x14ac:dyDescent="0.2">
      <c r="A147" s="13"/>
      <c r="B147" s="28"/>
      <c r="C147" s="13"/>
      <c r="D147" s="13"/>
      <c r="E147" s="28"/>
      <c r="G147" s="28"/>
      <c r="I147" s="28"/>
      <c r="K147" s="28"/>
      <c r="M147" s="28"/>
      <c r="N147" s="28"/>
      <c r="O147" s="28"/>
      <c r="P147" s="28"/>
      <c r="Q147" s="28"/>
      <c r="R147" s="26"/>
      <c r="S147" s="26"/>
      <c r="T147" s="28"/>
    </row>
    <row r="148" spans="1:20" ht="15" x14ac:dyDescent="0.2">
      <c r="A148" s="13"/>
      <c r="B148" s="28"/>
      <c r="C148" s="13"/>
      <c r="D148" s="13"/>
      <c r="E148" s="28"/>
      <c r="G148" s="28"/>
      <c r="I148" s="28"/>
      <c r="K148" s="28"/>
      <c r="M148" s="28"/>
      <c r="N148" s="28"/>
      <c r="O148" s="28"/>
      <c r="P148" s="28"/>
      <c r="Q148" s="28"/>
      <c r="R148" s="26"/>
      <c r="S148" s="26"/>
      <c r="T148" s="28"/>
    </row>
    <row r="149" spans="1:20" ht="15" x14ac:dyDescent="0.2">
      <c r="A149" s="13"/>
      <c r="B149" s="28"/>
      <c r="C149" s="13"/>
      <c r="D149" s="13"/>
      <c r="E149" s="28"/>
      <c r="G149" s="28"/>
      <c r="I149" s="28"/>
      <c r="K149" s="28"/>
      <c r="M149" s="28"/>
      <c r="N149" s="28"/>
      <c r="O149" s="28"/>
      <c r="P149" s="28"/>
      <c r="Q149" s="28"/>
      <c r="R149" s="26"/>
      <c r="S149" s="26"/>
      <c r="T149" s="28"/>
    </row>
    <row r="150" spans="1:20" ht="15" x14ac:dyDescent="0.2">
      <c r="A150" s="13"/>
      <c r="B150" s="28"/>
      <c r="C150" s="13"/>
      <c r="D150" s="13"/>
      <c r="E150" s="28"/>
      <c r="G150" s="28"/>
      <c r="I150" s="28"/>
      <c r="K150" s="28"/>
      <c r="M150" s="28"/>
      <c r="N150" s="28"/>
      <c r="O150" s="28"/>
      <c r="P150" s="28"/>
      <c r="Q150" s="28"/>
      <c r="R150" s="26"/>
      <c r="S150" s="26"/>
      <c r="T150" s="28"/>
    </row>
    <row r="151" spans="1:20" ht="15" x14ac:dyDescent="0.2">
      <c r="A151" s="13"/>
      <c r="B151" s="28"/>
      <c r="C151" s="13"/>
      <c r="D151" s="13"/>
      <c r="E151" s="28"/>
      <c r="G151" s="28"/>
      <c r="I151" s="28"/>
      <c r="K151" s="28"/>
      <c r="M151" s="28"/>
      <c r="N151" s="28"/>
      <c r="O151" s="28"/>
      <c r="P151" s="28"/>
      <c r="Q151" s="28"/>
      <c r="R151" s="26"/>
      <c r="S151" s="26"/>
      <c r="T151" s="28"/>
    </row>
    <row r="152" spans="1:20" ht="15" x14ac:dyDescent="0.2">
      <c r="A152" s="13"/>
      <c r="B152" s="28"/>
      <c r="C152" s="13"/>
      <c r="D152" s="13"/>
      <c r="E152" s="28"/>
      <c r="G152" s="28"/>
      <c r="I152" s="28"/>
      <c r="K152" s="28"/>
      <c r="M152" s="28"/>
      <c r="N152" s="28"/>
      <c r="O152" s="28"/>
      <c r="P152" s="28"/>
      <c r="Q152" s="28"/>
      <c r="R152" s="26"/>
      <c r="S152" s="26"/>
      <c r="T152" s="28"/>
    </row>
    <row r="153" spans="1:20" ht="15" x14ac:dyDescent="0.2">
      <c r="A153" s="13"/>
      <c r="B153" s="28"/>
      <c r="C153" s="13"/>
      <c r="D153" s="13"/>
      <c r="E153" s="28"/>
      <c r="G153" s="28"/>
      <c r="I153" s="28"/>
      <c r="K153" s="28"/>
      <c r="M153" s="28"/>
      <c r="N153" s="28"/>
      <c r="O153" s="28"/>
      <c r="P153" s="28"/>
      <c r="Q153" s="28"/>
      <c r="R153" s="26"/>
      <c r="S153" s="26"/>
      <c r="T153" s="28"/>
    </row>
    <row r="154" spans="1:20" ht="15" x14ac:dyDescent="0.2">
      <c r="A154" s="13"/>
      <c r="B154" s="28"/>
      <c r="C154" s="13"/>
      <c r="D154" s="13"/>
      <c r="E154" s="28"/>
      <c r="G154" s="28"/>
      <c r="I154" s="28"/>
      <c r="K154" s="28"/>
      <c r="M154" s="28"/>
      <c r="N154" s="28"/>
      <c r="O154" s="28"/>
      <c r="P154" s="28"/>
      <c r="Q154" s="28"/>
      <c r="R154" s="26"/>
      <c r="S154" s="26"/>
      <c r="T154" s="28"/>
    </row>
    <row r="155" spans="1:20" ht="15" x14ac:dyDescent="0.2">
      <c r="A155" s="13"/>
      <c r="B155" s="28"/>
      <c r="C155" s="13"/>
      <c r="D155" s="13"/>
      <c r="E155" s="28"/>
      <c r="G155" s="28"/>
      <c r="I155" s="28"/>
      <c r="K155" s="28"/>
      <c r="M155" s="28"/>
      <c r="N155" s="28"/>
      <c r="O155" s="28"/>
      <c r="P155" s="28"/>
      <c r="Q155" s="28"/>
      <c r="R155" s="26"/>
      <c r="S155" s="26"/>
      <c r="T155" s="28"/>
    </row>
    <row r="156" spans="1:20" ht="15" x14ac:dyDescent="0.2">
      <c r="A156" s="13"/>
      <c r="B156" s="28"/>
      <c r="C156" s="13"/>
      <c r="D156" s="13"/>
      <c r="E156" s="28"/>
      <c r="G156" s="28"/>
      <c r="I156" s="28"/>
      <c r="K156" s="28"/>
      <c r="M156" s="28"/>
      <c r="N156" s="28"/>
      <c r="O156" s="28"/>
      <c r="P156" s="28"/>
      <c r="Q156" s="28"/>
      <c r="R156" s="26"/>
      <c r="S156" s="26"/>
      <c r="T156" s="28"/>
    </row>
    <row r="157" spans="1:20" ht="15" x14ac:dyDescent="0.2">
      <c r="A157" s="13"/>
      <c r="B157" s="28"/>
      <c r="C157" s="13"/>
      <c r="D157" s="13"/>
      <c r="E157" s="28"/>
      <c r="G157" s="28"/>
      <c r="I157" s="28"/>
      <c r="K157" s="28"/>
      <c r="M157" s="28"/>
      <c r="N157" s="28"/>
      <c r="O157" s="28"/>
      <c r="P157" s="28"/>
      <c r="Q157" s="28"/>
      <c r="R157" s="26"/>
      <c r="S157" s="26"/>
      <c r="T157" s="28"/>
    </row>
    <row r="158" spans="1:20" ht="15" x14ac:dyDescent="0.2">
      <c r="A158" s="13"/>
      <c r="B158" s="28"/>
      <c r="C158" s="13"/>
      <c r="D158" s="13"/>
      <c r="E158" s="28"/>
      <c r="G158" s="28"/>
      <c r="I158" s="28"/>
      <c r="K158" s="28"/>
      <c r="M158" s="28"/>
      <c r="N158" s="28"/>
      <c r="O158" s="28"/>
      <c r="P158" s="28"/>
      <c r="Q158" s="28"/>
      <c r="R158" s="26"/>
      <c r="S158" s="26"/>
      <c r="T158" s="28"/>
    </row>
    <row r="159" spans="1:20" ht="15" x14ac:dyDescent="0.2">
      <c r="A159" s="13"/>
      <c r="B159" s="28"/>
      <c r="C159" s="13"/>
      <c r="D159" s="13"/>
      <c r="E159" s="28"/>
      <c r="G159" s="28"/>
      <c r="I159" s="28"/>
      <c r="K159" s="28"/>
      <c r="M159" s="28"/>
      <c r="N159" s="28"/>
      <c r="O159" s="28"/>
      <c r="P159" s="28"/>
      <c r="Q159" s="28"/>
      <c r="R159" s="26"/>
      <c r="S159" s="26"/>
      <c r="T159" s="28"/>
    </row>
    <row r="160" spans="1:20" ht="15" x14ac:dyDescent="0.2">
      <c r="A160" s="13"/>
      <c r="B160" s="28"/>
      <c r="C160" s="13"/>
      <c r="D160" s="13"/>
      <c r="E160" s="28"/>
      <c r="G160" s="28"/>
      <c r="I160" s="28"/>
      <c r="K160" s="28"/>
      <c r="M160" s="28"/>
      <c r="N160" s="28"/>
      <c r="O160" s="28"/>
      <c r="P160" s="28"/>
      <c r="Q160" s="28"/>
      <c r="R160" s="26"/>
      <c r="S160" s="26"/>
      <c r="T160" s="28"/>
    </row>
    <row r="161" spans="1:20" ht="15" x14ac:dyDescent="0.2">
      <c r="A161" s="13"/>
      <c r="B161" s="28"/>
      <c r="C161" s="13"/>
      <c r="D161" s="13"/>
      <c r="E161" s="28"/>
      <c r="G161" s="28"/>
      <c r="I161" s="28"/>
      <c r="K161" s="28"/>
      <c r="M161" s="28"/>
      <c r="N161" s="28"/>
      <c r="O161" s="28"/>
      <c r="P161" s="28"/>
      <c r="Q161" s="28"/>
      <c r="R161" s="26"/>
      <c r="S161" s="26"/>
      <c r="T161" s="28"/>
    </row>
    <row r="162" spans="1:20" ht="15" x14ac:dyDescent="0.2">
      <c r="A162" s="13"/>
      <c r="B162" s="28"/>
      <c r="C162" s="13"/>
      <c r="D162" s="13"/>
      <c r="E162" s="28"/>
      <c r="G162" s="28"/>
      <c r="I162" s="28"/>
      <c r="K162" s="28"/>
      <c r="M162" s="28"/>
      <c r="N162" s="28"/>
      <c r="O162" s="28"/>
      <c r="P162" s="28"/>
      <c r="Q162" s="28"/>
      <c r="R162" s="26"/>
      <c r="S162" s="26"/>
      <c r="T162" s="28"/>
    </row>
    <row r="163" spans="1:20" ht="15" x14ac:dyDescent="0.2">
      <c r="A163" s="13"/>
      <c r="B163" s="28"/>
      <c r="C163" s="13"/>
      <c r="D163" s="13"/>
      <c r="E163" s="28"/>
      <c r="G163" s="28"/>
      <c r="I163" s="28"/>
      <c r="K163" s="28"/>
      <c r="M163" s="28"/>
      <c r="N163" s="28"/>
      <c r="O163" s="28"/>
      <c r="P163" s="28"/>
      <c r="Q163" s="28"/>
      <c r="R163" s="26"/>
      <c r="S163" s="26"/>
      <c r="T163" s="28"/>
    </row>
    <row r="164" spans="1:20" ht="15" x14ac:dyDescent="0.2">
      <c r="A164" s="13"/>
      <c r="B164" s="28"/>
      <c r="C164" s="13"/>
      <c r="D164" s="13"/>
      <c r="E164" s="28"/>
      <c r="G164" s="28"/>
      <c r="I164" s="28"/>
      <c r="K164" s="28"/>
      <c r="M164" s="28"/>
      <c r="N164" s="28"/>
      <c r="O164" s="28"/>
      <c r="P164" s="28"/>
      <c r="Q164" s="28"/>
      <c r="R164" s="26"/>
      <c r="S164" s="26"/>
      <c r="T164" s="28"/>
    </row>
    <row r="165" spans="1:20" ht="15" x14ac:dyDescent="0.2">
      <c r="A165" s="13"/>
      <c r="B165" s="28"/>
      <c r="C165" s="13"/>
      <c r="D165" s="13"/>
      <c r="E165" s="28"/>
      <c r="G165" s="28"/>
      <c r="I165" s="28"/>
      <c r="K165" s="28"/>
      <c r="M165" s="28"/>
      <c r="N165" s="28"/>
      <c r="O165" s="28"/>
      <c r="P165" s="28"/>
      <c r="Q165" s="28"/>
      <c r="R165" s="26"/>
      <c r="S165" s="26"/>
      <c r="T165" s="28"/>
    </row>
    <row r="166" spans="1:20" ht="15" x14ac:dyDescent="0.2">
      <c r="A166" s="13"/>
      <c r="B166" s="28"/>
      <c r="C166" s="13"/>
      <c r="D166" s="13"/>
      <c r="E166" s="28"/>
      <c r="G166" s="28"/>
      <c r="I166" s="28"/>
      <c r="K166" s="28"/>
      <c r="M166" s="28"/>
      <c r="N166" s="28"/>
      <c r="O166" s="28"/>
      <c r="P166" s="28"/>
      <c r="Q166" s="28"/>
      <c r="R166" s="26"/>
      <c r="S166" s="26"/>
      <c r="T166" s="28"/>
    </row>
    <row r="167" spans="1:20" ht="15" x14ac:dyDescent="0.2">
      <c r="A167" s="13"/>
      <c r="B167" s="28"/>
      <c r="C167" s="13"/>
      <c r="D167" s="13"/>
      <c r="E167" s="28"/>
      <c r="G167" s="28"/>
      <c r="I167" s="28"/>
      <c r="K167" s="28"/>
      <c r="M167" s="28"/>
      <c r="N167" s="28"/>
      <c r="O167" s="28"/>
      <c r="P167" s="28"/>
      <c r="Q167" s="28"/>
      <c r="R167" s="26"/>
      <c r="S167" s="26"/>
      <c r="T167" s="28"/>
    </row>
    <row r="168" spans="1:20" ht="15" x14ac:dyDescent="0.2">
      <c r="A168" s="13"/>
      <c r="B168" s="28"/>
      <c r="C168" s="13"/>
      <c r="D168" s="13"/>
      <c r="E168" s="28"/>
      <c r="G168" s="28"/>
      <c r="I168" s="28"/>
      <c r="K168" s="28"/>
      <c r="M168" s="28"/>
      <c r="N168" s="28"/>
      <c r="O168" s="28"/>
      <c r="P168" s="28"/>
      <c r="Q168" s="28"/>
      <c r="R168" s="26"/>
      <c r="S168" s="26"/>
      <c r="T168" s="28"/>
    </row>
    <row r="169" spans="1:20" ht="15" x14ac:dyDescent="0.2">
      <c r="A169" s="13"/>
      <c r="B169" s="28"/>
      <c r="C169" s="13"/>
      <c r="D169" s="13"/>
      <c r="E169" s="28"/>
      <c r="G169" s="28"/>
      <c r="I169" s="28"/>
      <c r="K169" s="28"/>
      <c r="M169" s="28"/>
      <c r="N169" s="28"/>
      <c r="O169" s="28"/>
      <c r="P169" s="28"/>
      <c r="Q169" s="28"/>
      <c r="R169" s="26"/>
      <c r="S169" s="26"/>
      <c r="T169" s="28"/>
    </row>
    <row r="170" spans="1:20" ht="15" x14ac:dyDescent="0.2">
      <c r="A170" s="13"/>
      <c r="B170" s="28"/>
      <c r="C170" s="13"/>
      <c r="D170" s="13"/>
      <c r="E170" s="28"/>
      <c r="G170" s="28"/>
      <c r="I170" s="28"/>
      <c r="K170" s="28"/>
      <c r="M170" s="28"/>
      <c r="N170" s="28"/>
      <c r="O170" s="28"/>
      <c r="P170" s="28"/>
      <c r="Q170" s="28"/>
      <c r="R170" s="26"/>
      <c r="S170" s="26"/>
      <c r="T170" s="28"/>
    </row>
    <row r="171" spans="1:20" ht="15" x14ac:dyDescent="0.2">
      <c r="A171" s="13"/>
      <c r="B171" s="28"/>
      <c r="C171" s="13"/>
      <c r="D171" s="13"/>
      <c r="E171" s="28"/>
      <c r="G171" s="28"/>
      <c r="I171" s="28"/>
      <c r="K171" s="28"/>
      <c r="M171" s="28"/>
      <c r="N171" s="28"/>
      <c r="O171" s="28"/>
      <c r="P171" s="28"/>
      <c r="Q171" s="28"/>
      <c r="R171" s="26"/>
      <c r="S171" s="26"/>
      <c r="T171" s="28"/>
    </row>
    <row r="172" spans="1:20" ht="15" x14ac:dyDescent="0.2">
      <c r="A172" s="13"/>
      <c r="B172" s="28"/>
      <c r="C172" s="13"/>
      <c r="D172" s="13"/>
      <c r="E172" s="28"/>
      <c r="G172" s="28"/>
      <c r="I172" s="28"/>
      <c r="K172" s="28"/>
      <c r="M172" s="28"/>
      <c r="N172" s="28"/>
      <c r="O172" s="28"/>
      <c r="P172" s="28"/>
      <c r="Q172" s="28"/>
      <c r="R172" s="26"/>
      <c r="S172" s="26"/>
      <c r="T172" s="28"/>
    </row>
    <row r="173" spans="1:20" ht="15" x14ac:dyDescent="0.2">
      <c r="A173" s="13"/>
      <c r="B173" s="28"/>
      <c r="C173" s="13"/>
      <c r="D173" s="13"/>
      <c r="E173" s="28"/>
      <c r="G173" s="28"/>
      <c r="I173" s="28"/>
      <c r="K173" s="28"/>
      <c r="M173" s="28"/>
      <c r="N173" s="28"/>
      <c r="O173" s="28"/>
      <c r="P173" s="28"/>
      <c r="Q173" s="28"/>
      <c r="R173" s="26"/>
      <c r="S173" s="26"/>
      <c r="T173" s="28"/>
    </row>
    <row r="174" spans="1:20" ht="15" x14ac:dyDescent="0.2">
      <c r="A174" s="13"/>
      <c r="B174" s="28"/>
      <c r="C174" s="13"/>
      <c r="D174" s="13"/>
      <c r="E174" s="28"/>
      <c r="G174" s="28"/>
      <c r="I174" s="28"/>
      <c r="K174" s="28"/>
      <c r="M174" s="28"/>
      <c r="N174" s="28"/>
      <c r="O174" s="28"/>
      <c r="P174" s="28"/>
      <c r="Q174" s="28"/>
      <c r="R174" s="26"/>
      <c r="S174" s="26"/>
      <c r="T174" s="28"/>
    </row>
    <row r="175" spans="1:20" ht="15" x14ac:dyDescent="0.2">
      <c r="A175" s="13"/>
      <c r="B175" s="28"/>
      <c r="C175" s="13"/>
      <c r="D175" s="13"/>
      <c r="E175" s="28"/>
      <c r="G175" s="28"/>
      <c r="I175" s="28"/>
      <c r="K175" s="28"/>
      <c r="M175" s="28"/>
      <c r="N175" s="28"/>
      <c r="O175" s="28"/>
      <c r="P175" s="28"/>
      <c r="Q175" s="28"/>
      <c r="R175" s="26"/>
      <c r="S175" s="26"/>
      <c r="T175" s="28"/>
    </row>
    <row r="176" spans="1:20" ht="15" x14ac:dyDescent="0.2">
      <c r="A176" s="13"/>
      <c r="B176" s="28"/>
      <c r="C176" s="13"/>
      <c r="D176" s="13"/>
      <c r="E176" s="28"/>
      <c r="G176" s="28"/>
      <c r="I176" s="28"/>
      <c r="K176" s="28"/>
      <c r="M176" s="28"/>
      <c r="N176" s="28"/>
      <c r="O176" s="28"/>
      <c r="P176" s="28"/>
      <c r="Q176" s="28"/>
      <c r="R176" s="26"/>
      <c r="S176" s="26"/>
      <c r="T176" s="28"/>
    </row>
    <row r="177" spans="1:20" ht="15" x14ac:dyDescent="0.2">
      <c r="A177" s="13"/>
      <c r="B177" s="28"/>
      <c r="C177" s="13"/>
      <c r="D177" s="13"/>
      <c r="E177" s="28"/>
      <c r="G177" s="28"/>
      <c r="I177" s="28"/>
      <c r="K177" s="28"/>
      <c r="M177" s="28"/>
      <c r="N177" s="28"/>
      <c r="O177" s="28"/>
      <c r="P177" s="28"/>
      <c r="Q177" s="28"/>
      <c r="R177" s="26"/>
      <c r="S177" s="26"/>
      <c r="T177" s="28"/>
    </row>
    <row r="178" spans="1:20" ht="15" x14ac:dyDescent="0.2">
      <c r="A178" s="13"/>
      <c r="B178" s="28"/>
      <c r="C178" s="13"/>
      <c r="D178" s="13"/>
      <c r="E178" s="28"/>
      <c r="G178" s="28"/>
      <c r="I178" s="28"/>
      <c r="K178" s="28"/>
      <c r="M178" s="28"/>
      <c r="N178" s="28"/>
      <c r="O178" s="28"/>
      <c r="P178" s="28"/>
      <c r="Q178" s="28"/>
      <c r="R178" s="26"/>
      <c r="S178" s="26"/>
      <c r="T178" s="28"/>
    </row>
    <row r="179" spans="1:20" ht="15" x14ac:dyDescent="0.2">
      <c r="A179" s="13"/>
      <c r="B179" s="28"/>
      <c r="C179" s="13"/>
      <c r="D179" s="13"/>
      <c r="E179" s="28"/>
      <c r="G179" s="28"/>
      <c r="I179" s="28"/>
      <c r="K179" s="28"/>
      <c r="M179" s="28"/>
      <c r="N179" s="28"/>
      <c r="O179" s="28"/>
      <c r="P179" s="28"/>
      <c r="Q179" s="28"/>
      <c r="R179" s="26"/>
      <c r="S179" s="26"/>
      <c r="T179" s="28"/>
    </row>
    <row r="180" spans="1:20" ht="15" x14ac:dyDescent="0.2">
      <c r="A180" s="13"/>
      <c r="B180" s="28"/>
      <c r="C180" s="13"/>
      <c r="D180" s="13"/>
      <c r="E180" s="28"/>
      <c r="G180" s="28"/>
      <c r="I180" s="28"/>
      <c r="K180" s="28"/>
      <c r="M180" s="28"/>
      <c r="N180" s="28"/>
      <c r="O180" s="28"/>
      <c r="P180" s="28"/>
      <c r="Q180" s="28"/>
      <c r="R180" s="26"/>
      <c r="S180" s="26"/>
      <c r="T180" s="28"/>
    </row>
    <row r="181" spans="1:20" ht="15" x14ac:dyDescent="0.2">
      <c r="A181" s="13"/>
      <c r="B181" s="28"/>
      <c r="C181" s="13"/>
      <c r="D181" s="13"/>
      <c r="E181" s="28"/>
      <c r="G181" s="28"/>
      <c r="I181" s="28"/>
      <c r="K181" s="28"/>
      <c r="M181" s="28"/>
      <c r="N181" s="28"/>
      <c r="O181" s="28"/>
      <c r="P181" s="28"/>
      <c r="Q181" s="28"/>
      <c r="R181" s="26"/>
      <c r="S181" s="26"/>
      <c r="T181" s="28"/>
    </row>
    <row r="182" spans="1:20" ht="15" x14ac:dyDescent="0.2">
      <c r="A182" s="13"/>
      <c r="B182" s="28"/>
      <c r="C182" s="13"/>
      <c r="D182" s="13"/>
      <c r="E182" s="28"/>
      <c r="G182" s="28"/>
      <c r="I182" s="28"/>
      <c r="K182" s="28"/>
      <c r="M182" s="28"/>
      <c r="N182" s="28"/>
      <c r="O182" s="28"/>
      <c r="P182" s="28"/>
      <c r="Q182" s="28"/>
      <c r="R182" s="26"/>
      <c r="S182" s="26"/>
      <c r="T182" s="28"/>
    </row>
    <row r="183" spans="1:20" ht="15" x14ac:dyDescent="0.2">
      <c r="A183" s="13"/>
      <c r="B183" s="28"/>
      <c r="C183" s="13"/>
      <c r="D183" s="13"/>
      <c r="E183" s="28"/>
      <c r="G183" s="28"/>
      <c r="I183" s="28"/>
      <c r="K183" s="28"/>
      <c r="M183" s="28"/>
      <c r="N183" s="28"/>
      <c r="O183" s="28"/>
      <c r="P183" s="28"/>
      <c r="Q183" s="28"/>
      <c r="R183" s="26"/>
      <c r="S183" s="26"/>
      <c r="T183" s="28"/>
    </row>
    <row r="184" spans="1:20" ht="15" x14ac:dyDescent="0.2">
      <c r="A184" s="13"/>
      <c r="B184" s="28"/>
      <c r="C184" s="13"/>
      <c r="D184" s="13"/>
      <c r="E184" s="28"/>
      <c r="G184" s="28"/>
      <c r="I184" s="28"/>
      <c r="K184" s="28"/>
      <c r="M184" s="28"/>
      <c r="N184" s="28"/>
      <c r="O184" s="28"/>
      <c r="P184" s="28"/>
      <c r="Q184" s="28"/>
      <c r="R184" s="26"/>
      <c r="S184" s="26"/>
      <c r="T184" s="28"/>
    </row>
    <row r="185" spans="1:20" ht="15" x14ac:dyDescent="0.2">
      <c r="A185" s="13"/>
      <c r="B185" s="28"/>
      <c r="C185" s="13"/>
      <c r="D185" s="13"/>
      <c r="E185" s="28"/>
      <c r="G185" s="28"/>
      <c r="I185" s="28"/>
      <c r="K185" s="28"/>
      <c r="M185" s="28"/>
      <c r="N185" s="28"/>
      <c r="O185" s="28"/>
      <c r="P185" s="28"/>
      <c r="Q185" s="28"/>
      <c r="R185" s="26"/>
      <c r="S185" s="26"/>
      <c r="T185" s="28"/>
    </row>
    <row r="186" spans="1:20" ht="15" x14ac:dyDescent="0.2">
      <c r="A186" s="13"/>
      <c r="B186" s="28"/>
      <c r="C186" s="13"/>
      <c r="D186" s="13"/>
      <c r="E186" s="28"/>
      <c r="G186" s="28"/>
      <c r="I186" s="28"/>
      <c r="K186" s="28"/>
      <c r="M186" s="28"/>
      <c r="N186" s="28"/>
      <c r="O186" s="28"/>
      <c r="P186" s="28"/>
      <c r="Q186" s="28"/>
      <c r="R186" s="26"/>
      <c r="S186" s="26"/>
      <c r="T186" s="28"/>
    </row>
    <row r="187" spans="1:20" ht="15" x14ac:dyDescent="0.2">
      <c r="A187" s="13"/>
      <c r="B187" s="28"/>
      <c r="C187" s="13"/>
      <c r="D187" s="13"/>
      <c r="E187" s="28"/>
      <c r="G187" s="28"/>
      <c r="I187" s="28"/>
      <c r="K187" s="28"/>
      <c r="M187" s="28"/>
      <c r="N187" s="28"/>
      <c r="O187" s="28"/>
      <c r="P187" s="28"/>
      <c r="Q187" s="28"/>
      <c r="R187" s="26"/>
      <c r="S187" s="26"/>
      <c r="T187" s="28"/>
    </row>
    <row r="188" spans="1:20" ht="15" x14ac:dyDescent="0.2">
      <c r="A188" s="13"/>
      <c r="B188" s="28"/>
      <c r="C188" s="13"/>
      <c r="D188" s="13"/>
      <c r="E188" s="28"/>
      <c r="G188" s="28"/>
      <c r="I188" s="28"/>
      <c r="K188" s="28"/>
      <c r="M188" s="28"/>
      <c r="N188" s="28"/>
      <c r="O188" s="28"/>
      <c r="P188" s="28"/>
      <c r="Q188" s="28"/>
      <c r="R188" s="26"/>
      <c r="S188" s="26"/>
      <c r="T188" s="28"/>
    </row>
    <row r="189" spans="1:20" ht="15" x14ac:dyDescent="0.2">
      <c r="A189" s="13"/>
      <c r="B189" s="28"/>
      <c r="C189" s="13"/>
      <c r="D189" s="13"/>
      <c r="E189" s="28"/>
      <c r="G189" s="28"/>
      <c r="I189" s="28"/>
      <c r="K189" s="28"/>
      <c r="M189" s="28"/>
      <c r="N189" s="28"/>
      <c r="O189" s="28"/>
      <c r="P189" s="28"/>
      <c r="Q189" s="28"/>
      <c r="R189" s="26"/>
      <c r="S189" s="26"/>
      <c r="T189" s="28"/>
    </row>
    <row r="190" spans="1:20" ht="15" x14ac:dyDescent="0.2">
      <c r="A190" s="13"/>
      <c r="B190" s="28"/>
      <c r="C190" s="13"/>
      <c r="D190" s="13"/>
      <c r="E190" s="28"/>
      <c r="G190" s="28"/>
      <c r="I190" s="28"/>
      <c r="K190" s="28"/>
      <c r="M190" s="28"/>
      <c r="N190" s="28"/>
      <c r="O190" s="28"/>
      <c r="P190" s="28"/>
      <c r="Q190" s="28"/>
      <c r="R190" s="26"/>
      <c r="S190" s="26"/>
      <c r="T190" s="28"/>
    </row>
    <row r="191" spans="1:20" ht="15" x14ac:dyDescent="0.2">
      <c r="A191" s="13"/>
      <c r="B191" s="28"/>
      <c r="C191" s="13"/>
      <c r="D191" s="13"/>
      <c r="E191" s="28"/>
      <c r="G191" s="28"/>
      <c r="I191" s="28"/>
      <c r="K191" s="28"/>
      <c r="M191" s="28"/>
      <c r="N191" s="28"/>
      <c r="O191" s="28"/>
      <c r="P191" s="28"/>
      <c r="Q191" s="28"/>
      <c r="R191" s="26"/>
      <c r="S191" s="26"/>
      <c r="T191" s="28"/>
    </row>
    <row r="192" spans="1:20" ht="15" x14ac:dyDescent="0.2">
      <c r="A192" s="13"/>
      <c r="B192" s="28"/>
      <c r="C192" s="13"/>
      <c r="D192" s="13"/>
      <c r="E192" s="28"/>
      <c r="G192" s="28"/>
      <c r="I192" s="28"/>
      <c r="K192" s="28"/>
      <c r="M192" s="28"/>
      <c r="N192" s="28"/>
      <c r="O192" s="28"/>
      <c r="P192" s="28"/>
      <c r="Q192" s="28"/>
      <c r="R192" s="26"/>
      <c r="S192" s="26"/>
      <c r="T192" s="28"/>
    </row>
    <row r="193" spans="1:20" ht="15" x14ac:dyDescent="0.2">
      <c r="A193" s="13"/>
      <c r="B193" s="28"/>
      <c r="C193" s="13"/>
      <c r="D193" s="13"/>
      <c r="E193" s="28"/>
      <c r="G193" s="28"/>
      <c r="I193" s="28"/>
      <c r="K193" s="28"/>
      <c r="M193" s="28"/>
      <c r="N193" s="28"/>
      <c r="O193" s="28"/>
      <c r="P193" s="28"/>
      <c r="Q193" s="28"/>
      <c r="R193" s="26"/>
      <c r="S193" s="26"/>
      <c r="T193" s="28"/>
    </row>
    <row r="194" spans="1:20" ht="15" x14ac:dyDescent="0.2">
      <c r="A194" s="13"/>
      <c r="B194" s="28"/>
      <c r="C194" s="13"/>
      <c r="D194" s="13"/>
      <c r="E194" s="28"/>
      <c r="G194" s="28"/>
      <c r="I194" s="28"/>
      <c r="K194" s="28"/>
      <c r="M194" s="28"/>
      <c r="N194" s="28"/>
      <c r="O194" s="28"/>
      <c r="P194" s="28"/>
      <c r="Q194" s="28"/>
      <c r="R194" s="26"/>
      <c r="S194" s="26"/>
      <c r="T194" s="28"/>
    </row>
    <row r="195" spans="1:20" ht="15" x14ac:dyDescent="0.2">
      <c r="A195" s="13"/>
      <c r="B195" s="28"/>
      <c r="C195" s="13"/>
      <c r="D195" s="13"/>
      <c r="E195" s="28"/>
      <c r="G195" s="28"/>
      <c r="I195" s="28"/>
      <c r="K195" s="28"/>
      <c r="M195" s="28"/>
      <c r="N195" s="28"/>
      <c r="O195" s="28"/>
      <c r="P195" s="28"/>
      <c r="Q195" s="28"/>
      <c r="R195" s="26"/>
      <c r="S195" s="26"/>
      <c r="T195" s="28"/>
    </row>
    <row r="196" spans="1:20" ht="15" x14ac:dyDescent="0.2">
      <c r="A196" s="13"/>
      <c r="B196" s="28"/>
      <c r="C196" s="13"/>
      <c r="D196" s="13"/>
      <c r="E196" s="28"/>
      <c r="G196" s="28"/>
      <c r="I196" s="28"/>
      <c r="K196" s="28"/>
      <c r="M196" s="28"/>
      <c r="N196" s="28"/>
      <c r="O196" s="28"/>
      <c r="P196" s="28"/>
      <c r="Q196" s="28"/>
      <c r="R196" s="26"/>
      <c r="S196" s="26"/>
      <c r="T196" s="28"/>
    </row>
    <row r="197" spans="1:20" ht="15" x14ac:dyDescent="0.2">
      <c r="A197" s="13"/>
      <c r="B197" s="28"/>
      <c r="C197" s="13"/>
      <c r="D197" s="13"/>
      <c r="E197" s="28"/>
      <c r="G197" s="28"/>
      <c r="I197" s="28"/>
      <c r="K197" s="28"/>
      <c r="M197" s="28"/>
      <c r="N197" s="28"/>
      <c r="O197" s="28"/>
      <c r="P197" s="28"/>
      <c r="Q197" s="28"/>
      <c r="R197" s="26"/>
      <c r="S197" s="26"/>
      <c r="T197" s="28"/>
    </row>
    <row r="198" spans="1:20" ht="15" x14ac:dyDescent="0.2">
      <c r="A198" s="13"/>
      <c r="B198" s="28"/>
      <c r="C198" s="13"/>
      <c r="D198" s="13"/>
      <c r="E198" s="28"/>
      <c r="G198" s="28"/>
      <c r="I198" s="28"/>
      <c r="K198" s="28"/>
      <c r="M198" s="28"/>
      <c r="N198" s="28"/>
      <c r="O198" s="28"/>
      <c r="P198" s="28"/>
      <c r="Q198" s="28"/>
      <c r="R198" s="26"/>
      <c r="S198" s="26"/>
      <c r="T198" s="28"/>
    </row>
    <row r="199" spans="1:20" ht="15" x14ac:dyDescent="0.2">
      <c r="A199" s="13"/>
      <c r="B199" s="28"/>
      <c r="C199" s="13"/>
      <c r="D199" s="13"/>
      <c r="E199" s="28"/>
      <c r="G199" s="28"/>
      <c r="I199" s="28"/>
      <c r="K199" s="28"/>
      <c r="M199" s="28"/>
      <c r="N199" s="28"/>
      <c r="O199" s="28"/>
      <c r="P199" s="28"/>
      <c r="Q199" s="28"/>
      <c r="R199" s="26"/>
      <c r="S199" s="26"/>
      <c r="T199" s="28"/>
    </row>
    <row r="200" spans="1:20" ht="15" x14ac:dyDescent="0.2">
      <c r="A200" s="13"/>
      <c r="B200" s="28"/>
      <c r="C200" s="13"/>
      <c r="D200" s="13"/>
      <c r="E200" s="28"/>
      <c r="G200" s="28"/>
      <c r="I200" s="28"/>
      <c r="K200" s="28"/>
      <c r="M200" s="28"/>
      <c r="N200" s="28"/>
      <c r="O200" s="28"/>
      <c r="P200" s="28"/>
      <c r="Q200" s="28"/>
      <c r="R200" s="26"/>
      <c r="S200" s="26"/>
      <c r="T200" s="28"/>
    </row>
    <row r="201" spans="1:20" ht="15" x14ac:dyDescent="0.2">
      <c r="A201" s="13"/>
      <c r="B201" s="28"/>
      <c r="C201" s="13"/>
      <c r="D201" s="13"/>
      <c r="E201" s="28"/>
      <c r="G201" s="28"/>
      <c r="I201" s="28"/>
      <c r="K201" s="28"/>
      <c r="M201" s="28"/>
      <c r="N201" s="28"/>
      <c r="O201" s="28"/>
      <c r="P201" s="28"/>
      <c r="Q201" s="28"/>
      <c r="R201" s="26"/>
      <c r="S201" s="26"/>
      <c r="T201" s="28"/>
    </row>
    <row r="202" spans="1:20" ht="15" x14ac:dyDescent="0.2">
      <c r="A202" s="13"/>
      <c r="B202" s="28"/>
      <c r="C202" s="13"/>
      <c r="D202" s="13"/>
      <c r="E202" s="28"/>
      <c r="G202" s="28"/>
      <c r="I202" s="28"/>
      <c r="K202" s="28"/>
      <c r="M202" s="28"/>
      <c r="N202" s="28"/>
      <c r="O202" s="28"/>
      <c r="P202" s="28"/>
      <c r="Q202" s="28"/>
      <c r="R202" s="26"/>
      <c r="S202" s="26"/>
      <c r="T202" s="28"/>
    </row>
    <row r="203" spans="1:20" ht="15" x14ac:dyDescent="0.2">
      <c r="A203" s="13"/>
      <c r="B203" s="28"/>
      <c r="C203" s="13"/>
      <c r="D203" s="13"/>
      <c r="E203" s="28"/>
      <c r="G203" s="28"/>
      <c r="I203" s="28"/>
      <c r="K203" s="28"/>
      <c r="M203" s="28"/>
      <c r="N203" s="28"/>
      <c r="O203" s="28"/>
      <c r="P203" s="28"/>
      <c r="Q203" s="28"/>
      <c r="R203" s="26"/>
      <c r="S203" s="26"/>
      <c r="T203" s="28"/>
    </row>
    <row r="204" spans="1:20" ht="15" x14ac:dyDescent="0.2">
      <c r="A204" s="13"/>
      <c r="B204" s="28"/>
      <c r="C204" s="13"/>
      <c r="D204" s="13"/>
      <c r="E204" s="28"/>
      <c r="G204" s="28"/>
      <c r="I204" s="28"/>
      <c r="K204" s="28"/>
      <c r="M204" s="28"/>
      <c r="N204" s="28"/>
      <c r="O204" s="28"/>
      <c r="P204" s="28"/>
      <c r="Q204" s="28"/>
      <c r="R204" s="26"/>
      <c r="S204" s="26"/>
      <c r="T204" s="28"/>
    </row>
    <row r="205" spans="1:20" ht="15" x14ac:dyDescent="0.2">
      <c r="A205" s="13"/>
      <c r="B205" s="28"/>
      <c r="C205" s="13"/>
      <c r="D205" s="13"/>
      <c r="E205" s="28"/>
      <c r="G205" s="28"/>
      <c r="I205" s="28"/>
      <c r="K205" s="28"/>
      <c r="M205" s="28"/>
      <c r="N205" s="28"/>
      <c r="O205" s="28"/>
      <c r="P205" s="28"/>
      <c r="Q205" s="28"/>
      <c r="R205" s="26"/>
      <c r="S205" s="26"/>
      <c r="T205" s="28"/>
    </row>
    <row r="206" spans="1:20" ht="15" x14ac:dyDescent="0.2">
      <c r="A206" s="13"/>
      <c r="B206" s="28"/>
      <c r="C206" s="13"/>
      <c r="D206" s="13"/>
      <c r="E206" s="28"/>
      <c r="G206" s="28"/>
      <c r="I206" s="28"/>
      <c r="K206" s="28"/>
      <c r="M206" s="28"/>
      <c r="N206" s="28"/>
      <c r="O206" s="28"/>
      <c r="P206" s="28"/>
      <c r="Q206" s="28"/>
      <c r="R206" s="26"/>
      <c r="S206" s="26"/>
      <c r="T206" s="28"/>
    </row>
    <row r="207" spans="1:20" ht="15" x14ac:dyDescent="0.2">
      <c r="A207" s="13"/>
      <c r="B207" s="28"/>
      <c r="C207" s="13"/>
      <c r="D207" s="13"/>
      <c r="E207" s="28"/>
      <c r="G207" s="28"/>
      <c r="I207" s="28"/>
      <c r="K207" s="28"/>
      <c r="M207" s="28"/>
      <c r="N207" s="28"/>
      <c r="O207" s="28"/>
      <c r="P207" s="28"/>
      <c r="Q207" s="28"/>
      <c r="R207" s="26"/>
      <c r="S207" s="26"/>
      <c r="T207" s="28"/>
    </row>
    <row r="208" spans="1:20" ht="15" x14ac:dyDescent="0.2">
      <c r="A208" s="13"/>
      <c r="B208" s="28"/>
      <c r="C208" s="13"/>
      <c r="D208" s="13"/>
      <c r="E208" s="28"/>
      <c r="G208" s="28"/>
      <c r="I208" s="28"/>
      <c r="K208" s="28"/>
      <c r="M208" s="28"/>
      <c r="N208" s="28"/>
      <c r="O208" s="28"/>
      <c r="P208" s="28"/>
      <c r="Q208" s="28"/>
      <c r="R208" s="26"/>
      <c r="S208" s="26"/>
      <c r="T208" s="28"/>
    </row>
    <row r="209" spans="1:24" ht="15" x14ac:dyDescent="0.2">
      <c r="A209" s="13"/>
      <c r="B209" s="28"/>
      <c r="C209" s="13"/>
      <c r="D209" s="13"/>
      <c r="E209" s="28"/>
      <c r="G209" s="28"/>
      <c r="I209" s="28"/>
      <c r="K209" s="28"/>
      <c r="M209" s="28"/>
      <c r="N209" s="28"/>
      <c r="O209" s="28"/>
      <c r="P209" s="28"/>
      <c r="Q209" s="28"/>
      <c r="R209" s="26"/>
      <c r="S209" s="26"/>
      <c r="T209" s="28"/>
    </row>
    <row r="210" spans="1:24" ht="15" x14ac:dyDescent="0.2">
      <c r="A210" s="13"/>
      <c r="B210" s="28"/>
      <c r="C210" s="13"/>
      <c r="D210" s="13"/>
      <c r="E210" s="28"/>
      <c r="G210" s="28"/>
      <c r="I210" s="28"/>
      <c r="K210" s="28"/>
      <c r="M210" s="28"/>
      <c r="N210" s="28"/>
      <c r="O210" s="28"/>
      <c r="P210" s="28"/>
      <c r="Q210" s="28"/>
      <c r="R210" s="26"/>
      <c r="S210" s="26"/>
      <c r="T210" s="28"/>
    </row>
    <row r="211" spans="1:24" ht="15" x14ac:dyDescent="0.2">
      <c r="A211" s="13"/>
      <c r="B211" s="28"/>
      <c r="C211" s="13"/>
      <c r="D211" s="13"/>
      <c r="E211" s="28"/>
      <c r="G211" s="28"/>
      <c r="I211" s="28"/>
      <c r="K211" s="28"/>
      <c r="M211" s="28"/>
      <c r="N211" s="28"/>
      <c r="O211" s="28"/>
      <c r="P211" s="28"/>
      <c r="Q211" s="28"/>
      <c r="R211" s="26"/>
      <c r="S211" s="26"/>
      <c r="T211" s="28"/>
    </row>
    <row r="212" spans="1:24" ht="15" x14ac:dyDescent="0.2">
      <c r="A212" s="13"/>
      <c r="B212" s="28"/>
      <c r="C212" s="13"/>
      <c r="D212" s="13"/>
      <c r="E212" s="28"/>
      <c r="G212" s="28"/>
      <c r="I212" s="28"/>
      <c r="K212" s="28"/>
      <c r="M212" s="28"/>
      <c r="N212" s="28"/>
      <c r="O212" s="28"/>
      <c r="P212" s="28"/>
      <c r="Q212" s="28"/>
      <c r="R212" s="26"/>
      <c r="S212" s="26"/>
      <c r="T212" s="28"/>
    </row>
    <row r="213" spans="1:24" ht="15" x14ac:dyDescent="0.2">
      <c r="A213" s="13"/>
      <c r="B213" s="28"/>
      <c r="C213" s="13"/>
      <c r="D213" s="13"/>
      <c r="E213" s="28"/>
      <c r="G213" s="28"/>
      <c r="I213" s="28"/>
      <c r="K213" s="28"/>
      <c r="M213" s="28"/>
      <c r="N213" s="28"/>
      <c r="O213" s="28"/>
      <c r="P213" s="28"/>
      <c r="Q213" s="28"/>
      <c r="R213" s="26"/>
      <c r="S213" s="26"/>
      <c r="T213" s="28"/>
    </row>
    <row r="214" spans="1:24" ht="15" x14ac:dyDescent="0.2">
      <c r="A214" s="13"/>
      <c r="B214" s="28"/>
      <c r="C214" s="13"/>
      <c r="D214" s="13"/>
      <c r="E214" s="28"/>
      <c r="G214" s="28"/>
      <c r="I214" s="28"/>
      <c r="K214" s="28"/>
      <c r="M214" s="28"/>
      <c r="N214" s="28"/>
      <c r="O214" s="28"/>
      <c r="P214" s="28"/>
      <c r="Q214" s="28"/>
      <c r="R214" s="26"/>
      <c r="S214" s="26"/>
      <c r="T214" s="28"/>
    </row>
    <row r="215" spans="1:24" ht="15" x14ac:dyDescent="0.2">
      <c r="A215" s="13"/>
      <c r="B215" s="28"/>
      <c r="C215" s="13"/>
      <c r="D215" s="13"/>
      <c r="E215" s="28"/>
      <c r="G215" s="28"/>
      <c r="I215" s="28"/>
      <c r="K215" s="28"/>
      <c r="M215" s="28"/>
      <c r="N215" s="28"/>
      <c r="O215" s="28"/>
      <c r="P215" s="28"/>
      <c r="Q215" s="28"/>
      <c r="R215" s="26"/>
      <c r="S215" s="26"/>
      <c r="T215" s="28"/>
    </row>
    <row r="216" spans="1:24" ht="15" x14ac:dyDescent="0.2">
      <c r="A216" s="13"/>
      <c r="B216" s="28"/>
      <c r="C216" s="13"/>
      <c r="D216" s="13"/>
      <c r="E216" s="28"/>
      <c r="G216" s="28"/>
      <c r="I216" s="28"/>
      <c r="K216" s="28"/>
      <c r="M216" s="28"/>
      <c r="N216" s="28"/>
      <c r="O216" s="28"/>
      <c r="P216" s="28"/>
      <c r="Q216" s="28"/>
      <c r="R216" s="26"/>
      <c r="S216" s="26"/>
      <c r="T216" s="28"/>
    </row>
    <row r="217" spans="1:24" ht="15" x14ac:dyDescent="0.2">
      <c r="A217" s="13"/>
      <c r="B217" s="28"/>
      <c r="C217" s="13"/>
      <c r="D217" s="13"/>
      <c r="E217" s="28"/>
      <c r="G217" s="28"/>
      <c r="I217" s="28"/>
      <c r="K217" s="28"/>
      <c r="M217" s="28"/>
      <c r="N217" s="28"/>
      <c r="O217" s="28"/>
      <c r="P217" s="28"/>
      <c r="Q217" s="28"/>
      <c r="R217" s="26"/>
      <c r="S217" s="26"/>
      <c r="T217" s="28"/>
    </row>
    <row r="218" spans="1:24" ht="15" x14ac:dyDescent="0.2">
      <c r="A218" s="13"/>
      <c r="B218" s="28"/>
      <c r="C218" s="13"/>
      <c r="D218" s="13"/>
      <c r="E218" s="28"/>
      <c r="G218" s="28"/>
      <c r="I218" s="28"/>
      <c r="K218" s="28"/>
      <c r="M218" s="28"/>
      <c r="N218" s="28"/>
      <c r="O218" s="28"/>
      <c r="P218" s="28"/>
      <c r="Q218" s="28"/>
      <c r="R218" s="26"/>
      <c r="S218" s="26"/>
      <c r="T218" s="28"/>
    </row>
    <row r="219" spans="1:24" ht="15" x14ac:dyDescent="0.2">
      <c r="A219" s="13"/>
      <c r="B219" s="28"/>
      <c r="C219" s="13"/>
      <c r="D219" s="13"/>
      <c r="E219" s="28"/>
      <c r="G219" s="28"/>
      <c r="I219" s="28"/>
      <c r="K219" s="28"/>
      <c r="M219" s="28"/>
      <c r="N219" s="28"/>
      <c r="O219" s="28"/>
      <c r="P219" s="28"/>
      <c r="Q219" s="28"/>
      <c r="R219" s="26"/>
      <c r="S219" s="26"/>
      <c r="T219" s="28"/>
    </row>
    <row r="220" spans="1:24" ht="15" x14ac:dyDescent="0.2">
      <c r="A220" s="13"/>
      <c r="B220" s="28"/>
      <c r="C220" s="13"/>
      <c r="D220" s="13"/>
      <c r="E220" s="28"/>
      <c r="G220" s="28"/>
      <c r="I220" s="28"/>
      <c r="K220" s="28"/>
      <c r="M220" s="28"/>
      <c r="N220" s="28"/>
      <c r="O220" s="28"/>
      <c r="P220" s="28"/>
      <c r="Q220" s="28"/>
      <c r="R220" s="26"/>
      <c r="S220" s="26"/>
      <c r="T220" s="28"/>
    </row>
    <row r="221" spans="1:24" ht="15" x14ac:dyDescent="0.2">
      <c r="A221" s="13"/>
      <c r="B221" s="28"/>
      <c r="C221" s="13"/>
      <c r="D221" s="13"/>
      <c r="G221" s="28"/>
      <c r="I221" s="28"/>
      <c r="K221" s="28"/>
      <c r="M221" s="28"/>
      <c r="N221" s="28"/>
      <c r="O221" s="28"/>
      <c r="P221" s="28"/>
      <c r="Q221" s="28"/>
      <c r="R221" s="26"/>
      <c r="S221" s="26"/>
      <c r="T221" s="28"/>
      <c r="X221" s="28"/>
    </row>
    <row r="222" spans="1:24" ht="15" x14ac:dyDescent="0.2">
      <c r="A222" s="13"/>
      <c r="B222" s="28"/>
      <c r="C222" s="13"/>
      <c r="D222" s="13"/>
      <c r="G222" s="28"/>
      <c r="I222" s="28"/>
      <c r="K222" s="28"/>
      <c r="M222" s="28"/>
      <c r="N222" s="28"/>
      <c r="O222" s="28"/>
      <c r="P222" s="28"/>
      <c r="Q222" s="28"/>
      <c r="R222" s="26"/>
      <c r="S222" s="26"/>
      <c r="T222" s="28"/>
    </row>
    <row r="223" spans="1:24" ht="15" x14ac:dyDescent="0.2">
      <c r="A223" s="13"/>
      <c r="B223" s="28"/>
      <c r="C223" s="13"/>
      <c r="D223" s="13"/>
      <c r="G223" s="28"/>
      <c r="I223" s="28"/>
      <c r="K223" s="28"/>
      <c r="M223" s="28"/>
      <c r="N223" s="28"/>
      <c r="O223" s="28"/>
      <c r="P223" s="28"/>
      <c r="Q223" s="28"/>
      <c r="R223" s="26"/>
      <c r="S223" s="26"/>
      <c r="T223" s="28"/>
    </row>
    <row r="224" spans="1:24" ht="15" x14ac:dyDescent="0.2">
      <c r="A224" s="13"/>
      <c r="B224" s="28"/>
      <c r="C224" s="13"/>
      <c r="D224" s="13"/>
      <c r="E224" s="28"/>
      <c r="G224" s="28"/>
      <c r="I224" s="28"/>
      <c r="K224" s="28"/>
      <c r="M224" s="28"/>
      <c r="N224" s="28"/>
      <c r="O224" s="28"/>
      <c r="P224" s="28"/>
      <c r="Q224" s="28"/>
      <c r="R224" s="26"/>
      <c r="S224" s="26"/>
      <c r="T224" s="28"/>
    </row>
    <row r="225" spans="1:20" ht="15" x14ac:dyDescent="0.2">
      <c r="A225" s="13"/>
      <c r="B225" s="28"/>
      <c r="C225" s="13"/>
      <c r="D225" s="13"/>
      <c r="E225" s="28"/>
      <c r="G225" s="28"/>
      <c r="I225" s="28"/>
      <c r="K225" s="28"/>
      <c r="M225" s="28"/>
      <c r="N225" s="28"/>
      <c r="O225" s="28"/>
      <c r="P225" s="28"/>
      <c r="Q225" s="28"/>
      <c r="R225" s="26"/>
      <c r="S225" s="26"/>
      <c r="T225" s="28"/>
    </row>
    <row r="226" spans="1:20" ht="15" x14ac:dyDescent="0.2">
      <c r="A226" s="13"/>
      <c r="B226" s="28"/>
      <c r="C226" s="13"/>
      <c r="D226" s="13"/>
      <c r="E226" s="28"/>
      <c r="G226" s="28"/>
      <c r="I226" s="28"/>
      <c r="K226" s="28"/>
      <c r="M226" s="28"/>
      <c r="N226" s="28"/>
      <c r="O226" s="28"/>
      <c r="P226" s="28"/>
      <c r="Q226" s="28"/>
      <c r="R226" s="26"/>
      <c r="S226" s="26"/>
      <c r="T226" s="28"/>
    </row>
    <row r="227" spans="1:20" ht="15" x14ac:dyDescent="0.2">
      <c r="A227" s="13"/>
      <c r="B227" s="28"/>
      <c r="C227" s="13"/>
      <c r="D227" s="13"/>
      <c r="E227" s="28"/>
      <c r="G227" s="28"/>
      <c r="I227" s="28"/>
      <c r="K227" s="28"/>
      <c r="M227" s="28"/>
      <c r="N227" s="28"/>
      <c r="O227" s="28"/>
      <c r="P227" s="28"/>
      <c r="Q227" s="28"/>
      <c r="R227" s="26"/>
      <c r="S227" s="26"/>
      <c r="T227" s="28"/>
    </row>
    <row r="228" spans="1:20" ht="15" x14ac:dyDescent="0.2">
      <c r="A228" s="13"/>
      <c r="B228" s="28"/>
      <c r="C228" s="13"/>
      <c r="D228" s="13"/>
      <c r="E228" s="28"/>
      <c r="G228" s="28"/>
      <c r="I228" s="28"/>
      <c r="K228" s="28"/>
      <c r="M228" s="28"/>
      <c r="N228" s="28"/>
      <c r="O228" s="28"/>
      <c r="P228" s="28"/>
      <c r="Q228" s="28"/>
      <c r="R228" s="26"/>
      <c r="S228" s="26"/>
      <c r="T228" s="28"/>
    </row>
    <row r="229" spans="1:20" ht="15" x14ac:dyDescent="0.2">
      <c r="A229" s="13"/>
      <c r="B229" s="28"/>
      <c r="C229" s="13"/>
      <c r="D229" s="13"/>
      <c r="E229" s="28"/>
      <c r="G229" s="28"/>
      <c r="I229" s="28"/>
      <c r="K229" s="28"/>
      <c r="M229" s="28"/>
      <c r="N229" s="28"/>
      <c r="O229" s="28"/>
      <c r="P229" s="28"/>
      <c r="Q229" s="28"/>
      <c r="R229" s="26"/>
      <c r="S229" s="26"/>
      <c r="T229" s="28"/>
    </row>
    <row r="230" spans="1:20" ht="15" x14ac:dyDescent="0.2">
      <c r="A230" s="13"/>
      <c r="B230" s="28"/>
      <c r="C230" s="13"/>
      <c r="D230" s="13"/>
      <c r="E230" s="28"/>
      <c r="G230" s="28"/>
      <c r="I230" s="28"/>
      <c r="K230" s="28"/>
      <c r="M230" s="28"/>
      <c r="N230" s="28"/>
      <c r="O230" s="28"/>
      <c r="P230" s="28"/>
      <c r="Q230" s="28"/>
      <c r="R230" s="26"/>
      <c r="S230" s="26"/>
      <c r="T230" s="28"/>
    </row>
    <row r="231" spans="1:20" ht="15" x14ac:dyDescent="0.2">
      <c r="A231" s="13"/>
      <c r="B231" s="28"/>
      <c r="C231" s="13"/>
      <c r="D231" s="13"/>
      <c r="E231" s="28"/>
      <c r="G231" s="28"/>
      <c r="I231" s="28"/>
      <c r="K231" s="28"/>
      <c r="M231" s="28"/>
      <c r="N231" s="28"/>
      <c r="O231" s="28"/>
      <c r="P231" s="28"/>
      <c r="Q231" s="28"/>
      <c r="R231" s="26"/>
      <c r="S231" s="26"/>
      <c r="T231" s="28"/>
    </row>
    <row r="232" spans="1:20" ht="15" x14ac:dyDescent="0.2">
      <c r="A232" s="13"/>
      <c r="B232" s="28"/>
      <c r="C232" s="13"/>
      <c r="D232" s="13"/>
      <c r="E232" s="28"/>
      <c r="G232" s="28"/>
      <c r="I232" s="28"/>
      <c r="K232" s="28"/>
      <c r="M232" s="28"/>
      <c r="N232" s="28"/>
      <c r="O232" s="28"/>
      <c r="P232" s="28"/>
      <c r="Q232" s="28"/>
      <c r="R232" s="26"/>
      <c r="S232" s="26"/>
      <c r="T232" s="28"/>
    </row>
    <row r="233" spans="1:20" ht="15" x14ac:dyDescent="0.2">
      <c r="A233" s="13"/>
      <c r="B233" s="28"/>
      <c r="C233" s="13"/>
      <c r="D233" s="13"/>
      <c r="E233" s="28"/>
      <c r="G233" s="28"/>
      <c r="I233" s="28"/>
      <c r="K233" s="28"/>
      <c r="M233" s="28"/>
      <c r="N233" s="28"/>
      <c r="O233" s="28"/>
      <c r="P233" s="28"/>
      <c r="Q233" s="28"/>
      <c r="R233" s="26"/>
      <c r="S233" s="26"/>
      <c r="T233" s="28"/>
    </row>
    <row r="234" spans="1:20" ht="15" x14ac:dyDescent="0.2">
      <c r="A234" s="13"/>
      <c r="B234" s="28"/>
      <c r="C234" s="13"/>
      <c r="D234" s="13"/>
      <c r="E234" s="28"/>
      <c r="G234" s="28"/>
      <c r="I234" s="28"/>
      <c r="K234" s="28"/>
      <c r="M234" s="28"/>
      <c r="N234" s="28"/>
      <c r="O234" s="28"/>
      <c r="P234" s="28"/>
      <c r="Q234" s="28"/>
      <c r="R234" s="26"/>
      <c r="S234" s="26"/>
      <c r="T234" s="28"/>
    </row>
    <row r="235" spans="1:20" ht="15" x14ac:dyDescent="0.2">
      <c r="A235" s="13"/>
      <c r="B235" s="28"/>
      <c r="C235" s="13"/>
      <c r="D235" s="13"/>
      <c r="E235" s="28"/>
      <c r="G235" s="28"/>
      <c r="I235" s="28"/>
      <c r="K235" s="28"/>
      <c r="M235" s="28"/>
      <c r="N235" s="28"/>
      <c r="O235" s="28"/>
      <c r="P235" s="28"/>
      <c r="Q235" s="28"/>
      <c r="R235" s="26"/>
      <c r="S235" s="26"/>
      <c r="T235" s="28"/>
    </row>
    <row r="236" spans="1:20" ht="15" x14ac:dyDescent="0.2">
      <c r="A236" s="13"/>
      <c r="B236" s="28"/>
      <c r="C236" s="13"/>
      <c r="D236" s="13"/>
      <c r="E236" s="28"/>
      <c r="G236" s="28"/>
      <c r="I236" s="28"/>
      <c r="K236" s="28"/>
      <c r="M236" s="28"/>
      <c r="N236" s="28"/>
      <c r="O236" s="28"/>
      <c r="P236" s="28"/>
      <c r="Q236" s="28"/>
      <c r="R236" s="26"/>
      <c r="S236" s="26"/>
      <c r="T236" s="28"/>
    </row>
    <row r="237" spans="1:20" ht="15" x14ac:dyDescent="0.2">
      <c r="A237" s="13"/>
      <c r="B237" s="28"/>
      <c r="C237" s="13"/>
      <c r="D237" s="13"/>
      <c r="E237" s="28"/>
      <c r="G237" s="28"/>
      <c r="I237" s="28"/>
      <c r="K237" s="28"/>
      <c r="M237" s="28"/>
      <c r="N237" s="28"/>
      <c r="O237" s="28"/>
      <c r="P237" s="28"/>
      <c r="Q237" s="28"/>
      <c r="R237" s="26"/>
      <c r="S237" s="26"/>
      <c r="T237" s="28"/>
    </row>
    <row r="238" spans="1:20" ht="15" x14ac:dyDescent="0.2">
      <c r="A238" s="13"/>
      <c r="B238" s="28"/>
      <c r="C238" s="13"/>
      <c r="D238" s="13"/>
      <c r="E238" s="28"/>
      <c r="G238" s="28"/>
      <c r="I238" s="28"/>
      <c r="K238" s="28"/>
      <c r="M238" s="28"/>
      <c r="N238" s="28"/>
      <c r="O238" s="28"/>
      <c r="P238" s="28"/>
      <c r="Q238" s="28"/>
      <c r="R238" s="26"/>
      <c r="S238" s="26"/>
      <c r="T238" s="28"/>
    </row>
    <row r="239" spans="1:20" ht="15" x14ac:dyDescent="0.2">
      <c r="A239" s="13"/>
      <c r="B239" s="28"/>
      <c r="C239" s="13"/>
      <c r="D239" s="13"/>
      <c r="E239" s="28"/>
      <c r="G239" s="28"/>
      <c r="I239" s="28"/>
      <c r="K239" s="28"/>
      <c r="M239" s="28"/>
      <c r="N239" s="28"/>
      <c r="O239" s="28"/>
      <c r="P239" s="28"/>
      <c r="Q239" s="28"/>
      <c r="R239" s="26"/>
      <c r="S239" s="26"/>
      <c r="T239" s="28"/>
    </row>
    <row r="240" spans="1:20" ht="15" x14ac:dyDescent="0.2">
      <c r="A240" s="13"/>
      <c r="B240" s="28"/>
      <c r="C240" s="13"/>
      <c r="D240" s="13"/>
      <c r="E240" s="28"/>
      <c r="G240" s="28"/>
      <c r="I240" s="28"/>
      <c r="K240" s="28"/>
      <c r="M240" s="28"/>
      <c r="N240" s="28"/>
      <c r="O240" s="28"/>
      <c r="P240" s="28"/>
      <c r="Q240" s="28"/>
      <c r="R240" s="26"/>
      <c r="S240" s="26"/>
      <c r="T240" s="28"/>
    </row>
    <row r="241" spans="1:20" ht="15" x14ac:dyDescent="0.2">
      <c r="A241" s="13"/>
      <c r="B241" s="28"/>
      <c r="C241" s="13"/>
      <c r="D241" s="13"/>
      <c r="E241" s="28"/>
      <c r="G241" s="28"/>
      <c r="I241" s="28"/>
      <c r="K241" s="28"/>
      <c r="M241" s="28"/>
      <c r="N241" s="28"/>
      <c r="O241" s="28"/>
      <c r="P241" s="28"/>
      <c r="Q241" s="28"/>
      <c r="R241" s="26"/>
      <c r="S241" s="26"/>
      <c r="T241" s="28"/>
    </row>
    <row r="242" spans="1:20" ht="15" x14ac:dyDescent="0.2">
      <c r="A242" s="13"/>
      <c r="B242" s="28"/>
      <c r="C242" s="13"/>
      <c r="D242" s="13"/>
      <c r="E242" s="28"/>
      <c r="G242" s="28"/>
      <c r="I242" s="28"/>
      <c r="K242" s="28"/>
      <c r="M242" s="28"/>
      <c r="N242" s="28"/>
      <c r="O242" s="28"/>
      <c r="P242" s="28"/>
      <c r="Q242" s="28"/>
      <c r="R242" s="26"/>
      <c r="S242" s="26"/>
      <c r="T242" s="28"/>
    </row>
    <row r="243" spans="1:20" ht="15" x14ac:dyDescent="0.2">
      <c r="A243" s="13"/>
      <c r="B243" s="28"/>
      <c r="C243" s="13"/>
      <c r="D243" s="13"/>
      <c r="E243" s="28"/>
      <c r="G243" s="28"/>
      <c r="I243" s="28"/>
      <c r="K243" s="28"/>
      <c r="M243" s="28"/>
      <c r="N243" s="28"/>
      <c r="O243" s="28"/>
      <c r="P243" s="28"/>
      <c r="Q243" s="28"/>
      <c r="R243" s="26"/>
      <c r="S243" s="26"/>
      <c r="T243" s="28"/>
    </row>
    <row r="244" spans="1:20" ht="15" x14ac:dyDescent="0.2">
      <c r="A244" s="13"/>
      <c r="B244" s="28"/>
      <c r="C244" s="13"/>
      <c r="D244" s="13"/>
      <c r="E244" s="28"/>
      <c r="G244" s="28"/>
      <c r="I244" s="28"/>
      <c r="K244" s="28"/>
      <c r="M244" s="28"/>
      <c r="N244" s="28"/>
      <c r="O244" s="28"/>
      <c r="P244" s="28"/>
      <c r="Q244" s="28"/>
      <c r="R244" s="26"/>
      <c r="S244" s="26"/>
      <c r="T244" s="28"/>
    </row>
    <row r="245" spans="1:20" ht="15" x14ac:dyDescent="0.2">
      <c r="A245" s="13"/>
      <c r="B245" s="28"/>
      <c r="C245" s="13"/>
      <c r="D245" s="13"/>
      <c r="E245" s="28"/>
      <c r="G245" s="28"/>
      <c r="I245" s="28"/>
      <c r="K245" s="28"/>
      <c r="M245" s="28"/>
      <c r="N245" s="28"/>
      <c r="O245" s="28"/>
      <c r="P245" s="28"/>
      <c r="Q245" s="28"/>
      <c r="R245" s="26"/>
      <c r="S245" s="26"/>
      <c r="T245" s="28"/>
    </row>
    <row r="246" spans="1:20" ht="15" x14ac:dyDescent="0.2">
      <c r="A246" s="13"/>
      <c r="B246" s="28"/>
      <c r="C246" s="13"/>
      <c r="D246" s="13"/>
      <c r="E246" s="28"/>
      <c r="G246" s="28"/>
      <c r="I246" s="28"/>
      <c r="K246" s="28"/>
      <c r="M246" s="28"/>
      <c r="N246" s="28"/>
      <c r="O246" s="28"/>
      <c r="P246" s="28"/>
      <c r="Q246" s="28"/>
      <c r="R246" s="26"/>
      <c r="S246" s="26"/>
      <c r="T246" s="28"/>
    </row>
    <row r="247" spans="1:20" ht="15" x14ac:dyDescent="0.2">
      <c r="A247" s="13"/>
      <c r="B247" s="28"/>
      <c r="C247" s="13"/>
      <c r="D247" s="13"/>
      <c r="E247" s="28"/>
      <c r="G247" s="28"/>
      <c r="I247" s="28"/>
      <c r="K247" s="28"/>
      <c r="M247" s="28"/>
      <c r="N247" s="28"/>
      <c r="O247" s="28"/>
      <c r="P247" s="28"/>
      <c r="Q247" s="28"/>
      <c r="R247" s="26"/>
      <c r="S247" s="26"/>
      <c r="T247" s="28"/>
    </row>
    <row r="248" spans="1:20" ht="15" x14ac:dyDescent="0.2">
      <c r="A248" s="13"/>
      <c r="B248" s="28"/>
      <c r="C248" s="13"/>
      <c r="D248" s="13"/>
      <c r="E248" s="28"/>
      <c r="G248" s="28"/>
      <c r="I248" s="28"/>
      <c r="K248" s="28"/>
      <c r="M248" s="28"/>
      <c r="N248" s="28"/>
      <c r="O248" s="28"/>
      <c r="P248" s="28"/>
      <c r="Q248" s="28"/>
      <c r="R248" s="26"/>
      <c r="S248" s="26"/>
      <c r="T248" s="28"/>
    </row>
    <row r="249" spans="1:20" ht="15" x14ac:dyDescent="0.2">
      <c r="A249" s="13"/>
      <c r="B249" s="28"/>
      <c r="C249" s="13"/>
      <c r="D249" s="13"/>
      <c r="E249" s="28"/>
      <c r="G249" s="28"/>
      <c r="I249" s="28"/>
      <c r="K249" s="28"/>
      <c r="M249" s="28"/>
      <c r="N249" s="28"/>
      <c r="O249" s="28"/>
      <c r="P249" s="28"/>
      <c r="Q249" s="28"/>
      <c r="R249" s="26"/>
      <c r="S249" s="26"/>
      <c r="T249" s="28"/>
    </row>
    <row r="250" spans="1:20" ht="15" x14ac:dyDescent="0.2">
      <c r="A250" s="13"/>
      <c r="B250" s="28"/>
      <c r="C250" s="13"/>
      <c r="D250" s="13"/>
      <c r="E250" s="28"/>
      <c r="G250" s="28"/>
      <c r="I250" s="28"/>
      <c r="K250" s="28"/>
      <c r="M250" s="28"/>
      <c r="N250" s="28"/>
      <c r="O250" s="28"/>
      <c r="P250" s="28"/>
      <c r="Q250" s="28"/>
      <c r="R250" s="26"/>
      <c r="S250" s="26"/>
      <c r="T250" s="28"/>
    </row>
    <row r="251" spans="1:20" ht="15" x14ac:dyDescent="0.2">
      <c r="A251" s="13"/>
      <c r="B251" s="28"/>
      <c r="C251" s="13"/>
      <c r="D251" s="13"/>
      <c r="E251" s="28"/>
      <c r="G251" s="28"/>
      <c r="I251" s="28"/>
      <c r="K251" s="28"/>
      <c r="M251" s="28"/>
      <c r="N251" s="28"/>
      <c r="O251" s="28"/>
      <c r="P251" s="28"/>
      <c r="Q251" s="28"/>
      <c r="R251" s="26"/>
      <c r="S251" s="26"/>
      <c r="T251" s="28"/>
    </row>
    <row r="252" spans="1:20" ht="15" x14ac:dyDescent="0.2">
      <c r="A252" s="13"/>
      <c r="B252" s="28"/>
      <c r="C252" s="13"/>
      <c r="D252" s="13"/>
      <c r="E252" s="28"/>
      <c r="G252" s="28"/>
      <c r="I252" s="28"/>
      <c r="K252" s="28"/>
      <c r="M252" s="28"/>
      <c r="N252" s="28"/>
      <c r="O252" s="28"/>
      <c r="P252" s="28"/>
      <c r="Q252" s="28"/>
      <c r="R252" s="26"/>
      <c r="S252" s="26"/>
      <c r="T252" s="28"/>
    </row>
    <row r="253" spans="1:20" ht="15" x14ac:dyDescent="0.2">
      <c r="A253" s="13"/>
      <c r="B253" s="28"/>
      <c r="C253" s="13"/>
      <c r="D253" s="13"/>
      <c r="E253" s="28"/>
      <c r="G253" s="28"/>
      <c r="I253" s="28"/>
      <c r="K253" s="28"/>
      <c r="M253" s="28"/>
      <c r="N253" s="28"/>
      <c r="O253" s="28"/>
      <c r="P253" s="28"/>
      <c r="Q253" s="28"/>
      <c r="R253" s="26"/>
      <c r="S253" s="26"/>
      <c r="T253" s="28"/>
    </row>
    <row r="254" spans="1:20" ht="15" x14ac:dyDescent="0.2">
      <c r="A254" s="13"/>
      <c r="B254" s="28"/>
      <c r="C254" s="13"/>
      <c r="D254" s="13"/>
      <c r="E254" s="28"/>
      <c r="G254" s="28"/>
      <c r="I254" s="28"/>
      <c r="K254" s="28"/>
      <c r="M254" s="28"/>
      <c r="N254" s="28"/>
      <c r="O254" s="28"/>
      <c r="P254" s="28"/>
      <c r="Q254" s="28"/>
      <c r="R254" s="26"/>
      <c r="S254" s="26"/>
      <c r="T254" s="28"/>
    </row>
    <row r="255" spans="1:20" ht="15" x14ac:dyDescent="0.2">
      <c r="A255" s="13"/>
      <c r="B255" s="28"/>
      <c r="C255" s="13"/>
      <c r="D255" s="13"/>
      <c r="E255" s="28"/>
      <c r="G255" s="28"/>
      <c r="I255" s="28"/>
      <c r="K255" s="28"/>
      <c r="M255" s="28"/>
      <c r="N255" s="28"/>
      <c r="O255" s="28"/>
      <c r="P255" s="28"/>
      <c r="Q255" s="28"/>
      <c r="R255" s="26"/>
      <c r="S255" s="26"/>
      <c r="T255" s="28"/>
    </row>
    <row r="256" spans="1:20" ht="15" x14ac:dyDescent="0.2">
      <c r="A256" s="13"/>
      <c r="B256" s="28"/>
      <c r="C256" s="13"/>
      <c r="D256" s="13"/>
      <c r="E256" s="28"/>
      <c r="G256" s="28"/>
      <c r="I256" s="28"/>
      <c r="K256" s="28"/>
      <c r="M256" s="28"/>
      <c r="N256" s="28"/>
      <c r="O256" s="28"/>
      <c r="P256" s="28"/>
      <c r="Q256" s="28"/>
      <c r="R256" s="26"/>
      <c r="S256" s="26"/>
      <c r="T256" s="28"/>
    </row>
    <row r="257" spans="1:20" ht="15" x14ac:dyDescent="0.2">
      <c r="A257" s="13"/>
      <c r="B257" s="28"/>
      <c r="C257" s="13"/>
      <c r="D257" s="13"/>
      <c r="E257" s="28"/>
      <c r="G257" s="28"/>
      <c r="I257" s="28"/>
      <c r="K257" s="28"/>
      <c r="M257" s="28"/>
      <c r="N257" s="28"/>
      <c r="O257" s="28"/>
      <c r="P257" s="28"/>
      <c r="Q257" s="28"/>
      <c r="R257" s="26"/>
      <c r="S257" s="26"/>
      <c r="T257" s="28"/>
    </row>
    <row r="258" spans="1:20" ht="15" x14ac:dyDescent="0.2">
      <c r="A258" s="13"/>
      <c r="B258" s="28"/>
      <c r="C258" s="13"/>
      <c r="D258" s="13"/>
      <c r="E258" s="28"/>
      <c r="G258" s="28"/>
      <c r="I258" s="28"/>
      <c r="K258" s="28"/>
      <c r="M258" s="28"/>
      <c r="N258" s="28"/>
      <c r="O258" s="28"/>
      <c r="P258" s="28"/>
      <c r="Q258" s="28"/>
      <c r="R258" s="26"/>
      <c r="S258" s="26"/>
      <c r="T258" s="28"/>
    </row>
    <row r="259" spans="1:20" ht="15" x14ac:dyDescent="0.2">
      <c r="A259" s="13"/>
      <c r="B259" s="28"/>
      <c r="C259" s="13"/>
      <c r="D259" s="13"/>
      <c r="E259" s="28"/>
      <c r="G259" s="28"/>
      <c r="I259" s="28"/>
      <c r="K259" s="28"/>
      <c r="M259" s="28"/>
      <c r="N259" s="28"/>
      <c r="O259" s="28"/>
      <c r="P259" s="28"/>
      <c r="Q259" s="28"/>
      <c r="R259" s="26"/>
      <c r="S259" s="26"/>
      <c r="T259" s="28"/>
    </row>
    <row r="260" spans="1:20" ht="15" x14ac:dyDescent="0.2">
      <c r="A260" s="13"/>
      <c r="B260" s="28"/>
      <c r="C260" s="13"/>
      <c r="D260" s="13"/>
      <c r="E260" s="28"/>
      <c r="G260" s="28"/>
      <c r="I260" s="28"/>
      <c r="K260" s="28"/>
      <c r="M260" s="28"/>
      <c r="N260" s="28"/>
      <c r="O260" s="28"/>
      <c r="P260" s="28"/>
      <c r="Q260" s="28"/>
      <c r="R260" s="26"/>
      <c r="S260" s="26"/>
      <c r="T260" s="28"/>
    </row>
    <row r="261" spans="1:20" ht="15" x14ac:dyDescent="0.2">
      <c r="A261" s="13"/>
      <c r="B261" s="28"/>
      <c r="C261" s="13"/>
      <c r="D261" s="13"/>
      <c r="E261" s="28"/>
      <c r="G261" s="28"/>
      <c r="I261" s="28"/>
      <c r="K261" s="28"/>
      <c r="M261" s="28"/>
      <c r="N261" s="28"/>
      <c r="O261" s="28"/>
      <c r="P261" s="28"/>
      <c r="Q261" s="28"/>
      <c r="R261" s="26"/>
      <c r="S261" s="26"/>
      <c r="T261" s="28"/>
    </row>
    <row r="262" spans="1:20" ht="15" x14ac:dyDescent="0.2">
      <c r="A262" s="13"/>
      <c r="B262" s="28"/>
      <c r="C262" s="13"/>
      <c r="D262" s="13"/>
      <c r="E262" s="28"/>
      <c r="G262" s="28"/>
      <c r="I262" s="28"/>
      <c r="K262" s="28"/>
      <c r="M262" s="28"/>
      <c r="N262" s="28"/>
      <c r="O262" s="28"/>
      <c r="P262" s="28"/>
      <c r="Q262" s="28"/>
      <c r="R262" s="26"/>
      <c r="S262" s="26"/>
      <c r="T262" s="28"/>
    </row>
    <row r="263" spans="1:20" ht="15" x14ac:dyDescent="0.2">
      <c r="A263" s="13"/>
      <c r="B263" s="28"/>
      <c r="C263" s="13"/>
      <c r="D263" s="13"/>
      <c r="E263" s="28"/>
      <c r="G263" s="28"/>
      <c r="I263" s="28"/>
      <c r="K263" s="28"/>
      <c r="M263" s="28"/>
      <c r="N263" s="28"/>
      <c r="O263" s="28"/>
      <c r="P263" s="28"/>
      <c r="Q263" s="28"/>
      <c r="R263" s="26"/>
      <c r="S263" s="26"/>
      <c r="T263" s="28"/>
    </row>
    <row r="264" spans="1:20" ht="15" x14ac:dyDescent="0.2">
      <c r="A264" s="13"/>
      <c r="B264" s="28"/>
      <c r="C264" s="13"/>
      <c r="D264" s="13"/>
      <c r="E264" s="28"/>
      <c r="G264" s="28"/>
      <c r="I264" s="28"/>
      <c r="K264" s="28"/>
      <c r="M264" s="28"/>
      <c r="N264" s="28"/>
      <c r="O264" s="28"/>
      <c r="P264" s="28"/>
      <c r="Q264" s="28"/>
      <c r="R264" s="26"/>
      <c r="S264" s="26"/>
      <c r="T264" s="28"/>
    </row>
    <row r="265" spans="1:20" ht="15" x14ac:dyDescent="0.2">
      <c r="A265" s="13"/>
      <c r="B265" s="28"/>
      <c r="C265" s="13"/>
      <c r="D265" s="13"/>
      <c r="E265" s="28"/>
      <c r="G265" s="28"/>
      <c r="I265" s="28"/>
      <c r="K265" s="28"/>
      <c r="M265" s="28"/>
      <c r="N265" s="28"/>
      <c r="O265" s="28"/>
      <c r="P265" s="28"/>
      <c r="Q265" s="28"/>
      <c r="R265" s="26"/>
      <c r="S265" s="26"/>
      <c r="T265" s="28"/>
    </row>
    <row r="266" spans="1:20" ht="15" x14ac:dyDescent="0.2">
      <c r="A266" s="13"/>
      <c r="B266" s="28"/>
      <c r="C266" s="13"/>
      <c r="D266" s="13"/>
      <c r="E266" s="28"/>
      <c r="G266" s="28"/>
      <c r="I266" s="28"/>
      <c r="K266" s="28"/>
      <c r="M266" s="28"/>
      <c r="N266" s="28"/>
      <c r="O266" s="28"/>
      <c r="P266" s="28"/>
      <c r="Q266" s="28"/>
      <c r="R266" s="26"/>
      <c r="S266" s="26"/>
      <c r="T266" s="28"/>
    </row>
    <row r="267" spans="1:20" ht="15" x14ac:dyDescent="0.2">
      <c r="A267" s="13"/>
      <c r="B267" s="28"/>
      <c r="C267" s="13"/>
      <c r="D267" s="13"/>
      <c r="E267" s="28"/>
      <c r="G267" s="28"/>
      <c r="I267" s="28"/>
      <c r="K267" s="28"/>
      <c r="M267" s="28"/>
      <c r="N267" s="28"/>
      <c r="O267" s="28"/>
      <c r="P267" s="28"/>
      <c r="Q267" s="28"/>
      <c r="R267" s="26"/>
      <c r="S267" s="26"/>
      <c r="T267" s="28"/>
    </row>
    <row r="268" spans="1:20" ht="15" x14ac:dyDescent="0.2">
      <c r="A268" s="13"/>
      <c r="B268" s="28"/>
      <c r="C268" s="13"/>
      <c r="D268" s="13"/>
      <c r="E268" s="28"/>
      <c r="G268" s="28"/>
      <c r="I268" s="28"/>
      <c r="K268" s="28"/>
      <c r="M268" s="28"/>
      <c r="N268" s="28"/>
      <c r="O268" s="28"/>
      <c r="P268" s="28"/>
      <c r="Q268" s="28"/>
      <c r="R268" s="26"/>
      <c r="S268" s="26"/>
      <c r="T268" s="28"/>
    </row>
    <row r="269" spans="1:20" ht="15" x14ac:dyDescent="0.2">
      <c r="A269" s="13"/>
      <c r="B269" s="28"/>
      <c r="C269" s="13"/>
      <c r="D269" s="13"/>
      <c r="E269" s="28"/>
      <c r="G269" s="28"/>
      <c r="I269" s="28"/>
      <c r="K269" s="28"/>
      <c r="M269" s="28"/>
      <c r="N269" s="28"/>
      <c r="O269" s="28"/>
      <c r="P269" s="28"/>
      <c r="Q269" s="28"/>
      <c r="R269" s="26"/>
      <c r="S269" s="26"/>
      <c r="T269" s="28"/>
    </row>
    <row r="270" spans="1:20" ht="15" x14ac:dyDescent="0.2">
      <c r="A270" s="13"/>
      <c r="B270" s="28"/>
      <c r="C270" s="13"/>
      <c r="D270" s="13"/>
      <c r="E270" s="28"/>
      <c r="G270" s="28"/>
      <c r="I270" s="28"/>
      <c r="K270" s="28"/>
      <c r="M270" s="28"/>
      <c r="N270" s="28"/>
      <c r="O270" s="28"/>
      <c r="P270" s="28"/>
      <c r="Q270" s="28"/>
      <c r="R270" s="26"/>
      <c r="S270" s="26"/>
      <c r="T270" s="28"/>
    </row>
    <row r="271" spans="1:20" ht="15" x14ac:dyDescent="0.2">
      <c r="A271" s="13"/>
      <c r="B271" s="28"/>
      <c r="C271" s="13"/>
      <c r="D271" s="13"/>
      <c r="E271" s="28"/>
      <c r="G271" s="28"/>
      <c r="I271" s="28"/>
      <c r="K271" s="28"/>
      <c r="M271" s="28"/>
      <c r="N271" s="28"/>
      <c r="O271" s="28"/>
      <c r="P271" s="28"/>
      <c r="Q271" s="28"/>
      <c r="R271" s="26"/>
      <c r="S271" s="26"/>
      <c r="T271" s="28"/>
    </row>
    <row r="272" spans="1:20" ht="15" x14ac:dyDescent="0.2">
      <c r="A272" s="13"/>
      <c r="B272" s="28"/>
      <c r="C272" s="13"/>
      <c r="D272" s="13"/>
      <c r="E272" s="28"/>
      <c r="G272" s="28"/>
      <c r="I272" s="28"/>
      <c r="K272" s="28"/>
      <c r="M272" s="28"/>
      <c r="N272" s="28"/>
      <c r="O272" s="28"/>
      <c r="P272" s="28"/>
      <c r="Q272" s="28"/>
      <c r="R272" s="26"/>
      <c r="S272" s="26"/>
      <c r="T272" s="28"/>
    </row>
    <row r="273" spans="1:20" ht="15" x14ac:dyDescent="0.2">
      <c r="A273" s="13"/>
      <c r="B273" s="28"/>
      <c r="C273" s="13"/>
      <c r="D273" s="13"/>
      <c r="E273" s="28"/>
      <c r="G273" s="28"/>
      <c r="I273" s="28"/>
      <c r="K273" s="28"/>
      <c r="M273" s="28"/>
      <c r="N273" s="28"/>
      <c r="O273" s="28"/>
      <c r="P273" s="28"/>
      <c r="Q273" s="28"/>
      <c r="R273" s="26"/>
      <c r="S273" s="26"/>
      <c r="T273" s="28"/>
    </row>
    <row r="274" spans="1:20" ht="15" x14ac:dyDescent="0.2">
      <c r="A274" s="13"/>
      <c r="B274" s="28"/>
      <c r="C274" s="13"/>
      <c r="D274" s="13"/>
      <c r="E274" s="28"/>
      <c r="G274" s="28"/>
      <c r="I274" s="28"/>
      <c r="K274" s="28"/>
      <c r="M274" s="28"/>
      <c r="N274" s="28"/>
      <c r="O274" s="28"/>
      <c r="P274" s="28"/>
      <c r="Q274" s="28"/>
      <c r="R274" s="26"/>
      <c r="S274" s="26"/>
      <c r="T274" s="28"/>
    </row>
    <row r="275" spans="1:20" ht="15" x14ac:dyDescent="0.2">
      <c r="A275" s="13"/>
      <c r="B275" s="28"/>
      <c r="C275" s="13"/>
      <c r="D275" s="13"/>
      <c r="E275" s="28"/>
      <c r="G275" s="28"/>
      <c r="I275" s="28"/>
      <c r="K275" s="28"/>
      <c r="M275" s="28"/>
      <c r="N275" s="28"/>
      <c r="O275" s="28"/>
      <c r="P275" s="28"/>
      <c r="Q275" s="28"/>
      <c r="R275" s="26"/>
      <c r="S275" s="26"/>
      <c r="T275" s="28"/>
    </row>
    <row r="276" spans="1:20" ht="15" x14ac:dyDescent="0.2">
      <c r="A276" s="13"/>
      <c r="B276" s="28"/>
      <c r="C276" s="13"/>
      <c r="D276" s="13"/>
      <c r="E276" s="28"/>
      <c r="G276" s="28"/>
      <c r="I276" s="28"/>
      <c r="K276" s="28"/>
      <c r="M276" s="28"/>
      <c r="N276" s="28"/>
      <c r="O276" s="28"/>
      <c r="P276" s="28"/>
      <c r="Q276" s="28"/>
      <c r="R276" s="26"/>
      <c r="S276" s="26"/>
      <c r="T276" s="28"/>
    </row>
    <row r="277" spans="1:20" ht="15" x14ac:dyDescent="0.2">
      <c r="A277" s="13"/>
      <c r="B277" s="28"/>
      <c r="C277" s="13"/>
      <c r="D277" s="13"/>
      <c r="E277" s="28"/>
      <c r="G277" s="28"/>
      <c r="I277" s="28"/>
      <c r="K277" s="28"/>
      <c r="M277" s="28"/>
      <c r="N277" s="28"/>
      <c r="O277" s="28"/>
      <c r="P277" s="28"/>
      <c r="Q277" s="28"/>
      <c r="R277" s="26"/>
      <c r="S277" s="26"/>
      <c r="T277" s="28"/>
    </row>
    <row r="278" spans="1:20" ht="15" x14ac:dyDescent="0.2">
      <c r="A278" s="13"/>
      <c r="B278" s="28"/>
      <c r="C278" s="13"/>
      <c r="D278" s="13"/>
      <c r="E278" s="28"/>
      <c r="G278" s="28"/>
      <c r="I278" s="28"/>
      <c r="K278" s="28"/>
      <c r="M278" s="28"/>
      <c r="N278" s="28"/>
      <c r="O278" s="28"/>
      <c r="P278" s="28"/>
      <c r="Q278" s="28"/>
      <c r="R278" s="26"/>
      <c r="S278" s="26"/>
      <c r="T278" s="28"/>
    </row>
    <row r="279" spans="1:20" ht="15" x14ac:dyDescent="0.2">
      <c r="A279" s="13"/>
      <c r="B279" s="28"/>
      <c r="C279" s="13"/>
      <c r="D279" s="13"/>
      <c r="E279" s="28"/>
      <c r="G279" s="28"/>
      <c r="I279" s="28"/>
      <c r="K279" s="28"/>
      <c r="M279" s="28"/>
      <c r="N279" s="28"/>
      <c r="O279" s="28"/>
      <c r="P279" s="28"/>
      <c r="Q279" s="28"/>
      <c r="R279" s="26"/>
      <c r="S279" s="26"/>
      <c r="T279" s="28"/>
    </row>
    <row r="280" spans="1:20" ht="15" x14ac:dyDescent="0.2">
      <c r="A280" s="13"/>
      <c r="B280" s="28"/>
      <c r="C280" s="13"/>
      <c r="D280" s="13"/>
      <c r="E280" s="28"/>
      <c r="G280" s="28"/>
      <c r="I280" s="28"/>
      <c r="K280" s="28"/>
      <c r="M280" s="28"/>
      <c r="N280" s="28"/>
      <c r="O280" s="28"/>
      <c r="P280" s="28"/>
      <c r="Q280" s="28"/>
      <c r="R280" s="26"/>
      <c r="S280" s="26"/>
      <c r="T280" s="28"/>
    </row>
    <row r="281" spans="1:20" ht="15" x14ac:dyDescent="0.2">
      <c r="A281" s="13"/>
      <c r="B281" s="28"/>
      <c r="C281" s="13"/>
      <c r="D281" s="13"/>
      <c r="E281" s="28"/>
      <c r="G281" s="28"/>
      <c r="I281" s="28"/>
      <c r="K281" s="28"/>
      <c r="M281" s="28"/>
      <c r="N281" s="28"/>
      <c r="O281" s="28"/>
      <c r="P281" s="28"/>
      <c r="Q281" s="28"/>
      <c r="R281" s="26"/>
      <c r="S281" s="26"/>
      <c r="T281" s="28"/>
    </row>
    <row r="282" spans="1:20" ht="15" x14ac:dyDescent="0.2">
      <c r="A282" s="13"/>
      <c r="B282" s="28"/>
      <c r="C282" s="13"/>
      <c r="D282" s="13"/>
      <c r="E282" s="28"/>
      <c r="G282" s="28"/>
      <c r="I282" s="28"/>
      <c r="K282" s="28"/>
      <c r="M282" s="28"/>
      <c r="N282" s="28"/>
      <c r="O282" s="28"/>
      <c r="P282" s="28"/>
      <c r="Q282" s="28"/>
      <c r="R282" s="26"/>
      <c r="S282" s="26"/>
      <c r="T282" s="28"/>
    </row>
    <row r="283" spans="1:20" ht="15" x14ac:dyDescent="0.2">
      <c r="A283" s="13"/>
      <c r="B283" s="28"/>
      <c r="C283" s="13"/>
      <c r="D283" s="13"/>
      <c r="E283" s="28"/>
      <c r="G283" s="28"/>
      <c r="I283" s="28"/>
      <c r="K283" s="28"/>
      <c r="M283" s="28"/>
      <c r="N283" s="28"/>
      <c r="O283" s="28"/>
      <c r="P283" s="28"/>
      <c r="Q283" s="28"/>
      <c r="R283" s="26"/>
      <c r="S283" s="26"/>
      <c r="T283" s="28"/>
    </row>
    <row r="284" spans="1:20" ht="15" x14ac:dyDescent="0.2">
      <c r="A284" s="13"/>
      <c r="B284" s="28"/>
      <c r="C284" s="13"/>
      <c r="D284" s="13"/>
      <c r="E284" s="28"/>
      <c r="G284" s="28"/>
      <c r="I284" s="28"/>
      <c r="K284" s="28"/>
      <c r="M284" s="28"/>
      <c r="N284" s="28"/>
      <c r="O284" s="28"/>
      <c r="P284" s="28"/>
      <c r="Q284" s="28"/>
      <c r="R284" s="26"/>
      <c r="S284" s="26"/>
      <c r="T284" s="28"/>
    </row>
    <row r="285" spans="1:20" ht="15" x14ac:dyDescent="0.2">
      <c r="A285" s="13"/>
      <c r="B285" s="28"/>
      <c r="C285" s="13"/>
      <c r="D285" s="13"/>
      <c r="E285" s="28"/>
      <c r="G285" s="28"/>
      <c r="I285" s="28"/>
      <c r="K285" s="28"/>
      <c r="M285" s="28"/>
      <c r="N285" s="28"/>
      <c r="O285" s="28"/>
      <c r="P285" s="28"/>
      <c r="Q285" s="28"/>
      <c r="R285" s="26"/>
      <c r="S285" s="26"/>
      <c r="T285" s="28"/>
    </row>
    <row r="286" spans="1:20" ht="15" x14ac:dyDescent="0.2">
      <c r="A286" s="13"/>
      <c r="B286" s="28"/>
      <c r="C286" s="13"/>
      <c r="D286" s="13"/>
      <c r="E286" s="28"/>
      <c r="G286" s="28"/>
      <c r="I286" s="28"/>
      <c r="K286" s="28"/>
      <c r="M286" s="28"/>
      <c r="N286" s="28"/>
      <c r="O286" s="28"/>
      <c r="P286" s="28"/>
      <c r="Q286" s="28"/>
      <c r="R286" s="26"/>
      <c r="S286" s="26"/>
      <c r="T286" s="28"/>
    </row>
    <row r="287" spans="1:20" ht="15" x14ac:dyDescent="0.2">
      <c r="A287" s="13"/>
      <c r="B287" s="28"/>
      <c r="C287" s="13"/>
      <c r="D287" s="13"/>
      <c r="E287" s="28"/>
      <c r="G287" s="28"/>
      <c r="I287" s="28"/>
      <c r="K287" s="28"/>
      <c r="M287" s="28"/>
      <c r="N287" s="28"/>
      <c r="O287" s="28"/>
      <c r="P287" s="28"/>
      <c r="Q287" s="28"/>
      <c r="R287" s="26"/>
      <c r="S287" s="26"/>
      <c r="T287" s="28"/>
    </row>
    <row r="288" spans="1:20" ht="15" x14ac:dyDescent="0.2">
      <c r="A288" s="13"/>
      <c r="B288" s="28"/>
      <c r="C288" s="13"/>
      <c r="D288" s="13"/>
      <c r="E288" s="28"/>
      <c r="G288" s="28"/>
      <c r="I288" s="28"/>
      <c r="K288" s="28"/>
      <c r="M288" s="28"/>
      <c r="N288" s="28"/>
      <c r="O288" s="28"/>
      <c r="P288" s="28"/>
      <c r="Q288" s="28"/>
      <c r="R288" s="26"/>
      <c r="S288" s="26"/>
      <c r="T288" s="28"/>
    </row>
    <row r="289" spans="1:20" ht="15" x14ac:dyDescent="0.2">
      <c r="A289" s="13"/>
      <c r="B289" s="28"/>
      <c r="C289" s="13"/>
      <c r="D289" s="13"/>
      <c r="E289" s="28"/>
      <c r="G289" s="28"/>
      <c r="I289" s="28"/>
      <c r="K289" s="28"/>
      <c r="M289" s="28"/>
      <c r="N289" s="28"/>
      <c r="O289" s="28"/>
      <c r="P289" s="28"/>
      <c r="Q289" s="28"/>
      <c r="R289" s="26"/>
      <c r="S289" s="26"/>
      <c r="T289" s="28"/>
    </row>
    <row r="290" spans="1:20" ht="15" x14ac:dyDescent="0.2">
      <c r="A290" s="13"/>
      <c r="B290" s="28"/>
      <c r="C290" s="13"/>
      <c r="D290" s="13"/>
      <c r="E290" s="28"/>
      <c r="G290" s="28"/>
      <c r="I290" s="28"/>
      <c r="K290" s="28"/>
      <c r="M290" s="28"/>
      <c r="N290" s="28"/>
      <c r="O290" s="28"/>
      <c r="P290" s="28"/>
      <c r="Q290" s="28"/>
      <c r="R290" s="26"/>
      <c r="S290" s="26"/>
      <c r="T290" s="28"/>
    </row>
    <row r="291" spans="1:20" ht="15" x14ac:dyDescent="0.2">
      <c r="A291" s="13"/>
      <c r="B291" s="28"/>
      <c r="C291" s="13"/>
      <c r="D291" s="13"/>
      <c r="E291" s="28"/>
      <c r="G291" s="28"/>
      <c r="I291" s="28"/>
      <c r="K291" s="28"/>
      <c r="M291" s="28"/>
      <c r="N291" s="28"/>
      <c r="O291" s="28"/>
      <c r="P291" s="28"/>
      <c r="Q291" s="28"/>
      <c r="R291" s="26"/>
      <c r="S291" s="26"/>
      <c r="T291" s="28"/>
    </row>
    <row r="292" spans="1:20" ht="15" x14ac:dyDescent="0.2">
      <c r="A292" s="13"/>
      <c r="B292" s="28"/>
      <c r="C292" s="13"/>
      <c r="D292" s="13"/>
      <c r="E292" s="28"/>
      <c r="G292" s="28"/>
      <c r="I292" s="28"/>
      <c r="K292" s="28"/>
      <c r="M292" s="28"/>
      <c r="N292" s="28"/>
      <c r="O292" s="28"/>
      <c r="P292" s="28"/>
      <c r="Q292" s="28"/>
      <c r="R292" s="26"/>
      <c r="S292" s="26"/>
      <c r="T292" s="28"/>
    </row>
    <row r="293" spans="1:20" ht="15" x14ac:dyDescent="0.2">
      <c r="A293" s="13"/>
      <c r="B293" s="28"/>
      <c r="C293" s="13"/>
      <c r="D293" s="13"/>
      <c r="E293" s="28"/>
      <c r="G293" s="28"/>
      <c r="I293" s="28"/>
      <c r="K293" s="28"/>
      <c r="M293" s="28"/>
      <c r="N293" s="28"/>
      <c r="O293" s="28"/>
      <c r="P293" s="28"/>
      <c r="Q293" s="28"/>
      <c r="R293" s="26"/>
      <c r="S293" s="26"/>
      <c r="T293" s="28"/>
    </row>
    <row r="294" spans="1:20" ht="15" x14ac:dyDescent="0.2">
      <c r="A294" s="13"/>
      <c r="B294" s="28"/>
      <c r="C294" s="13"/>
      <c r="D294" s="13"/>
      <c r="E294" s="28"/>
      <c r="G294" s="28"/>
      <c r="I294" s="28"/>
      <c r="K294" s="28"/>
      <c r="M294" s="28"/>
      <c r="N294" s="28"/>
      <c r="O294" s="28"/>
      <c r="P294" s="28"/>
      <c r="Q294" s="28"/>
      <c r="R294" s="26"/>
      <c r="S294" s="26"/>
      <c r="T294" s="28"/>
    </row>
    <row r="295" spans="1:20" ht="15" x14ac:dyDescent="0.2">
      <c r="A295" s="13"/>
      <c r="B295" s="28"/>
      <c r="C295" s="13"/>
      <c r="D295" s="13"/>
      <c r="E295" s="28"/>
      <c r="G295" s="28"/>
      <c r="I295" s="28"/>
      <c r="K295" s="28"/>
      <c r="M295" s="28"/>
      <c r="N295" s="28"/>
      <c r="O295" s="28"/>
      <c r="P295" s="28"/>
      <c r="Q295" s="28"/>
      <c r="R295" s="26"/>
      <c r="S295" s="26"/>
      <c r="T295" s="28"/>
    </row>
    <row r="296" spans="1:20" ht="15" x14ac:dyDescent="0.2">
      <c r="A296" s="13"/>
      <c r="B296" s="28"/>
      <c r="C296" s="13"/>
      <c r="D296" s="13"/>
      <c r="E296" s="28"/>
      <c r="G296" s="28"/>
      <c r="I296" s="28"/>
      <c r="K296" s="28"/>
      <c r="M296" s="28"/>
      <c r="N296" s="28"/>
      <c r="O296" s="28"/>
      <c r="P296" s="28"/>
      <c r="Q296" s="28"/>
      <c r="R296" s="26"/>
      <c r="S296" s="26"/>
      <c r="T296" s="28"/>
    </row>
    <row r="297" spans="1:20" ht="15" x14ac:dyDescent="0.2">
      <c r="A297" s="13"/>
      <c r="B297" s="28"/>
      <c r="C297" s="13"/>
      <c r="D297" s="13"/>
      <c r="E297" s="28"/>
      <c r="G297" s="28"/>
      <c r="I297" s="28"/>
      <c r="K297" s="28"/>
      <c r="M297" s="28"/>
      <c r="N297" s="28"/>
      <c r="O297" s="28"/>
      <c r="P297" s="28"/>
      <c r="Q297" s="28"/>
      <c r="R297" s="26"/>
      <c r="S297" s="26"/>
      <c r="T297" s="28"/>
    </row>
    <row r="298" spans="1:20" ht="15" x14ac:dyDescent="0.2">
      <c r="A298" s="13"/>
      <c r="B298" s="28"/>
      <c r="C298" s="13"/>
      <c r="D298" s="13"/>
      <c r="E298" s="28"/>
      <c r="G298" s="28"/>
      <c r="I298" s="28"/>
      <c r="K298" s="28"/>
      <c r="M298" s="28"/>
      <c r="N298" s="28"/>
      <c r="O298" s="28"/>
      <c r="P298" s="28"/>
      <c r="Q298" s="28"/>
      <c r="R298" s="26"/>
      <c r="S298" s="26"/>
      <c r="T298" s="28"/>
    </row>
    <row r="299" spans="1:20" ht="15" x14ac:dyDescent="0.2">
      <c r="A299" s="13"/>
      <c r="B299" s="28"/>
      <c r="C299" s="13"/>
      <c r="D299" s="13"/>
      <c r="E299" s="28"/>
      <c r="G299" s="28"/>
      <c r="I299" s="28"/>
      <c r="K299" s="28"/>
      <c r="M299" s="28"/>
      <c r="N299" s="28"/>
      <c r="O299" s="28"/>
      <c r="P299" s="28"/>
      <c r="Q299" s="28"/>
      <c r="R299" s="26"/>
      <c r="S299" s="26"/>
      <c r="T299" s="28"/>
    </row>
    <row r="300" spans="1:20" ht="15" x14ac:dyDescent="0.2">
      <c r="A300" s="13"/>
      <c r="B300" s="28"/>
      <c r="C300" s="13"/>
      <c r="D300" s="13"/>
      <c r="G300" s="28"/>
      <c r="I300" s="28"/>
      <c r="K300" s="28"/>
      <c r="M300" s="28"/>
      <c r="N300" s="28"/>
      <c r="O300" s="28"/>
      <c r="P300" s="28"/>
      <c r="Q300" s="28"/>
      <c r="R300" s="26"/>
      <c r="S300" s="26"/>
      <c r="T300" s="28"/>
    </row>
    <row r="301" spans="1:20" ht="15" x14ac:dyDescent="0.2">
      <c r="A301" s="13"/>
      <c r="B301" s="28"/>
      <c r="C301" s="13"/>
      <c r="D301" s="13"/>
      <c r="E301" s="28"/>
      <c r="G301" s="28"/>
      <c r="I301" s="28"/>
      <c r="K301" s="28"/>
      <c r="M301" s="28"/>
      <c r="N301" s="28"/>
      <c r="O301" s="28"/>
      <c r="P301" s="28"/>
      <c r="Q301" s="28"/>
      <c r="R301" s="26"/>
      <c r="S301" s="26"/>
      <c r="T301" s="28"/>
    </row>
    <row r="302" spans="1:20" ht="15" x14ac:dyDescent="0.2">
      <c r="A302" s="13"/>
      <c r="B302" s="28"/>
      <c r="C302" s="13"/>
      <c r="D302" s="13"/>
      <c r="E302" s="28"/>
      <c r="G302" s="28"/>
      <c r="I302" s="28"/>
      <c r="K302" s="28"/>
      <c r="M302" s="28"/>
      <c r="N302" s="28"/>
      <c r="O302" s="28"/>
      <c r="P302" s="28"/>
      <c r="Q302" s="28"/>
      <c r="R302" s="26"/>
      <c r="S302" s="26"/>
      <c r="T302" s="28"/>
    </row>
    <row r="303" spans="1:20" ht="15" x14ac:dyDescent="0.2">
      <c r="A303" s="13"/>
      <c r="B303" s="28"/>
      <c r="C303" s="13"/>
      <c r="D303" s="13"/>
      <c r="E303" s="28"/>
      <c r="G303" s="28"/>
      <c r="I303" s="28"/>
      <c r="K303" s="28"/>
      <c r="M303" s="28"/>
      <c r="N303" s="28"/>
      <c r="O303" s="28"/>
      <c r="P303" s="28"/>
      <c r="Q303" s="28"/>
      <c r="R303" s="26"/>
      <c r="S303" s="26"/>
      <c r="T303" s="28"/>
    </row>
    <row r="304" spans="1:20" ht="15" x14ac:dyDescent="0.2">
      <c r="A304" s="13"/>
      <c r="B304" s="28"/>
      <c r="C304" s="13"/>
      <c r="D304" s="13"/>
      <c r="E304" s="28"/>
      <c r="G304" s="28"/>
      <c r="I304" s="28"/>
      <c r="K304" s="28"/>
      <c r="M304" s="28"/>
      <c r="N304" s="28"/>
      <c r="O304" s="28"/>
      <c r="P304" s="28"/>
      <c r="Q304" s="28"/>
      <c r="R304" s="26"/>
      <c r="S304" s="26"/>
      <c r="T304" s="28"/>
    </row>
    <row r="305" spans="1:20" ht="15" x14ac:dyDescent="0.2">
      <c r="A305" s="13"/>
      <c r="B305" s="28"/>
      <c r="C305" s="13"/>
      <c r="D305" s="13"/>
      <c r="E305" s="28"/>
      <c r="G305" s="28"/>
      <c r="I305" s="28"/>
      <c r="K305" s="28"/>
      <c r="M305" s="28"/>
      <c r="N305" s="28"/>
      <c r="O305" s="28"/>
      <c r="P305" s="28"/>
      <c r="Q305" s="28"/>
      <c r="R305" s="26"/>
      <c r="S305" s="26"/>
      <c r="T305" s="28"/>
    </row>
    <row r="306" spans="1:20" ht="15" x14ac:dyDescent="0.2">
      <c r="A306" s="13"/>
      <c r="B306" s="28"/>
      <c r="C306" s="13"/>
      <c r="D306" s="13"/>
      <c r="E306" s="28"/>
      <c r="G306" s="28"/>
      <c r="I306" s="28"/>
      <c r="K306" s="28"/>
      <c r="M306" s="28"/>
      <c r="N306" s="28"/>
      <c r="O306" s="28"/>
      <c r="P306" s="28"/>
      <c r="Q306" s="28"/>
      <c r="R306" s="26"/>
      <c r="S306" s="26"/>
      <c r="T306" s="28"/>
    </row>
    <row r="307" spans="1:20" ht="15" x14ac:dyDescent="0.2">
      <c r="A307" s="13"/>
      <c r="B307" s="28"/>
      <c r="C307" s="13"/>
      <c r="D307" s="13"/>
      <c r="E307" s="28"/>
      <c r="G307" s="28"/>
      <c r="I307" s="28"/>
      <c r="K307" s="28"/>
      <c r="M307" s="28"/>
      <c r="N307" s="28"/>
      <c r="O307" s="28"/>
      <c r="P307" s="28"/>
      <c r="Q307" s="28"/>
      <c r="R307" s="26"/>
      <c r="S307" s="26"/>
      <c r="T307" s="28"/>
    </row>
    <row r="308" spans="1:20" ht="15" x14ac:dyDescent="0.2">
      <c r="A308" s="13"/>
      <c r="B308" s="28"/>
      <c r="C308" s="13"/>
      <c r="D308" s="13"/>
      <c r="E308" s="28"/>
      <c r="G308" s="28"/>
      <c r="I308" s="28"/>
      <c r="K308" s="28"/>
      <c r="M308" s="28"/>
      <c r="N308" s="28"/>
      <c r="O308" s="28"/>
      <c r="P308" s="28"/>
      <c r="Q308" s="28"/>
      <c r="R308" s="26"/>
      <c r="S308" s="26"/>
      <c r="T308" s="28"/>
    </row>
    <row r="309" spans="1:20" ht="15" x14ac:dyDescent="0.2">
      <c r="A309" s="13"/>
      <c r="B309" s="28"/>
      <c r="C309" s="13"/>
      <c r="D309" s="13"/>
      <c r="E309" s="28"/>
      <c r="G309" s="28"/>
      <c r="I309" s="28"/>
      <c r="K309" s="28"/>
      <c r="M309" s="28"/>
      <c r="N309" s="28"/>
      <c r="O309" s="28"/>
      <c r="P309" s="28"/>
      <c r="Q309" s="28"/>
      <c r="R309" s="26"/>
      <c r="S309" s="26"/>
      <c r="T309" s="28"/>
    </row>
    <row r="310" spans="1:20" ht="15" x14ac:dyDescent="0.2">
      <c r="A310" s="13"/>
      <c r="B310" s="28"/>
      <c r="C310" s="13"/>
      <c r="D310" s="13"/>
      <c r="E310" s="28"/>
      <c r="G310" s="28"/>
      <c r="I310" s="28"/>
      <c r="K310" s="28"/>
      <c r="M310" s="28"/>
      <c r="N310" s="28"/>
      <c r="O310" s="28"/>
      <c r="P310" s="28"/>
      <c r="Q310" s="28"/>
      <c r="R310" s="26"/>
      <c r="S310" s="26"/>
      <c r="T310" s="28"/>
    </row>
    <row r="311" spans="1:20" ht="15" x14ac:dyDescent="0.2">
      <c r="A311" s="13"/>
      <c r="B311" s="28"/>
      <c r="C311" s="13"/>
      <c r="D311" s="13"/>
      <c r="E311" s="28"/>
      <c r="G311" s="28"/>
      <c r="I311" s="28"/>
      <c r="K311" s="28"/>
      <c r="M311" s="28"/>
      <c r="N311" s="28"/>
      <c r="O311" s="28"/>
      <c r="P311" s="28"/>
      <c r="Q311" s="28"/>
      <c r="R311" s="26"/>
      <c r="S311" s="26"/>
      <c r="T311" s="28"/>
    </row>
    <row r="312" spans="1:20" ht="15" x14ac:dyDescent="0.2">
      <c r="A312" s="13"/>
      <c r="B312" s="28"/>
      <c r="C312" s="13"/>
      <c r="D312" s="13"/>
      <c r="E312" s="28"/>
      <c r="G312" s="28"/>
      <c r="I312" s="28"/>
      <c r="K312" s="28"/>
      <c r="M312" s="28"/>
      <c r="N312" s="28"/>
      <c r="O312" s="28"/>
      <c r="P312" s="28"/>
      <c r="Q312" s="28"/>
      <c r="R312" s="26"/>
      <c r="S312" s="26"/>
      <c r="T312" s="28"/>
    </row>
    <row r="313" spans="1:20" ht="15" x14ac:dyDescent="0.2">
      <c r="A313" s="13"/>
      <c r="B313" s="28"/>
      <c r="C313" s="13"/>
      <c r="D313" s="13"/>
      <c r="E313" s="28"/>
      <c r="G313" s="28"/>
      <c r="I313" s="28"/>
      <c r="K313" s="28"/>
      <c r="M313" s="28"/>
      <c r="N313" s="28"/>
      <c r="O313" s="28"/>
      <c r="P313" s="28"/>
      <c r="Q313" s="28"/>
      <c r="R313" s="26"/>
      <c r="S313" s="26"/>
      <c r="T313" s="28"/>
    </row>
    <row r="314" spans="1:20" ht="15" x14ac:dyDescent="0.2">
      <c r="A314" s="13"/>
      <c r="B314" s="28"/>
      <c r="C314" s="13"/>
      <c r="D314" s="13"/>
      <c r="E314" s="28"/>
      <c r="G314" s="28"/>
      <c r="I314" s="28"/>
      <c r="K314" s="28"/>
      <c r="M314" s="28"/>
      <c r="N314" s="28"/>
      <c r="O314" s="28"/>
      <c r="P314" s="28"/>
      <c r="Q314" s="28"/>
      <c r="R314" s="26"/>
      <c r="S314" s="26"/>
      <c r="T314" s="28"/>
    </row>
    <row r="315" spans="1:20" ht="15" x14ac:dyDescent="0.2">
      <c r="A315" s="13"/>
      <c r="B315" s="28"/>
      <c r="C315" s="13"/>
      <c r="D315" s="13"/>
      <c r="E315" s="28"/>
      <c r="G315" s="28"/>
      <c r="I315" s="28"/>
      <c r="K315" s="28"/>
      <c r="M315" s="28"/>
      <c r="N315" s="28"/>
      <c r="O315" s="28"/>
      <c r="P315" s="28"/>
      <c r="Q315" s="28"/>
      <c r="R315" s="26"/>
      <c r="S315" s="26"/>
      <c r="T315" s="28"/>
    </row>
    <row r="316" spans="1:20" ht="15" x14ac:dyDescent="0.2">
      <c r="A316" s="13"/>
      <c r="B316" s="28"/>
      <c r="C316" s="13"/>
      <c r="D316" s="13"/>
      <c r="E316" s="28"/>
      <c r="G316" s="28"/>
      <c r="I316" s="28"/>
      <c r="K316" s="28"/>
      <c r="M316" s="28"/>
      <c r="N316" s="28"/>
      <c r="O316" s="28"/>
      <c r="P316" s="28"/>
      <c r="Q316" s="28"/>
      <c r="R316" s="26"/>
      <c r="S316" s="26"/>
      <c r="T316" s="28"/>
    </row>
    <row r="317" spans="1:20" ht="15" x14ac:dyDescent="0.2">
      <c r="E317" s="28"/>
      <c r="G317" s="28"/>
      <c r="I317" s="28"/>
      <c r="K317" s="28"/>
      <c r="M317" s="28"/>
      <c r="N317" s="28"/>
      <c r="O317" s="28"/>
      <c r="P317" s="28"/>
      <c r="Q317" s="28"/>
      <c r="R317" s="26"/>
      <c r="S317" s="26"/>
      <c r="T317" s="28"/>
    </row>
    <row r="318" spans="1:20" ht="15" x14ac:dyDescent="0.2">
      <c r="E318" s="28"/>
      <c r="G318" s="28"/>
      <c r="I318" s="28"/>
      <c r="K318" s="28"/>
      <c r="M318" s="28"/>
      <c r="N318" s="28"/>
      <c r="O318" s="28"/>
      <c r="P318" s="28"/>
      <c r="Q318" s="28"/>
      <c r="R318" s="26"/>
      <c r="S318" s="26"/>
      <c r="T318" s="28"/>
    </row>
    <row r="319" spans="1:20" ht="15" x14ac:dyDescent="0.2">
      <c r="E319" s="28"/>
      <c r="G319" s="28"/>
      <c r="I319" s="28"/>
      <c r="K319" s="28"/>
      <c r="M319" s="28"/>
      <c r="N319" s="28"/>
      <c r="O319" s="28"/>
      <c r="P319" s="28"/>
      <c r="Q319" s="28"/>
      <c r="R319" s="26"/>
      <c r="S319" s="26"/>
      <c r="T319" s="28"/>
    </row>
    <row r="320" spans="1:20" ht="15" x14ac:dyDescent="0.2">
      <c r="E320" s="28"/>
      <c r="G320" s="28"/>
      <c r="I320" s="28"/>
      <c r="K320" s="28"/>
      <c r="M320" s="28"/>
      <c r="N320" s="28"/>
      <c r="O320" s="28"/>
      <c r="P320" s="28"/>
      <c r="Q320" s="28"/>
      <c r="R320" s="26"/>
      <c r="S320" s="26"/>
      <c r="T320" s="28"/>
    </row>
    <row r="321" spans="5:20" ht="15" x14ac:dyDescent="0.2">
      <c r="E321" s="28"/>
      <c r="G321" s="28"/>
      <c r="I321" s="28"/>
      <c r="K321" s="28"/>
      <c r="M321" s="28"/>
      <c r="N321" s="28"/>
      <c r="O321" s="28"/>
      <c r="P321" s="28"/>
      <c r="Q321" s="28"/>
      <c r="R321" s="26"/>
      <c r="S321" s="26"/>
      <c r="T321" s="28"/>
    </row>
    <row r="322" spans="5:20" ht="15" x14ac:dyDescent="0.2">
      <c r="E322" s="28"/>
      <c r="G322" s="28"/>
      <c r="I322" s="28"/>
      <c r="K322" s="28"/>
      <c r="M322" s="28"/>
      <c r="N322" s="28"/>
      <c r="O322" s="28"/>
      <c r="P322" s="28"/>
      <c r="Q322" s="28"/>
      <c r="R322" s="26"/>
      <c r="S322" s="26"/>
      <c r="T322" s="28"/>
    </row>
    <row r="323" spans="5:20" ht="15" x14ac:dyDescent="0.2">
      <c r="E323" s="28"/>
      <c r="G323" s="28"/>
      <c r="I323" s="28"/>
      <c r="K323" s="28"/>
      <c r="M323" s="28"/>
      <c r="N323" s="28"/>
      <c r="O323" s="28"/>
      <c r="P323" s="28"/>
      <c r="Q323" s="28"/>
      <c r="R323" s="26"/>
      <c r="S323" s="26"/>
      <c r="T323" s="28"/>
    </row>
    <row r="324" spans="5:20" ht="15" x14ac:dyDescent="0.2">
      <c r="E324" s="28"/>
      <c r="G324" s="28"/>
      <c r="I324" s="28"/>
      <c r="K324" s="28"/>
      <c r="M324" s="28"/>
      <c r="N324" s="28"/>
      <c r="O324" s="28"/>
      <c r="P324" s="28"/>
      <c r="Q324" s="28"/>
      <c r="R324" s="26"/>
      <c r="S324" s="26"/>
      <c r="T324" s="28"/>
    </row>
    <row r="325" spans="5:20" ht="15" x14ac:dyDescent="0.2">
      <c r="E325" s="28"/>
      <c r="G325" s="28"/>
      <c r="I325" s="28"/>
      <c r="K325" s="28"/>
      <c r="M325" s="28"/>
      <c r="N325" s="28"/>
      <c r="O325" s="28"/>
      <c r="P325" s="28"/>
      <c r="Q325" s="28"/>
      <c r="R325" s="26"/>
      <c r="S325" s="26"/>
      <c r="T325" s="28"/>
    </row>
    <row r="326" spans="5:20" ht="15" x14ac:dyDescent="0.2">
      <c r="E326" s="28"/>
      <c r="G326" s="28"/>
      <c r="I326" s="28"/>
      <c r="K326" s="28"/>
      <c r="M326" s="28"/>
      <c r="N326" s="28"/>
      <c r="O326" s="28"/>
      <c r="P326" s="28"/>
      <c r="Q326" s="28"/>
      <c r="R326" s="26"/>
      <c r="S326" s="26"/>
      <c r="T326" s="28"/>
    </row>
    <row r="327" spans="5:20" ht="15" x14ac:dyDescent="0.2">
      <c r="G327" s="28"/>
      <c r="I327" s="28"/>
      <c r="K327" s="28"/>
      <c r="M327" s="28"/>
      <c r="N327" s="28"/>
      <c r="O327" s="28"/>
      <c r="P327" s="28"/>
      <c r="Q327" s="28"/>
      <c r="R327" s="26"/>
      <c r="S327" s="26"/>
      <c r="T327" s="28"/>
    </row>
  </sheetData>
  <sortState xmlns:xlrd2="http://schemas.microsoft.com/office/spreadsheetml/2017/richdata2" ref="E5:E89">
    <sortCondition ref="E5"/>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fa4860e-4e84-4984-b511-cb934d7752ca">
      <Terms xmlns="http://schemas.microsoft.com/office/infopath/2007/PartnerControls"/>
    </lcf76f155ced4ddcb4097134ff3c332f>
    <TaxCatchAll xmlns="83a87e31-bf32-46ab-8e70-9fa18461fa4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g D A A B Q S w M E F A A C A A g A 4 a J M T v d O t 3 a o A A A A + A A A A B I A H A B D b 2 5 m a W c v U G F j a 2 F n Z S 5 4 b W w g o h g A K K A U A A A A A A A A A A A A A A A A A A A A A A A A A A A A h Y / N C o J A G E V f R W b v / C i G y O c I t W i T E A T R d p g m H d I x n L H x 3 V r 0 S L 1 C Q l n t W t 7 D W Z z 7 u N 2 h G N s m u K r e 6 s 7 k i G G K A m V k d 9 S m y t H g T m G K C g 5 b I c + i U s E k G 5 u N 9 p i j 2 r l L R o j 3 H v s Y d 3 1 F I k o Z O Z S b n a x V K 9 B H 1 v / l U B v r h J E K c d i / Y n i E F w l O Y h Z j l j I g M 4 Z S m 6 8 S T c W Y A v m B s B o a N / S K K x O u l 0 D m C e T 9 g j 8 B U E s D B B Q A A g A I A O G i T E 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h o k x O K I p H u A 4 A A A A R A A A A E w A c A E Z v c m 1 1 b G F z L 1 N l Y 3 R p b 2 4 x L m 0 g o h g A K K A U A A A A A A A A A A A A A A A A A A A A A A A A A A A A K 0 5 N L s n M z 1 M I h t C G 1 g B Q S w E C L Q A U A A I A C A D h o k x O 9 0 6 3 d q g A A A D 4 A A A A E g A A A A A A A A A A A A A A A A A A A A A A Q 2 9 u Z m l n L 1 B h Y 2 t h Z 2 U u e G 1 s U E s B A i 0 A F A A C A A g A 4 a J M T g / K 6 a u k A A A A 6 Q A A A B M A A A A A A A A A A A A A A A A A 9 A A A A F t D b 2 5 0 Z W 5 0 X 1 R 5 c G V z X S 5 4 b W x Q S w E C L Q A U A A I A C A D h o k x O 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B 5 j S k z v 1 i E 6 3 u E G u E P Z r t w A A A A A C A A A A A A A Q Z g A A A A E A A C A A A A A t L f C W r B h b S f D 7 I q P s L G b b 1 Q J F 6 d M a o t G C t D + g U x F l T Q A A A A A O g A A A A A I A A C A A A A B C 1 H 0 Z V J f c Z m 0 1 Y R o w 4 L B A Q 2 K f g N t v U W V x B y U + 5 E S A j F A A A A C N 2 R w z k c R F A d u P J c 4 / U f p k m 6 c P T 1 F I L 4 T Z / 0 i 0 Q y O 1 e w x n v R H T 4 X Y x v 0 S c K 6 E u j F y M W t E M c 9 H 7 N K R C B P A 1 q t z B 4 q v f V C F U 9 R B F D r W b u a X M O U A A A A B r O L F N D 4 k 7 a k v g A / f Q k C O d S E K L e j 8 C H 5 8 s 9 R w 0 7 S P c 5 E y Z A m I Y / o q 8 f g + S r a C b b b 9 B G + H P u S i 6 a 4 M K 0 g h n 3 q t f < / D a t a M a s h u p > 
</file>

<file path=customXml/item5.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6" ma:contentTypeDescription="Create a new document." ma:contentTypeScope="" ma:versionID="68584e3685d24682d74fbadffedfef0f">
  <xsd:schema xmlns:xsd="http://www.w3.org/2001/XMLSchema" xmlns:xs="http://www.w3.org/2001/XMLSchema" xmlns:p="http://schemas.microsoft.com/office/2006/metadata/properties" xmlns:ns2="3fa4860e-4e84-4984-b511-cb934d7752ca" xmlns:ns3="63fd57c9-5291-4ee5-b3d3-37b4b570c278" xmlns:ns4="83a87e31-bf32-46ab-8e70-9fa18461fa4d" targetNamespace="http://schemas.microsoft.com/office/2006/metadata/properties" ma:root="true" ma:fieldsID="90f2536f57e85155fcd295c76b7f1763" ns2:_="" ns3:_="" ns4:_="">
    <xsd:import namespace="3fa4860e-4e84-4984-b511-cb934d7752ca"/>
    <xsd:import namespace="63fd57c9-5291-4ee5-b3d3-37b4b570c278"/>
    <xsd:import namespace="83a87e31-bf32-46ab-8e70-9fa18461fa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56ca3a0-e5c0-40d7-8522-e7aae8be603d"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a87e31-bf32-46ab-8e70-9fa18461fa4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c87fa60-d147-431f-934a-2c728b6fc39f}" ma:internalName="TaxCatchAll" ma:showField="CatchAllData" ma:web="63fd57c9-5291-4ee5-b3d3-37b4b570c2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4690E4-FBB5-4676-A873-66C901772D33}">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E94A66BC-1D44-4FB6-A5F3-21814AC5C366}">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3fa4860e-4e84-4984-b511-cb934d7752ca"/>
    <ds:schemaRef ds:uri="83a87e31-bf32-46ab-8e70-9fa18461fa4d"/>
    <ds:schemaRef ds:uri="63fd57c9-5291-4ee5-b3d3-37b4b570c278"/>
    <ds:schemaRef ds:uri="http://www.w3.org/XML/1998/namespace"/>
  </ds:schemaRefs>
</ds:datastoreItem>
</file>

<file path=customXml/itemProps3.xml><?xml version="1.0" encoding="utf-8"?>
<ds:datastoreItem xmlns:ds="http://schemas.openxmlformats.org/officeDocument/2006/customXml" ds:itemID="{3E943490-3D6D-4354-ADA9-6CB9FA132D5E}">
  <ds:schemaRefs>
    <ds:schemaRef ds:uri="http://schemas.microsoft.com/sharepoint/v3/contenttype/forms"/>
  </ds:schemaRefs>
</ds:datastoreItem>
</file>

<file path=customXml/itemProps4.xml><?xml version="1.0" encoding="utf-8"?>
<ds:datastoreItem xmlns:ds="http://schemas.openxmlformats.org/officeDocument/2006/customXml" ds:itemID="{4ADA3051-387A-446B-89F4-40B0B0CB92B8}">
  <ds:schemaRefs>
    <ds:schemaRef ds:uri="http://schemas.microsoft.com/DataMashup"/>
  </ds:schemaRefs>
</ds:datastoreItem>
</file>

<file path=customXml/itemProps5.xml><?xml version="1.0" encoding="utf-8"?>
<ds:datastoreItem xmlns:ds="http://schemas.openxmlformats.org/officeDocument/2006/customXml" ds:itemID="{7AA120CC-26AD-403D-B47C-BC5B5CAB87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83a87e31-bf32-46ab-8e70-9fa18461f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Upload</vt:lpstr>
      <vt:lpstr>Guidance</vt:lpstr>
      <vt:lpstr>Form</vt:lpstr>
      <vt:lpstr>LA Data</vt:lpstr>
      <vt:lpstr>la_name</vt:lpstr>
    </vt:vector>
  </TitlesOfParts>
  <Manager/>
  <Company>Department for Communities and Local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Clarke</dc:creator>
  <cp:keywords/>
  <dc:description/>
  <cp:lastModifiedBy>John Norman</cp:lastModifiedBy>
  <cp:revision/>
  <dcterms:created xsi:type="dcterms:W3CDTF">2018-01-31T13:55:11Z</dcterms:created>
  <dcterms:modified xsi:type="dcterms:W3CDTF">2023-07-10T10:45:58Z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83c562b3-b096-4ff3-834c-40954ef66a78</vt:lpwstr>
  </property>
  <property fmtid="{D5CDD505-2E9C-101B-9397-08002B2CF9AE}" pid="3" name="bjSaver">
    <vt:lpwstr>a9Eu2YXtwEAZBxNtym3q/UTiIfD9a0e0</vt:lpwstr>
  </property>
  <property fmtid="{D5CDD505-2E9C-101B-9397-08002B2CF9AE}" pid="4" name="bjDocumentSecurityLabel">
    <vt:lpwstr>No Marking</vt:lpwstr>
  </property>
  <property fmtid="{D5CDD505-2E9C-101B-9397-08002B2CF9AE}" pid="5" name="ContentTypeId">
    <vt:lpwstr>0x010100ECCB7E1F660E4D499F35AD51896216AD</vt:lpwstr>
  </property>
  <property fmtid="{D5CDD505-2E9C-101B-9397-08002B2CF9AE}" pid="6" name="AuthorIds_UIVersion_4608">
    <vt:lpwstr>16</vt:lpwstr>
  </property>
  <property fmtid="{D5CDD505-2E9C-101B-9397-08002B2CF9AE}" pid="7" name="MediaServiceImageTags">
    <vt:lpwstr/>
  </property>
</Properties>
</file>