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Data sheet" sheetId="1" r:id="rId4"/>
    <sheet state="hidden" name="Drop down lists" sheetId="2" r:id="rId5"/>
  </sheets>
  <definedNames>
    <definedName name="Organisation_Type">'Drop down lists'!$C$2:$C$7</definedName>
    <definedName name="Main_Department">'Drop down lists'!$A$2:$A$32</definedName>
    <definedName name="Yes_No">'Drop down lists'!$E$2:$E$3</definedName>
    <definedName name="List_of_organisations">'Drop down lists'!$B$2:$B$200</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A1">
      <text>
        <t xml:space="preserve">Included in this template is an up-to-date list (as of 30 June 2011) of all organisations that are in scope for this exercise.
Use the drop down list to select your organisation.</t>
      </text>
    </comment>
    <comment authorId="0" ref="B1">
      <text>
        <t xml:space="preserve">Included in this template is an up-to-date list (as of 30 June 2011) of all organisations together with their appropriate organisation type.
Use the drop down list to select your organisation type.</t>
      </text>
    </comment>
    <comment authorId="0" ref="C1">
      <text>
        <t xml:space="preserve">Included in this template is an up-to-date list (as of 30 June 2011) of all organisations together with their appropriate main/parent/sponsoring department.
Use the drop down list to select your main/parent/sponsoring department.</t>
      </text>
    </comment>
    <comment authorId="0" ref="D1">
      <text>
        <t xml:space="preserve">Payroll staff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
</t>
      </text>
    </comment>
    <comment authorId="0" ref="R1">
      <text>
        <t xml:space="preserve">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
</t>
      </text>
    </comment>
    <comment authorId="0" ref="AD1">
      <text>
        <t xml:space="preserve">Please refer to the HMT pay remit guidance provided separately. However, you should also refer to the FAQs and the 'Data fields'  sheet as there are some differences between the information supplied for HMTand that required for this exercise.</t>
      </text>
    </comment>
    <comment authorId="0" ref="D2">
      <text>
        <t xml:space="preserve">Please enter the number of administrative officers/assistants (or equivalents) on your payroll
</t>
      </text>
    </comment>
    <comment authorId="0" ref="F2">
      <text>
        <t xml:space="preserve">Please enter the number of executive officers (or equivalents) on your payroll
</t>
      </text>
    </comment>
    <comment authorId="0" ref="H2">
      <text>
        <t xml:space="preserve">Please enter the number of senior/higher executive officers (or equivalents) on your payroll
</t>
      </text>
    </comment>
    <comment authorId="0" ref="J2">
      <text>
        <t xml:space="preserve">Please enter the number of grade 6/7 staff (or equivalents) on your payroll
</t>
      </text>
    </comment>
    <comment authorId="0" ref="L2">
      <text>
        <t xml:space="preserve">Please enter the number of Seni
 Civil Servants (or equivalents) on your payroll
</t>
      </text>
    </comment>
    <comment authorId="0" ref="N2">
      <text>
        <t xml:space="preserve">See comment on Payroll staff cell above
</t>
      </text>
    </comment>
    <comment authorId="0" ref="R2">
      <text>
        <t xml:space="preserve">Agency staff (clearical and admin)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text>
    </comment>
    <comment authorId="0" ref="T2">
      <text>
        <t xml:space="preserve">Interim managers
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text>
    </comment>
    <comment authorId="0" ref="V2">
      <text>
        <t xml:space="preserve">Specialist Contractors
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
</t>
      </text>
    </comment>
    <comment authorId="0" ref="X2">
      <text>
        <t xml:space="preserve">Consultants/consultancy
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text>
    </comment>
    <comment authorId="0" ref="AD2">
      <text>
        <t xml:space="preserve">Please refer to the HMT guidance provided separately
</t>
      </text>
    </comment>
    <comment authorId="0" ref="AE2">
      <text>
        <t xml:space="preserve">Please refer to the HMT guidance provided separately
</t>
      </text>
    </comment>
    <comment authorId="0" ref="AF2">
      <text>
        <t xml:space="preserve">Please refer to the HMT guidance provided separately
</t>
      </text>
    </comment>
    <comment authorId="0" ref="AG2">
      <text>
        <t xml:space="preserve">Please refer to the HMT guidance provided separately
</t>
      </text>
    </comment>
    <comment authorId="0" ref="AH2">
      <text>
        <t xml:space="preserve">Please refer to the HMT guidance provided separately
</t>
      </text>
    </comment>
    <comment authorId="0" ref="AI2">
      <text>
        <t xml:space="preserve">Please refer to the HMT guidance provided separately
</t>
      </text>
    </comment>
    <comment authorId="0" ref="D3">
      <text>
        <t xml:space="preserve">Staff in post numbers should be reported in line with the ONS standard headcount methodology  (supplied separately).
.</t>
      </text>
    </comment>
    <comment authorId="0" ref="E3">
      <text>
        <t xml:space="preserve">Staff in post numbers should be reported in line with the ONS standard headcount methodology  (supplied separately).
.</t>
      </text>
    </comment>
    <comment authorId="0" ref="F3">
      <text>
        <t xml:space="preserve">Staff in post numbers should be reported in line with the ONS standard headcount methodology  (supplied separately).
.</t>
      </text>
    </comment>
    <comment authorId="0" ref="G3">
      <text>
        <t xml:space="preserve">Staff in post numbers should be reported in line with the ONS standard headcount methodology  (supplied separately).
.</t>
      </text>
    </comment>
    <comment authorId="0" ref="H3">
      <text>
        <t xml:space="preserve">Staff in post numbers should be reported in line with the ONS standard headcount methodology  (supplied separately).
.</t>
      </text>
    </comment>
    <comment authorId="0" ref="I3">
      <text>
        <t xml:space="preserve">Staff in post numbers should be reported in line with the ONS standard headcount methodology  (supplied separately).
.</t>
      </text>
    </comment>
    <comment authorId="0" ref="J3">
      <text>
        <t xml:space="preserve">Staff in post numbers should be reported in line with the ONS standard headcount methodology  (supplied separately).
.</t>
      </text>
    </comment>
    <comment authorId="0" ref="K3">
      <text>
        <t xml:space="preserve">Staff in post numbers should be reported in line with the ONS standard headcount methodology  (supplied separately).
.</t>
      </text>
    </comment>
    <comment authorId="0" ref="L3">
      <text>
        <t xml:space="preserve">Staff in post numbers should be reported in line with the ONS standard headcount methodology  (supplied separately).
.</t>
      </text>
    </comment>
    <comment authorId="0" ref="M3">
      <text>
        <t xml:space="preserve">Staff in post numbers should be reported in line with the ONS standard headcount methodology  (supplied separately).
.</t>
      </text>
    </comment>
    <comment authorId="0" ref="N3">
      <text>
        <t xml:space="preserve">Staff in post numbers should be reported in line with the ONS standard headcount methodology  (supplied separately).
.</t>
      </text>
    </comment>
    <comment authorId="0" ref="O3">
      <text>
        <t xml:space="preserve">Staff in post numbers should be reported in line with the ONS standard headcount methodology  (supplied separately).
.</t>
      </text>
    </comment>
    <comment authorId="0" ref="P3">
      <text>
        <t xml:space="preserve">Staff in post numbers should be reported in line with the ONS standard headcount methodology  (supplied separately).
Do not enter values in the cells below. Formula will automatically sum values across the preceding columns
.</t>
      </text>
    </comment>
    <comment authorId="0" ref="Q3">
      <text>
        <t xml:space="preserve">Staff in post numbers should be reported in line with the ONS standard headcount methodology  (supplied separately).
Do not enter values in the cells below. Formula will automatically sum values across the preceding columns
.</t>
      </text>
    </comment>
    <comment authorId="0" ref="R3">
      <text>
        <t xml:space="preserve">If you are unable to provide both headcount and FTE figures, then you must enter the same figure into both fields. No fields should be left blank unless you have no staff to record under that particular category. 
</t>
      </text>
    </comment>
    <comment authorId="0" ref="S3">
      <text>
        <t xml:space="preserve">If you are unable to provide both headcount and FTE figures, then you must enter the same figure into both fields. No fields should be left blank unless you have no staff to record under that particular category. 
</t>
      </text>
    </comment>
    <comment authorId="0" ref="T3">
      <text>
        <t xml:space="preserve">If you are unable to provide both headcount and FTE figures, then you must enter the same figure into both fields. No fields should be left blank unless you have no staff to record under that particular category. 
</t>
      </text>
    </comment>
    <comment authorId="0" ref="U3">
      <text>
        <t xml:space="preserve">If you are unable to provide both headcount and FTE figures, then you must enter the same figure into both fields. No fields should be left blank unless you have no staff to record under that particular category. 
</t>
      </text>
    </comment>
    <comment authorId="0" ref="V3">
      <text>
        <t xml:space="preserve">If you are unable to provide both headcount and FTE figures, then you must enter the same figure into both fields. No fields should be left blank unless you have no staff to record under that particular category. 
</t>
      </text>
    </comment>
    <comment authorId="0" ref="W3">
      <text>
        <t xml:space="preserve">If you are unable to provide both headcount and FTE figures, then you must enter the same figure into both fields. No fields should be left blank unless you have no staff to record under that particular category. 
</t>
      </text>
    </comment>
    <comment authorId="0" ref="X3">
      <text>
        <t xml:space="preserve">If you are unable to provide both headcount and FTE figures, then you must enter the same figure into both fields. No fields should be left blank unless you have no staff to record under that particular category. 
</t>
      </text>
    </comment>
    <comment authorId="0" ref="Y3">
      <text>
        <t xml:space="preserve">If you are unable to provide both headcount and FTE figures, then you must enter the same figure into both fields. No fields should be left blank unless you have no staff to record under that particular category. 
</t>
      </text>
    </comment>
    <comment authorId="0" ref="Z3">
      <text>
        <t xml:space="preserve">Do not enter values in the cells below. Formula will automatically sum values across the preceding columns 
</t>
      </text>
    </comment>
    <comment authorId="0" ref="AA3">
      <text>
        <t xml:space="preserve">Do not enter values in the cells below. Formula will automatically sum values across the preceding columns
</t>
      </text>
    </comment>
    <comment authorId="0" ref="AB3">
      <text>
        <t xml:space="preserve">Do not enter values in the cells below. Formula will automatically sum values across the preceding columns 
</t>
      </text>
    </comment>
    <comment authorId="0" ref="AC3">
      <text>
        <t xml:space="preserve">Do not enter values in the cells below. Formula will automatically sum values across the preceding columns
</t>
      </text>
    </comment>
  </commentList>
</comments>
</file>

<file path=xl/sharedStrings.xml><?xml version="1.0" encoding="utf-8"?>
<sst xmlns="http://schemas.openxmlformats.org/spreadsheetml/2006/main" count="305" uniqueCount="252">
  <si>
    <t>Organisation name</t>
  </si>
  <si>
    <t>Organisation 
type</t>
  </si>
  <si>
    <t xml:space="preserve">Main, parent or 
sponsoring department: </t>
  </si>
  <si>
    <t>Payroll staff</t>
  </si>
  <si>
    <t>Number of non-payroll staff (contingent labour and consultants/consultancy)</t>
  </si>
  <si>
    <t>Grand Total 
(workforce numbers)</t>
  </si>
  <si>
    <t>Payroll staff costs</t>
  </si>
  <si>
    <t>Non-Payroll staff (contingent labour/consultancy) costs</t>
  </si>
  <si>
    <t>Grand Total paybill/staffing (payroll and non-payroll) costs</t>
  </si>
  <si>
    <r>
      <rPr>
        <rFont val="Arial"/>
        <color theme="1"/>
        <sz val="12.0"/>
      </rPr>
      <t xml:space="preserve">Comments
</t>
    </r>
    <r>
      <rPr>
        <rFont val="Arial"/>
        <b/>
        <color rgb="FF000000"/>
        <sz val="12.0"/>
      </rPr>
      <t>(NB: These will be published alongside your row of information)</t>
    </r>
  </si>
  <si>
    <r>
      <rPr>
        <rFont val="Arial"/>
        <color theme="1"/>
        <sz val="12.0"/>
      </rPr>
      <t xml:space="preserve">Notes for Cabinet Office
</t>
    </r>
    <r>
      <rPr>
        <rFont val="Arial"/>
        <b/>
        <color rgb="FF000000"/>
        <sz val="12.0"/>
      </rPr>
      <t>(Not for publication)</t>
    </r>
  </si>
  <si>
    <t>AO/AA</t>
  </si>
  <si>
    <t>EO</t>
  </si>
  <si>
    <t>SEO/HEO</t>
  </si>
  <si>
    <t>Grade 6/7</t>
  </si>
  <si>
    <t>SCS</t>
  </si>
  <si>
    <t>Other, unknown, or unspecified</t>
  </si>
  <si>
    <t>Total
Employees</t>
  </si>
  <si>
    <t>Agency staff 
(clerical/admin)</t>
  </si>
  <si>
    <t>Interim managers</t>
  </si>
  <si>
    <t>Specialist Contractors</t>
  </si>
  <si>
    <t>Consultants/consultancy</t>
  </si>
  <si>
    <t>Total</t>
  </si>
  <si>
    <t>Salary</t>
  </si>
  <si>
    <t>Allowances</t>
  </si>
  <si>
    <t>Non-consolidated performance payments</t>
  </si>
  <si>
    <t>Overtime</t>
  </si>
  <si>
    <t>Employer pension contributions</t>
  </si>
  <si>
    <t>Employer national insurance contributions</t>
  </si>
  <si>
    <t>Total paybill for payroll staff</t>
  </si>
  <si>
    <t>Total monthly cost of contingent labour: agency (clerical and admin) staff, interim managers and specialist contractors</t>
  </si>
  <si>
    <t>Total monthly cost of consultants/
consultancy</t>
  </si>
  <si>
    <t>Total non-payroll (CCL) staff costs</t>
  </si>
  <si>
    <t>Headcount</t>
  </si>
  <si>
    <t>Full-time 
equivalent</t>
  </si>
  <si>
    <t>Northern Ireland Human Rights Commission</t>
  </si>
  <si>
    <t>Executive Non-Departmental Public Body</t>
  </si>
  <si>
    <t>Northern Ireland Office</t>
  </si>
  <si>
    <t>Commissioners excluded.</t>
  </si>
  <si>
    <t>Main, parent or sponsoring department</t>
  </si>
  <si>
    <t>Organisation type</t>
  </si>
  <si>
    <t>Yes_No</t>
  </si>
  <si>
    <t>Attorney General's Departments</t>
  </si>
  <si>
    <t>Advisory Conciliation and Arbitration Service</t>
  </si>
  <si>
    <t>Crown Non Departmental Public Body</t>
  </si>
  <si>
    <t>Yes</t>
  </si>
  <si>
    <t>Cabinet Office</t>
  </si>
  <si>
    <t>Agricultural Wages Board for England and Wales</t>
  </si>
  <si>
    <t>Executive Agency</t>
  </si>
  <si>
    <t>No - please add a comment</t>
  </si>
  <si>
    <t>Charity Commission</t>
  </si>
  <si>
    <t>Agricultural Wages Committee x 15</t>
  </si>
  <si>
    <t>Department for Business, Innovation and Skills</t>
  </si>
  <si>
    <t>Agriculture and Horticulture Development Board</t>
  </si>
  <si>
    <t>Ministerial Department</t>
  </si>
  <si>
    <t>Department for Communities and Local Government</t>
  </si>
  <si>
    <t>Animal Health and Veterinary Laboratories Agency</t>
  </si>
  <si>
    <t>Non-Ministerial Department</t>
  </si>
  <si>
    <t>Department for Culture, Media and Sport</t>
  </si>
  <si>
    <t>Arts and Humanities Research Council</t>
  </si>
  <si>
    <t>OTHER</t>
  </si>
  <si>
    <t>Department for Education</t>
  </si>
  <si>
    <t>Arts Council England</t>
  </si>
  <si>
    <t>Department for Environment, Food and Rural Affairs</t>
  </si>
  <si>
    <t>Attorney General's Office</t>
  </si>
  <si>
    <t>Department for International Development</t>
  </si>
  <si>
    <t>Big Lottery Fund</t>
  </si>
  <si>
    <t>Department for Transport</t>
  </si>
  <si>
    <t>Biotechnology and Biological Sciences Research Council</t>
  </si>
  <si>
    <t>Department for Work and Pensions</t>
  </si>
  <si>
    <t>British Business Bank</t>
  </si>
  <si>
    <t>Department of Energy and Climate Change</t>
  </si>
  <si>
    <t>British Council</t>
  </si>
  <si>
    <t>Department of Health</t>
  </si>
  <si>
    <t>British Hallmarking Council</t>
  </si>
  <si>
    <t>Export Credits Guarantee Department</t>
  </si>
  <si>
    <t>British Library</t>
  </si>
  <si>
    <t>Food Standards Agency</t>
  </si>
  <si>
    <t>British Museum</t>
  </si>
  <si>
    <t>Foreign and Commonwealth Office</t>
  </si>
  <si>
    <t>British Transport Police Authority</t>
  </si>
  <si>
    <t>HM Revenue and Customs</t>
  </si>
  <si>
    <t>Business, Innovation and Skills</t>
  </si>
  <si>
    <t>HM Treasury</t>
  </si>
  <si>
    <t>Home Office</t>
  </si>
  <si>
    <t>Care Quality Commission</t>
  </si>
  <si>
    <t>Ministry of Defence</t>
  </si>
  <si>
    <t>Centre for Environment, Fisheries and Aquaculture Science</t>
  </si>
  <si>
    <t>Ministry of Justice</t>
  </si>
  <si>
    <t>Children and Family Court Advisory and Support Services</t>
  </si>
  <si>
    <t>Office for Standards in Education, Children's Services and Skills</t>
  </si>
  <si>
    <t>Civil Nuclear Police Authority</t>
  </si>
  <si>
    <t>Office of Fair Trading</t>
  </si>
  <si>
    <t>Civil Service Commission</t>
  </si>
  <si>
    <t>Office of Gas and Electricity Market</t>
  </si>
  <si>
    <t>Coal Authority</t>
  </si>
  <si>
    <t>Committee on Climate Change</t>
  </si>
  <si>
    <t>Scotland Office</t>
  </si>
  <si>
    <t>Commonwealth Scholarship Commission</t>
  </si>
  <si>
    <t>Security and Intelligence Services</t>
  </si>
  <si>
    <t>Companies House</t>
  </si>
  <si>
    <t>United Kingdom Statistics Authority</t>
  </si>
  <si>
    <t>Competition and Markets Authority</t>
  </si>
  <si>
    <t>UK Supreme Court</t>
  </si>
  <si>
    <t>Competition Service</t>
  </si>
  <si>
    <t>Wales Office</t>
  </si>
  <si>
    <t>Construction Industry Training Board</t>
  </si>
  <si>
    <t>Consumer Council for Water</t>
  </si>
  <si>
    <t>Consumer Focus</t>
  </si>
  <si>
    <t>Criminal Cases Review Commission</t>
  </si>
  <si>
    <t>Criminal Injuries Compensation Authority</t>
  </si>
  <si>
    <t>Crown Prosecution Service</t>
  </si>
  <si>
    <t>Crown Prosecution Service Inspectorate</t>
  </si>
  <si>
    <t>Debt Management Office</t>
  </si>
  <si>
    <t>Defence Science and Technology Laboratory</t>
  </si>
  <si>
    <t>Defence Support Group</t>
  </si>
  <si>
    <t>Department of Health (excl agencies)</t>
  </si>
  <si>
    <t>Directly Operated Railways Ltd</t>
  </si>
  <si>
    <t>Disclosure and Barring Service</t>
  </si>
  <si>
    <t>Driver and Vehicle Licensing Agency</t>
  </si>
  <si>
    <t>Driving Standards Agency</t>
  </si>
  <si>
    <t>Economic and Social Research Council</t>
  </si>
  <si>
    <t>Education Funding Agency</t>
  </si>
  <si>
    <t>Engineering and Physical Sciences Research Council</t>
  </si>
  <si>
    <t>Engineering Construction Industry Training Board</t>
  </si>
  <si>
    <t>English Heritage</t>
  </si>
  <si>
    <t>Environment Agency</t>
  </si>
  <si>
    <t>Equality and Human Rights Commission</t>
  </si>
  <si>
    <t>FCO Services</t>
  </si>
  <si>
    <t>Film Industry Training Board</t>
  </si>
  <si>
    <t>Food and Environment Research Agency</t>
  </si>
  <si>
    <t>Gambling Commission</t>
  </si>
  <si>
    <t>Gangmasters Licensing Authority</t>
  </si>
  <si>
    <t>Geffrye Museum</t>
  </si>
  <si>
    <t>Government Actuary's Department</t>
  </si>
  <si>
    <t>Government Procurement Service</t>
  </si>
  <si>
    <t>Great Britain - China Centre</t>
  </si>
  <si>
    <t>Health and Safety Executive</t>
  </si>
  <si>
    <t>Health and Social Care Information Centre</t>
  </si>
  <si>
    <t>High Speed 2</t>
  </si>
  <si>
    <t>Higher Education Funding Council for England</t>
  </si>
  <si>
    <t>Highways Agency</t>
  </si>
  <si>
    <t>HM Courts and Tribunals Service</t>
  </si>
  <si>
    <t>HM Passport Office</t>
  </si>
  <si>
    <t>Home Office (excl agencies)</t>
  </si>
  <si>
    <t>Homes and Communities Agency</t>
  </si>
  <si>
    <t>Horniman Public Museum and Public Park Trust</t>
  </si>
  <si>
    <t>Horserace Betting Levy Board</t>
  </si>
  <si>
    <t>Housing Ombudsman Service</t>
  </si>
  <si>
    <t>Human Fertilisation and Embryology Authority</t>
  </si>
  <si>
    <t>Human Tissue Authority</t>
  </si>
  <si>
    <t>Imperial War Museum</t>
  </si>
  <si>
    <t>Independent Commission for Aid Impact</t>
  </si>
  <si>
    <t>Independent Living Fund</t>
  </si>
  <si>
    <t>Independent Police Complaints Commission</t>
  </si>
  <si>
    <t>Information Commissioner's Office</t>
  </si>
  <si>
    <t>Insolvency Service</t>
  </si>
  <si>
    <t>Joint Nature Conservation Committee</t>
  </si>
  <si>
    <t>Judicial Appointments Commission</t>
  </si>
  <si>
    <t>Land Registry</t>
  </si>
  <si>
    <t>Leasehold Advisory Service</t>
  </si>
  <si>
    <t>Legal Aid Agency</t>
  </si>
  <si>
    <t>Legal Services Board</t>
  </si>
  <si>
    <t>Marine Management Organisation</t>
  </si>
  <si>
    <t>Maritime and Coastguard Agency</t>
  </si>
  <si>
    <t>Marshall Aid Commemoration Commission</t>
  </si>
  <si>
    <t>Medical Research Council</t>
  </si>
  <si>
    <t>Medicines and Healthcare Products Regulatory Agency</t>
  </si>
  <si>
    <t>Met Office</t>
  </si>
  <si>
    <t>Monitor</t>
  </si>
  <si>
    <t>National Archives</t>
  </si>
  <si>
    <t>National Army Museum</t>
  </si>
  <si>
    <t>National College for Teaching and Leadership</t>
  </si>
  <si>
    <t>National Crime Agency</t>
  </si>
  <si>
    <t>National Employment Savings Trust Corporation</t>
  </si>
  <si>
    <t>National Forest Company</t>
  </si>
  <si>
    <t>National Gallery</t>
  </si>
  <si>
    <t>National Heritage Memorial Fund</t>
  </si>
  <si>
    <t>National Institute for Health and Care Excellence</t>
  </si>
  <si>
    <t>National Lottery Commission</t>
  </si>
  <si>
    <t>National Maritime Museum</t>
  </si>
  <si>
    <t>National Measurement Office</t>
  </si>
  <si>
    <t>National Museum of Science and Industry</t>
  </si>
  <si>
    <t>National Museum of the Royal Navy</t>
  </si>
  <si>
    <t>National Museums Liverpool</t>
  </si>
  <si>
    <t>National Offender Management Service</t>
  </si>
  <si>
    <t>National Portrait Gallery</t>
  </si>
  <si>
    <t>National Savings and Investments</t>
  </si>
  <si>
    <t>Natural England</t>
  </si>
  <si>
    <t>Natural Environment Research Council</t>
  </si>
  <si>
    <t>Natural History Museum</t>
  </si>
  <si>
    <t>NHS England</t>
  </si>
  <si>
    <t>Northern Lighthouse Board</t>
  </si>
  <si>
    <t>Nuclear Decommissioning Authority</t>
  </si>
  <si>
    <t>Office for Budget Responsibility</t>
  </si>
  <si>
    <t>Office for Fair Access</t>
  </si>
  <si>
    <t>Office of Qualifications and Examinations Regulation</t>
  </si>
  <si>
    <t>Office of Rail Regulation</t>
  </si>
  <si>
    <t>Office of the Immigration Services Commissioner</t>
  </si>
  <si>
    <t>Olympic Delivery Authority</t>
  </si>
  <si>
    <t>Olympic Lottery Distributor</t>
  </si>
  <si>
    <t>Ordnance Survey</t>
  </si>
  <si>
    <t>Parole Board</t>
  </si>
  <si>
    <t>Passenger Focus</t>
  </si>
  <si>
    <t>Planning Inspectorate</t>
  </si>
  <si>
    <t>Probation Trusts x35</t>
  </si>
  <si>
    <t>Public Health England</t>
  </si>
  <si>
    <t>Queen Elizabeth II Conference Centre</t>
  </si>
  <si>
    <t>Remploy Ltd</t>
  </si>
  <si>
    <t>Royal Air Force Museum</t>
  </si>
  <si>
    <t>Royal Armouries</t>
  </si>
  <si>
    <t>Royal Botanic Gardens, Kew</t>
  </si>
  <si>
    <t>Royal Parks</t>
  </si>
  <si>
    <t>Rural Payments Agency</t>
  </si>
  <si>
    <t>Science and Technology Facilities Council</t>
  </si>
  <si>
    <t>Sea Fish Industry Authority</t>
  </si>
  <si>
    <t>Security Industry Authority</t>
  </si>
  <si>
    <t>Serious Fraud Office</t>
  </si>
  <si>
    <t>Sir John Sloane's Museum</t>
  </si>
  <si>
    <t>Skills Funding Agency</t>
  </si>
  <si>
    <t>Sport England</t>
  </si>
  <si>
    <t>Standards and Testing Agency</t>
  </si>
  <si>
    <t>Student Loans Company Ltd</t>
  </si>
  <si>
    <t>Tate Gallery</t>
  </si>
  <si>
    <t>Technology Strategy Board</t>
  </si>
  <si>
    <t>The Office of the Children's Commissioner</t>
  </si>
  <si>
    <t>The Office of the Public Guardian</t>
  </si>
  <si>
    <t>The Pensions Advisory Service</t>
  </si>
  <si>
    <t>The Pensions Regulator</t>
  </si>
  <si>
    <t>Treasury Solicitor</t>
  </si>
  <si>
    <t>Trinity House</t>
  </si>
  <si>
    <t>UK Anti-Doping</t>
  </si>
  <si>
    <t>UK Commission for Employment and Skills</t>
  </si>
  <si>
    <t>UK Export Finance</t>
  </si>
  <si>
    <t>UK Hydrographic Office</t>
  </si>
  <si>
    <t>UK Intellectual Property Office</t>
  </si>
  <si>
    <t>UK Space Agency</t>
  </si>
  <si>
    <t>UK Sport</t>
  </si>
  <si>
    <t>United Kingdom Atomic Energy Authority</t>
  </si>
  <si>
    <t>Valuation Office</t>
  </si>
  <si>
    <t>Valuation Tribunal Service</t>
  </si>
  <si>
    <t>Vehicle and Operator Services Agency</t>
  </si>
  <si>
    <t>Vehicle Certification Agency</t>
  </si>
  <si>
    <t>Veterinary Medicines Directorate</t>
  </si>
  <si>
    <t>Victoria and Albert Museum</t>
  </si>
  <si>
    <t>Visit Britain</t>
  </si>
  <si>
    <t>Wallace Collection</t>
  </si>
  <si>
    <t>Water Services Regulation Authority</t>
  </si>
  <si>
    <t>West Northamptonshire Development Corporation</t>
  </si>
  <si>
    <t>Westminster Foundation for Democracy</t>
  </si>
  <si>
    <t>Wilton Park Executive Agency</t>
  </si>
  <si>
    <t>Youth Justice Board for England and Wales</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</si>
</sst>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0.00"/>
    <numFmt numFmtId="165" formatCode="mmm\-yyyy"/>
  </numFmts>
  <fonts count="3">
    <font>
      <sz val="12.0"/>
      <color theme="1"/>
      <name val="Arial"/>
      <scheme val="minor"/>
    </font>
    <font>
      <sz val="12.0"/>
      <color theme="1"/>
      <name val="Arial"/>
    </font>
    <font/>
  </fonts>
  <fills count="7">
    <fill>
      <patternFill patternType="none"/>
    </fill>
    <fill>
      <patternFill patternType="lightGray"/>
    </fill>
    <fill>
      <patternFill patternType="solid">
        <fgColor rgb="FFBFBFBF"/>
        <bgColor rgb="FFBFBFBF"/>
      </patternFill>
    </fill>
    <fill>
      <patternFill patternType="solid">
        <fgColor rgb="FFD8D8D8"/>
        <bgColor rgb="FFD8D8D8"/>
      </patternFill>
    </fill>
    <fill>
      <patternFill patternType="solid">
        <fgColor rgb="FFA5A5A5"/>
        <bgColor rgb="FFA5A5A5"/>
      </patternFill>
    </fill>
    <fill>
      <patternFill patternType="solid">
        <fgColor theme="0"/>
        <bgColor theme="0"/>
      </patternFill>
    </fill>
    <fill>
      <patternFill patternType="solid">
        <fgColor rgb="FFFABF8F"/>
        <bgColor rgb="FFFABF8F"/>
      </patternFill>
    </fill>
  </fills>
  <borders count="20">
    <border/>
    <border>
      <left style="thin">
        <color rgb="FF000000"/>
      </left>
      <right style="thin">
        <color rgb="FF000000"/>
      </right>
      <top style="thin">
        <color rgb="FF000000"/>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rder>
    <border>
      <right style="thin">
        <color rgb="FF000000"/>
      </right>
      <top style="thin">
        <color rgb="FF000000"/>
      </top>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right style="thin">
        <color rgb="FF000000"/>
      </right>
    </border>
    <border>
      <left style="thin">
        <color rgb="FF000000"/>
      </left>
      <top/>
      <bottom style="thin">
        <color rgb="FF000000"/>
      </bottom>
    </border>
    <border>
      <right style="thin">
        <color rgb="FF000000"/>
      </right>
      <top/>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ttom/>
    </border>
    <border>
      <left style="thin">
        <color rgb="FF000000"/>
      </left>
      <right style="thin">
        <color rgb="FF000000"/>
      </right>
      <top style="thin">
        <color rgb="FF000000"/>
      </top>
      <bottom style="thin">
        <color rgb="FF000000"/>
      </bottom>
    </border>
    <border>
      <left/>
      <right/>
      <top/>
      <bottom/>
    </border>
  </borders>
  <cellStyleXfs count="1">
    <xf borderId="0" fillId="0" fontId="0" numFmtId="0" applyAlignment="1" applyFont="1"/>
  </cellStyleXfs>
  <cellXfs count="37">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2" fillId="2" fontId="1" numFmtId="0" xfId="0" applyAlignment="1" applyBorder="1" applyFont="1">
      <alignment horizontal="center" shrinkToFit="0" vertical="center" wrapText="1"/>
    </xf>
    <xf borderId="3" fillId="0" fontId="2" numFmtId="0" xfId="0" applyBorder="1" applyFont="1"/>
    <xf borderId="4" fillId="0" fontId="2" numFmtId="0" xfId="0" applyBorder="1" applyFont="1"/>
    <xf borderId="2" fillId="2" fontId="1" numFmtId="0" xfId="0" applyAlignment="1" applyBorder="1" applyFont="1">
      <alignment horizontal="center" shrinkToFit="0" vertical="center" wrapText="0"/>
    </xf>
    <xf borderId="5" fillId="2" fontId="1" numFmtId="0" xfId="0" applyAlignment="1" applyBorder="1" applyFont="1">
      <alignment horizontal="center" shrinkToFit="0" vertical="center" wrapText="1"/>
    </xf>
    <xf borderId="6" fillId="0" fontId="2" numFmtId="0" xfId="0" applyBorder="1" applyFont="1"/>
    <xf borderId="7" fillId="2" fontId="1" numFmtId="0" xfId="0" applyAlignment="1" applyBorder="1" applyFont="1">
      <alignment horizontal="center" shrinkToFit="0" vertical="center" wrapText="0"/>
    </xf>
    <xf borderId="8" fillId="0" fontId="2" numFmtId="0" xfId="0" applyBorder="1" applyFont="1"/>
    <xf borderId="9" fillId="0" fontId="2" numFmtId="0" xfId="0" applyBorder="1" applyFont="1"/>
    <xf borderId="10" fillId="0" fontId="2" numFmtId="0" xfId="0" applyBorder="1" applyFont="1"/>
    <xf borderId="11" fillId="2" fontId="1" numFmtId="0" xfId="0" applyAlignment="1" applyBorder="1" applyFont="1">
      <alignment horizontal="center" shrinkToFit="0" vertical="center" wrapText="1"/>
    </xf>
    <xf borderId="12" fillId="0" fontId="2" numFmtId="0" xfId="0" applyBorder="1" applyFont="1"/>
    <xf borderId="13" fillId="0" fontId="2" numFmtId="0" xfId="0" applyBorder="1" applyFont="1"/>
    <xf borderId="14" fillId="0" fontId="2" numFmtId="0" xfId="0" applyBorder="1" applyFont="1"/>
    <xf borderId="15" fillId="0" fontId="2" numFmtId="0" xfId="0" applyBorder="1" applyFont="1"/>
    <xf borderId="16" fillId="2" fontId="1" numFmtId="0" xfId="0" applyAlignment="1" applyBorder="1" applyFont="1">
      <alignment horizontal="center" shrinkToFit="0" vertical="center" wrapText="1"/>
    </xf>
    <xf borderId="17" fillId="2" fontId="1" numFmtId="0" xfId="0" applyAlignment="1" applyBorder="1" applyFont="1">
      <alignment horizontal="center" shrinkToFit="0" vertical="center" wrapText="1"/>
    </xf>
    <xf borderId="17" fillId="2" fontId="1" numFmtId="0" xfId="0" applyAlignment="1" applyBorder="1" applyFont="1">
      <alignment horizontal="center" shrinkToFit="0" vertical="center" wrapText="0"/>
    </xf>
    <xf borderId="18" fillId="0" fontId="1" numFmtId="0" xfId="0" applyAlignment="1" applyBorder="1" applyFont="1">
      <alignment shrinkToFit="0" vertical="center" wrapText="1"/>
    </xf>
    <xf borderId="18" fillId="0" fontId="1" numFmtId="0" xfId="0" applyAlignment="1" applyBorder="1" applyFont="1">
      <alignment horizontal="right" shrinkToFit="0" vertical="center" wrapText="1"/>
    </xf>
    <xf borderId="18" fillId="3" fontId="1" numFmtId="3" xfId="0" applyAlignment="1" applyBorder="1" applyFill="1" applyFont="1" applyNumberFormat="1">
      <alignment horizontal="right" shrinkToFit="0" vertical="center" wrapText="0"/>
    </xf>
    <xf borderId="18" fillId="3" fontId="1" numFmtId="0" xfId="0" applyAlignment="1" applyBorder="1" applyFont="1">
      <alignment horizontal="right" shrinkToFit="0" vertical="center" wrapText="0"/>
    </xf>
    <xf borderId="18" fillId="4" fontId="1" numFmtId="3" xfId="0" applyAlignment="1" applyBorder="1" applyFill="1" applyFont="1" applyNumberFormat="1">
      <alignment horizontal="right" shrinkToFit="0" vertical="center" wrapText="0"/>
    </xf>
    <xf borderId="18" fillId="0" fontId="1" numFmtId="164" xfId="0" applyAlignment="1" applyBorder="1" applyFont="1" applyNumberFormat="1">
      <alignment horizontal="right" shrinkToFit="0" vertical="center" wrapText="0"/>
    </xf>
    <xf borderId="18" fillId="4" fontId="1" numFmtId="164" xfId="0" applyAlignment="1" applyBorder="1" applyFont="1" applyNumberFormat="1">
      <alignment horizontal="right" shrinkToFit="0" vertical="center" wrapText="0"/>
    </xf>
    <xf borderId="18" fillId="5" fontId="1" numFmtId="164" xfId="0" applyAlignment="1" applyBorder="1" applyFill="1" applyFont="1" applyNumberFormat="1">
      <alignment horizontal="right" shrinkToFit="0" vertical="center" wrapText="0"/>
    </xf>
    <xf borderId="18" fillId="2" fontId="1" numFmtId="164" xfId="0" applyAlignment="1" applyBorder="1" applyFont="1" applyNumberFormat="1">
      <alignment horizontal="right" shrinkToFit="0" vertical="center" wrapText="0"/>
    </xf>
    <xf borderId="18" fillId="5" fontId="1" numFmtId="0" xfId="0" applyAlignment="1" applyBorder="1" applyFont="1">
      <alignment shrinkToFit="0" vertical="center" wrapText="0"/>
    </xf>
    <xf borderId="19" fillId="6" fontId="1" numFmtId="0" xfId="0" applyAlignment="1" applyBorder="1" applyFill="1" applyFont="1">
      <alignment shrinkToFit="0" vertical="bottom" wrapText="0"/>
    </xf>
    <xf borderId="19" fillId="6" fontId="1" numFmtId="0" xfId="0" applyAlignment="1" applyBorder="1" applyFont="1">
      <alignment shrinkToFit="0" vertical="top" wrapText="1"/>
    </xf>
    <xf borderId="0" fillId="0" fontId="1" numFmtId="0" xfId="0" applyAlignment="1" applyFont="1">
      <alignment shrinkToFit="0" vertical="bottom" wrapText="0"/>
    </xf>
    <xf borderId="0" fillId="0" fontId="1" numFmtId="165" xfId="0" applyAlignment="1" applyFont="1" applyNumberFormat="1">
      <alignment shrinkToFit="0" vertical="bottom" wrapText="0"/>
    </xf>
    <xf borderId="0" fillId="0" fontId="1" numFmtId="0" xfId="0" applyAlignment="1" applyFont="1">
      <alignment shrinkToFit="0" vertical="top" wrapText="1"/>
    </xf>
    <xf borderId="0" fillId="0" fontId="1" numFmtId="0" xfId="0" applyAlignment="1" applyFont="1">
      <alignment shrinkToFit="0" vertical="center" wrapText="0"/>
    </xf>
    <xf borderId="0" fillId="0" fontId="1" numFmtId="0" xfId="0" applyAlignment="1" applyFont="1">
      <alignment shrinkToFit="0" vertical="center" wrapText="1"/>
    </xf>
  </cellXfs>
  <cellStyles count="1">
    <cellStyle xfId="0" name="Normal" builtinId="0"/>
  </cellStyles>
  <dxfs count="1">
    <dxf>
      <font/>
      <fill>
        <patternFill patternType="solid">
          <fgColor rgb="FFFF0000"/>
          <bgColor rgb="FFFF000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23.6"/>
    <col customWidth="1" min="2" max="2" width="15.1"/>
    <col customWidth="1" min="3" max="3" width="13.1"/>
    <col customWidth="1" min="4" max="15" width="9.7"/>
    <col customWidth="1" min="16" max="17" width="9.2"/>
    <col customWidth="1" min="18" max="23" width="9.7"/>
    <col customWidth="1" min="24" max="25" width="10.1"/>
    <col customWidth="1" min="26" max="27" width="9.7"/>
    <col customWidth="1" min="28" max="29" width="11.1"/>
    <col customWidth="1" min="30" max="36" width="15.6"/>
    <col customWidth="1" min="37" max="39" width="17.7"/>
    <col customWidth="1" min="40" max="40" width="20.8"/>
    <col customWidth="1" min="41" max="41" width="18.0"/>
    <col customWidth="1" min="42" max="42" width="13.8"/>
  </cols>
  <sheetData>
    <row r="1">
      <c r="A1" s="1" t="s">
        <v>0</v>
      </c>
      <c r="B1" s="1" t="s">
        <v>1</v>
      </c>
      <c r="C1" s="1" t="s">
        <v>2</v>
      </c>
      <c r="D1" s="2" t="s">
        <v>3</v>
      </c>
      <c r="E1" s="3"/>
      <c r="F1" s="3"/>
      <c r="G1" s="3"/>
      <c r="H1" s="3"/>
      <c r="I1" s="3"/>
      <c r="J1" s="3"/>
      <c r="K1" s="3"/>
      <c r="L1" s="3"/>
      <c r="M1" s="3"/>
      <c r="N1" s="3"/>
      <c r="O1" s="3"/>
      <c r="P1" s="3"/>
      <c r="Q1" s="4"/>
      <c r="R1" s="5" t="s">
        <v>4</v>
      </c>
      <c r="S1" s="3"/>
      <c r="T1" s="3"/>
      <c r="U1" s="3"/>
      <c r="V1" s="3"/>
      <c r="W1" s="3"/>
      <c r="X1" s="3"/>
      <c r="Y1" s="3"/>
      <c r="Z1" s="3"/>
      <c r="AA1" s="4"/>
      <c r="AB1" s="6" t="s">
        <v>5</v>
      </c>
      <c r="AC1" s="7"/>
      <c r="AD1" s="8" t="s">
        <v>6</v>
      </c>
      <c r="AE1" s="9"/>
      <c r="AF1" s="9"/>
      <c r="AG1" s="9"/>
      <c r="AH1" s="9"/>
      <c r="AI1" s="9"/>
      <c r="AJ1" s="10"/>
      <c r="AK1" s="5" t="s">
        <v>7</v>
      </c>
      <c r="AL1" s="3"/>
      <c r="AM1" s="4"/>
      <c r="AN1" s="1" t="s">
        <v>8</v>
      </c>
      <c r="AO1" s="1" t="s">
        <v>9</v>
      </c>
      <c r="AP1" s="1" t="s">
        <v>10</v>
      </c>
    </row>
    <row r="2" ht="53.25" customHeight="1">
      <c r="A2" s="11"/>
      <c r="B2" s="11"/>
      <c r="C2" s="11"/>
      <c r="D2" s="12" t="s">
        <v>11</v>
      </c>
      <c r="E2" s="13"/>
      <c r="F2" s="12" t="s">
        <v>12</v>
      </c>
      <c r="G2" s="13"/>
      <c r="H2" s="12" t="s">
        <v>13</v>
      </c>
      <c r="I2" s="13"/>
      <c r="J2" s="12" t="s">
        <v>14</v>
      </c>
      <c r="K2" s="13"/>
      <c r="L2" s="12" t="s">
        <v>15</v>
      </c>
      <c r="M2" s="13"/>
      <c r="N2" s="12" t="s">
        <v>16</v>
      </c>
      <c r="O2" s="13"/>
      <c r="P2" s="2" t="s">
        <v>17</v>
      </c>
      <c r="Q2" s="4"/>
      <c r="R2" s="2" t="s">
        <v>18</v>
      </c>
      <c r="S2" s="4"/>
      <c r="T2" s="5" t="s">
        <v>19</v>
      </c>
      <c r="U2" s="4"/>
      <c r="V2" s="5" t="s">
        <v>20</v>
      </c>
      <c r="W2" s="4"/>
      <c r="X2" s="5" t="s">
        <v>21</v>
      </c>
      <c r="Y2" s="4"/>
      <c r="Z2" s="2" t="s">
        <v>22</v>
      </c>
      <c r="AA2" s="4"/>
      <c r="AB2" s="14"/>
      <c r="AC2" s="15"/>
      <c r="AD2" s="1" t="s">
        <v>23</v>
      </c>
      <c r="AE2" s="1" t="s">
        <v>24</v>
      </c>
      <c r="AF2" s="1" t="s">
        <v>25</v>
      </c>
      <c r="AG2" s="1" t="s">
        <v>26</v>
      </c>
      <c r="AH2" s="1" t="s">
        <v>27</v>
      </c>
      <c r="AI2" s="1" t="s">
        <v>28</v>
      </c>
      <c r="AJ2" s="1" t="s">
        <v>29</v>
      </c>
      <c r="AK2" s="1" t="s">
        <v>30</v>
      </c>
      <c r="AL2" s="1" t="s">
        <v>31</v>
      </c>
      <c r="AM2" s="1" t="s">
        <v>32</v>
      </c>
      <c r="AN2" s="11"/>
      <c r="AO2" s="11"/>
      <c r="AP2" s="11"/>
    </row>
    <row r="3" ht="57.75" customHeight="1">
      <c r="A3" s="16"/>
      <c r="B3" s="16"/>
      <c r="C3" s="16"/>
      <c r="D3" s="17" t="s">
        <v>33</v>
      </c>
      <c r="E3" s="17" t="s">
        <v>34</v>
      </c>
      <c r="F3" s="17" t="s">
        <v>33</v>
      </c>
      <c r="G3" s="17" t="s">
        <v>34</v>
      </c>
      <c r="H3" s="17" t="s">
        <v>33</v>
      </c>
      <c r="I3" s="17" t="s">
        <v>34</v>
      </c>
      <c r="J3" s="17" t="s">
        <v>33</v>
      </c>
      <c r="K3" s="17" t="s">
        <v>34</v>
      </c>
      <c r="L3" s="17" t="s">
        <v>33</v>
      </c>
      <c r="M3" s="17" t="s">
        <v>34</v>
      </c>
      <c r="N3" s="17" t="s">
        <v>33</v>
      </c>
      <c r="O3" s="17" t="s">
        <v>34</v>
      </c>
      <c r="P3" s="17" t="s">
        <v>33</v>
      </c>
      <c r="Q3" s="17" t="s">
        <v>34</v>
      </c>
      <c r="R3" s="18" t="s">
        <v>33</v>
      </c>
      <c r="S3" s="18" t="s">
        <v>34</v>
      </c>
      <c r="T3" s="18" t="s">
        <v>33</v>
      </c>
      <c r="U3" s="18" t="s">
        <v>34</v>
      </c>
      <c r="V3" s="18" t="s">
        <v>33</v>
      </c>
      <c r="W3" s="18" t="s">
        <v>34</v>
      </c>
      <c r="X3" s="18" t="s">
        <v>33</v>
      </c>
      <c r="Y3" s="18" t="s">
        <v>34</v>
      </c>
      <c r="Z3" s="18" t="s">
        <v>33</v>
      </c>
      <c r="AA3" s="18" t="s">
        <v>34</v>
      </c>
      <c r="AB3" s="19" t="s">
        <v>33</v>
      </c>
      <c r="AC3" s="18" t="s">
        <v>34</v>
      </c>
      <c r="AD3" s="16"/>
      <c r="AE3" s="16"/>
      <c r="AF3" s="16"/>
      <c r="AG3" s="16"/>
      <c r="AH3" s="16"/>
      <c r="AI3" s="16"/>
      <c r="AJ3" s="16"/>
      <c r="AK3" s="16"/>
      <c r="AL3" s="16"/>
      <c r="AM3" s="16"/>
      <c r="AN3" s="16"/>
      <c r="AO3" s="16"/>
      <c r="AP3" s="16"/>
    </row>
    <row r="4" ht="45.0" customHeight="1">
      <c r="A4" s="20" t="s">
        <v>35</v>
      </c>
      <c r="B4" s="20" t="s">
        <v>36</v>
      </c>
      <c r="C4" s="20" t="s">
        <v>37</v>
      </c>
      <c r="D4" s="21">
        <v>2.0</v>
      </c>
      <c r="E4" s="21">
        <v>2.0</v>
      </c>
      <c r="F4" s="21">
        <v>1.0</v>
      </c>
      <c r="G4" s="21">
        <v>1.0</v>
      </c>
      <c r="H4" s="21">
        <v>3.0</v>
      </c>
      <c r="I4" s="21">
        <v>3.0</v>
      </c>
      <c r="J4" s="21">
        <v>8.0</v>
      </c>
      <c r="K4" s="21">
        <v>7.87</v>
      </c>
      <c r="L4" s="21">
        <v>1.0</v>
      </c>
      <c r="M4" s="21">
        <v>1.0</v>
      </c>
      <c r="N4" s="21"/>
      <c r="O4" s="21"/>
      <c r="P4" s="22">
        <f t="shared" ref="P4:Q4" si="1">SUM(D4,F4,H4,J4,L4,N4)</f>
        <v>15</v>
      </c>
      <c r="Q4" s="22">
        <f t="shared" si="1"/>
        <v>14.87</v>
      </c>
      <c r="R4" s="21">
        <v>1.0</v>
      </c>
      <c r="S4" s="21">
        <v>0.37</v>
      </c>
      <c r="T4" s="21"/>
      <c r="U4" s="21"/>
      <c r="V4" s="21"/>
      <c r="W4" s="21"/>
      <c r="X4" s="21"/>
      <c r="Y4" s="21"/>
      <c r="Z4" s="23">
        <f>SUM(R4,T4,V4,X4, )</f>
        <v>1</v>
      </c>
      <c r="AA4" s="23">
        <f>SUM(S4,U4,W4,Y4)</f>
        <v>0.37</v>
      </c>
      <c r="AB4" s="24">
        <f t="shared" ref="AB4:AC4" si="2">P4+Z4</f>
        <v>16</v>
      </c>
      <c r="AC4" s="24">
        <f t="shared" si="2"/>
        <v>15.24</v>
      </c>
      <c r="AD4" s="25">
        <f>53195.13+5188.91</f>
        <v>58384.04</v>
      </c>
      <c r="AE4" s="25"/>
      <c r="AF4" s="25"/>
      <c r="AG4" s="25"/>
      <c r="AH4" s="25">
        <f>14928.24+1396.81</f>
        <v>16325.05</v>
      </c>
      <c r="AI4" s="25">
        <f>5981.09+506.86</f>
        <v>6487.95</v>
      </c>
      <c r="AJ4" s="26">
        <f>SUM(AD4:AI4)</f>
        <v>81197.04</v>
      </c>
      <c r="AK4" s="27">
        <v>1712.75</v>
      </c>
      <c r="AL4" s="27"/>
      <c r="AM4" s="28">
        <f>SUM(AK4:AL4)</f>
        <v>1712.75</v>
      </c>
      <c r="AN4" s="26">
        <f>SUM(AM4,AJ4)</f>
        <v>82909.79</v>
      </c>
      <c r="AO4" s="29" t="s">
        <v>38</v>
      </c>
      <c r="AP4" s="29"/>
    </row>
  </sheetData>
  <mergeCells count="33">
    <mergeCell ref="AD2:AD3"/>
    <mergeCell ref="AE2:AE3"/>
    <mergeCell ref="AF2:AF3"/>
    <mergeCell ref="AG2:AG3"/>
    <mergeCell ref="AH2:AH3"/>
    <mergeCell ref="AI2:AI3"/>
    <mergeCell ref="A1:A3"/>
    <mergeCell ref="B1:B3"/>
    <mergeCell ref="C1:C3"/>
    <mergeCell ref="D1:Q1"/>
    <mergeCell ref="R1:AA1"/>
    <mergeCell ref="AB1:AC2"/>
    <mergeCell ref="AD1:AJ1"/>
    <mergeCell ref="AJ2:AJ3"/>
    <mergeCell ref="AK1:AM1"/>
    <mergeCell ref="AN1:AN3"/>
    <mergeCell ref="AO1:AO3"/>
    <mergeCell ref="AP1:AP3"/>
    <mergeCell ref="AK2:AK3"/>
    <mergeCell ref="AL2:AL3"/>
    <mergeCell ref="AM2:AM3"/>
    <mergeCell ref="D2:E2"/>
    <mergeCell ref="F2:G2"/>
    <mergeCell ref="H2:I2"/>
    <mergeCell ref="J2:K2"/>
    <mergeCell ref="L2:M2"/>
    <mergeCell ref="N2:O2"/>
    <mergeCell ref="P2:Q2"/>
    <mergeCell ref="R2:S2"/>
    <mergeCell ref="T2:U2"/>
    <mergeCell ref="V2:W2"/>
    <mergeCell ref="X2:Y2"/>
    <mergeCell ref="Z2:AA2"/>
  </mergeCells>
  <conditionalFormatting sqref="B4">
    <cfRule type="expression" dxfId="0" priority="1">
      <formula>AND(NOT(ISBLANK($A4)),ISBLANK(B4))</formula>
    </cfRule>
  </conditionalFormatting>
  <conditionalFormatting sqref="C4">
    <cfRule type="expression" dxfId="0" priority="2">
      <formula>AND(NOT(ISBLANK(A4)),ISBLANK(C4))</formula>
    </cfRule>
  </conditionalFormatting>
  <conditionalFormatting sqref="D4">
    <cfRule type="expression" dxfId="0" priority="3">
      <formula>AND(NOT(ISBLANK(E4)),ISBLANK(D4))</formula>
    </cfRule>
  </conditionalFormatting>
  <conditionalFormatting sqref="E4">
    <cfRule type="expression" dxfId="0" priority="4">
      <formula>AND(NOT(ISBLANK(D4)),ISBLANK(E4))</formula>
    </cfRule>
  </conditionalFormatting>
  <conditionalFormatting sqref="F4">
    <cfRule type="expression" dxfId="0" priority="5">
      <formula>AND(NOT(ISBLANK(G4)),ISBLANK(F4))</formula>
    </cfRule>
  </conditionalFormatting>
  <conditionalFormatting sqref="G4">
    <cfRule type="expression" dxfId="0" priority="6">
      <formula>AND(NOT(ISBLANK(F4)),ISBLANK(G4))</formula>
    </cfRule>
  </conditionalFormatting>
  <conditionalFormatting sqref="H4">
    <cfRule type="expression" dxfId="0" priority="7">
      <formula>AND(NOT(ISBLANK(I4)),ISBLANK(H4))</formula>
    </cfRule>
  </conditionalFormatting>
  <conditionalFormatting sqref="I4">
    <cfRule type="expression" dxfId="0" priority="8">
      <formula>AND(NOT(ISBLANK(H4)),ISBLANK(I4))</formula>
    </cfRule>
  </conditionalFormatting>
  <conditionalFormatting sqref="J4">
    <cfRule type="expression" dxfId="0" priority="9">
      <formula>AND(NOT(ISBLANK(K4)),ISBLANK(J4))</formula>
    </cfRule>
  </conditionalFormatting>
  <conditionalFormatting sqref="K4">
    <cfRule type="expression" dxfId="0" priority="10">
      <formula>AND(NOT(ISBLANK(J4)),ISBLANK(K4))</formula>
    </cfRule>
  </conditionalFormatting>
  <conditionalFormatting sqref="L4">
    <cfRule type="expression" dxfId="0" priority="11">
      <formula>AND(NOT(ISBLANK(M4)),ISBLANK(L4))</formula>
    </cfRule>
  </conditionalFormatting>
  <conditionalFormatting sqref="M4">
    <cfRule type="expression" dxfId="0" priority="12">
      <formula>AND(NOT(ISBLANK(L4)),ISBLANK(M4))</formula>
    </cfRule>
  </conditionalFormatting>
  <conditionalFormatting sqref="N4">
    <cfRule type="expression" dxfId="0" priority="13">
      <formula>AND(NOT(ISBLANK(O4)),ISBLANK(N4))</formula>
    </cfRule>
  </conditionalFormatting>
  <conditionalFormatting sqref="O4">
    <cfRule type="expression" dxfId="0" priority="14">
      <formula>AND(NOT(ISBLANK(N4)),ISBLANK(O4))</formula>
    </cfRule>
  </conditionalFormatting>
  <conditionalFormatting sqref="R4">
    <cfRule type="expression" dxfId="0" priority="15">
      <formula>AND(NOT(ISBLANK(S4)),ISBLANK(R4))</formula>
    </cfRule>
  </conditionalFormatting>
  <conditionalFormatting sqref="S4">
    <cfRule type="expression" dxfId="0" priority="16">
      <formula>AND(NOT(ISBLANK(R4)),ISBLANK(S4))</formula>
    </cfRule>
  </conditionalFormatting>
  <conditionalFormatting sqref="T4">
    <cfRule type="expression" dxfId="0" priority="17">
      <formula>AND(NOT(ISBLANK(U4)),ISBLANK(T4))</formula>
    </cfRule>
  </conditionalFormatting>
  <conditionalFormatting sqref="U4">
    <cfRule type="expression" dxfId="0" priority="18">
      <formula>AND(NOT(ISBLANK(T4)),ISBLANK(U4))</formula>
    </cfRule>
  </conditionalFormatting>
  <conditionalFormatting sqref="V4">
    <cfRule type="expression" dxfId="0" priority="19">
      <formula>AND(NOT(ISBLANK(W4)),ISBLANK(V4))</formula>
    </cfRule>
  </conditionalFormatting>
  <conditionalFormatting sqref="W4">
    <cfRule type="expression" dxfId="0" priority="20">
      <formula>AND(NOT(ISBLANK(V4)),ISBLANK(W4))</formula>
    </cfRule>
  </conditionalFormatting>
  <conditionalFormatting sqref="X4">
    <cfRule type="expression" dxfId="0" priority="21">
      <formula>AND(NOT(ISBLANK(Y4)),ISBLANK(X4))</formula>
    </cfRule>
  </conditionalFormatting>
  <conditionalFormatting sqref="Y4">
    <cfRule type="expression" dxfId="0" priority="22">
      <formula>AND(NOT(ISBLANK(X4)),ISBLANK(Y4))</formula>
    </cfRule>
  </conditionalFormatting>
  <dataValidations>
    <dataValidation type="list" allowBlank="1" showInputMessage="1" showErrorMessage="1" prompt="Organisation Name - Select from the dropdown list. If your organisation is not shown, please select 'OTHER' and enter full details in the 'Notes' field." sqref="A4">
      <formula1>INDIRECT("List_of_organisations")</formula1>
    </dataValidation>
    <dataValidation type="list" allowBlank="1" showInputMessage="1" showErrorMessage="1"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4">
      <formula1>INDIRECT("Main_Department")</formula1>
    </dataValidation>
    <dataValidation type="custom" allowBlank="1" showInputMessage="1" showErrorMessage="1" prompt=" - " sqref="D4 F4 H4 J4 L4 N4 R4 T4 V4 X4">
      <formula1>F4&gt;=G4</formula1>
    </dataValidation>
    <dataValidation type="decimal" operator="greaterThanOrEqual" allowBlank="1" showInputMessage="1" showErrorMessage="1" prompt=" - " sqref="AD4:AI4 AK4:AL4">
      <formula1>0.0</formula1>
    </dataValidation>
    <dataValidation type="list" allowBlank="1" showInputMessage="1" showErrorMessage="1" prompt="Organisation Type - Select from the dropdown list. If your organisation type is not shown, please select 'OTHER' and enter full details in the 'Notes' field. NB: refer to Data fields sheet for further information." sqref="B4">
      <formula1>INDIRECT("Organisation_Type")</formula1>
    </dataValidation>
    <dataValidation type="custom" allowBlank="1" showInputMessage="1" showErrorMessage="1" prompt=" - " sqref="E4 G4 I4 K4 M4 O4 S4 U4 W4 Y4">
      <formula1>M4&lt;=L4</formula1>
    </dataValidation>
  </dataValidations>
  <printOptions/>
  <pageMargins bottom="0.75" footer="0.0" header="0.0" left="0.7" right="0.7" top="0.75"/>
  <pageSetup orientation="landscape"/>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49.4"/>
    <col customWidth="1" min="2" max="2" width="55.0"/>
    <col customWidth="1" min="3" max="3" width="8.8"/>
    <col customWidth="1" min="4" max="4" width="25.2"/>
    <col customWidth="1" min="5" max="5" width="30.1"/>
    <col customWidth="1" min="6" max="6" width="8.9"/>
    <col customWidth="1" min="7" max="26" width="8.0"/>
  </cols>
  <sheetData>
    <row r="1">
      <c r="A1" s="30" t="s">
        <v>39</v>
      </c>
      <c r="B1" s="31" t="s">
        <v>0</v>
      </c>
      <c r="C1" s="30" t="s">
        <v>40</v>
      </c>
      <c r="D1" s="30"/>
      <c r="E1" s="30" t="s">
        <v>41</v>
      </c>
      <c r="F1" s="32"/>
      <c r="G1" s="32"/>
      <c r="H1" s="32"/>
      <c r="I1" s="32"/>
      <c r="J1" s="32"/>
      <c r="K1" s="32"/>
      <c r="L1" s="32"/>
      <c r="M1" s="32"/>
      <c r="N1" s="32"/>
      <c r="O1" s="32"/>
      <c r="P1" s="32"/>
      <c r="Q1" s="32"/>
      <c r="R1" s="32"/>
      <c r="S1" s="32"/>
      <c r="T1" s="32"/>
      <c r="U1" s="32"/>
      <c r="V1" s="32"/>
      <c r="W1" s="32"/>
      <c r="X1" s="32"/>
      <c r="Y1" s="32"/>
      <c r="Z1" s="32"/>
    </row>
    <row r="2">
      <c r="A2" s="32" t="s">
        <v>42</v>
      </c>
      <c r="B2" s="32" t="s">
        <v>43</v>
      </c>
      <c r="C2" s="32" t="s">
        <v>44</v>
      </c>
      <c r="D2" s="33"/>
      <c r="E2" s="32" t="s">
        <v>45</v>
      </c>
      <c r="F2" s="32"/>
      <c r="G2" s="32"/>
      <c r="H2" s="32"/>
      <c r="I2" s="32"/>
      <c r="J2" s="32"/>
      <c r="K2" s="32"/>
      <c r="L2" s="32"/>
      <c r="M2" s="32"/>
      <c r="N2" s="32"/>
      <c r="O2" s="32"/>
      <c r="P2" s="32"/>
      <c r="Q2" s="32"/>
      <c r="R2" s="32"/>
      <c r="S2" s="32"/>
      <c r="T2" s="32"/>
      <c r="U2" s="32"/>
      <c r="V2" s="32"/>
      <c r="W2" s="32"/>
      <c r="X2" s="32"/>
      <c r="Y2" s="32"/>
      <c r="Z2" s="32"/>
    </row>
    <row r="3">
      <c r="A3" s="32" t="s">
        <v>46</v>
      </c>
      <c r="B3" s="32" t="s">
        <v>47</v>
      </c>
      <c r="C3" s="32" t="s">
        <v>48</v>
      </c>
      <c r="D3" s="33"/>
      <c r="E3" s="32" t="s">
        <v>49</v>
      </c>
      <c r="F3" s="32"/>
      <c r="G3" s="32"/>
      <c r="H3" s="32"/>
      <c r="I3" s="32"/>
      <c r="J3" s="32"/>
      <c r="K3" s="32"/>
      <c r="L3" s="32"/>
      <c r="M3" s="32"/>
      <c r="N3" s="32"/>
      <c r="O3" s="32"/>
      <c r="P3" s="32"/>
      <c r="Q3" s="32"/>
      <c r="R3" s="32"/>
      <c r="S3" s="32"/>
      <c r="T3" s="32"/>
      <c r="U3" s="32"/>
      <c r="V3" s="32"/>
      <c r="W3" s="32"/>
      <c r="X3" s="32"/>
      <c r="Y3" s="32"/>
      <c r="Z3" s="32"/>
    </row>
    <row r="4">
      <c r="A4" s="32" t="s">
        <v>50</v>
      </c>
      <c r="B4" s="32" t="s">
        <v>51</v>
      </c>
      <c r="C4" s="32" t="s">
        <v>36</v>
      </c>
      <c r="D4" s="33"/>
      <c r="E4" s="32"/>
      <c r="F4" s="32"/>
      <c r="G4" s="32"/>
      <c r="H4" s="32"/>
      <c r="I4" s="32"/>
      <c r="J4" s="32"/>
      <c r="K4" s="32"/>
      <c r="L4" s="32"/>
      <c r="M4" s="32"/>
      <c r="N4" s="32"/>
      <c r="O4" s="32"/>
      <c r="P4" s="32"/>
      <c r="Q4" s="32"/>
      <c r="R4" s="32"/>
      <c r="S4" s="32"/>
      <c r="T4" s="32"/>
      <c r="U4" s="32"/>
      <c r="V4" s="32"/>
      <c r="W4" s="32"/>
      <c r="X4" s="32"/>
      <c r="Y4" s="32"/>
      <c r="Z4" s="32"/>
    </row>
    <row r="5">
      <c r="A5" s="32" t="s">
        <v>52</v>
      </c>
      <c r="B5" s="32" t="s">
        <v>53</v>
      </c>
      <c r="C5" s="32" t="s">
        <v>54</v>
      </c>
      <c r="D5" s="33"/>
      <c r="E5" s="32"/>
      <c r="F5" s="32"/>
      <c r="G5" s="32"/>
      <c r="H5" s="32"/>
      <c r="I5" s="32"/>
      <c r="J5" s="32"/>
      <c r="K5" s="32"/>
      <c r="L5" s="32"/>
      <c r="M5" s="32"/>
      <c r="N5" s="32"/>
      <c r="O5" s="32"/>
      <c r="P5" s="32"/>
      <c r="Q5" s="32"/>
      <c r="R5" s="32"/>
      <c r="S5" s="32"/>
      <c r="T5" s="32"/>
      <c r="U5" s="32"/>
      <c r="V5" s="32"/>
      <c r="W5" s="32"/>
      <c r="X5" s="32"/>
      <c r="Y5" s="32"/>
      <c r="Z5" s="32"/>
    </row>
    <row r="6">
      <c r="A6" s="32" t="s">
        <v>55</v>
      </c>
      <c r="B6" s="32" t="s">
        <v>56</v>
      </c>
      <c r="C6" s="32" t="s">
        <v>57</v>
      </c>
      <c r="D6" s="33"/>
      <c r="E6" s="32"/>
      <c r="F6" s="32"/>
      <c r="G6" s="32"/>
      <c r="H6" s="32"/>
      <c r="I6" s="32"/>
      <c r="J6" s="32"/>
      <c r="K6" s="32"/>
      <c r="L6" s="32"/>
      <c r="M6" s="32"/>
      <c r="N6" s="32"/>
      <c r="O6" s="32"/>
      <c r="P6" s="32"/>
      <c r="Q6" s="32"/>
      <c r="R6" s="32"/>
      <c r="S6" s="32"/>
      <c r="T6" s="32"/>
      <c r="U6" s="32"/>
      <c r="V6" s="32"/>
      <c r="W6" s="32"/>
      <c r="X6" s="32"/>
      <c r="Y6" s="32"/>
      <c r="Z6" s="32"/>
    </row>
    <row r="7">
      <c r="A7" s="32" t="s">
        <v>58</v>
      </c>
      <c r="B7" s="32" t="s">
        <v>59</v>
      </c>
      <c r="C7" s="32" t="s">
        <v>60</v>
      </c>
      <c r="D7" s="33"/>
      <c r="E7" s="32"/>
      <c r="F7" s="32"/>
      <c r="G7" s="32"/>
      <c r="H7" s="32"/>
      <c r="I7" s="32"/>
      <c r="J7" s="32"/>
      <c r="K7" s="32"/>
      <c r="L7" s="32"/>
      <c r="M7" s="32"/>
      <c r="N7" s="32"/>
      <c r="O7" s="32"/>
      <c r="P7" s="32"/>
      <c r="Q7" s="32"/>
      <c r="R7" s="32"/>
      <c r="S7" s="32"/>
      <c r="T7" s="32"/>
      <c r="U7" s="32"/>
      <c r="V7" s="32"/>
      <c r="W7" s="32"/>
      <c r="X7" s="32"/>
      <c r="Y7" s="32"/>
      <c r="Z7" s="32"/>
    </row>
    <row r="8">
      <c r="A8" s="32" t="s">
        <v>61</v>
      </c>
      <c r="B8" s="32" t="s">
        <v>62</v>
      </c>
      <c r="C8" s="32"/>
      <c r="D8" s="33"/>
      <c r="E8" s="32"/>
      <c r="F8" s="32"/>
      <c r="G8" s="32"/>
      <c r="H8" s="32"/>
      <c r="I8" s="32"/>
      <c r="J8" s="32"/>
      <c r="K8" s="32"/>
      <c r="L8" s="32"/>
      <c r="M8" s="32"/>
      <c r="N8" s="32"/>
      <c r="O8" s="32"/>
      <c r="P8" s="32"/>
      <c r="Q8" s="32"/>
      <c r="R8" s="32"/>
      <c r="S8" s="32"/>
      <c r="T8" s="32"/>
      <c r="U8" s="32"/>
      <c r="V8" s="32"/>
      <c r="W8" s="32"/>
      <c r="X8" s="32"/>
      <c r="Y8" s="32"/>
      <c r="Z8" s="32"/>
    </row>
    <row r="9">
      <c r="A9" s="32" t="s">
        <v>63</v>
      </c>
      <c r="B9" s="32" t="s">
        <v>64</v>
      </c>
      <c r="C9" s="32"/>
      <c r="D9" s="33"/>
      <c r="E9" s="32"/>
      <c r="F9" s="32"/>
      <c r="G9" s="32"/>
      <c r="H9" s="32"/>
      <c r="I9" s="32"/>
      <c r="J9" s="32"/>
      <c r="K9" s="32"/>
      <c r="L9" s="32"/>
      <c r="M9" s="32"/>
      <c r="N9" s="32"/>
      <c r="O9" s="32"/>
      <c r="P9" s="32"/>
      <c r="Q9" s="32"/>
      <c r="R9" s="32"/>
      <c r="S9" s="32"/>
      <c r="T9" s="32"/>
      <c r="U9" s="32"/>
      <c r="V9" s="32"/>
      <c r="W9" s="32"/>
      <c r="X9" s="32"/>
      <c r="Y9" s="32"/>
      <c r="Z9" s="32"/>
    </row>
    <row r="10">
      <c r="A10" s="32" t="s">
        <v>65</v>
      </c>
      <c r="B10" s="32" t="s">
        <v>66</v>
      </c>
      <c r="C10" s="32"/>
      <c r="D10" s="33"/>
      <c r="E10" s="32"/>
      <c r="F10" s="32"/>
      <c r="G10" s="32"/>
      <c r="H10" s="32"/>
      <c r="I10" s="32"/>
      <c r="J10" s="32"/>
      <c r="K10" s="32"/>
      <c r="L10" s="32"/>
      <c r="M10" s="32"/>
      <c r="N10" s="32"/>
      <c r="O10" s="32"/>
      <c r="P10" s="32"/>
      <c r="Q10" s="32"/>
      <c r="R10" s="32"/>
      <c r="S10" s="32"/>
      <c r="T10" s="32"/>
      <c r="U10" s="32"/>
      <c r="V10" s="32"/>
      <c r="W10" s="32"/>
      <c r="X10" s="32"/>
      <c r="Y10" s="32"/>
      <c r="Z10" s="32"/>
    </row>
    <row r="11">
      <c r="A11" s="32" t="s">
        <v>67</v>
      </c>
      <c r="B11" s="32" t="s">
        <v>68</v>
      </c>
      <c r="C11" s="32"/>
      <c r="D11" s="33"/>
      <c r="E11" s="32"/>
      <c r="F11" s="32"/>
      <c r="G11" s="32"/>
      <c r="H11" s="32"/>
      <c r="I11" s="32"/>
      <c r="J11" s="32"/>
      <c r="K11" s="32"/>
      <c r="L11" s="32"/>
      <c r="M11" s="32"/>
      <c r="N11" s="32"/>
      <c r="O11" s="32"/>
      <c r="P11" s="32"/>
      <c r="Q11" s="32"/>
      <c r="R11" s="32"/>
      <c r="S11" s="32"/>
      <c r="T11" s="32"/>
      <c r="U11" s="32"/>
      <c r="V11" s="32"/>
      <c r="W11" s="32"/>
      <c r="X11" s="32"/>
      <c r="Y11" s="32"/>
      <c r="Z11" s="32"/>
    </row>
    <row r="12">
      <c r="A12" s="32" t="s">
        <v>69</v>
      </c>
      <c r="B12" s="34" t="s">
        <v>70</v>
      </c>
      <c r="C12" s="32"/>
      <c r="D12" s="33"/>
      <c r="E12" s="32"/>
      <c r="F12" s="32"/>
      <c r="G12" s="32"/>
      <c r="H12" s="32"/>
      <c r="I12" s="32"/>
      <c r="J12" s="32"/>
      <c r="K12" s="32"/>
      <c r="L12" s="32"/>
      <c r="M12" s="32"/>
      <c r="N12" s="32"/>
      <c r="O12" s="32"/>
      <c r="P12" s="32"/>
      <c r="Q12" s="32"/>
      <c r="R12" s="32"/>
      <c r="S12" s="32"/>
      <c r="T12" s="32"/>
      <c r="U12" s="32"/>
      <c r="V12" s="32"/>
      <c r="W12" s="32"/>
      <c r="X12" s="32"/>
      <c r="Y12" s="32"/>
      <c r="Z12" s="32"/>
    </row>
    <row r="13">
      <c r="A13" s="32" t="s">
        <v>71</v>
      </c>
      <c r="B13" s="32" t="s">
        <v>72</v>
      </c>
      <c r="C13" s="32"/>
      <c r="D13" s="33"/>
      <c r="E13" s="32"/>
      <c r="F13" s="32"/>
      <c r="G13" s="32"/>
      <c r="H13" s="32"/>
      <c r="I13" s="32"/>
      <c r="J13" s="32"/>
      <c r="K13" s="32"/>
      <c r="L13" s="32"/>
      <c r="M13" s="32"/>
      <c r="N13" s="32"/>
      <c r="O13" s="32"/>
      <c r="P13" s="32"/>
      <c r="Q13" s="32"/>
      <c r="R13" s="32"/>
      <c r="S13" s="32"/>
      <c r="T13" s="32"/>
      <c r="U13" s="32"/>
      <c r="V13" s="32"/>
      <c r="W13" s="32"/>
      <c r="X13" s="32"/>
      <c r="Y13" s="32"/>
      <c r="Z13" s="32"/>
    </row>
    <row r="14">
      <c r="A14" s="32" t="s">
        <v>73</v>
      </c>
      <c r="B14" s="32" t="s">
        <v>74</v>
      </c>
      <c r="C14" s="32"/>
      <c r="D14" s="33"/>
      <c r="E14" s="32"/>
      <c r="F14" s="32"/>
      <c r="G14" s="32"/>
      <c r="H14" s="32"/>
      <c r="I14" s="32"/>
      <c r="J14" s="32"/>
      <c r="K14" s="32"/>
      <c r="L14" s="32"/>
      <c r="M14" s="32"/>
      <c r="N14" s="32"/>
      <c r="O14" s="32"/>
      <c r="P14" s="32"/>
      <c r="Q14" s="32"/>
      <c r="R14" s="32"/>
      <c r="S14" s="32"/>
      <c r="T14" s="32"/>
      <c r="U14" s="32"/>
      <c r="V14" s="32"/>
      <c r="W14" s="32"/>
      <c r="X14" s="32"/>
      <c r="Y14" s="32"/>
      <c r="Z14" s="32"/>
    </row>
    <row r="15">
      <c r="A15" s="32" t="s">
        <v>75</v>
      </c>
      <c r="B15" s="32" t="s">
        <v>76</v>
      </c>
      <c r="C15" s="32"/>
      <c r="D15" s="32"/>
      <c r="E15" s="32"/>
      <c r="F15" s="32"/>
      <c r="G15" s="32"/>
      <c r="H15" s="32"/>
      <c r="I15" s="32"/>
      <c r="J15" s="32"/>
      <c r="K15" s="32"/>
      <c r="L15" s="32"/>
      <c r="M15" s="32"/>
      <c r="N15" s="32"/>
      <c r="O15" s="32"/>
      <c r="P15" s="32"/>
      <c r="Q15" s="32"/>
      <c r="R15" s="32"/>
      <c r="S15" s="32"/>
      <c r="T15" s="32"/>
      <c r="U15" s="32"/>
      <c r="V15" s="32"/>
      <c r="W15" s="32"/>
      <c r="X15" s="32"/>
      <c r="Y15" s="32"/>
      <c r="Z15" s="32"/>
    </row>
    <row r="16">
      <c r="A16" s="32" t="s">
        <v>77</v>
      </c>
      <c r="B16" s="32" t="s">
        <v>78</v>
      </c>
      <c r="C16" s="32"/>
      <c r="D16" s="32"/>
      <c r="E16" s="32"/>
      <c r="F16" s="32"/>
      <c r="G16" s="32"/>
      <c r="H16" s="32"/>
      <c r="I16" s="32"/>
      <c r="J16" s="32"/>
      <c r="K16" s="32"/>
      <c r="L16" s="32"/>
      <c r="M16" s="32"/>
      <c r="N16" s="32"/>
      <c r="O16" s="32"/>
      <c r="P16" s="32"/>
      <c r="Q16" s="32"/>
      <c r="R16" s="32"/>
      <c r="S16" s="32"/>
      <c r="T16" s="32"/>
      <c r="U16" s="32"/>
      <c r="V16" s="32"/>
      <c r="W16" s="32"/>
      <c r="X16" s="32"/>
      <c r="Y16" s="32"/>
      <c r="Z16" s="32"/>
    </row>
    <row r="17">
      <c r="A17" s="32" t="s">
        <v>79</v>
      </c>
      <c r="B17" s="32" t="s">
        <v>80</v>
      </c>
      <c r="C17" s="32"/>
      <c r="D17" s="32"/>
      <c r="E17" s="32"/>
      <c r="F17" s="32"/>
      <c r="G17" s="32"/>
      <c r="H17" s="32"/>
      <c r="I17" s="32"/>
      <c r="J17" s="32"/>
      <c r="K17" s="32"/>
      <c r="L17" s="32"/>
      <c r="M17" s="32"/>
      <c r="N17" s="32"/>
      <c r="O17" s="32"/>
      <c r="P17" s="32"/>
      <c r="Q17" s="32"/>
      <c r="R17" s="32"/>
      <c r="S17" s="32"/>
      <c r="T17" s="32"/>
      <c r="U17" s="32"/>
      <c r="V17" s="32"/>
      <c r="W17" s="32"/>
      <c r="X17" s="32"/>
      <c r="Y17" s="32"/>
      <c r="Z17" s="32"/>
    </row>
    <row r="18">
      <c r="A18" s="32" t="s">
        <v>81</v>
      </c>
      <c r="B18" s="32" t="s">
        <v>82</v>
      </c>
      <c r="C18" s="32"/>
      <c r="D18" s="32"/>
      <c r="E18" s="32"/>
      <c r="F18" s="32"/>
      <c r="G18" s="32"/>
      <c r="H18" s="32"/>
      <c r="I18" s="32"/>
      <c r="J18" s="32"/>
      <c r="K18" s="32"/>
      <c r="L18" s="32"/>
      <c r="M18" s="32"/>
      <c r="N18" s="32"/>
      <c r="O18" s="32"/>
      <c r="P18" s="32"/>
      <c r="Q18" s="32"/>
      <c r="R18" s="32"/>
      <c r="S18" s="32"/>
      <c r="T18" s="32"/>
      <c r="U18" s="32"/>
      <c r="V18" s="32"/>
      <c r="W18" s="32"/>
      <c r="X18" s="32"/>
      <c r="Y18" s="32"/>
      <c r="Z18" s="32"/>
    </row>
    <row r="19">
      <c r="A19" s="32" t="s">
        <v>83</v>
      </c>
      <c r="B19" s="32" t="s">
        <v>46</v>
      </c>
      <c r="C19" s="32"/>
      <c r="D19" s="32"/>
      <c r="E19" s="32"/>
      <c r="F19" s="32"/>
      <c r="G19" s="32"/>
      <c r="H19" s="32"/>
      <c r="I19" s="32"/>
      <c r="J19" s="32"/>
      <c r="K19" s="32"/>
      <c r="L19" s="32"/>
      <c r="M19" s="32"/>
      <c r="N19" s="32"/>
      <c r="O19" s="32"/>
      <c r="P19" s="32"/>
      <c r="Q19" s="32"/>
      <c r="R19" s="32"/>
      <c r="S19" s="32"/>
      <c r="T19" s="32"/>
      <c r="U19" s="32"/>
      <c r="V19" s="32"/>
      <c r="W19" s="32"/>
      <c r="X19" s="32"/>
      <c r="Y19" s="32"/>
      <c r="Z19" s="32"/>
    </row>
    <row r="20">
      <c r="A20" s="32" t="s">
        <v>84</v>
      </c>
      <c r="B20" s="32" t="s">
        <v>85</v>
      </c>
      <c r="C20" s="32"/>
      <c r="D20" s="32"/>
      <c r="E20" s="32"/>
      <c r="F20" s="32"/>
      <c r="G20" s="32"/>
      <c r="H20" s="32"/>
      <c r="I20" s="32"/>
      <c r="J20" s="32"/>
      <c r="K20" s="32"/>
      <c r="L20" s="32"/>
      <c r="M20" s="32"/>
      <c r="N20" s="32"/>
      <c r="O20" s="32"/>
      <c r="P20" s="32"/>
      <c r="Q20" s="32"/>
      <c r="R20" s="32"/>
      <c r="S20" s="32"/>
      <c r="T20" s="32"/>
      <c r="U20" s="32"/>
      <c r="V20" s="32"/>
      <c r="W20" s="32"/>
      <c r="X20" s="32"/>
      <c r="Y20" s="32"/>
      <c r="Z20" s="32"/>
    </row>
    <row r="21" ht="15.75" customHeight="1">
      <c r="A21" s="32" t="s">
        <v>86</v>
      </c>
      <c r="B21" s="32" t="s">
        <v>87</v>
      </c>
      <c r="C21" s="32"/>
      <c r="D21" s="32"/>
      <c r="E21" s="32"/>
      <c r="F21" s="32"/>
      <c r="G21" s="32"/>
      <c r="H21" s="32"/>
      <c r="I21" s="32"/>
      <c r="J21" s="32"/>
      <c r="K21" s="32"/>
      <c r="L21" s="32"/>
      <c r="M21" s="32"/>
      <c r="N21" s="32"/>
      <c r="O21" s="32"/>
      <c r="P21" s="32"/>
      <c r="Q21" s="32"/>
      <c r="R21" s="32"/>
      <c r="S21" s="32"/>
      <c r="T21" s="32"/>
      <c r="U21" s="32"/>
      <c r="V21" s="32"/>
      <c r="W21" s="32"/>
      <c r="X21" s="32"/>
      <c r="Y21" s="32"/>
      <c r="Z21" s="32"/>
    </row>
    <row r="22" ht="15.75" customHeight="1">
      <c r="A22" s="32" t="s">
        <v>88</v>
      </c>
      <c r="B22" s="32" t="s">
        <v>50</v>
      </c>
      <c r="C22" s="32"/>
      <c r="D22" s="32"/>
      <c r="E22" s="32"/>
      <c r="F22" s="32"/>
      <c r="G22" s="32"/>
      <c r="H22" s="32"/>
      <c r="I22" s="32"/>
      <c r="J22" s="32"/>
      <c r="K22" s="32"/>
      <c r="L22" s="32"/>
      <c r="M22" s="32"/>
      <c r="N22" s="32"/>
      <c r="O22" s="32"/>
      <c r="P22" s="32"/>
      <c r="Q22" s="32"/>
      <c r="R22" s="32"/>
      <c r="S22" s="32"/>
      <c r="T22" s="32"/>
      <c r="U22" s="32"/>
      <c r="V22" s="32"/>
      <c r="W22" s="32"/>
      <c r="X22" s="32"/>
      <c r="Y22" s="32"/>
      <c r="Z22" s="32"/>
    </row>
    <row r="23" ht="15.75" customHeight="1">
      <c r="A23" s="32" t="s">
        <v>37</v>
      </c>
      <c r="B23" s="32" t="s">
        <v>89</v>
      </c>
      <c r="C23" s="32"/>
      <c r="D23" s="32"/>
      <c r="E23" s="32"/>
      <c r="F23" s="32"/>
      <c r="G23" s="32"/>
      <c r="H23" s="32"/>
      <c r="I23" s="32"/>
      <c r="J23" s="32"/>
      <c r="K23" s="32"/>
      <c r="L23" s="32"/>
      <c r="M23" s="32"/>
      <c r="N23" s="32"/>
      <c r="O23" s="32"/>
      <c r="P23" s="32"/>
      <c r="Q23" s="32"/>
      <c r="R23" s="32"/>
      <c r="S23" s="32"/>
      <c r="T23" s="32"/>
      <c r="U23" s="32"/>
      <c r="V23" s="32"/>
      <c r="W23" s="32"/>
      <c r="X23" s="32"/>
      <c r="Y23" s="32"/>
      <c r="Z23" s="32"/>
    </row>
    <row r="24" ht="15.75" customHeight="1">
      <c r="A24" s="32" t="s">
        <v>90</v>
      </c>
      <c r="B24" s="32" t="s">
        <v>91</v>
      </c>
      <c r="C24" s="32"/>
      <c r="D24" s="32"/>
      <c r="E24" s="32"/>
      <c r="F24" s="32"/>
      <c r="G24" s="32"/>
      <c r="H24" s="32"/>
      <c r="I24" s="32"/>
      <c r="J24" s="32"/>
      <c r="K24" s="32"/>
      <c r="L24" s="32"/>
      <c r="M24" s="32"/>
      <c r="N24" s="32"/>
      <c r="O24" s="32"/>
      <c r="P24" s="32"/>
      <c r="Q24" s="32"/>
      <c r="R24" s="32"/>
      <c r="S24" s="32"/>
      <c r="T24" s="32"/>
      <c r="U24" s="32"/>
      <c r="V24" s="32"/>
      <c r="W24" s="32"/>
      <c r="X24" s="32"/>
      <c r="Y24" s="32"/>
      <c r="Z24" s="32"/>
    </row>
    <row r="25" ht="15.75" customHeight="1">
      <c r="A25" s="32" t="s">
        <v>92</v>
      </c>
      <c r="B25" s="32" t="s">
        <v>93</v>
      </c>
      <c r="C25" s="32"/>
      <c r="D25" s="32"/>
      <c r="E25" s="32"/>
      <c r="F25" s="32"/>
      <c r="G25" s="32"/>
      <c r="H25" s="32"/>
      <c r="I25" s="32"/>
      <c r="J25" s="32"/>
      <c r="K25" s="32"/>
      <c r="L25" s="32"/>
      <c r="M25" s="32"/>
      <c r="N25" s="32"/>
      <c r="O25" s="32"/>
      <c r="P25" s="32"/>
      <c r="Q25" s="32"/>
      <c r="R25" s="32"/>
      <c r="S25" s="32"/>
      <c r="T25" s="32"/>
      <c r="U25" s="32"/>
      <c r="V25" s="32"/>
      <c r="W25" s="32"/>
      <c r="X25" s="32"/>
      <c r="Y25" s="32"/>
      <c r="Z25" s="32"/>
    </row>
    <row r="26" ht="15.75" customHeight="1">
      <c r="A26" s="32" t="s">
        <v>94</v>
      </c>
      <c r="B26" s="32" t="s">
        <v>95</v>
      </c>
      <c r="C26" s="32"/>
      <c r="D26" s="32"/>
      <c r="E26" s="32"/>
      <c r="F26" s="32"/>
      <c r="G26" s="32"/>
      <c r="H26" s="32"/>
      <c r="I26" s="32"/>
      <c r="J26" s="32"/>
      <c r="K26" s="32"/>
      <c r="L26" s="32"/>
      <c r="M26" s="32"/>
      <c r="N26" s="32"/>
      <c r="O26" s="32"/>
      <c r="P26" s="32"/>
      <c r="Q26" s="32"/>
      <c r="R26" s="32"/>
      <c r="S26" s="32"/>
      <c r="T26" s="32"/>
      <c r="U26" s="32"/>
      <c r="V26" s="32"/>
      <c r="W26" s="32"/>
      <c r="X26" s="32"/>
      <c r="Y26" s="32"/>
      <c r="Z26" s="32"/>
    </row>
    <row r="27" ht="15.75" customHeight="1">
      <c r="A27" s="32" t="s">
        <v>60</v>
      </c>
      <c r="B27" s="32" t="s">
        <v>96</v>
      </c>
      <c r="C27" s="32"/>
      <c r="D27" s="32"/>
      <c r="E27" s="32"/>
      <c r="F27" s="32"/>
      <c r="G27" s="32"/>
      <c r="H27" s="32"/>
      <c r="I27" s="32"/>
      <c r="J27" s="32"/>
      <c r="K27" s="32"/>
      <c r="L27" s="32"/>
      <c r="M27" s="32"/>
      <c r="N27" s="32"/>
      <c r="O27" s="32"/>
      <c r="P27" s="32"/>
      <c r="Q27" s="32"/>
      <c r="R27" s="32"/>
      <c r="S27" s="32"/>
      <c r="T27" s="32"/>
      <c r="U27" s="32"/>
      <c r="V27" s="32"/>
      <c r="W27" s="32"/>
      <c r="X27" s="32"/>
      <c r="Y27" s="32"/>
      <c r="Z27" s="32"/>
    </row>
    <row r="28" ht="15.75" customHeight="1">
      <c r="A28" s="32" t="s">
        <v>97</v>
      </c>
      <c r="B28" s="32" t="s">
        <v>98</v>
      </c>
      <c r="C28" s="32"/>
      <c r="D28" s="32"/>
      <c r="E28" s="32"/>
      <c r="F28" s="32"/>
      <c r="G28" s="32"/>
      <c r="H28" s="32"/>
      <c r="I28" s="32"/>
      <c r="J28" s="32"/>
      <c r="K28" s="32"/>
      <c r="L28" s="32"/>
      <c r="M28" s="32"/>
      <c r="N28" s="32"/>
      <c r="O28" s="32"/>
      <c r="P28" s="32"/>
      <c r="Q28" s="32"/>
      <c r="R28" s="32"/>
      <c r="S28" s="32"/>
      <c r="T28" s="32"/>
      <c r="U28" s="32"/>
      <c r="V28" s="32"/>
      <c r="W28" s="32"/>
      <c r="X28" s="32"/>
      <c r="Y28" s="32"/>
      <c r="Z28" s="32"/>
    </row>
    <row r="29" ht="15.75" customHeight="1">
      <c r="A29" s="32" t="s">
        <v>99</v>
      </c>
      <c r="B29" s="32" t="s">
        <v>100</v>
      </c>
      <c r="C29" s="32"/>
      <c r="D29" s="32"/>
      <c r="E29" s="32"/>
      <c r="F29" s="32"/>
      <c r="G29" s="32"/>
      <c r="H29" s="32"/>
      <c r="I29" s="32"/>
      <c r="J29" s="32"/>
      <c r="K29" s="32"/>
      <c r="L29" s="32"/>
      <c r="M29" s="32"/>
      <c r="N29" s="32"/>
      <c r="O29" s="32"/>
      <c r="P29" s="32"/>
      <c r="Q29" s="32"/>
      <c r="R29" s="32"/>
      <c r="S29" s="32"/>
      <c r="T29" s="32"/>
      <c r="U29" s="32"/>
      <c r="V29" s="32"/>
      <c r="W29" s="32"/>
      <c r="X29" s="32"/>
      <c r="Y29" s="32"/>
      <c r="Z29" s="32"/>
    </row>
    <row r="30" ht="15.75" customHeight="1">
      <c r="A30" s="32" t="s">
        <v>101</v>
      </c>
      <c r="B30" s="32" t="s">
        <v>102</v>
      </c>
      <c r="C30" s="32"/>
      <c r="D30" s="32"/>
      <c r="E30" s="32"/>
      <c r="F30" s="32"/>
      <c r="G30" s="32"/>
      <c r="H30" s="32"/>
      <c r="I30" s="32"/>
      <c r="J30" s="32"/>
      <c r="K30" s="32"/>
      <c r="L30" s="32"/>
      <c r="M30" s="32"/>
      <c r="N30" s="32"/>
      <c r="O30" s="32"/>
      <c r="P30" s="32"/>
      <c r="Q30" s="32"/>
      <c r="R30" s="32"/>
      <c r="S30" s="32"/>
      <c r="T30" s="32"/>
      <c r="U30" s="32"/>
      <c r="V30" s="32"/>
      <c r="W30" s="32"/>
      <c r="X30" s="32"/>
      <c r="Y30" s="32"/>
      <c r="Z30" s="32"/>
    </row>
    <row r="31" ht="15.75" customHeight="1">
      <c r="A31" s="32" t="s">
        <v>103</v>
      </c>
      <c r="B31" s="32" t="s">
        <v>104</v>
      </c>
      <c r="C31" s="32"/>
      <c r="D31" s="32"/>
      <c r="E31" s="32"/>
      <c r="F31" s="32"/>
      <c r="G31" s="32"/>
      <c r="H31" s="32"/>
      <c r="I31" s="32"/>
      <c r="J31" s="32"/>
      <c r="K31" s="32"/>
      <c r="L31" s="32"/>
      <c r="M31" s="32"/>
      <c r="N31" s="32"/>
      <c r="O31" s="32"/>
      <c r="P31" s="32"/>
      <c r="Q31" s="32"/>
      <c r="R31" s="32"/>
      <c r="S31" s="32"/>
      <c r="T31" s="32"/>
      <c r="U31" s="32"/>
      <c r="V31" s="32"/>
      <c r="W31" s="32"/>
      <c r="X31" s="32"/>
      <c r="Y31" s="32"/>
      <c r="Z31" s="32"/>
    </row>
    <row r="32" ht="15.75" customHeight="1">
      <c r="A32" s="32" t="s">
        <v>105</v>
      </c>
      <c r="B32" s="32" t="s">
        <v>106</v>
      </c>
      <c r="C32" s="32"/>
      <c r="D32" s="32"/>
      <c r="E32" s="32"/>
      <c r="F32" s="32"/>
      <c r="G32" s="32"/>
      <c r="H32" s="32"/>
      <c r="I32" s="32"/>
      <c r="J32" s="32"/>
      <c r="K32" s="32"/>
      <c r="L32" s="32"/>
      <c r="M32" s="32"/>
      <c r="N32" s="32"/>
      <c r="O32" s="32"/>
      <c r="P32" s="32"/>
      <c r="Q32" s="32"/>
      <c r="R32" s="32"/>
      <c r="S32" s="32"/>
      <c r="T32" s="32"/>
      <c r="U32" s="32"/>
      <c r="V32" s="32"/>
      <c r="W32" s="32"/>
      <c r="X32" s="32"/>
      <c r="Y32" s="32"/>
      <c r="Z32" s="32"/>
    </row>
    <row r="33" ht="15.75" customHeight="1">
      <c r="A33" s="32"/>
      <c r="B33" s="32" t="s">
        <v>107</v>
      </c>
      <c r="C33" s="32"/>
      <c r="D33" s="32"/>
      <c r="E33" s="32"/>
      <c r="F33" s="32"/>
      <c r="G33" s="32"/>
      <c r="H33" s="32"/>
      <c r="I33" s="32"/>
      <c r="J33" s="32"/>
      <c r="K33" s="32"/>
      <c r="L33" s="32"/>
      <c r="M33" s="32"/>
      <c r="N33" s="32"/>
      <c r="O33" s="32"/>
      <c r="P33" s="32"/>
      <c r="Q33" s="32"/>
      <c r="R33" s="32"/>
      <c r="S33" s="32"/>
      <c r="T33" s="32"/>
      <c r="U33" s="32"/>
      <c r="V33" s="32"/>
      <c r="W33" s="32"/>
      <c r="X33" s="32"/>
      <c r="Y33" s="32"/>
      <c r="Z33" s="32"/>
    </row>
    <row r="34" ht="15.75" customHeight="1">
      <c r="A34" s="32"/>
      <c r="B34" s="32" t="s">
        <v>108</v>
      </c>
      <c r="C34" s="32"/>
      <c r="D34" s="32"/>
      <c r="E34" s="32"/>
      <c r="F34" s="32"/>
      <c r="G34" s="32"/>
      <c r="H34" s="32"/>
      <c r="I34" s="32"/>
      <c r="J34" s="32"/>
      <c r="K34" s="32"/>
      <c r="L34" s="32"/>
      <c r="M34" s="32"/>
      <c r="N34" s="32"/>
      <c r="O34" s="32"/>
      <c r="P34" s="32"/>
      <c r="Q34" s="32"/>
      <c r="R34" s="32"/>
      <c r="S34" s="32"/>
      <c r="T34" s="32"/>
      <c r="U34" s="32"/>
      <c r="V34" s="32"/>
      <c r="W34" s="32"/>
      <c r="X34" s="32"/>
      <c r="Y34" s="32"/>
      <c r="Z34" s="32"/>
    </row>
    <row r="35" ht="15.75" customHeight="1">
      <c r="A35" s="32"/>
      <c r="B35" s="32" t="s">
        <v>109</v>
      </c>
      <c r="C35" s="32"/>
      <c r="D35" s="32"/>
      <c r="E35" s="32"/>
      <c r="F35" s="32"/>
      <c r="G35" s="32"/>
      <c r="H35" s="32"/>
      <c r="I35" s="32"/>
      <c r="J35" s="32"/>
      <c r="K35" s="32"/>
      <c r="L35" s="32"/>
      <c r="M35" s="32"/>
      <c r="N35" s="32"/>
      <c r="O35" s="32"/>
      <c r="P35" s="32"/>
      <c r="Q35" s="32"/>
      <c r="R35" s="32"/>
      <c r="S35" s="32"/>
      <c r="T35" s="32"/>
      <c r="U35" s="32"/>
      <c r="V35" s="32"/>
      <c r="W35" s="32"/>
      <c r="X35" s="32"/>
      <c r="Y35" s="32"/>
      <c r="Z35" s="32"/>
    </row>
    <row r="36" ht="15.75" customHeight="1">
      <c r="A36" s="32"/>
      <c r="B36" s="34" t="s">
        <v>110</v>
      </c>
      <c r="C36" s="32"/>
      <c r="D36" s="32"/>
      <c r="E36" s="32"/>
      <c r="F36" s="32"/>
      <c r="G36" s="32"/>
      <c r="H36" s="32"/>
      <c r="I36" s="32"/>
      <c r="J36" s="32"/>
      <c r="K36" s="32"/>
      <c r="L36" s="32"/>
      <c r="M36" s="32"/>
      <c r="N36" s="32"/>
      <c r="O36" s="32"/>
      <c r="P36" s="32"/>
      <c r="Q36" s="32"/>
      <c r="R36" s="32"/>
      <c r="S36" s="32"/>
      <c r="T36" s="32"/>
      <c r="U36" s="32"/>
      <c r="V36" s="32"/>
      <c r="W36" s="32"/>
      <c r="X36" s="32"/>
      <c r="Y36" s="32"/>
      <c r="Z36" s="32"/>
    </row>
    <row r="37" ht="15.75" customHeight="1">
      <c r="A37" s="32"/>
      <c r="B37" s="32" t="s">
        <v>111</v>
      </c>
      <c r="C37" s="32"/>
      <c r="D37" s="32"/>
      <c r="E37" s="32"/>
      <c r="F37" s="32"/>
      <c r="G37" s="32"/>
      <c r="H37" s="32"/>
      <c r="I37" s="32"/>
      <c r="J37" s="32"/>
      <c r="K37" s="32"/>
      <c r="L37" s="32"/>
      <c r="M37" s="32"/>
      <c r="N37" s="32"/>
      <c r="O37" s="32"/>
      <c r="P37" s="32"/>
      <c r="Q37" s="32"/>
      <c r="R37" s="32"/>
      <c r="S37" s="32"/>
      <c r="T37" s="32"/>
      <c r="U37" s="32"/>
      <c r="V37" s="32"/>
      <c r="W37" s="32"/>
      <c r="X37" s="32"/>
      <c r="Y37" s="32"/>
      <c r="Z37" s="32"/>
    </row>
    <row r="38" ht="15.75" customHeight="1">
      <c r="A38" s="32"/>
      <c r="B38" s="32" t="s">
        <v>112</v>
      </c>
      <c r="C38" s="32"/>
      <c r="D38" s="32"/>
      <c r="E38" s="32"/>
      <c r="F38" s="32"/>
      <c r="G38" s="32"/>
      <c r="H38" s="32"/>
      <c r="I38" s="32"/>
      <c r="J38" s="32"/>
      <c r="K38" s="32"/>
      <c r="L38" s="32"/>
      <c r="M38" s="32"/>
      <c r="N38" s="32"/>
      <c r="O38" s="32"/>
      <c r="P38" s="32"/>
      <c r="Q38" s="32"/>
      <c r="R38" s="32"/>
      <c r="S38" s="32"/>
      <c r="T38" s="32"/>
      <c r="U38" s="32"/>
      <c r="V38" s="32"/>
      <c r="W38" s="32"/>
      <c r="X38" s="32"/>
      <c r="Y38" s="32"/>
      <c r="Z38" s="32"/>
    </row>
    <row r="39" ht="15.75" customHeight="1">
      <c r="A39" s="32"/>
      <c r="B39" s="32" t="s">
        <v>113</v>
      </c>
      <c r="C39" s="32"/>
      <c r="D39" s="32"/>
      <c r="E39" s="32"/>
      <c r="F39" s="32"/>
      <c r="G39" s="32"/>
      <c r="H39" s="32"/>
      <c r="I39" s="32"/>
      <c r="J39" s="32"/>
      <c r="K39" s="32"/>
      <c r="L39" s="32"/>
      <c r="M39" s="32"/>
      <c r="N39" s="32"/>
      <c r="O39" s="32"/>
      <c r="P39" s="32"/>
      <c r="Q39" s="32"/>
      <c r="R39" s="32"/>
      <c r="S39" s="32"/>
      <c r="T39" s="32"/>
      <c r="U39" s="32"/>
      <c r="V39" s="32"/>
      <c r="W39" s="32"/>
      <c r="X39" s="32"/>
      <c r="Y39" s="32"/>
      <c r="Z39" s="32"/>
    </row>
    <row r="40" ht="15.75" customHeight="1">
      <c r="A40" s="32"/>
      <c r="B40" s="32" t="s">
        <v>114</v>
      </c>
      <c r="C40" s="32"/>
      <c r="D40" s="32"/>
      <c r="E40" s="32"/>
      <c r="F40" s="32"/>
      <c r="G40" s="32"/>
      <c r="H40" s="32"/>
      <c r="I40" s="32"/>
      <c r="J40" s="32"/>
      <c r="K40" s="32"/>
      <c r="L40" s="32"/>
      <c r="M40" s="32"/>
      <c r="N40" s="32"/>
      <c r="O40" s="32"/>
      <c r="P40" s="32"/>
      <c r="Q40" s="32"/>
      <c r="R40" s="32"/>
      <c r="S40" s="32"/>
      <c r="T40" s="32"/>
      <c r="U40" s="32"/>
      <c r="V40" s="32"/>
      <c r="W40" s="32"/>
      <c r="X40" s="32"/>
      <c r="Y40" s="32"/>
      <c r="Z40" s="32"/>
    </row>
    <row r="41" ht="15.75" customHeight="1">
      <c r="A41" s="32"/>
      <c r="B41" s="32" t="s">
        <v>115</v>
      </c>
      <c r="C41" s="32"/>
      <c r="D41" s="32"/>
      <c r="E41" s="32"/>
      <c r="F41" s="32"/>
      <c r="G41" s="32"/>
      <c r="H41" s="32"/>
      <c r="I41" s="32"/>
      <c r="J41" s="32"/>
      <c r="K41" s="32"/>
      <c r="L41" s="32"/>
      <c r="M41" s="32"/>
      <c r="N41" s="32"/>
      <c r="O41" s="32"/>
      <c r="P41" s="32"/>
      <c r="Q41" s="32"/>
      <c r="R41" s="32"/>
      <c r="S41" s="32"/>
      <c r="T41" s="32"/>
      <c r="U41" s="32"/>
      <c r="V41" s="32"/>
      <c r="W41" s="32"/>
      <c r="X41" s="32"/>
      <c r="Y41" s="32"/>
      <c r="Z41" s="32"/>
    </row>
    <row r="42" ht="15.75" customHeight="1">
      <c r="A42" s="32"/>
      <c r="B42" s="32" t="s">
        <v>55</v>
      </c>
      <c r="C42" s="32"/>
      <c r="D42" s="32"/>
      <c r="E42" s="32"/>
      <c r="F42" s="32"/>
      <c r="G42" s="32"/>
      <c r="H42" s="32"/>
      <c r="I42" s="32"/>
      <c r="J42" s="32"/>
      <c r="K42" s="32"/>
      <c r="L42" s="32"/>
      <c r="M42" s="32"/>
      <c r="N42" s="32"/>
      <c r="O42" s="32"/>
      <c r="P42" s="32"/>
      <c r="Q42" s="32"/>
      <c r="R42" s="32"/>
      <c r="S42" s="32"/>
      <c r="T42" s="32"/>
      <c r="U42" s="32"/>
      <c r="V42" s="32"/>
      <c r="W42" s="32"/>
      <c r="X42" s="32"/>
      <c r="Y42" s="32"/>
      <c r="Z42" s="32"/>
    </row>
    <row r="43" ht="15.75" customHeight="1">
      <c r="A43" s="32"/>
      <c r="B43" s="32" t="s">
        <v>58</v>
      </c>
      <c r="C43" s="32"/>
      <c r="D43" s="32"/>
      <c r="E43" s="32"/>
      <c r="F43" s="32"/>
      <c r="G43" s="32"/>
      <c r="H43" s="32"/>
      <c r="I43" s="32"/>
      <c r="J43" s="32"/>
      <c r="K43" s="32"/>
      <c r="L43" s="32"/>
      <c r="M43" s="32"/>
      <c r="N43" s="32"/>
      <c r="O43" s="32"/>
      <c r="P43" s="32"/>
      <c r="Q43" s="32"/>
      <c r="R43" s="32"/>
      <c r="S43" s="32"/>
      <c r="T43" s="32"/>
      <c r="U43" s="32"/>
      <c r="V43" s="32"/>
      <c r="W43" s="32"/>
      <c r="X43" s="32"/>
      <c r="Y43" s="32"/>
      <c r="Z43" s="32"/>
    </row>
    <row r="44" ht="15.75" customHeight="1">
      <c r="A44" s="32"/>
      <c r="B44" s="32" t="s">
        <v>61</v>
      </c>
      <c r="C44" s="32"/>
      <c r="D44" s="32"/>
      <c r="E44" s="32"/>
      <c r="F44" s="32"/>
      <c r="G44" s="32"/>
      <c r="H44" s="32"/>
      <c r="I44" s="32"/>
      <c r="J44" s="32"/>
      <c r="K44" s="32"/>
      <c r="L44" s="32"/>
      <c r="M44" s="32"/>
      <c r="N44" s="32"/>
      <c r="O44" s="32"/>
      <c r="P44" s="32"/>
      <c r="Q44" s="32"/>
      <c r="R44" s="32"/>
      <c r="S44" s="32"/>
      <c r="T44" s="32"/>
      <c r="U44" s="32"/>
      <c r="V44" s="32"/>
      <c r="W44" s="32"/>
      <c r="X44" s="32"/>
      <c r="Y44" s="32"/>
      <c r="Z44" s="32"/>
    </row>
    <row r="45" ht="15.75" customHeight="1">
      <c r="A45" s="32"/>
      <c r="B45" s="32" t="s">
        <v>63</v>
      </c>
      <c r="C45" s="32"/>
      <c r="D45" s="32"/>
      <c r="E45" s="32"/>
      <c r="F45" s="32"/>
      <c r="G45" s="32"/>
      <c r="H45" s="32"/>
      <c r="I45" s="32"/>
      <c r="J45" s="32"/>
      <c r="K45" s="32"/>
      <c r="L45" s="32"/>
      <c r="M45" s="32"/>
      <c r="N45" s="32"/>
      <c r="O45" s="32"/>
      <c r="P45" s="32"/>
      <c r="Q45" s="32"/>
      <c r="R45" s="32"/>
      <c r="S45" s="32"/>
      <c r="T45" s="32"/>
      <c r="U45" s="32"/>
      <c r="V45" s="32"/>
      <c r="W45" s="32"/>
      <c r="X45" s="32"/>
      <c r="Y45" s="32"/>
      <c r="Z45" s="32"/>
    </row>
    <row r="46" ht="15.75" customHeight="1">
      <c r="A46" s="32"/>
      <c r="B46" s="32" t="s">
        <v>65</v>
      </c>
      <c r="C46" s="32"/>
      <c r="D46" s="32"/>
      <c r="E46" s="32"/>
      <c r="F46" s="32"/>
      <c r="G46" s="32"/>
      <c r="H46" s="32"/>
      <c r="I46" s="32"/>
      <c r="J46" s="32"/>
      <c r="K46" s="32"/>
      <c r="L46" s="32"/>
      <c r="M46" s="32"/>
      <c r="N46" s="32"/>
      <c r="O46" s="32"/>
      <c r="P46" s="32"/>
      <c r="Q46" s="32"/>
      <c r="R46" s="32"/>
      <c r="S46" s="32"/>
      <c r="T46" s="32"/>
      <c r="U46" s="32"/>
      <c r="V46" s="32"/>
      <c r="W46" s="32"/>
      <c r="X46" s="32"/>
      <c r="Y46" s="32"/>
      <c r="Z46" s="32"/>
    </row>
    <row r="47" ht="15.75" customHeight="1">
      <c r="A47" s="32"/>
      <c r="B47" s="32" t="s">
        <v>67</v>
      </c>
      <c r="C47" s="32"/>
      <c r="D47" s="32"/>
      <c r="E47" s="32"/>
      <c r="F47" s="32"/>
      <c r="G47" s="32"/>
      <c r="H47" s="32"/>
      <c r="I47" s="32"/>
      <c r="J47" s="32"/>
      <c r="K47" s="32"/>
      <c r="L47" s="32"/>
      <c r="M47" s="32"/>
      <c r="N47" s="32"/>
      <c r="O47" s="32"/>
      <c r="P47" s="32"/>
      <c r="Q47" s="32"/>
      <c r="R47" s="32"/>
      <c r="S47" s="32"/>
      <c r="T47" s="32"/>
      <c r="U47" s="32"/>
      <c r="V47" s="32"/>
      <c r="W47" s="32"/>
      <c r="X47" s="32"/>
      <c r="Y47" s="32"/>
      <c r="Z47" s="32"/>
    </row>
    <row r="48" ht="15.75" customHeight="1">
      <c r="A48" s="32"/>
      <c r="B48" s="32" t="s">
        <v>69</v>
      </c>
      <c r="C48" s="32"/>
      <c r="D48" s="32"/>
      <c r="E48" s="32"/>
      <c r="F48" s="32"/>
      <c r="G48" s="32"/>
      <c r="H48" s="32"/>
      <c r="I48" s="32"/>
      <c r="J48" s="32"/>
      <c r="K48" s="32"/>
      <c r="L48" s="32"/>
      <c r="M48" s="32"/>
      <c r="N48" s="32"/>
      <c r="O48" s="32"/>
      <c r="P48" s="32"/>
      <c r="Q48" s="32"/>
      <c r="R48" s="32"/>
      <c r="S48" s="32"/>
      <c r="T48" s="32"/>
      <c r="U48" s="32"/>
      <c r="V48" s="32"/>
      <c r="W48" s="32"/>
      <c r="X48" s="32"/>
      <c r="Y48" s="32"/>
      <c r="Z48" s="32"/>
    </row>
    <row r="49" ht="15.75" customHeight="1">
      <c r="A49" s="32"/>
      <c r="B49" s="32" t="s">
        <v>71</v>
      </c>
      <c r="C49" s="32"/>
      <c r="D49" s="32"/>
      <c r="E49" s="32"/>
      <c r="F49" s="32"/>
      <c r="G49" s="32"/>
      <c r="H49" s="32"/>
      <c r="I49" s="32"/>
      <c r="J49" s="32"/>
      <c r="K49" s="32"/>
      <c r="L49" s="32"/>
      <c r="M49" s="32"/>
      <c r="N49" s="32"/>
      <c r="O49" s="32"/>
      <c r="P49" s="32"/>
      <c r="Q49" s="32"/>
      <c r="R49" s="32"/>
      <c r="S49" s="32"/>
      <c r="T49" s="32"/>
      <c r="U49" s="32"/>
      <c r="V49" s="32"/>
      <c r="W49" s="32"/>
      <c r="X49" s="32"/>
      <c r="Y49" s="32"/>
      <c r="Z49" s="32"/>
    </row>
    <row r="50" ht="15.75" customHeight="1">
      <c r="A50" s="32"/>
      <c r="B50" s="32" t="s">
        <v>116</v>
      </c>
      <c r="C50" s="32"/>
      <c r="D50" s="32"/>
      <c r="E50" s="32"/>
      <c r="F50" s="32"/>
      <c r="G50" s="32"/>
      <c r="H50" s="32"/>
      <c r="I50" s="32"/>
      <c r="J50" s="32"/>
      <c r="K50" s="32"/>
      <c r="L50" s="32"/>
      <c r="M50" s="32"/>
      <c r="N50" s="32"/>
      <c r="O50" s="32"/>
      <c r="P50" s="32"/>
      <c r="Q50" s="32"/>
      <c r="R50" s="32"/>
      <c r="S50" s="32"/>
      <c r="T50" s="32"/>
      <c r="U50" s="32"/>
      <c r="V50" s="32"/>
      <c r="W50" s="32"/>
      <c r="X50" s="32"/>
      <c r="Y50" s="32"/>
      <c r="Z50" s="32"/>
    </row>
    <row r="51" ht="15.75" customHeight="1">
      <c r="A51" s="32"/>
      <c r="B51" s="32" t="s">
        <v>117</v>
      </c>
      <c r="C51" s="32"/>
      <c r="D51" s="32"/>
      <c r="E51" s="32"/>
      <c r="F51" s="32"/>
      <c r="G51" s="32"/>
      <c r="H51" s="32"/>
      <c r="I51" s="32"/>
      <c r="J51" s="32"/>
      <c r="K51" s="32"/>
      <c r="L51" s="32"/>
      <c r="M51" s="32"/>
      <c r="N51" s="32"/>
      <c r="O51" s="32"/>
      <c r="P51" s="32"/>
      <c r="Q51" s="32"/>
      <c r="R51" s="32"/>
      <c r="S51" s="32"/>
      <c r="T51" s="32"/>
      <c r="U51" s="32"/>
      <c r="V51" s="32"/>
      <c r="W51" s="32"/>
      <c r="X51" s="32"/>
      <c r="Y51" s="32"/>
      <c r="Z51" s="32"/>
    </row>
    <row r="52" ht="15.75" customHeight="1">
      <c r="A52" s="32"/>
      <c r="B52" s="34" t="s">
        <v>118</v>
      </c>
      <c r="C52" s="32"/>
      <c r="D52" s="32"/>
      <c r="E52" s="32"/>
      <c r="F52" s="32"/>
      <c r="G52" s="32"/>
      <c r="H52" s="32"/>
      <c r="I52" s="32"/>
      <c r="J52" s="32"/>
      <c r="K52" s="32"/>
      <c r="L52" s="32"/>
      <c r="M52" s="32"/>
      <c r="N52" s="32"/>
      <c r="O52" s="32"/>
      <c r="P52" s="32"/>
      <c r="Q52" s="32"/>
      <c r="R52" s="32"/>
      <c r="S52" s="32"/>
      <c r="T52" s="32"/>
      <c r="U52" s="32"/>
      <c r="V52" s="32"/>
      <c r="W52" s="32"/>
      <c r="X52" s="32"/>
      <c r="Y52" s="32"/>
      <c r="Z52" s="32"/>
    </row>
    <row r="53" ht="15.75" customHeight="1">
      <c r="A53" s="32"/>
      <c r="B53" s="32" t="s">
        <v>119</v>
      </c>
      <c r="C53" s="32"/>
      <c r="D53" s="32"/>
      <c r="E53" s="32"/>
      <c r="F53" s="32"/>
      <c r="G53" s="32"/>
      <c r="H53" s="32"/>
      <c r="I53" s="32"/>
      <c r="J53" s="32"/>
      <c r="K53" s="32"/>
      <c r="L53" s="32"/>
      <c r="M53" s="32"/>
      <c r="N53" s="32"/>
      <c r="O53" s="32"/>
      <c r="P53" s="32"/>
      <c r="Q53" s="32"/>
      <c r="R53" s="32"/>
      <c r="S53" s="32"/>
      <c r="T53" s="32"/>
      <c r="U53" s="32"/>
      <c r="V53" s="32"/>
      <c r="W53" s="32"/>
      <c r="X53" s="32"/>
      <c r="Y53" s="32"/>
      <c r="Z53" s="32"/>
    </row>
    <row r="54" ht="15.75" customHeight="1">
      <c r="A54" s="32"/>
      <c r="B54" s="32" t="s">
        <v>120</v>
      </c>
      <c r="C54" s="32"/>
      <c r="D54" s="32"/>
      <c r="E54" s="32"/>
      <c r="F54" s="32"/>
      <c r="G54" s="32"/>
      <c r="H54" s="32"/>
      <c r="I54" s="32"/>
      <c r="J54" s="32"/>
      <c r="K54" s="32"/>
      <c r="L54" s="32"/>
      <c r="M54" s="32"/>
      <c r="N54" s="32"/>
      <c r="O54" s="32"/>
      <c r="P54" s="32"/>
      <c r="Q54" s="32"/>
      <c r="R54" s="32"/>
      <c r="S54" s="32"/>
      <c r="T54" s="32"/>
      <c r="U54" s="32"/>
      <c r="V54" s="32"/>
      <c r="W54" s="32"/>
      <c r="X54" s="32"/>
      <c r="Y54" s="32"/>
      <c r="Z54" s="32"/>
    </row>
    <row r="55" ht="15.75" customHeight="1">
      <c r="A55" s="32"/>
      <c r="B55" s="32" t="s">
        <v>121</v>
      </c>
      <c r="C55" s="32"/>
      <c r="D55" s="32"/>
      <c r="E55" s="32"/>
      <c r="F55" s="32"/>
      <c r="G55" s="32"/>
      <c r="H55" s="32"/>
      <c r="I55" s="32"/>
      <c r="J55" s="32"/>
      <c r="K55" s="32"/>
      <c r="L55" s="32"/>
      <c r="M55" s="32"/>
      <c r="N55" s="32"/>
      <c r="O55" s="32"/>
      <c r="P55" s="32"/>
      <c r="Q55" s="32"/>
      <c r="R55" s="32"/>
      <c r="S55" s="32"/>
      <c r="T55" s="32"/>
      <c r="U55" s="32"/>
      <c r="V55" s="32"/>
      <c r="W55" s="32"/>
      <c r="X55" s="32"/>
      <c r="Y55" s="32"/>
      <c r="Z55" s="32"/>
    </row>
    <row r="56" ht="15.75" customHeight="1">
      <c r="A56" s="32"/>
      <c r="B56" s="32" t="s">
        <v>122</v>
      </c>
      <c r="C56" s="32"/>
      <c r="D56" s="32"/>
      <c r="E56" s="32"/>
      <c r="F56" s="32"/>
      <c r="G56" s="32"/>
      <c r="H56" s="32"/>
      <c r="I56" s="32"/>
      <c r="J56" s="32"/>
      <c r="K56" s="32"/>
      <c r="L56" s="32"/>
      <c r="M56" s="32"/>
      <c r="N56" s="32"/>
      <c r="O56" s="32"/>
      <c r="P56" s="32"/>
      <c r="Q56" s="32"/>
      <c r="R56" s="32"/>
      <c r="S56" s="32"/>
      <c r="T56" s="32"/>
      <c r="U56" s="32"/>
      <c r="V56" s="32"/>
      <c r="W56" s="32"/>
      <c r="X56" s="32"/>
      <c r="Y56" s="32"/>
      <c r="Z56" s="32"/>
    </row>
    <row r="57" ht="15.75" customHeight="1">
      <c r="A57" s="32"/>
      <c r="B57" s="32" t="s">
        <v>123</v>
      </c>
      <c r="C57" s="32"/>
      <c r="D57" s="32"/>
      <c r="E57" s="32"/>
      <c r="F57" s="32"/>
      <c r="G57" s="32"/>
      <c r="H57" s="32"/>
      <c r="I57" s="32"/>
      <c r="J57" s="32"/>
      <c r="K57" s="32"/>
      <c r="L57" s="32"/>
      <c r="M57" s="32"/>
      <c r="N57" s="32"/>
      <c r="O57" s="32"/>
      <c r="P57" s="32"/>
      <c r="Q57" s="32"/>
      <c r="R57" s="32"/>
      <c r="S57" s="32"/>
      <c r="T57" s="32"/>
      <c r="U57" s="32"/>
      <c r="V57" s="32"/>
      <c r="W57" s="32"/>
      <c r="X57" s="32"/>
      <c r="Y57" s="32"/>
      <c r="Z57" s="32"/>
    </row>
    <row r="58" ht="15.75" customHeight="1">
      <c r="A58" s="32"/>
      <c r="B58" s="32" t="s">
        <v>124</v>
      </c>
      <c r="C58" s="32"/>
      <c r="D58" s="32"/>
      <c r="E58" s="32"/>
      <c r="F58" s="32"/>
      <c r="G58" s="32"/>
      <c r="H58" s="32"/>
      <c r="I58" s="32"/>
      <c r="J58" s="32"/>
      <c r="K58" s="32"/>
      <c r="L58" s="32"/>
      <c r="M58" s="32"/>
      <c r="N58" s="32"/>
      <c r="O58" s="32"/>
      <c r="P58" s="32"/>
      <c r="Q58" s="32"/>
      <c r="R58" s="32"/>
      <c r="S58" s="32"/>
      <c r="T58" s="32"/>
      <c r="U58" s="32"/>
      <c r="V58" s="32"/>
      <c r="W58" s="32"/>
      <c r="X58" s="32"/>
      <c r="Y58" s="32"/>
      <c r="Z58" s="32"/>
    </row>
    <row r="59" ht="15.75" customHeight="1">
      <c r="A59" s="32"/>
      <c r="B59" s="32" t="s">
        <v>125</v>
      </c>
      <c r="C59" s="32"/>
      <c r="D59" s="32"/>
      <c r="E59" s="32"/>
      <c r="F59" s="32"/>
      <c r="G59" s="32"/>
      <c r="H59" s="32"/>
      <c r="I59" s="32"/>
      <c r="J59" s="32"/>
      <c r="K59" s="32"/>
      <c r="L59" s="32"/>
      <c r="M59" s="32"/>
      <c r="N59" s="32"/>
      <c r="O59" s="32"/>
      <c r="P59" s="32"/>
      <c r="Q59" s="32"/>
      <c r="R59" s="32"/>
      <c r="S59" s="32"/>
      <c r="T59" s="32"/>
      <c r="U59" s="32"/>
      <c r="V59" s="32"/>
      <c r="W59" s="32"/>
      <c r="X59" s="32"/>
      <c r="Y59" s="32"/>
      <c r="Z59" s="32"/>
    </row>
    <row r="60" ht="15.75" customHeight="1">
      <c r="A60" s="32"/>
      <c r="B60" s="32" t="s">
        <v>126</v>
      </c>
      <c r="C60" s="32"/>
      <c r="D60" s="32"/>
      <c r="E60" s="32"/>
      <c r="F60" s="32"/>
      <c r="G60" s="32"/>
      <c r="H60" s="32"/>
      <c r="I60" s="32"/>
      <c r="J60" s="32"/>
      <c r="K60" s="32"/>
      <c r="L60" s="32"/>
      <c r="M60" s="32"/>
      <c r="N60" s="32"/>
      <c r="O60" s="32"/>
      <c r="P60" s="32"/>
      <c r="Q60" s="32"/>
      <c r="R60" s="32"/>
      <c r="S60" s="32"/>
      <c r="T60" s="32"/>
      <c r="U60" s="32"/>
      <c r="V60" s="32"/>
      <c r="W60" s="32"/>
      <c r="X60" s="32"/>
      <c r="Y60" s="32"/>
      <c r="Z60" s="32"/>
    </row>
    <row r="61" ht="15.75" customHeight="1">
      <c r="A61" s="32"/>
      <c r="B61" s="32" t="s">
        <v>127</v>
      </c>
      <c r="C61" s="32"/>
      <c r="D61" s="32"/>
      <c r="E61" s="32"/>
      <c r="F61" s="32"/>
      <c r="G61" s="32"/>
      <c r="H61" s="32"/>
      <c r="I61" s="32"/>
      <c r="J61" s="32"/>
      <c r="K61" s="32"/>
      <c r="L61" s="32"/>
      <c r="M61" s="32"/>
      <c r="N61" s="32"/>
      <c r="O61" s="32"/>
      <c r="P61" s="32"/>
      <c r="Q61" s="32"/>
      <c r="R61" s="32"/>
      <c r="S61" s="32"/>
      <c r="T61" s="32"/>
      <c r="U61" s="32"/>
      <c r="V61" s="32"/>
      <c r="W61" s="32"/>
      <c r="X61" s="32"/>
      <c r="Y61" s="32"/>
      <c r="Z61" s="32"/>
    </row>
    <row r="62" ht="15.75" customHeight="1">
      <c r="A62" s="32"/>
      <c r="B62" s="32" t="s">
        <v>128</v>
      </c>
      <c r="C62" s="32"/>
      <c r="D62" s="32"/>
      <c r="E62" s="32"/>
      <c r="F62" s="32"/>
      <c r="G62" s="32"/>
      <c r="H62" s="32"/>
      <c r="I62" s="32"/>
      <c r="J62" s="32"/>
      <c r="K62" s="32"/>
      <c r="L62" s="32"/>
      <c r="M62" s="32"/>
      <c r="N62" s="32"/>
      <c r="O62" s="32"/>
      <c r="P62" s="32"/>
      <c r="Q62" s="32"/>
      <c r="R62" s="32"/>
      <c r="S62" s="32"/>
      <c r="T62" s="32"/>
      <c r="U62" s="32"/>
      <c r="V62" s="32"/>
      <c r="W62" s="32"/>
      <c r="X62" s="32"/>
      <c r="Y62" s="32"/>
      <c r="Z62" s="32"/>
    </row>
    <row r="63" ht="15.75" customHeight="1">
      <c r="A63" s="32"/>
      <c r="B63" s="32" t="s">
        <v>129</v>
      </c>
      <c r="C63" s="32"/>
      <c r="D63" s="32"/>
      <c r="E63" s="32"/>
      <c r="F63" s="32"/>
      <c r="G63" s="32"/>
      <c r="H63" s="32"/>
      <c r="I63" s="32"/>
      <c r="J63" s="32"/>
      <c r="K63" s="32"/>
      <c r="L63" s="32"/>
      <c r="M63" s="32"/>
      <c r="N63" s="32"/>
      <c r="O63" s="32"/>
      <c r="P63" s="32"/>
      <c r="Q63" s="32"/>
      <c r="R63" s="32"/>
      <c r="S63" s="32"/>
      <c r="T63" s="32"/>
      <c r="U63" s="32"/>
      <c r="V63" s="32"/>
      <c r="W63" s="32"/>
      <c r="X63" s="32"/>
      <c r="Y63" s="32"/>
      <c r="Z63" s="32"/>
    </row>
    <row r="64" ht="15.75" customHeight="1">
      <c r="A64" s="32"/>
      <c r="B64" s="32" t="s">
        <v>130</v>
      </c>
      <c r="C64" s="32"/>
      <c r="D64" s="32"/>
      <c r="E64" s="32"/>
      <c r="F64" s="32"/>
      <c r="G64" s="32"/>
      <c r="H64" s="32"/>
      <c r="I64" s="32"/>
      <c r="J64" s="32"/>
      <c r="K64" s="32"/>
      <c r="L64" s="32"/>
      <c r="M64" s="32"/>
      <c r="N64" s="32"/>
      <c r="O64" s="32"/>
      <c r="P64" s="32"/>
      <c r="Q64" s="32"/>
      <c r="R64" s="32"/>
      <c r="S64" s="32"/>
      <c r="T64" s="32"/>
      <c r="U64" s="32"/>
      <c r="V64" s="32"/>
      <c r="W64" s="32"/>
      <c r="X64" s="32"/>
      <c r="Y64" s="32"/>
      <c r="Z64" s="32"/>
    </row>
    <row r="65" ht="15.75" customHeight="1">
      <c r="A65" s="32"/>
      <c r="B65" s="32" t="s">
        <v>77</v>
      </c>
      <c r="C65" s="32"/>
      <c r="D65" s="32"/>
      <c r="E65" s="32"/>
      <c r="F65" s="32"/>
      <c r="G65" s="32"/>
      <c r="H65" s="32"/>
      <c r="I65" s="32"/>
      <c r="J65" s="32"/>
      <c r="K65" s="32"/>
      <c r="L65" s="32"/>
      <c r="M65" s="32"/>
      <c r="N65" s="32"/>
      <c r="O65" s="32"/>
      <c r="P65" s="32"/>
      <c r="Q65" s="32"/>
      <c r="R65" s="32"/>
      <c r="S65" s="32"/>
      <c r="T65" s="32"/>
      <c r="U65" s="32"/>
      <c r="V65" s="32"/>
      <c r="W65" s="32"/>
      <c r="X65" s="32"/>
      <c r="Y65" s="32"/>
      <c r="Z65" s="32"/>
    </row>
    <row r="66" ht="15.75" customHeight="1">
      <c r="A66" s="32"/>
      <c r="B66" s="32" t="s">
        <v>79</v>
      </c>
      <c r="C66" s="32"/>
      <c r="D66" s="32"/>
      <c r="E66" s="32"/>
      <c r="F66" s="32"/>
      <c r="G66" s="32"/>
      <c r="H66" s="32"/>
      <c r="I66" s="32"/>
      <c r="J66" s="32"/>
      <c r="K66" s="32"/>
      <c r="L66" s="32"/>
      <c r="M66" s="32"/>
      <c r="N66" s="32"/>
      <c r="O66" s="32"/>
      <c r="P66" s="32"/>
      <c r="Q66" s="32"/>
      <c r="R66" s="32"/>
      <c r="S66" s="32"/>
      <c r="T66" s="32"/>
      <c r="U66" s="32"/>
      <c r="V66" s="32"/>
      <c r="W66" s="32"/>
      <c r="X66" s="32"/>
      <c r="Y66" s="32"/>
      <c r="Z66" s="32"/>
    </row>
    <row r="67" ht="15.75" customHeight="1">
      <c r="A67" s="32"/>
      <c r="B67" s="32" t="s">
        <v>131</v>
      </c>
      <c r="C67" s="32"/>
      <c r="D67" s="32"/>
      <c r="E67" s="32"/>
      <c r="F67" s="32"/>
      <c r="G67" s="32"/>
      <c r="H67" s="32"/>
      <c r="I67" s="32"/>
      <c r="J67" s="32"/>
      <c r="K67" s="32"/>
      <c r="L67" s="32"/>
      <c r="M67" s="32"/>
      <c r="N67" s="32"/>
      <c r="O67" s="32"/>
      <c r="P67" s="32"/>
      <c r="Q67" s="32"/>
      <c r="R67" s="32"/>
      <c r="S67" s="32"/>
      <c r="T67" s="32"/>
      <c r="U67" s="32"/>
      <c r="V67" s="32"/>
      <c r="W67" s="32"/>
      <c r="X67" s="32"/>
      <c r="Y67" s="32"/>
      <c r="Z67" s="32"/>
    </row>
    <row r="68" ht="15.75" customHeight="1">
      <c r="A68" s="32"/>
      <c r="B68" s="32" t="s">
        <v>132</v>
      </c>
      <c r="C68" s="32"/>
      <c r="D68" s="32"/>
      <c r="E68" s="32"/>
      <c r="F68" s="32"/>
      <c r="G68" s="32"/>
      <c r="H68" s="32"/>
      <c r="I68" s="32"/>
      <c r="J68" s="32"/>
      <c r="K68" s="32"/>
      <c r="L68" s="32"/>
      <c r="M68" s="32"/>
      <c r="N68" s="32"/>
      <c r="O68" s="32"/>
      <c r="P68" s="32"/>
      <c r="Q68" s="32"/>
      <c r="R68" s="32"/>
      <c r="S68" s="32"/>
      <c r="T68" s="32"/>
      <c r="U68" s="32"/>
      <c r="V68" s="32"/>
      <c r="W68" s="32"/>
      <c r="X68" s="32"/>
      <c r="Y68" s="32"/>
      <c r="Z68" s="32"/>
    </row>
    <row r="69" ht="15.75" customHeight="1">
      <c r="A69" s="32"/>
      <c r="B69" s="32" t="s">
        <v>133</v>
      </c>
      <c r="C69" s="32"/>
      <c r="D69" s="32"/>
      <c r="E69" s="32"/>
      <c r="F69" s="32"/>
      <c r="G69" s="32"/>
      <c r="H69" s="32"/>
      <c r="I69" s="32"/>
      <c r="J69" s="32"/>
      <c r="K69" s="32"/>
      <c r="L69" s="32"/>
      <c r="M69" s="32"/>
      <c r="N69" s="32"/>
      <c r="O69" s="32"/>
      <c r="P69" s="32"/>
      <c r="Q69" s="32"/>
      <c r="R69" s="32"/>
      <c r="S69" s="32"/>
      <c r="T69" s="32"/>
      <c r="U69" s="32"/>
      <c r="V69" s="32"/>
      <c r="W69" s="32"/>
      <c r="X69" s="32"/>
      <c r="Y69" s="32"/>
      <c r="Z69" s="32"/>
    </row>
    <row r="70" ht="15.75" customHeight="1">
      <c r="A70" s="32"/>
      <c r="B70" s="32" t="s">
        <v>134</v>
      </c>
      <c r="C70" s="32"/>
      <c r="D70" s="32"/>
      <c r="E70" s="32"/>
      <c r="F70" s="32"/>
      <c r="G70" s="32"/>
      <c r="H70" s="32"/>
      <c r="I70" s="32"/>
      <c r="J70" s="32"/>
      <c r="K70" s="32"/>
      <c r="L70" s="32"/>
      <c r="M70" s="32"/>
      <c r="N70" s="32"/>
      <c r="O70" s="32"/>
      <c r="P70" s="32"/>
      <c r="Q70" s="32"/>
      <c r="R70" s="32"/>
      <c r="S70" s="32"/>
      <c r="T70" s="32"/>
      <c r="U70" s="32"/>
      <c r="V70" s="32"/>
      <c r="W70" s="32"/>
      <c r="X70" s="32"/>
      <c r="Y70" s="32"/>
      <c r="Z70" s="32"/>
    </row>
    <row r="71" ht="15.75" customHeight="1">
      <c r="A71" s="32"/>
      <c r="B71" s="32" t="s">
        <v>135</v>
      </c>
      <c r="C71" s="32"/>
      <c r="D71" s="32"/>
      <c r="E71" s="32"/>
      <c r="F71" s="32"/>
      <c r="G71" s="32"/>
      <c r="H71" s="32"/>
      <c r="I71" s="32"/>
      <c r="J71" s="32"/>
      <c r="K71" s="32"/>
      <c r="L71" s="32"/>
      <c r="M71" s="32"/>
      <c r="N71" s="32"/>
      <c r="O71" s="32"/>
      <c r="P71" s="32"/>
      <c r="Q71" s="32"/>
      <c r="R71" s="32"/>
      <c r="S71" s="32"/>
      <c r="T71" s="32"/>
      <c r="U71" s="32"/>
      <c r="V71" s="32"/>
      <c r="W71" s="32"/>
      <c r="X71" s="32"/>
      <c r="Y71" s="32"/>
      <c r="Z71" s="32"/>
    </row>
    <row r="72" ht="15.75" customHeight="1">
      <c r="A72" s="32"/>
      <c r="B72" s="32" t="s">
        <v>136</v>
      </c>
      <c r="C72" s="32"/>
      <c r="D72" s="32"/>
      <c r="E72" s="32"/>
      <c r="F72" s="32"/>
      <c r="G72" s="32"/>
      <c r="H72" s="32"/>
      <c r="I72" s="32"/>
      <c r="J72" s="32"/>
      <c r="K72" s="32"/>
      <c r="L72" s="32"/>
      <c r="M72" s="32"/>
      <c r="N72" s="32"/>
      <c r="O72" s="32"/>
      <c r="P72" s="32"/>
      <c r="Q72" s="32"/>
      <c r="R72" s="32"/>
      <c r="S72" s="32"/>
      <c r="T72" s="32"/>
      <c r="U72" s="32"/>
      <c r="V72" s="32"/>
      <c r="W72" s="32"/>
      <c r="X72" s="32"/>
      <c r="Y72" s="32"/>
      <c r="Z72" s="32"/>
    </row>
    <row r="73" ht="15.75" customHeight="1">
      <c r="A73" s="32"/>
      <c r="B73" s="32" t="s">
        <v>137</v>
      </c>
      <c r="C73" s="32"/>
      <c r="D73" s="32"/>
      <c r="E73" s="32"/>
      <c r="F73" s="32"/>
      <c r="G73" s="32"/>
      <c r="H73" s="32"/>
      <c r="I73" s="32"/>
      <c r="J73" s="32"/>
      <c r="K73" s="32"/>
      <c r="L73" s="32"/>
      <c r="M73" s="32"/>
      <c r="N73" s="32"/>
      <c r="O73" s="32"/>
      <c r="P73" s="32"/>
      <c r="Q73" s="32"/>
      <c r="R73" s="32"/>
      <c r="S73" s="32"/>
      <c r="T73" s="32"/>
      <c r="U73" s="32"/>
      <c r="V73" s="32"/>
      <c r="W73" s="32"/>
      <c r="X73" s="32"/>
      <c r="Y73" s="32"/>
      <c r="Z73" s="32"/>
    </row>
    <row r="74" ht="15.75" customHeight="1">
      <c r="A74" s="32"/>
      <c r="B74" s="32" t="s">
        <v>138</v>
      </c>
      <c r="C74" s="32"/>
      <c r="D74" s="32"/>
      <c r="E74" s="32"/>
      <c r="F74" s="32"/>
      <c r="G74" s="32"/>
      <c r="H74" s="32"/>
      <c r="I74" s="32"/>
      <c r="J74" s="32"/>
      <c r="K74" s="32"/>
      <c r="L74" s="32"/>
      <c r="M74" s="32"/>
      <c r="N74" s="32"/>
      <c r="O74" s="32"/>
      <c r="P74" s="32"/>
      <c r="Q74" s="32"/>
      <c r="R74" s="32"/>
      <c r="S74" s="32"/>
      <c r="T74" s="32"/>
      <c r="U74" s="32"/>
      <c r="V74" s="32"/>
      <c r="W74" s="32"/>
      <c r="X74" s="32"/>
      <c r="Y74" s="32"/>
      <c r="Z74" s="32"/>
    </row>
    <row r="75" ht="15.75" customHeight="1">
      <c r="A75" s="32"/>
      <c r="B75" s="32" t="s">
        <v>139</v>
      </c>
      <c r="C75" s="32"/>
      <c r="D75" s="32"/>
      <c r="E75" s="32"/>
      <c r="F75" s="32"/>
      <c r="G75" s="32"/>
      <c r="H75" s="32"/>
      <c r="I75" s="32"/>
      <c r="J75" s="32"/>
      <c r="K75" s="32"/>
      <c r="L75" s="32"/>
      <c r="M75" s="32"/>
      <c r="N75" s="32"/>
      <c r="O75" s="32"/>
      <c r="P75" s="32"/>
      <c r="Q75" s="32"/>
      <c r="R75" s="32"/>
      <c r="S75" s="32"/>
      <c r="T75" s="32"/>
      <c r="U75" s="32"/>
      <c r="V75" s="32"/>
      <c r="W75" s="32"/>
      <c r="X75" s="32"/>
      <c r="Y75" s="32"/>
      <c r="Z75" s="32"/>
    </row>
    <row r="76" ht="15.75" customHeight="1">
      <c r="A76" s="32"/>
      <c r="B76" s="32" t="s">
        <v>140</v>
      </c>
      <c r="C76" s="32"/>
      <c r="D76" s="32"/>
      <c r="E76" s="32"/>
      <c r="F76" s="32"/>
      <c r="G76" s="32"/>
      <c r="H76" s="32"/>
      <c r="I76" s="32"/>
      <c r="J76" s="32"/>
      <c r="K76" s="32"/>
      <c r="L76" s="32"/>
      <c r="M76" s="32"/>
      <c r="N76" s="32"/>
      <c r="O76" s="32"/>
      <c r="P76" s="32"/>
      <c r="Q76" s="32"/>
      <c r="R76" s="32"/>
      <c r="S76" s="32"/>
      <c r="T76" s="32"/>
      <c r="U76" s="32"/>
      <c r="V76" s="32"/>
      <c r="W76" s="32"/>
      <c r="X76" s="32"/>
      <c r="Y76" s="32"/>
      <c r="Z76" s="32"/>
    </row>
    <row r="77" ht="15.75" customHeight="1">
      <c r="A77" s="32"/>
      <c r="B77" s="32" t="s">
        <v>141</v>
      </c>
      <c r="C77" s="32"/>
      <c r="D77" s="32"/>
      <c r="E77" s="32"/>
      <c r="F77" s="32"/>
      <c r="G77" s="32"/>
      <c r="H77" s="32"/>
      <c r="I77" s="32"/>
      <c r="J77" s="32"/>
      <c r="K77" s="32"/>
      <c r="L77" s="32"/>
      <c r="M77" s="32"/>
      <c r="N77" s="32"/>
      <c r="O77" s="32"/>
      <c r="P77" s="32"/>
      <c r="Q77" s="32"/>
      <c r="R77" s="32"/>
      <c r="S77" s="32"/>
      <c r="T77" s="32"/>
      <c r="U77" s="32"/>
      <c r="V77" s="32"/>
      <c r="W77" s="32"/>
      <c r="X77" s="32"/>
      <c r="Y77" s="32"/>
      <c r="Z77" s="32"/>
    </row>
    <row r="78" ht="15.75" customHeight="1">
      <c r="A78" s="32"/>
      <c r="B78" s="32" t="s">
        <v>142</v>
      </c>
      <c r="C78" s="32"/>
      <c r="D78" s="32"/>
      <c r="E78" s="32"/>
      <c r="F78" s="32"/>
      <c r="G78" s="32"/>
      <c r="H78" s="32"/>
      <c r="I78" s="32"/>
      <c r="J78" s="32"/>
      <c r="K78" s="32"/>
      <c r="L78" s="32"/>
      <c r="M78" s="32"/>
      <c r="N78" s="32"/>
      <c r="O78" s="32"/>
      <c r="P78" s="32"/>
      <c r="Q78" s="32"/>
      <c r="R78" s="32"/>
      <c r="S78" s="32"/>
      <c r="T78" s="32"/>
      <c r="U78" s="32"/>
      <c r="V78" s="32"/>
      <c r="W78" s="32"/>
      <c r="X78" s="32"/>
      <c r="Y78" s="32"/>
      <c r="Z78" s="32"/>
    </row>
    <row r="79" ht="15.75" customHeight="1">
      <c r="A79" s="32"/>
      <c r="B79" s="32" t="s">
        <v>143</v>
      </c>
      <c r="C79" s="32"/>
      <c r="D79" s="32"/>
      <c r="E79" s="32"/>
      <c r="F79" s="32"/>
      <c r="G79" s="32"/>
      <c r="H79" s="32"/>
      <c r="I79" s="32"/>
      <c r="J79" s="32"/>
      <c r="K79" s="32"/>
      <c r="L79" s="32"/>
      <c r="M79" s="32"/>
      <c r="N79" s="32"/>
      <c r="O79" s="32"/>
      <c r="P79" s="32"/>
      <c r="Q79" s="32"/>
      <c r="R79" s="32"/>
      <c r="S79" s="32"/>
      <c r="T79" s="32"/>
      <c r="U79" s="32"/>
      <c r="V79" s="32"/>
      <c r="W79" s="32"/>
      <c r="X79" s="32"/>
      <c r="Y79" s="32"/>
      <c r="Z79" s="32"/>
    </row>
    <row r="80" ht="15.75" customHeight="1">
      <c r="A80" s="32"/>
      <c r="B80" s="32" t="s">
        <v>81</v>
      </c>
      <c r="C80" s="32"/>
      <c r="D80" s="32"/>
      <c r="E80" s="32"/>
      <c r="F80" s="32"/>
      <c r="G80" s="32"/>
      <c r="H80" s="32"/>
      <c r="I80" s="32"/>
      <c r="J80" s="32"/>
      <c r="K80" s="32"/>
      <c r="L80" s="32"/>
      <c r="M80" s="32"/>
      <c r="N80" s="32"/>
      <c r="O80" s="32"/>
      <c r="P80" s="32"/>
      <c r="Q80" s="32"/>
      <c r="R80" s="32"/>
      <c r="S80" s="32"/>
      <c r="T80" s="32"/>
      <c r="U80" s="32"/>
      <c r="V80" s="32"/>
      <c r="W80" s="32"/>
      <c r="X80" s="32"/>
      <c r="Y80" s="32"/>
      <c r="Z80" s="32"/>
    </row>
    <row r="81" ht="15.75" customHeight="1">
      <c r="A81" s="32"/>
      <c r="B81" s="32" t="s">
        <v>83</v>
      </c>
      <c r="C81" s="32"/>
      <c r="D81" s="32"/>
      <c r="E81" s="32"/>
      <c r="F81" s="32"/>
      <c r="G81" s="32"/>
      <c r="H81" s="32"/>
      <c r="I81" s="32"/>
      <c r="J81" s="32"/>
      <c r="K81" s="32"/>
      <c r="L81" s="32"/>
      <c r="M81" s="32"/>
      <c r="N81" s="32"/>
      <c r="O81" s="32"/>
      <c r="P81" s="32"/>
      <c r="Q81" s="32"/>
      <c r="R81" s="32"/>
      <c r="S81" s="32"/>
      <c r="T81" s="32"/>
      <c r="U81" s="32"/>
      <c r="V81" s="32"/>
      <c r="W81" s="32"/>
      <c r="X81" s="32"/>
      <c r="Y81" s="32"/>
      <c r="Z81" s="32"/>
    </row>
    <row r="82" ht="15.75" customHeight="1">
      <c r="A82" s="32"/>
      <c r="B82" s="32" t="s">
        <v>144</v>
      </c>
      <c r="C82" s="32"/>
      <c r="D82" s="32"/>
      <c r="E82" s="32"/>
      <c r="F82" s="32"/>
      <c r="G82" s="32"/>
      <c r="H82" s="32"/>
      <c r="I82" s="32"/>
      <c r="J82" s="32"/>
      <c r="K82" s="32"/>
      <c r="L82" s="32"/>
      <c r="M82" s="32"/>
      <c r="N82" s="32"/>
      <c r="O82" s="32"/>
      <c r="P82" s="32"/>
      <c r="Q82" s="32"/>
      <c r="R82" s="32"/>
      <c r="S82" s="32"/>
      <c r="T82" s="32"/>
      <c r="U82" s="32"/>
      <c r="V82" s="32"/>
      <c r="W82" s="32"/>
      <c r="X82" s="32"/>
      <c r="Y82" s="32"/>
      <c r="Z82" s="32"/>
    </row>
    <row r="83" ht="15.75" customHeight="1">
      <c r="A83" s="32"/>
      <c r="B83" s="32" t="s">
        <v>145</v>
      </c>
      <c r="C83" s="32"/>
      <c r="D83" s="32"/>
      <c r="E83" s="32"/>
      <c r="F83" s="32"/>
      <c r="G83" s="32"/>
      <c r="H83" s="32"/>
      <c r="I83" s="32"/>
      <c r="J83" s="32"/>
      <c r="K83" s="32"/>
      <c r="L83" s="32"/>
      <c r="M83" s="32"/>
      <c r="N83" s="32"/>
      <c r="O83" s="32"/>
      <c r="P83" s="32"/>
      <c r="Q83" s="32"/>
      <c r="R83" s="32"/>
      <c r="S83" s="32"/>
      <c r="T83" s="32"/>
      <c r="U83" s="32"/>
      <c r="V83" s="32"/>
      <c r="W83" s="32"/>
      <c r="X83" s="32"/>
      <c r="Y83" s="32"/>
      <c r="Z83" s="32"/>
    </row>
    <row r="84" ht="15.75" customHeight="1">
      <c r="A84" s="32"/>
      <c r="B84" s="32" t="s">
        <v>146</v>
      </c>
      <c r="C84" s="32"/>
      <c r="D84" s="32"/>
      <c r="E84" s="32"/>
      <c r="F84" s="32"/>
      <c r="G84" s="32"/>
      <c r="H84" s="32"/>
      <c r="I84" s="32"/>
      <c r="J84" s="32"/>
      <c r="K84" s="32"/>
      <c r="L84" s="32"/>
      <c r="M84" s="32"/>
      <c r="N84" s="32"/>
      <c r="O84" s="32"/>
      <c r="P84" s="32"/>
      <c r="Q84" s="32"/>
      <c r="R84" s="32"/>
      <c r="S84" s="32"/>
      <c r="T84" s="32"/>
      <c r="U84" s="32"/>
      <c r="V84" s="32"/>
      <c r="W84" s="32"/>
      <c r="X84" s="32"/>
      <c r="Y84" s="32"/>
      <c r="Z84" s="32"/>
    </row>
    <row r="85" ht="15.75" customHeight="1">
      <c r="A85" s="32"/>
      <c r="B85" s="32" t="s">
        <v>147</v>
      </c>
      <c r="C85" s="32"/>
      <c r="D85" s="32"/>
      <c r="E85" s="32"/>
      <c r="F85" s="32"/>
      <c r="G85" s="32"/>
      <c r="H85" s="32"/>
      <c r="I85" s="32"/>
      <c r="J85" s="32"/>
      <c r="K85" s="32"/>
      <c r="L85" s="32"/>
      <c r="M85" s="32"/>
      <c r="N85" s="32"/>
      <c r="O85" s="32"/>
      <c r="P85" s="32"/>
      <c r="Q85" s="32"/>
      <c r="R85" s="32"/>
      <c r="S85" s="32"/>
      <c r="T85" s="32"/>
      <c r="U85" s="32"/>
      <c r="V85" s="32"/>
      <c r="W85" s="32"/>
      <c r="X85" s="32"/>
      <c r="Y85" s="32"/>
      <c r="Z85" s="32"/>
    </row>
    <row r="86" ht="15.75" customHeight="1">
      <c r="A86" s="32"/>
      <c r="B86" s="32" t="s">
        <v>148</v>
      </c>
      <c r="C86" s="32"/>
      <c r="D86" s="32"/>
      <c r="E86" s="32"/>
      <c r="F86" s="32"/>
      <c r="G86" s="32"/>
      <c r="H86" s="32"/>
      <c r="I86" s="32"/>
      <c r="J86" s="32"/>
      <c r="K86" s="32"/>
      <c r="L86" s="32"/>
      <c r="M86" s="32"/>
      <c r="N86" s="32"/>
      <c r="O86" s="32"/>
      <c r="P86" s="32"/>
      <c r="Q86" s="32"/>
      <c r="R86" s="32"/>
      <c r="S86" s="32"/>
      <c r="T86" s="32"/>
      <c r="U86" s="32"/>
      <c r="V86" s="32"/>
      <c r="W86" s="32"/>
      <c r="X86" s="32"/>
      <c r="Y86" s="32"/>
      <c r="Z86" s="32"/>
    </row>
    <row r="87" ht="15.75" customHeight="1">
      <c r="A87" s="32"/>
      <c r="B87" s="32" t="s">
        <v>149</v>
      </c>
      <c r="C87" s="32"/>
      <c r="D87" s="32"/>
      <c r="E87" s="32"/>
      <c r="F87" s="32"/>
      <c r="G87" s="32"/>
      <c r="H87" s="32"/>
      <c r="I87" s="32"/>
      <c r="J87" s="32"/>
      <c r="K87" s="32"/>
      <c r="L87" s="32"/>
      <c r="M87" s="32"/>
      <c r="N87" s="32"/>
      <c r="O87" s="32"/>
      <c r="P87" s="32"/>
      <c r="Q87" s="32"/>
      <c r="R87" s="32"/>
      <c r="S87" s="32"/>
      <c r="T87" s="32"/>
      <c r="U87" s="32"/>
      <c r="V87" s="32"/>
      <c r="W87" s="32"/>
      <c r="X87" s="32"/>
      <c r="Y87" s="32"/>
      <c r="Z87" s="32"/>
    </row>
    <row r="88" ht="15.75" customHeight="1">
      <c r="A88" s="32"/>
      <c r="B88" s="32" t="s">
        <v>150</v>
      </c>
      <c r="C88" s="32"/>
      <c r="D88" s="32"/>
      <c r="E88" s="32"/>
      <c r="F88" s="32"/>
      <c r="G88" s="32"/>
      <c r="H88" s="32"/>
      <c r="I88" s="32"/>
      <c r="J88" s="32"/>
      <c r="K88" s="32"/>
      <c r="L88" s="32"/>
      <c r="M88" s="32"/>
      <c r="N88" s="32"/>
      <c r="O88" s="32"/>
      <c r="P88" s="32"/>
      <c r="Q88" s="32"/>
      <c r="R88" s="32"/>
      <c r="S88" s="32"/>
      <c r="T88" s="32"/>
      <c r="U88" s="32"/>
      <c r="V88" s="32"/>
      <c r="W88" s="32"/>
      <c r="X88" s="32"/>
      <c r="Y88" s="32"/>
      <c r="Z88" s="32"/>
    </row>
    <row r="89" ht="15.75" customHeight="1">
      <c r="A89" s="32"/>
      <c r="B89" s="32" t="s">
        <v>151</v>
      </c>
      <c r="C89" s="32"/>
      <c r="D89" s="32"/>
      <c r="E89" s="32"/>
      <c r="F89" s="32"/>
      <c r="G89" s="32"/>
      <c r="H89" s="32"/>
      <c r="I89" s="32"/>
      <c r="J89" s="32"/>
      <c r="K89" s="32"/>
      <c r="L89" s="32"/>
      <c r="M89" s="32"/>
      <c r="N89" s="32"/>
      <c r="O89" s="32"/>
      <c r="P89" s="32"/>
      <c r="Q89" s="32"/>
      <c r="R89" s="32"/>
      <c r="S89" s="32"/>
      <c r="T89" s="32"/>
      <c r="U89" s="32"/>
      <c r="V89" s="32"/>
      <c r="W89" s="32"/>
      <c r="X89" s="32"/>
      <c r="Y89" s="32"/>
      <c r="Z89" s="32"/>
    </row>
    <row r="90" ht="15.75" customHeight="1">
      <c r="A90" s="32"/>
      <c r="B90" s="32" t="s">
        <v>152</v>
      </c>
      <c r="C90" s="32"/>
      <c r="D90" s="32"/>
      <c r="E90" s="32"/>
      <c r="F90" s="32"/>
      <c r="G90" s="32"/>
      <c r="H90" s="32"/>
      <c r="I90" s="32"/>
      <c r="J90" s="32"/>
      <c r="K90" s="32"/>
      <c r="L90" s="32"/>
      <c r="M90" s="32"/>
      <c r="N90" s="32"/>
      <c r="O90" s="32"/>
      <c r="P90" s="32"/>
      <c r="Q90" s="32"/>
      <c r="R90" s="32"/>
      <c r="S90" s="32"/>
      <c r="T90" s="32"/>
      <c r="U90" s="32"/>
      <c r="V90" s="32"/>
      <c r="W90" s="32"/>
      <c r="X90" s="32"/>
      <c r="Y90" s="32"/>
      <c r="Z90" s="32"/>
    </row>
    <row r="91" ht="15.75" customHeight="1">
      <c r="A91" s="32"/>
      <c r="B91" s="32" t="s">
        <v>153</v>
      </c>
      <c r="C91" s="32"/>
      <c r="D91" s="32"/>
      <c r="E91" s="32"/>
      <c r="F91" s="32"/>
      <c r="G91" s="32"/>
      <c r="H91" s="32"/>
      <c r="I91" s="32"/>
      <c r="J91" s="32"/>
      <c r="K91" s="32"/>
      <c r="L91" s="32"/>
      <c r="M91" s="32"/>
      <c r="N91" s="32"/>
      <c r="O91" s="32"/>
      <c r="P91" s="32"/>
      <c r="Q91" s="32"/>
      <c r="R91" s="32"/>
      <c r="S91" s="32"/>
      <c r="T91" s="32"/>
      <c r="U91" s="32"/>
      <c r="V91" s="32"/>
      <c r="W91" s="32"/>
      <c r="X91" s="32"/>
      <c r="Y91" s="32"/>
      <c r="Z91" s="32"/>
    </row>
    <row r="92" ht="15.75" customHeight="1">
      <c r="A92" s="32"/>
      <c r="B92" s="32" t="s">
        <v>154</v>
      </c>
      <c r="C92" s="32"/>
      <c r="D92" s="32"/>
      <c r="E92" s="32"/>
      <c r="F92" s="32"/>
      <c r="G92" s="32"/>
      <c r="H92" s="32"/>
      <c r="I92" s="32"/>
      <c r="J92" s="32"/>
      <c r="K92" s="32"/>
      <c r="L92" s="32"/>
      <c r="M92" s="32"/>
      <c r="N92" s="32"/>
      <c r="O92" s="32"/>
      <c r="P92" s="32"/>
      <c r="Q92" s="32"/>
      <c r="R92" s="32"/>
      <c r="S92" s="32"/>
      <c r="T92" s="32"/>
      <c r="U92" s="32"/>
      <c r="V92" s="32"/>
      <c r="W92" s="32"/>
      <c r="X92" s="32"/>
      <c r="Y92" s="32"/>
      <c r="Z92" s="32"/>
    </row>
    <row r="93" ht="15.75" customHeight="1">
      <c r="A93" s="32"/>
      <c r="B93" s="32" t="s">
        <v>155</v>
      </c>
      <c r="C93" s="32"/>
      <c r="D93" s="32"/>
      <c r="E93" s="32"/>
      <c r="F93" s="32"/>
      <c r="G93" s="32"/>
      <c r="H93" s="32"/>
      <c r="I93" s="32"/>
      <c r="J93" s="32"/>
      <c r="K93" s="32"/>
      <c r="L93" s="32"/>
      <c r="M93" s="32"/>
      <c r="N93" s="32"/>
      <c r="O93" s="32"/>
      <c r="P93" s="32"/>
      <c r="Q93" s="32"/>
      <c r="R93" s="32"/>
      <c r="S93" s="32"/>
      <c r="T93" s="32"/>
      <c r="U93" s="32"/>
      <c r="V93" s="32"/>
      <c r="W93" s="32"/>
      <c r="X93" s="32"/>
      <c r="Y93" s="32"/>
      <c r="Z93" s="32"/>
    </row>
    <row r="94" ht="15.75" customHeight="1">
      <c r="A94" s="32"/>
      <c r="B94" s="32" t="s">
        <v>156</v>
      </c>
      <c r="C94" s="32"/>
      <c r="D94" s="32"/>
      <c r="E94" s="32"/>
      <c r="F94" s="32"/>
      <c r="G94" s="32"/>
      <c r="H94" s="32"/>
      <c r="I94" s="32"/>
      <c r="J94" s="32"/>
      <c r="K94" s="32"/>
      <c r="L94" s="32"/>
      <c r="M94" s="32"/>
      <c r="N94" s="32"/>
      <c r="O94" s="32"/>
      <c r="P94" s="32"/>
      <c r="Q94" s="32"/>
      <c r="R94" s="32"/>
      <c r="S94" s="32"/>
      <c r="T94" s="32"/>
      <c r="U94" s="32"/>
      <c r="V94" s="32"/>
      <c r="W94" s="32"/>
      <c r="X94" s="32"/>
      <c r="Y94" s="32"/>
      <c r="Z94" s="32"/>
    </row>
    <row r="95" ht="15.75" customHeight="1">
      <c r="A95" s="32"/>
      <c r="B95" s="32" t="s">
        <v>157</v>
      </c>
      <c r="C95" s="32"/>
      <c r="D95" s="32"/>
      <c r="E95" s="32"/>
      <c r="F95" s="32"/>
      <c r="G95" s="32"/>
      <c r="H95" s="32"/>
      <c r="I95" s="32"/>
      <c r="J95" s="32"/>
      <c r="K95" s="32"/>
      <c r="L95" s="32"/>
      <c r="M95" s="32"/>
      <c r="N95" s="32"/>
      <c r="O95" s="32"/>
      <c r="P95" s="32"/>
      <c r="Q95" s="32"/>
      <c r="R95" s="32"/>
      <c r="S95" s="32"/>
      <c r="T95" s="32"/>
      <c r="U95" s="32"/>
      <c r="V95" s="32"/>
      <c r="W95" s="32"/>
      <c r="X95" s="32"/>
      <c r="Y95" s="32"/>
      <c r="Z95" s="32"/>
    </row>
    <row r="96" ht="15.75" customHeight="1">
      <c r="A96" s="32"/>
      <c r="B96" s="32" t="s">
        <v>158</v>
      </c>
      <c r="C96" s="32"/>
      <c r="D96" s="32"/>
      <c r="E96" s="32"/>
      <c r="F96" s="32"/>
      <c r="G96" s="32"/>
      <c r="H96" s="32"/>
      <c r="I96" s="32"/>
      <c r="J96" s="32"/>
      <c r="K96" s="32"/>
      <c r="L96" s="32"/>
      <c r="M96" s="32"/>
      <c r="N96" s="32"/>
      <c r="O96" s="32"/>
      <c r="P96" s="32"/>
      <c r="Q96" s="32"/>
      <c r="R96" s="32"/>
      <c r="S96" s="32"/>
      <c r="T96" s="32"/>
      <c r="U96" s="32"/>
      <c r="V96" s="32"/>
      <c r="W96" s="32"/>
      <c r="X96" s="32"/>
      <c r="Y96" s="32"/>
      <c r="Z96" s="32"/>
    </row>
    <row r="97" ht="15.75" customHeight="1">
      <c r="A97" s="32"/>
      <c r="B97" s="32" t="s">
        <v>159</v>
      </c>
      <c r="C97" s="32"/>
      <c r="D97" s="32"/>
      <c r="E97" s="32"/>
      <c r="F97" s="32"/>
      <c r="G97" s="32"/>
      <c r="H97" s="32"/>
      <c r="I97" s="32"/>
      <c r="J97" s="32"/>
      <c r="K97" s="32"/>
      <c r="L97" s="32"/>
      <c r="M97" s="32"/>
      <c r="N97" s="32"/>
      <c r="O97" s="32"/>
      <c r="P97" s="32"/>
      <c r="Q97" s="32"/>
      <c r="R97" s="32"/>
      <c r="S97" s="32"/>
      <c r="T97" s="32"/>
      <c r="U97" s="32"/>
      <c r="V97" s="32"/>
      <c r="W97" s="32"/>
      <c r="X97" s="32"/>
      <c r="Y97" s="32"/>
      <c r="Z97" s="32"/>
    </row>
    <row r="98" ht="15.75" customHeight="1">
      <c r="A98" s="32"/>
      <c r="B98" s="32" t="s">
        <v>160</v>
      </c>
      <c r="C98" s="32"/>
      <c r="D98" s="32"/>
      <c r="E98" s="32"/>
      <c r="F98" s="32"/>
      <c r="G98" s="32"/>
      <c r="H98" s="32"/>
      <c r="I98" s="32"/>
      <c r="J98" s="32"/>
      <c r="K98" s="32"/>
      <c r="L98" s="32"/>
      <c r="M98" s="32"/>
      <c r="N98" s="32"/>
      <c r="O98" s="32"/>
      <c r="P98" s="32"/>
      <c r="Q98" s="32"/>
      <c r="R98" s="32"/>
      <c r="S98" s="32"/>
      <c r="T98" s="32"/>
      <c r="U98" s="32"/>
      <c r="V98" s="32"/>
      <c r="W98" s="32"/>
      <c r="X98" s="32"/>
      <c r="Y98" s="32"/>
      <c r="Z98" s="32"/>
    </row>
    <row r="99" ht="15.75" customHeight="1">
      <c r="A99" s="32"/>
      <c r="B99" s="32" t="s">
        <v>161</v>
      </c>
      <c r="C99" s="32"/>
      <c r="D99" s="32"/>
      <c r="E99" s="32"/>
      <c r="F99" s="32"/>
      <c r="G99" s="32"/>
      <c r="H99" s="32"/>
      <c r="I99" s="32"/>
      <c r="J99" s="32"/>
      <c r="K99" s="32"/>
      <c r="L99" s="32"/>
      <c r="M99" s="32"/>
      <c r="N99" s="32"/>
      <c r="O99" s="32"/>
      <c r="P99" s="32"/>
      <c r="Q99" s="32"/>
      <c r="R99" s="32"/>
      <c r="S99" s="32"/>
      <c r="T99" s="32"/>
      <c r="U99" s="32"/>
      <c r="V99" s="32"/>
      <c r="W99" s="32"/>
      <c r="X99" s="32"/>
      <c r="Y99" s="32"/>
      <c r="Z99" s="32"/>
    </row>
    <row r="100" ht="15.75" customHeight="1">
      <c r="A100" s="32"/>
      <c r="B100" s="32" t="s">
        <v>162</v>
      </c>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row>
    <row r="101" ht="15.75" customHeight="1">
      <c r="A101" s="32"/>
      <c r="B101" s="32" t="s">
        <v>163</v>
      </c>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row>
    <row r="102" ht="15.75" customHeight="1">
      <c r="A102" s="32"/>
      <c r="B102" s="32" t="s">
        <v>164</v>
      </c>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row>
    <row r="103" ht="15.75" customHeight="1">
      <c r="A103" s="32"/>
      <c r="B103" s="32" t="s">
        <v>165</v>
      </c>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row>
    <row r="104" ht="15.75" customHeight="1">
      <c r="A104" s="32"/>
      <c r="B104" s="32" t="s">
        <v>166</v>
      </c>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row>
    <row r="105" ht="15.75" customHeight="1">
      <c r="A105" s="32"/>
      <c r="B105" s="32" t="s">
        <v>167</v>
      </c>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row>
    <row r="106" ht="15.75" customHeight="1">
      <c r="A106" s="32"/>
      <c r="B106" s="32" t="s">
        <v>168</v>
      </c>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row>
    <row r="107" ht="15.75" customHeight="1">
      <c r="A107" s="32"/>
      <c r="B107" s="32" t="s">
        <v>86</v>
      </c>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row>
    <row r="108" ht="15.75" customHeight="1">
      <c r="A108" s="32"/>
      <c r="B108" s="32" t="s">
        <v>88</v>
      </c>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row>
    <row r="109" ht="15.75" customHeight="1">
      <c r="A109" s="32"/>
      <c r="B109" s="32" t="s">
        <v>169</v>
      </c>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row>
    <row r="110" ht="15.75" customHeight="1">
      <c r="A110" s="32"/>
      <c r="B110" s="32" t="s">
        <v>170</v>
      </c>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row>
    <row r="111" ht="15.75" customHeight="1">
      <c r="A111" s="32"/>
      <c r="B111" s="32" t="s">
        <v>171</v>
      </c>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row>
    <row r="112" ht="15.75" customHeight="1">
      <c r="A112" s="32"/>
      <c r="B112" s="32" t="s">
        <v>172</v>
      </c>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row>
    <row r="113" ht="15.75" customHeight="1">
      <c r="A113" s="32"/>
      <c r="B113" s="32" t="s">
        <v>173</v>
      </c>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row>
    <row r="114" ht="15.75" customHeight="1">
      <c r="A114" s="32"/>
      <c r="B114" s="32" t="s">
        <v>174</v>
      </c>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row>
    <row r="115" ht="15.75" customHeight="1">
      <c r="A115" s="32"/>
      <c r="B115" s="32" t="s">
        <v>175</v>
      </c>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row>
    <row r="116" ht="15.75" customHeight="1">
      <c r="A116" s="32"/>
      <c r="B116" s="32" t="s">
        <v>176</v>
      </c>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row>
    <row r="117" ht="15.75" customHeight="1">
      <c r="A117" s="32"/>
      <c r="B117" s="32" t="s">
        <v>177</v>
      </c>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row>
    <row r="118" ht="15.75" customHeight="1">
      <c r="A118" s="32"/>
      <c r="B118" s="32" t="s">
        <v>178</v>
      </c>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row>
    <row r="119" ht="15.75" customHeight="1">
      <c r="A119" s="32"/>
      <c r="B119" s="32" t="s">
        <v>179</v>
      </c>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row>
    <row r="120" ht="15.75" customHeight="1">
      <c r="A120" s="32"/>
      <c r="B120" s="32" t="s">
        <v>180</v>
      </c>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row>
    <row r="121" ht="15.75" customHeight="1">
      <c r="A121" s="32"/>
      <c r="B121" s="32" t="s">
        <v>181</v>
      </c>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row>
    <row r="122" ht="15.75" customHeight="1">
      <c r="A122" s="32"/>
      <c r="B122" s="32" t="s">
        <v>182</v>
      </c>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row>
    <row r="123" ht="15.75" customHeight="1">
      <c r="A123" s="32"/>
      <c r="B123" s="32" t="s">
        <v>183</v>
      </c>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row>
    <row r="124" ht="15.75" customHeight="1">
      <c r="A124" s="32"/>
      <c r="B124" s="32" t="s">
        <v>184</v>
      </c>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row>
    <row r="125" ht="15.75" customHeight="1">
      <c r="A125" s="32"/>
      <c r="B125" s="32" t="s">
        <v>185</v>
      </c>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row>
    <row r="126" ht="15.75" customHeight="1">
      <c r="A126" s="32"/>
      <c r="B126" s="32" t="s">
        <v>186</v>
      </c>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row>
    <row r="127" ht="15.75" customHeight="1">
      <c r="A127" s="32"/>
      <c r="B127" s="32" t="s">
        <v>187</v>
      </c>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row>
    <row r="128" ht="15.75" customHeight="1">
      <c r="A128" s="32"/>
      <c r="B128" s="32" t="s">
        <v>188</v>
      </c>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row>
    <row r="129" ht="15.75" customHeight="1">
      <c r="A129" s="32"/>
      <c r="B129" s="32" t="s">
        <v>189</v>
      </c>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row>
    <row r="130" ht="15.75" customHeight="1">
      <c r="A130" s="32"/>
      <c r="B130" s="32" t="s">
        <v>190</v>
      </c>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row>
    <row r="131" ht="15.75" customHeight="1">
      <c r="A131" s="32"/>
      <c r="B131" s="32" t="s">
        <v>191</v>
      </c>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row>
    <row r="132" ht="15.75" customHeight="1">
      <c r="A132" s="32"/>
      <c r="B132" s="32" t="s">
        <v>35</v>
      </c>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row>
    <row r="133" ht="15.75" customHeight="1">
      <c r="A133" s="32"/>
      <c r="B133" s="32" t="s">
        <v>37</v>
      </c>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row>
    <row r="134" ht="15.75" customHeight="1">
      <c r="A134" s="32"/>
      <c r="B134" s="32" t="s">
        <v>192</v>
      </c>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row>
    <row r="135" ht="15.75" customHeight="1">
      <c r="A135" s="32"/>
      <c r="B135" s="32" t="s">
        <v>193</v>
      </c>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row>
    <row r="136" ht="15.75" customHeight="1">
      <c r="A136" s="32"/>
      <c r="B136" s="32" t="s">
        <v>194</v>
      </c>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row>
    <row r="137" ht="15.75" customHeight="1">
      <c r="A137" s="32"/>
      <c r="B137" s="32" t="s">
        <v>195</v>
      </c>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row>
    <row r="138" ht="15.75" customHeight="1">
      <c r="A138" s="32"/>
      <c r="B138" s="32" t="s">
        <v>90</v>
      </c>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row>
    <row r="139" ht="15.75" customHeight="1">
      <c r="A139" s="32"/>
      <c r="B139" s="32" t="s">
        <v>94</v>
      </c>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row>
    <row r="140" ht="15.75" customHeight="1">
      <c r="A140" s="32"/>
      <c r="B140" s="32" t="s">
        <v>196</v>
      </c>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row>
    <row r="141" ht="15.75" customHeight="1">
      <c r="A141" s="32"/>
      <c r="B141" s="32" t="s">
        <v>197</v>
      </c>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row>
    <row r="142" ht="15.75" customHeight="1">
      <c r="A142" s="32"/>
      <c r="B142" s="32" t="s">
        <v>198</v>
      </c>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row>
    <row r="143" ht="15.75" customHeight="1">
      <c r="A143" s="32"/>
      <c r="B143" s="32" t="s">
        <v>199</v>
      </c>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row>
    <row r="144" ht="15.75" customHeight="1">
      <c r="A144" s="32"/>
      <c r="B144" s="32" t="s">
        <v>200</v>
      </c>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row>
    <row r="145" ht="15.75" customHeight="1">
      <c r="A145" s="32"/>
      <c r="B145" s="32" t="s">
        <v>201</v>
      </c>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row>
    <row r="146" ht="15.75" customHeight="1">
      <c r="A146" s="32"/>
      <c r="B146" s="32" t="s">
        <v>202</v>
      </c>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row>
    <row r="147" ht="15.75" customHeight="1">
      <c r="A147" s="32"/>
      <c r="B147" s="32" t="s">
        <v>203</v>
      </c>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row>
    <row r="148" ht="15.75" customHeight="1">
      <c r="A148" s="32"/>
      <c r="B148" s="32" t="s">
        <v>204</v>
      </c>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row>
    <row r="149" ht="15.75" customHeight="1">
      <c r="A149" s="32"/>
      <c r="B149" s="32" t="s">
        <v>205</v>
      </c>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row>
    <row r="150" ht="15.75" customHeight="1">
      <c r="A150" s="32"/>
      <c r="B150" s="32" t="s">
        <v>206</v>
      </c>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row>
    <row r="151" ht="15.75" customHeight="1">
      <c r="A151" s="32"/>
      <c r="B151" s="32" t="s">
        <v>207</v>
      </c>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row>
    <row r="152" ht="15.75" customHeight="1">
      <c r="A152" s="32"/>
      <c r="B152" s="32" t="s">
        <v>208</v>
      </c>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row>
    <row r="153" ht="15.75" customHeight="1">
      <c r="A153" s="32"/>
      <c r="B153" s="32" t="s">
        <v>209</v>
      </c>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row>
    <row r="154" ht="15.75" customHeight="1">
      <c r="A154" s="32"/>
      <c r="B154" s="32" t="s">
        <v>210</v>
      </c>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row>
    <row r="155" ht="15.75" customHeight="1">
      <c r="A155" s="32"/>
      <c r="B155" s="32" t="s">
        <v>211</v>
      </c>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row>
    <row r="156" ht="15.75" customHeight="1">
      <c r="A156" s="32"/>
      <c r="B156" s="32" t="s">
        <v>212</v>
      </c>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row>
    <row r="157" ht="15.75" customHeight="1">
      <c r="A157" s="32"/>
      <c r="B157" s="32" t="s">
        <v>213</v>
      </c>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row>
    <row r="158" ht="15.75" customHeight="1">
      <c r="A158" s="32"/>
      <c r="B158" s="32" t="s">
        <v>214</v>
      </c>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row>
    <row r="159" ht="15.75" customHeight="1">
      <c r="A159" s="32"/>
      <c r="B159" s="32" t="s">
        <v>97</v>
      </c>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row>
    <row r="160" ht="15.75" customHeight="1">
      <c r="A160" s="32"/>
      <c r="B160" s="32" t="s">
        <v>215</v>
      </c>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row>
    <row r="161" ht="15.75" customHeight="1">
      <c r="A161" s="32"/>
      <c r="B161" s="32" t="s">
        <v>99</v>
      </c>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row>
    <row r="162" ht="15.75" customHeight="1">
      <c r="A162" s="32"/>
      <c r="B162" s="32" t="s">
        <v>216</v>
      </c>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row>
    <row r="163" ht="15.75" customHeight="1">
      <c r="A163" s="32"/>
      <c r="B163" s="32" t="s">
        <v>217</v>
      </c>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row>
    <row r="164" ht="15.75" customHeight="1">
      <c r="A164" s="32"/>
      <c r="B164" s="32" t="s">
        <v>218</v>
      </c>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row>
    <row r="165" ht="15.75" customHeight="1">
      <c r="A165" s="32"/>
      <c r="B165" s="32" t="s">
        <v>219</v>
      </c>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row>
    <row r="166" ht="15.75" customHeight="1">
      <c r="A166" s="32"/>
      <c r="B166" s="32" t="s">
        <v>220</v>
      </c>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row>
    <row r="167" ht="15.75" customHeight="1">
      <c r="A167" s="32"/>
      <c r="B167" s="32" t="s">
        <v>221</v>
      </c>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row>
    <row r="168" ht="15.75" customHeight="1">
      <c r="A168" s="32"/>
      <c r="B168" s="32" t="s">
        <v>222</v>
      </c>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row>
    <row r="169" ht="15.75" customHeight="1">
      <c r="A169" s="32"/>
      <c r="B169" s="32" t="s">
        <v>223</v>
      </c>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row>
    <row r="170" ht="15.75" customHeight="1">
      <c r="A170" s="32"/>
      <c r="B170" s="32" t="s">
        <v>224</v>
      </c>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row>
    <row r="171" ht="15.75" customHeight="1">
      <c r="A171" s="32"/>
      <c r="B171" s="32" t="s">
        <v>225</v>
      </c>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row>
    <row r="172" ht="15.75" customHeight="1">
      <c r="A172" s="32"/>
      <c r="B172" s="32" t="s">
        <v>226</v>
      </c>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row>
    <row r="173" ht="15.75" customHeight="1">
      <c r="A173" s="32"/>
      <c r="B173" s="32" t="s">
        <v>227</v>
      </c>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row>
    <row r="174" ht="15.75" customHeight="1">
      <c r="A174" s="32"/>
      <c r="B174" s="32" t="s">
        <v>228</v>
      </c>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row>
    <row r="175" ht="15.75" customHeight="1">
      <c r="A175" s="32"/>
      <c r="B175" s="32" t="s">
        <v>229</v>
      </c>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row>
    <row r="176" ht="15.75" customHeight="1">
      <c r="A176" s="32"/>
      <c r="B176" s="32" t="s">
        <v>230</v>
      </c>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row>
    <row r="177" ht="15.75" customHeight="1">
      <c r="A177" s="32"/>
      <c r="B177" s="32" t="s">
        <v>231</v>
      </c>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row>
    <row r="178" ht="15.75" customHeight="1">
      <c r="A178" s="32"/>
      <c r="B178" s="32" t="s">
        <v>232</v>
      </c>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row>
    <row r="179" ht="15.75" customHeight="1">
      <c r="A179" s="32"/>
      <c r="B179" s="32" t="s">
        <v>233</v>
      </c>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row>
    <row r="180" ht="15.75" customHeight="1">
      <c r="A180" s="32"/>
      <c r="B180" s="32" t="s">
        <v>234</v>
      </c>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row>
    <row r="181" ht="15.75" customHeight="1">
      <c r="A181" s="32"/>
      <c r="B181" s="32" t="s">
        <v>235</v>
      </c>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row>
    <row r="182" ht="15.75" customHeight="1">
      <c r="A182" s="32"/>
      <c r="B182" s="32" t="s">
        <v>236</v>
      </c>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row>
    <row r="183" ht="15.75" customHeight="1">
      <c r="A183" s="32"/>
      <c r="B183" s="32" t="s">
        <v>237</v>
      </c>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row>
    <row r="184" ht="15.75" customHeight="1">
      <c r="A184" s="32"/>
      <c r="B184" s="32" t="s">
        <v>103</v>
      </c>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row>
    <row r="185" ht="15.75" customHeight="1">
      <c r="A185" s="32"/>
      <c r="B185" s="32" t="s">
        <v>238</v>
      </c>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row>
    <row r="186" ht="15.75" customHeight="1">
      <c r="A186" s="32"/>
      <c r="B186" s="32" t="s">
        <v>101</v>
      </c>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row>
    <row r="187" ht="15.75" customHeight="1">
      <c r="A187" s="32"/>
      <c r="B187" s="32" t="s">
        <v>239</v>
      </c>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row>
    <row r="188" ht="15.75" customHeight="1">
      <c r="A188" s="32"/>
      <c r="B188" s="32" t="s">
        <v>240</v>
      </c>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row>
    <row r="189" ht="15.75" customHeight="1">
      <c r="A189" s="32"/>
      <c r="B189" s="32" t="s">
        <v>241</v>
      </c>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row>
    <row r="190" ht="15.75" customHeight="1">
      <c r="A190" s="32"/>
      <c r="B190" s="32" t="s">
        <v>242</v>
      </c>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row>
    <row r="191" ht="15.75" customHeight="1">
      <c r="A191" s="32"/>
      <c r="B191" s="32" t="s">
        <v>243</v>
      </c>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row>
    <row r="192" ht="15.75" customHeight="1">
      <c r="A192" s="32"/>
      <c r="B192" s="32" t="s">
        <v>244</v>
      </c>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row>
    <row r="193" ht="15.75" customHeight="1">
      <c r="A193" s="32"/>
      <c r="B193" s="32" t="s">
        <v>245</v>
      </c>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row>
    <row r="194" ht="15.75" customHeight="1">
      <c r="A194" s="32"/>
      <c r="B194" s="32" t="s">
        <v>105</v>
      </c>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row>
    <row r="195" ht="15.75" customHeight="1">
      <c r="A195" s="32"/>
      <c r="B195" s="32" t="s">
        <v>246</v>
      </c>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row>
    <row r="196" ht="15.75" customHeight="1">
      <c r="A196" s="32"/>
      <c r="B196" s="32" t="s">
        <v>247</v>
      </c>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row>
    <row r="197" ht="15.75" customHeight="1">
      <c r="A197" s="32"/>
      <c r="B197" s="32" t="s">
        <v>248</v>
      </c>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row>
    <row r="198" ht="15.75" customHeight="1">
      <c r="A198" s="32"/>
      <c r="B198" s="32" t="s">
        <v>249</v>
      </c>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row>
    <row r="199" ht="15.75" customHeight="1">
      <c r="A199" s="32"/>
      <c r="B199" s="32" t="s">
        <v>250</v>
      </c>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row>
    <row r="200" ht="15.75" customHeight="1">
      <c r="A200" s="32"/>
      <c r="B200" s="34" t="s">
        <v>251</v>
      </c>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row>
    <row r="201" ht="15.75" customHeight="1">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row>
    <row r="202" ht="15.75" customHeight="1">
      <c r="A202" s="32"/>
      <c r="B202" s="34"/>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row>
    <row r="203" ht="15.75" customHeight="1">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row>
    <row r="204" ht="15.75" customHeight="1">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row>
    <row r="205" ht="15.75" customHeight="1">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row>
    <row r="206" ht="15.75" customHeight="1">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row>
    <row r="207" ht="15.75" customHeight="1">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row>
    <row r="208" ht="15.75" customHeight="1">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row>
    <row r="209" ht="15.75" customHeight="1">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row>
    <row r="210" ht="15.75" customHeight="1">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row>
    <row r="211" ht="15.75" customHeight="1">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row>
    <row r="212" ht="15.75" customHeight="1">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row>
    <row r="213" ht="15.75" customHeight="1">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row>
    <row r="214" ht="15.75" customHeight="1">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row>
    <row r="215" ht="15.75" customHeight="1">
      <c r="A215" s="35"/>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row>
    <row r="216" ht="15.75" customHeight="1">
      <c r="A216" s="35"/>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row>
    <row r="217" ht="15.75" customHeight="1">
      <c r="A217" s="35"/>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row>
    <row r="218" ht="15.75" customHeight="1">
      <c r="A218" s="35"/>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row>
    <row r="219" ht="15.75" customHeight="1">
      <c r="A219" s="35"/>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row>
    <row r="220" ht="15.75" customHeight="1">
      <c r="A220" s="35"/>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row>
    <row r="221" ht="15.75" customHeight="1">
      <c r="A221" s="35"/>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row>
    <row r="222" ht="15.75" customHeight="1">
      <c r="A222" s="35"/>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row>
    <row r="223" ht="15.75" customHeight="1">
      <c r="A223" s="35"/>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row>
    <row r="224" ht="15.75" customHeight="1">
      <c r="A224" s="35"/>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row>
    <row r="225" ht="15.75" customHeight="1">
      <c r="A225" s="35"/>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row>
    <row r="226" ht="15.75" customHeight="1">
      <c r="A226" s="35"/>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row>
    <row r="227" ht="15.75" customHeight="1">
      <c r="A227" s="35"/>
      <c r="B227" s="36"/>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row>
    <row r="228" ht="15.75" customHeight="1">
      <c r="A228" s="35"/>
      <c r="B228" s="36"/>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row>
    <row r="229" ht="15.75" customHeight="1">
      <c r="A229" s="35"/>
      <c r="B229" s="36"/>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row>
    <row r="230" ht="15.75" customHeight="1">
      <c r="A230" s="35"/>
      <c r="B230" s="36"/>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row>
    <row r="231" ht="15.75" customHeight="1">
      <c r="A231" s="35"/>
      <c r="B231" s="36"/>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row>
    <row r="232" ht="15.75" customHeight="1">
      <c r="A232" s="35"/>
      <c r="B232" s="36"/>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row>
    <row r="233" ht="15.75" customHeight="1">
      <c r="A233" s="35"/>
      <c r="B233" s="36"/>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row>
    <row r="234" ht="15.75" customHeight="1">
      <c r="A234" s="35"/>
      <c r="B234" s="36"/>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row>
    <row r="235" ht="15.75" customHeight="1">
      <c r="A235" s="35"/>
      <c r="B235" s="36"/>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row>
    <row r="236" ht="15.75" customHeight="1">
      <c r="A236" s="35"/>
      <c r="B236" s="36"/>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row>
    <row r="237" ht="15.75" customHeight="1">
      <c r="A237" s="35"/>
      <c r="B237" s="36"/>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row>
    <row r="238" ht="15.75" customHeight="1">
      <c r="A238" s="32"/>
      <c r="B238" s="36"/>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row>
    <row r="239" ht="15.75" customHeight="1">
      <c r="A239" s="32"/>
      <c r="B239" s="36"/>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row>
    <row r="240" ht="15.75" customHeight="1">
      <c r="A240" s="35"/>
      <c r="B240" s="36"/>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row>
    <row r="241" ht="15.75" customHeight="1">
      <c r="A241" s="35"/>
      <c r="B241" s="36"/>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row>
    <row r="242" ht="15.75" customHeight="1">
      <c r="A242" s="35"/>
      <c r="B242" s="36"/>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row>
    <row r="243" ht="15.75" customHeight="1">
      <c r="A243" s="35"/>
      <c r="B243" s="36"/>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row>
    <row r="244" ht="15.75" customHeight="1">
      <c r="A244" s="35"/>
      <c r="B244" s="36"/>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row>
    <row r="245" ht="15.75" customHeight="1">
      <c r="A245" s="35"/>
      <c r="B245" s="36"/>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row>
    <row r="246" ht="15.75" customHeight="1">
      <c r="A246" s="35"/>
      <c r="B246" s="36"/>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row>
    <row r="247" ht="15.75" customHeight="1">
      <c r="A247" s="35"/>
      <c r="B247" s="36"/>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row>
    <row r="248" ht="15.75" customHeight="1">
      <c r="A248" s="35"/>
      <c r="B248" s="36"/>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row>
    <row r="249" ht="15.75" customHeight="1">
      <c r="A249" s="35"/>
      <c r="B249" s="36"/>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row>
    <row r="250" ht="15.75" customHeight="1">
      <c r="A250" s="35"/>
      <c r="B250" s="36"/>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row>
    <row r="251" ht="15.75" customHeight="1">
      <c r="A251" s="35"/>
      <c r="B251" s="36"/>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row>
    <row r="252" ht="15.75" customHeight="1">
      <c r="A252" s="35"/>
      <c r="B252" s="36"/>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row>
    <row r="253" ht="15.75" customHeight="1">
      <c r="A253" s="35"/>
      <c r="B253" s="36"/>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row>
    <row r="254" ht="15.75" customHeight="1">
      <c r="A254" s="35"/>
      <c r="B254" s="36"/>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row>
    <row r="255" ht="15.75" customHeight="1">
      <c r="A255" s="35"/>
      <c r="B255" s="36"/>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row>
    <row r="256" ht="15.75" customHeight="1">
      <c r="A256" s="35"/>
      <c r="B256" s="36"/>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row>
    <row r="257" ht="15.75" customHeight="1">
      <c r="A257" s="35"/>
      <c r="B257" s="36"/>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row>
    <row r="258" ht="15.75" customHeight="1">
      <c r="A258" s="35"/>
      <c r="B258" s="36"/>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row>
    <row r="259" ht="15.75" customHeight="1">
      <c r="A259" s="35"/>
      <c r="B259" s="36"/>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row>
    <row r="260" ht="15.75" customHeight="1">
      <c r="A260" s="35"/>
      <c r="B260" s="36"/>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row>
    <row r="261" ht="15.75" customHeight="1">
      <c r="A261" s="35"/>
      <c r="B261" s="36"/>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row>
    <row r="262" ht="15.75" customHeight="1">
      <c r="A262" s="35"/>
      <c r="B262" s="36"/>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row>
    <row r="263" ht="15.75" customHeight="1">
      <c r="A263" s="35"/>
      <c r="B263" s="36"/>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row>
    <row r="264" ht="15.75" customHeight="1">
      <c r="A264" s="35"/>
      <c r="B264" s="36"/>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row>
    <row r="265" ht="15.75" customHeight="1">
      <c r="A265" s="35"/>
      <c r="B265" s="36"/>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row>
    <row r="266" ht="15.75" customHeight="1">
      <c r="A266" s="35"/>
      <c r="B266" s="36"/>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row>
    <row r="267" ht="15.75" customHeight="1">
      <c r="A267" s="35"/>
      <c r="B267" s="36"/>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row>
    <row r="268" ht="15.75" customHeight="1">
      <c r="A268" s="35"/>
      <c r="B268" s="36"/>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row>
    <row r="269" ht="15.75" customHeight="1">
      <c r="A269" s="35"/>
      <c r="B269" s="36"/>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row>
    <row r="270" ht="15.75" customHeight="1">
      <c r="A270" s="35"/>
      <c r="B270" s="36"/>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row>
    <row r="271" ht="15.75" customHeight="1">
      <c r="A271" s="35"/>
      <c r="B271" s="36"/>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row>
    <row r="272" ht="15.75" customHeight="1">
      <c r="A272" s="35"/>
      <c r="B272" s="36"/>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row>
    <row r="273" ht="15.75" customHeight="1">
      <c r="A273" s="35"/>
      <c r="B273" s="36"/>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row>
    <row r="274" ht="15.75" customHeight="1">
      <c r="A274" s="35"/>
      <c r="B274" s="36"/>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row>
    <row r="275" ht="15.75" customHeight="1">
      <c r="A275" s="35"/>
      <c r="B275" s="36"/>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row>
    <row r="276" ht="15.75" customHeight="1">
      <c r="A276" s="35"/>
      <c r="B276" s="36"/>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row>
    <row r="277" ht="15.75" customHeight="1">
      <c r="A277" s="35"/>
      <c r="B277" s="36"/>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row>
    <row r="278" ht="15.75" customHeight="1">
      <c r="A278" s="35"/>
      <c r="B278" s="36"/>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row>
    <row r="279" ht="15.75" customHeight="1">
      <c r="A279" s="35"/>
      <c r="B279" s="36"/>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row>
    <row r="280" ht="15.75" customHeight="1">
      <c r="A280" s="35"/>
      <c r="B280" s="36"/>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row>
    <row r="281" ht="15.75" customHeight="1">
      <c r="A281" s="35"/>
      <c r="B281" s="36"/>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row>
    <row r="282" ht="15.75" customHeight="1">
      <c r="A282" s="35"/>
      <c r="B282" s="36"/>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row>
    <row r="283" ht="15.75" customHeight="1">
      <c r="A283" s="35"/>
      <c r="B283" s="36"/>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row>
    <row r="284" ht="15.75" customHeight="1">
      <c r="A284" s="35"/>
      <c r="B284" s="36"/>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row>
    <row r="285" ht="15.75" customHeight="1">
      <c r="A285" s="35"/>
      <c r="B285" s="36"/>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row>
    <row r="286" ht="15.75" customHeight="1">
      <c r="A286" s="35"/>
      <c r="B286" s="36"/>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row>
    <row r="287" ht="15.75" customHeight="1">
      <c r="A287" s="35"/>
      <c r="B287" s="36"/>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row>
    <row r="288" ht="15.75" customHeight="1">
      <c r="A288" s="35"/>
      <c r="B288" s="36"/>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row>
    <row r="289" ht="15.75" customHeight="1">
      <c r="A289" s="35"/>
      <c r="B289" s="36"/>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row>
    <row r="290" ht="15.75" customHeight="1">
      <c r="A290" s="35"/>
      <c r="B290" s="36"/>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row>
    <row r="291" ht="15.75" customHeight="1">
      <c r="A291" s="35"/>
      <c r="B291" s="36"/>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row>
    <row r="292" ht="15.75" customHeight="1">
      <c r="A292" s="35"/>
      <c r="B292" s="36"/>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row>
    <row r="293" ht="15.75" customHeight="1">
      <c r="A293" s="35"/>
      <c r="B293" s="36"/>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row>
    <row r="294" ht="15.75" customHeight="1">
      <c r="A294" s="35"/>
      <c r="B294" s="36"/>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row>
    <row r="295" ht="15.75" customHeight="1">
      <c r="A295" s="35"/>
      <c r="B295" s="36"/>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row>
    <row r="296" ht="15.75" customHeight="1">
      <c r="A296" s="35"/>
      <c r="B296" s="36"/>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row>
    <row r="297" ht="15.75" customHeight="1">
      <c r="A297" s="35"/>
      <c r="B297" s="36"/>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row>
    <row r="298" ht="15.75" customHeight="1">
      <c r="A298" s="35"/>
      <c r="B298" s="36"/>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row>
    <row r="299" ht="15.75" customHeight="1">
      <c r="A299" s="35"/>
      <c r="B299" s="36"/>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row>
    <row r="300" ht="15.75" customHeight="1">
      <c r="A300" s="35"/>
      <c r="B300" s="36"/>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row>
    <row r="301" ht="15.75" customHeight="1">
      <c r="A301" s="35"/>
      <c r="B301" s="36"/>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row>
    <row r="302" ht="15.75" customHeight="1">
      <c r="A302" s="36"/>
      <c r="B302" s="36"/>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row>
    <row r="303" ht="15.75" customHeight="1">
      <c r="A303" s="36"/>
      <c r="B303" s="36"/>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row>
    <row r="304" ht="15.75" customHeight="1">
      <c r="A304" s="35"/>
      <c r="B304" s="36"/>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row>
    <row r="305" ht="15.75" customHeight="1">
      <c r="A305" s="35"/>
      <c r="B305" s="36"/>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row>
    <row r="306" ht="15.75" customHeight="1">
      <c r="A306" s="35"/>
      <c r="B306" s="36"/>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row>
    <row r="307" ht="15.75" customHeight="1">
      <c r="A307" s="35"/>
      <c r="B307" s="36"/>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row>
    <row r="308" ht="15.75" customHeight="1">
      <c r="A308" s="35"/>
      <c r="B308" s="36"/>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row>
    <row r="309" ht="15.75" customHeight="1">
      <c r="A309" s="35"/>
      <c r="B309" s="36"/>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row>
    <row r="310" ht="15.75" customHeight="1">
      <c r="A310" s="35"/>
      <c r="B310" s="36"/>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row>
    <row r="311" ht="15.75" customHeight="1">
      <c r="A311" s="35"/>
      <c r="B311" s="36"/>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row>
    <row r="312" ht="15.75" customHeight="1">
      <c r="A312" s="35"/>
      <c r="B312" s="36"/>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row>
    <row r="313" ht="15.75" customHeight="1">
      <c r="A313" s="35"/>
      <c r="B313" s="36"/>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row>
    <row r="314" ht="15.75" customHeight="1">
      <c r="A314" s="35"/>
      <c r="B314" s="34"/>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row>
    <row r="315" ht="15.75" customHeight="1">
      <c r="A315" s="35"/>
      <c r="B315" s="34"/>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row>
    <row r="316" ht="15.75" customHeight="1">
      <c r="A316" s="35"/>
      <c r="B316" s="34"/>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row>
    <row r="317" ht="15.75" customHeight="1">
      <c r="A317" s="35"/>
      <c r="B317" s="34"/>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row>
    <row r="318" ht="15.75" customHeight="1">
      <c r="A318" s="35"/>
      <c r="B318" s="34"/>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row>
    <row r="319" ht="15.75" customHeight="1">
      <c r="A319" s="35"/>
      <c r="B319" s="34"/>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row>
    <row r="320" ht="15.75" customHeight="1">
      <c r="A320" s="35"/>
      <c r="B320" s="34"/>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row>
    <row r="321" ht="15.75" customHeight="1">
      <c r="A321" s="35"/>
      <c r="B321" s="34"/>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row>
    <row r="322" ht="15.75" customHeight="1">
      <c r="A322" s="35"/>
      <c r="B322" s="34"/>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row>
    <row r="323" ht="15.75" customHeight="1">
      <c r="A323" s="35"/>
      <c r="B323" s="34"/>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row>
    <row r="324" ht="15.75" customHeight="1">
      <c r="A324" s="35"/>
      <c r="B324" s="34"/>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row>
    <row r="325" ht="15.75" customHeight="1">
      <c r="A325" s="35"/>
      <c r="B325" s="34"/>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row>
    <row r="326" ht="15.75" customHeight="1">
      <c r="A326" s="35"/>
      <c r="B326" s="34"/>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row>
    <row r="327" ht="15.75" customHeight="1">
      <c r="A327" s="35"/>
      <c r="B327" s="34"/>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row>
    <row r="328" ht="15.75" customHeight="1">
      <c r="A328" s="35"/>
      <c r="B328" s="34"/>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row>
    <row r="329" ht="15.75" customHeight="1">
      <c r="A329" s="35"/>
      <c r="B329" s="34"/>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row>
    <row r="330" ht="15.75" customHeight="1">
      <c r="A330" s="35"/>
      <c r="B330" s="34"/>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row>
    <row r="331" ht="15.75" customHeight="1">
      <c r="A331" s="35"/>
      <c r="B331" s="34"/>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row>
    <row r="332" ht="15.75" customHeight="1">
      <c r="A332" s="35"/>
      <c r="B332" s="34"/>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row>
    <row r="333" ht="15.75" customHeight="1">
      <c r="A333" s="32"/>
      <c r="B333" s="34"/>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row>
    <row r="334" ht="15.75" customHeight="1">
      <c r="A334" s="32"/>
      <c r="B334" s="34"/>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row>
    <row r="335" ht="15.75" customHeight="1">
      <c r="A335" s="32"/>
      <c r="B335" s="34"/>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row>
    <row r="336" ht="15.75" customHeight="1">
      <c r="A336" s="32"/>
      <c r="B336" s="34"/>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row>
    <row r="337" ht="15.75" customHeight="1">
      <c r="A337" s="32"/>
      <c r="B337" s="34"/>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row>
    <row r="338" ht="15.75" customHeight="1">
      <c r="A338" s="32"/>
      <c r="B338" s="34"/>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row>
    <row r="339" ht="15.75" customHeight="1">
      <c r="A339" s="32"/>
      <c r="B339" s="34"/>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row>
    <row r="340" ht="15.75" customHeight="1">
      <c r="A340" s="32"/>
      <c r="B340" s="34"/>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row>
    <row r="341" ht="15.75" customHeight="1">
      <c r="A341" s="32"/>
      <c r="B341" s="34"/>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row>
    <row r="342" ht="15.75" customHeight="1">
      <c r="A342" s="32"/>
      <c r="B342" s="34"/>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row>
    <row r="343" ht="15.75" customHeight="1">
      <c r="A343" s="32"/>
      <c r="B343" s="34"/>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row>
    <row r="344" ht="15.75" customHeight="1">
      <c r="A344" s="32"/>
      <c r="B344" s="34"/>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row>
    <row r="345" ht="15.75" customHeight="1">
      <c r="A345" s="32"/>
      <c r="B345" s="34"/>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row>
    <row r="346" ht="15.75" customHeight="1">
      <c r="A346" s="32"/>
      <c r="B346" s="34"/>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row>
    <row r="347" ht="15.75" customHeight="1">
      <c r="A347" s="32"/>
      <c r="B347" s="34"/>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row>
    <row r="348" ht="15.75" customHeight="1">
      <c r="A348" s="32"/>
      <c r="B348" s="34"/>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row>
    <row r="349" ht="15.75" customHeight="1">
      <c r="A349" s="32"/>
      <c r="B349" s="34"/>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row>
    <row r="350" ht="15.75" customHeight="1">
      <c r="A350" s="32"/>
      <c r="B350" s="34"/>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row>
    <row r="351" ht="15.75" customHeight="1">
      <c r="A351" s="32"/>
      <c r="B351" s="34"/>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row>
    <row r="352" ht="15.75" customHeight="1">
      <c r="A352" s="32"/>
      <c r="B352" s="34"/>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row>
    <row r="353" ht="15.75" customHeight="1">
      <c r="A353" s="32"/>
      <c r="B353" s="34"/>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row>
    <row r="354" ht="15.75" customHeight="1">
      <c r="A354" s="32"/>
      <c r="B354" s="34"/>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row>
    <row r="355" ht="15.75" customHeight="1">
      <c r="A355" s="32"/>
      <c r="B355" s="34"/>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row>
    <row r="356" ht="15.75" customHeight="1">
      <c r="A356" s="32"/>
      <c r="B356" s="34"/>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row>
    <row r="357" ht="15.75" customHeight="1">
      <c r="A357" s="32"/>
      <c r="B357" s="34"/>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row>
    <row r="358" ht="15.75" customHeight="1">
      <c r="A358" s="32"/>
      <c r="B358" s="34"/>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row>
    <row r="359" ht="15.75" customHeight="1">
      <c r="A359" s="32"/>
      <c r="B359" s="34"/>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row>
    <row r="360" ht="15.75" customHeight="1">
      <c r="A360" s="32"/>
      <c r="B360" s="34"/>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row>
    <row r="361" ht="15.75" customHeight="1">
      <c r="A361" s="32"/>
      <c r="B361" s="34"/>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row>
    <row r="362" ht="15.75" customHeight="1">
      <c r="A362" s="32"/>
      <c r="B362" s="34"/>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row>
    <row r="363" ht="15.75" customHeight="1">
      <c r="A363" s="32"/>
      <c r="B363" s="34"/>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row>
    <row r="364" ht="15.75" customHeight="1">
      <c r="A364" s="32"/>
      <c r="B364" s="34"/>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row>
    <row r="365" ht="15.75" customHeight="1">
      <c r="A365" s="32"/>
      <c r="B365" s="34"/>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row>
    <row r="366" ht="15.75" customHeight="1">
      <c r="A366" s="32"/>
      <c r="B366" s="34"/>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row>
    <row r="367" ht="15.75" customHeight="1">
      <c r="A367" s="32"/>
      <c r="B367" s="34"/>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row>
    <row r="368" ht="15.75" customHeight="1">
      <c r="A368" s="32"/>
      <c r="B368" s="34"/>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row>
    <row r="369" ht="15.75" customHeight="1">
      <c r="A369" s="32"/>
      <c r="B369" s="34"/>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row>
    <row r="370" ht="15.75" customHeight="1">
      <c r="A370" s="32"/>
      <c r="B370" s="34"/>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row>
    <row r="371" ht="15.75" customHeight="1">
      <c r="A371" s="32"/>
      <c r="B371" s="34"/>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row>
    <row r="372" ht="15.75" customHeight="1">
      <c r="A372" s="32"/>
      <c r="B372" s="34"/>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row>
    <row r="373" ht="15.75" customHeight="1">
      <c r="A373" s="32"/>
      <c r="B373" s="34"/>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row>
    <row r="374" ht="15.75" customHeight="1">
      <c r="A374" s="32"/>
      <c r="B374" s="34"/>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row>
    <row r="375" ht="15.75" customHeight="1">
      <c r="A375" s="32"/>
      <c r="B375" s="34"/>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row>
    <row r="376" ht="15.75" customHeight="1">
      <c r="A376" s="32"/>
      <c r="B376" s="34"/>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row>
    <row r="377" ht="15.75" customHeight="1">
      <c r="A377" s="32"/>
      <c r="B377" s="34"/>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row>
    <row r="378" ht="15.75" customHeight="1">
      <c r="A378" s="32"/>
      <c r="B378" s="34"/>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row>
    <row r="379" ht="15.75" customHeight="1">
      <c r="A379" s="32"/>
      <c r="B379" s="34"/>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row>
    <row r="380" ht="15.75" customHeight="1">
      <c r="A380" s="32"/>
      <c r="B380" s="34"/>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row>
    <row r="381" ht="15.75" customHeight="1">
      <c r="A381" s="32"/>
      <c r="B381" s="34"/>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row>
    <row r="382" ht="15.75" customHeight="1">
      <c r="A382" s="32"/>
      <c r="B382" s="34"/>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row>
    <row r="383" ht="15.75" customHeight="1">
      <c r="A383" s="32"/>
      <c r="B383" s="34"/>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row>
    <row r="384" ht="15.75" customHeight="1">
      <c r="A384" s="32"/>
      <c r="B384" s="34"/>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row>
    <row r="385" ht="15.75" customHeight="1">
      <c r="A385" s="32"/>
      <c r="B385" s="34"/>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row>
    <row r="386" ht="15.75" customHeight="1">
      <c r="A386" s="32"/>
      <c r="B386" s="34"/>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row>
    <row r="387" ht="15.75" customHeight="1">
      <c r="A387" s="32"/>
      <c r="B387" s="34"/>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row>
    <row r="388" ht="15.75" customHeight="1">
      <c r="A388" s="32"/>
      <c r="B388" s="34"/>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row>
    <row r="389" ht="15.75" customHeight="1">
      <c r="A389" s="32"/>
      <c r="B389" s="34"/>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row>
    <row r="390" ht="15.75" customHeight="1">
      <c r="A390" s="32"/>
      <c r="B390" s="34"/>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row>
    <row r="391" ht="15.75" customHeight="1">
      <c r="A391" s="32"/>
      <c r="B391" s="34"/>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row>
    <row r="392" ht="15.75" customHeight="1">
      <c r="A392" s="32"/>
      <c r="B392" s="34"/>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row>
    <row r="393" ht="15.75" customHeight="1">
      <c r="A393" s="32"/>
      <c r="B393" s="34"/>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row>
    <row r="394" ht="15.75" customHeight="1">
      <c r="A394" s="32"/>
      <c r="B394" s="34"/>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row>
    <row r="395" ht="15.75" customHeight="1">
      <c r="A395" s="32"/>
      <c r="B395" s="34"/>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row>
    <row r="396" ht="15.75" customHeight="1">
      <c r="A396" s="32"/>
      <c r="B396" s="34"/>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row>
    <row r="397" ht="15.75" customHeight="1">
      <c r="A397" s="32"/>
      <c r="B397" s="34"/>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row>
    <row r="398" ht="15.75" customHeight="1">
      <c r="A398" s="32"/>
      <c r="B398" s="34"/>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row>
    <row r="399" ht="15.75" customHeight="1">
      <c r="A399" s="32"/>
      <c r="B399" s="34"/>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row>
    <row r="400" ht="15.75" customHeight="1">
      <c r="A400" s="32"/>
      <c r="B400" s="34"/>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row>
    <row r="401" ht="15.75" customHeight="1">
      <c r="A401" s="32"/>
      <c r="B401" s="34"/>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row>
    <row r="402" ht="15.75" customHeight="1">
      <c r="A402" s="32"/>
      <c r="B402" s="34"/>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row>
    <row r="403" ht="15.75" customHeight="1">
      <c r="A403" s="32"/>
      <c r="B403" s="34"/>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row>
    <row r="404" ht="15.75" customHeight="1">
      <c r="A404" s="32"/>
      <c r="B404" s="34"/>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row>
    <row r="405" ht="15.75" customHeight="1">
      <c r="A405" s="32"/>
      <c r="B405" s="34"/>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row>
    <row r="406" ht="15.75" customHeight="1">
      <c r="A406" s="32"/>
      <c r="B406" s="34"/>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row>
    <row r="407" ht="15.75" customHeight="1">
      <c r="A407" s="32"/>
      <c r="B407" s="34"/>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row>
    <row r="408" ht="15.75" customHeight="1">
      <c r="A408" s="32"/>
      <c r="B408" s="34"/>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row>
    <row r="409" ht="15.75" customHeight="1">
      <c r="A409" s="32"/>
      <c r="B409" s="34"/>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row>
    <row r="410" ht="15.75" customHeight="1">
      <c r="A410" s="32"/>
      <c r="B410" s="34"/>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row>
    <row r="411" ht="15.75" customHeight="1">
      <c r="A411" s="32"/>
      <c r="B411" s="34"/>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row>
    <row r="412" ht="15.75" customHeight="1">
      <c r="A412" s="32"/>
      <c r="B412" s="34"/>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row>
    <row r="413" ht="15.75" customHeight="1">
      <c r="A413" s="32"/>
      <c r="B413" s="34"/>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row>
    <row r="414" ht="15.75" customHeight="1">
      <c r="A414" s="32"/>
      <c r="B414" s="34"/>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row>
    <row r="415" ht="15.75" customHeight="1">
      <c r="A415" s="32"/>
      <c r="B415" s="34"/>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row>
    <row r="416" ht="15.75" customHeight="1">
      <c r="A416" s="32"/>
      <c r="B416" s="34"/>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row>
    <row r="417" ht="15.75" customHeight="1">
      <c r="A417" s="32"/>
      <c r="B417" s="34"/>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row>
    <row r="418" ht="15.75" customHeight="1">
      <c r="A418" s="32"/>
      <c r="B418" s="34"/>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row>
    <row r="419" ht="15.75" customHeight="1">
      <c r="A419" s="32"/>
      <c r="B419" s="34"/>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row>
    <row r="420" ht="15.75" customHeight="1">
      <c r="A420" s="32"/>
      <c r="B420" s="34"/>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row>
    <row r="421" ht="15.75" customHeight="1">
      <c r="A421" s="32"/>
      <c r="B421" s="34"/>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row>
    <row r="422" ht="15.75" customHeight="1">
      <c r="A422" s="32"/>
      <c r="B422" s="34"/>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row>
    <row r="423" ht="15.75" customHeight="1">
      <c r="A423" s="32"/>
      <c r="B423" s="34"/>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row>
    <row r="424" ht="15.75" customHeight="1">
      <c r="A424" s="32"/>
      <c r="B424" s="34"/>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row>
    <row r="425" ht="15.75" customHeight="1">
      <c r="A425" s="32"/>
      <c r="B425" s="34"/>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row>
    <row r="426" ht="15.75" customHeight="1">
      <c r="A426" s="32"/>
      <c r="B426" s="34"/>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row>
    <row r="427" ht="15.75" customHeight="1">
      <c r="A427" s="32"/>
      <c r="B427" s="34"/>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row>
    <row r="428" ht="15.75" customHeight="1">
      <c r="A428" s="32"/>
      <c r="B428" s="34"/>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row>
    <row r="429" ht="15.75" customHeight="1">
      <c r="A429" s="32"/>
      <c r="B429" s="34"/>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row>
    <row r="430" ht="15.75" customHeight="1">
      <c r="A430" s="32"/>
      <c r="B430" s="34"/>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row>
    <row r="431" ht="15.75" customHeight="1">
      <c r="A431" s="32"/>
      <c r="B431" s="34"/>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row>
    <row r="432" ht="15.75" customHeight="1">
      <c r="A432" s="32"/>
      <c r="B432" s="34"/>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row>
    <row r="433" ht="15.75" customHeight="1">
      <c r="A433" s="32"/>
      <c r="B433" s="34"/>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row>
    <row r="434" ht="15.75" customHeight="1">
      <c r="A434" s="32"/>
      <c r="B434" s="34"/>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row>
    <row r="435" ht="15.75" customHeight="1">
      <c r="A435" s="32"/>
      <c r="B435" s="34"/>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row>
    <row r="436" ht="15.75" customHeight="1">
      <c r="A436" s="32"/>
      <c r="B436" s="34"/>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row>
    <row r="437" ht="15.75" customHeight="1">
      <c r="A437" s="32"/>
      <c r="B437" s="34"/>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row>
    <row r="438" ht="15.75" customHeight="1">
      <c r="A438" s="32"/>
      <c r="B438" s="34"/>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row>
    <row r="439" ht="15.75" customHeight="1">
      <c r="A439" s="32"/>
      <c r="B439" s="34"/>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row>
    <row r="440" ht="15.75" customHeight="1">
      <c r="A440" s="32"/>
      <c r="B440" s="34"/>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row>
    <row r="441" ht="15.75" customHeight="1">
      <c r="A441" s="32"/>
      <c r="B441" s="34"/>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row>
    <row r="442" ht="15.75" customHeight="1">
      <c r="A442" s="32"/>
      <c r="B442" s="34"/>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row>
    <row r="443" ht="15.75" customHeight="1">
      <c r="A443" s="32"/>
      <c r="B443" s="34"/>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row>
    <row r="444" ht="15.75" customHeight="1">
      <c r="A444" s="32"/>
      <c r="B444" s="34"/>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row>
    <row r="445" ht="15.75" customHeight="1">
      <c r="A445" s="32"/>
      <c r="B445" s="34"/>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row>
    <row r="446" ht="15.75" customHeight="1">
      <c r="A446" s="32"/>
      <c r="B446" s="34"/>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row>
    <row r="447" ht="15.75" customHeight="1">
      <c r="A447" s="32"/>
      <c r="B447" s="34"/>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row>
    <row r="448" ht="15.75" customHeight="1">
      <c r="A448" s="32"/>
      <c r="B448" s="34"/>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row>
    <row r="449" ht="15.75" customHeight="1">
      <c r="A449" s="32"/>
      <c r="B449" s="34"/>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row>
    <row r="450" ht="15.75" customHeight="1">
      <c r="A450" s="32"/>
      <c r="B450" s="34"/>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row>
    <row r="451" ht="15.75" customHeight="1">
      <c r="A451" s="32"/>
      <c r="B451" s="34"/>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row>
    <row r="452" ht="15.75" customHeight="1">
      <c r="A452" s="32"/>
      <c r="B452" s="34"/>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row>
    <row r="453" ht="15.75" customHeight="1">
      <c r="A453" s="32"/>
      <c r="B453" s="34"/>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row>
    <row r="454" ht="15.75" customHeight="1">
      <c r="A454" s="32"/>
      <c r="B454" s="34"/>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row>
    <row r="455" ht="15.75" customHeight="1">
      <c r="A455" s="32"/>
      <c r="B455" s="34"/>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row>
    <row r="456" ht="15.75" customHeight="1">
      <c r="A456" s="32"/>
      <c r="B456" s="34"/>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row>
    <row r="457" ht="15.75" customHeight="1">
      <c r="A457" s="32"/>
      <c r="B457" s="34"/>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row>
    <row r="458" ht="15.75" customHeight="1">
      <c r="A458" s="32"/>
      <c r="B458" s="34"/>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row>
    <row r="459" ht="15.75" customHeight="1">
      <c r="A459" s="32"/>
      <c r="B459" s="34"/>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row>
    <row r="460" ht="15.75" customHeight="1">
      <c r="A460" s="32"/>
      <c r="B460" s="34"/>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row>
    <row r="461" ht="15.75" customHeight="1">
      <c r="A461" s="32"/>
      <c r="B461" s="34"/>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row>
    <row r="462" ht="15.75" customHeight="1">
      <c r="A462" s="32"/>
      <c r="B462" s="34"/>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row>
    <row r="463" ht="15.75" customHeight="1">
      <c r="A463" s="32"/>
      <c r="B463" s="34"/>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row>
    <row r="464" ht="15.75" customHeight="1">
      <c r="A464" s="32"/>
      <c r="B464" s="34"/>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row>
    <row r="465" ht="15.75" customHeight="1">
      <c r="A465" s="32"/>
      <c r="B465" s="34"/>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row>
    <row r="466" ht="15.75" customHeight="1">
      <c r="A466" s="32"/>
      <c r="B466" s="34"/>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row>
    <row r="467" ht="15.75" customHeight="1">
      <c r="A467" s="32"/>
      <c r="B467" s="34"/>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row>
    <row r="468" ht="15.75" customHeight="1">
      <c r="A468" s="32"/>
      <c r="B468" s="34"/>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row>
    <row r="469" ht="15.75" customHeight="1">
      <c r="A469" s="32"/>
      <c r="B469" s="34"/>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row>
    <row r="470" ht="15.75" customHeight="1">
      <c r="A470" s="32"/>
      <c r="B470" s="34"/>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row>
    <row r="471" ht="15.75" customHeight="1">
      <c r="A471" s="32"/>
      <c r="B471" s="34"/>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row>
    <row r="472" ht="15.75" customHeight="1">
      <c r="A472" s="32"/>
      <c r="B472" s="34"/>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row>
    <row r="473" ht="15.75" customHeight="1">
      <c r="A473" s="32"/>
      <c r="B473" s="34"/>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row>
    <row r="474" ht="15.75" customHeight="1">
      <c r="A474" s="32"/>
      <c r="B474" s="34"/>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row>
    <row r="475" ht="15.75" customHeight="1">
      <c r="A475" s="32"/>
      <c r="B475" s="34"/>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row>
    <row r="476" ht="15.75" customHeight="1">
      <c r="A476" s="32"/>
      <c r="B476" s="34"/>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row>
    <row r="477" ht="15.75" customHeight="1">
      <c r="A477" s="32"/>
      <c r="B477" s="34"/>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row>
    <row r="478" ht="15.75" customHeight="1">
      <c r="A478" s="32"/>
      <c r="B478" s="34"/>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row>
    <row r="479" ht="15.75" customHeight="1">
      <c r="A479" s="32"/>
      <c r="B479" s="34"/>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row>
    <row r="480" ht="15.75" customHeight="1">
      <c r="A480" s="32"/>
      <c r="B480" s="34"/>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row>
    <row r="481" ht="15.75" customHeight="1">
      <c r="A481" s="32"/>
      <c r="B481" s="34"/>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row>
    <row r="482" ht="15.75" customHeight="1">
      <c r="A482" s="32"/>
      <c r="B482" s="34"/>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row>
    <row r="483" ht="15.75" customHeight="1">
      <c r="A483" s="32"/>
      <c r="B483" s="34"/>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row>
    <row r="484" ht="15.75" customHeight="1">
      <c r="A484" s="32"/>
      <c r="B484" s="34"/>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row>
    <row r="485" ht="15.75" customHeight="1">
      <c r="A485" s="32"/>
      <c r="B485" s="34"/>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row>
    <row r="486" ht="15.75" customHeight="1">
      <c r="A486" s="32"/>
      <c r="B486" s="34"/>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row>
    <row r="487" ht="15.75" customHeight="1">
      <c r="A487" s="32"/>
      <c r="B487" s="34"/>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row>
    <row r="488" ht="15.75" customHeight="1">
      <c r="A488" s="32"/>
      <c r="B488" s="34"/>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row>
    <row r="489" ht="15.75" customHeight="1">
      <c r="A489" s="32"/>
      <c r="B489" s="34"/>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row>
    <row r="490" ht="15.75" customHeight="1">
      <c r="A490" s="32"/>
      <c r="B490" s="34"/>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row>
    <row r="491" ht="15.75" customHeight="1">
      <c r="A491" s="32"/>
      <c r="B491" s="34"/>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row>
    <row r="492" ht="15.75" customHeight="1">
      <c r="A492" s="32"/>
      <c r="B492" s="34"/>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row>
    <row r="493" ht="15.75" customHeight="1">
      <c r="A493" s="32"/>
      <c r="B493" s="34"/>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row>
    <row r="494" ht="15.75" customHeight="1">
      <c r="A494" s="32"/>
      <c r="B494" s="34"/>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row>
    <row r="495" ht="15.75" customHeight="1">
      <c r="A495" s="32"/>
      <c r="B495" s="34"/>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row>
    <row r="496" ht="15.75" customHeight="1">
      <c r="A496" s="32"/>
      <c r="B496" s="34"/>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row>
    <row r="497" ht="15.75" customHeight="1">
      <c r="A497" s="32"/>
      <c r="B497" s="34"/>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row>
    <row r="498" ht="15.75" customHeight="1">
      <c r="A498" s="32"/>
      <c r="B498" s="34"/>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row>
    <row r="499" ht="15.75" customHeight="1">
      <c r="A499" s="32"/>
      <c r="B499" s="34"/>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row>
    <row r="500" ht="15.75" customHeight="1">
      <c r="A500" s="32"/>
      <c r="B500" s="34"/>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row>
    <row r="501" ht="15.75" customHeight="1">
      <c r="A501" s="32"/>
      <c r="B501" s="34"/>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row>
    <row r="502" ht="15.75" customHeight="1">
      <c r="A502" s="32"/>
      <c r="B502" s="34"/>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row>
    <row r="503" ht="15.75" customHeight="1">
      <c r="A503" s="32"/>
      <c r="B503" s="34"/>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row>
    <row r="504" ht="15.75" customHeight="1">
      <c r="A504" s="32"/>
      <c r="B504" s="34"/>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row>
    <row r="505" ht="15.75" customHeight="1">
      <c r="A505" s="32"/>
      <c r="B505" s="34"/>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row>
    <row r="506" ht="15.75" customHeight="1">
      <c r="A506" s="32"/>
      <c r="B506" s="34"/>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row>
    <row r="507" ht="15.75" customHeight="1">
      <c r="A507" s="32"/>
      <c r="B507" s="34"/>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row>
    <row r="508" ht="15.75" customHeight="1">
      <c r="A508" s="32"/>
      <c r="B508" s="34"/>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row>
    <row r="509" ht="15.75" customHeight="1">
      <c r="A509" s="32"/>
      <c r="B509" s="34"/>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row>
    <row r="510" ht="15.75" customHeight="1">
      <c r="A510" s="32"/>
      <c r="B510" s="34"/>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row>
    <row r="511" ht="15.75" customHeight="1">
      <c r="A511" s="32"/>
      <c r="B511" s="34"/>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row>
    <row r="512" ht="15.75" customHeight="1">
      <c r="A512" s="32"/>
      <c r="B512" s="34"/>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row>
    <row r="513" ht="15.75" customHeight="1">
      <c r="A513" s="32"/>
      <c r="B513" s="34"/>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row>
    <row r="514" ht="15.75" customHeight="1">
      <c r="A514" s="32"/>
      <c r="B514" s="34"/>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row>
    <row r="515" ht="15.75" customHeight="1">
      <c r="A515" s="32"/>
      <c r="B515" s="34"/>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row>
    <row r="516" ht="15.75" customHeight="1">
      <c r="A516" s="32"/>
      <c r="B516" s="34"/>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row>
    <row r="517" ht="15.75" customHeight="1">
      <c r="A517" s="32"/>
      <c r="B517" s="34"/>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row>
    <row r="518" ht="15.75" customHeight="1">
      <c r="A518" s="32"/>
      <c r="B518" s="34"/>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row>
    <row r="519" ht="15.75" customHeight="1">
      <c r="A519" s="32"/>
      <c r="B519" s="34"/>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row>
    <row r="520" ht="15.75" customHeight="1">
      <c r="A520" s="32"/>
      <c r="B520" s="34"/>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row>
    <row r="521" ht="15.75" customHeight="1">
      <c r="A521" s="32"/>
      <c r="B521" s="34"/>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row>
    <row r="522" ht="15.75" customHeight="1">
      <c r="A522" s="32"/>
      <c r="B522" s="34"/>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row>
    <row r="523" ht="15.75" customHeight="1">
      <c r="A523" s="32"/>
      <c r="B523" s="34"/>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row>
    <row r="524" ht="15.75" customHeight="1">
      <c r="A524" s="32"/>
      <c r="B524" s="34"/>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row>
    <row r="525" ht="15.75" customHeight="1">
      <c r="A525" s="32"/>
      <c r="B525" s="34"/>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row>
    <row r="526" ht="15.75" customHeight="1">
      <c r="A526" s="32"/>
      <c r="B526" s="34"/>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row>
    <row r="527" ht="15.75" customHeight="1">
      <c r="A527" s="32"/>
      <c r="B527" s="34"/>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row>
    <row r="528" ht="15.75" customHeight="1">
      <c r="A528" s="32"/>
      <c r="B528" s="34"/>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row>
    <row r="529" ht="15.75" customHeight="1">
      <c r="A529" s="32"/>
      <c r="B529" s="34"/>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row>
    <row r="530" ht="15.75" customHeight="1">
      <c r="A530" s="32"/>
      <c r="B530" s="34"/>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row>
    <row r="531" ht="15.75" customHeight="1">
      <c r="A531" s="32"/>
      <c r="B531" s="34"/>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row>
    <row r="532" ht="15.75" customHeight="1">
      <c r="A532" s="32"/>
      <c r="B532" s="34"/>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row>
    <row r="533" ht="15.75" customHeight="1">
      <c r="A533" s="32"/>
      <c r="B533" s="34"/>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row>
    <row r="534" ht="15.75" customHeight="1">
      <c r="A534" s="32"/>
      <c r="B534" s="34"/>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row>
    <row r="535" ht="15.75" customHeight="1">
      <c r="A535" s="32"/>
      <c r="B535" s="34"/>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row>
    <row r="536" ht="15.75" customHeight="1">
      <c r="A536" s="32"/>
      <c r="B536" s="34"/>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row>
    <row r="537" ht="15.75" customHeight="1">
      <c r="A537" s="32"/>
      <c r="B537" s="34"/>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row>
    <row r="538" ht="15.75" customHeight="1">
      <c r="A538" s="32"/>
      <c r="B538" s="34"/>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row>
    <row r="539" ht="15.75" customHeight="1">
      <c r="A539" s="32"/>
      <c r="B539" s="34"/>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row>
    <row r="540" ht="15.75" customHeight="1">
      <c r="A540" s="32"/>
      <c r="B540" s="34"/>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row>
    <row r="541" ht="15.75" customHeight="1">
      <c r="A541" s="32"/>
      <c r="B541" s="34"/>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row>
    <row r="542" ht="15.75" customHeight="1">
      <c r="A542" s="32"/>
      <c r="B542" s="34"/>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row>
    <row r="543" ht="15.75" customHeight="1">
      <c r="A543" s="32"/>
      <c r="B543" s="34"/>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row>
    <row r="544" ht="15.75" customHeight="1">
      <c r="A544" s="32"/>
      <c r="B544" s="34"/>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row>
    <row r="545" ht="15.75" customHeight="1">
      <c r="A545" s="32"/>
      <c r="B545" s="34"/>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row>
    <row r="546" ht="15.75" customHeight="1">
      <c r="A546" s="32"/>
      <c r="B546" s="34"/>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row>
    <row r="547" ht="15.75" customHeight="1">
      <c r="A547" s="32"/>
      <c r="B547" s="34"/>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row>
    <row r="548" ht="15.75" customHeight="1">
      <c r="A548" s="32"/>
      <c r="B548" s="34"/>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row>
    <row r="549" ht="15.75" customHeight="1">
      <c r="A549" s="32"/>
      <c r="B549" s="34"/>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row>
    <row r="550" ht="15.75" customHeight="1">
      <c r="A550" s="32"/>
      <c r="B550" s="34"/>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row>
    <row r="551" ht="15.75" customHeight="1">
      <c r="A551" s="32"/>
      <c r="B551" s="34"/>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row>
    <row r="552" ht="15.75" customHeight="1">
      <c r="A552" s="32"/>
      <c r="B552" s="34"/>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row>
    <row r="553" ht="15.75" customHeight="1">
      <c r="A553" s="32"/>
      <c r="B553" s="34"/>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row>
    <row r="554" ht="15.75" customHeight="1">
      <c r="A554" s="32"/>
      <c r="B554" s="34"/>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row>
    <row r="555" ht="15.75" customHeight="1">
      <c r="A555" s="32"/>
      <c r="B555" s="34"/>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row>
    <row r="556" ht="15.75" customHeight="1">
      <c r="A556" s="32"/>
      <c r="B556" s="34"/>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row>
    <row r="557" ht="15.75" customHeight="1">
      <c r="A557" s="32"/>
      <c r="B557" s="34"/>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row>
    <row r="558" ht="15.75" customHeight="1">
      <c r="A558" s="32"/>
      <c r="B558" s="34"/>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row>
    <row r="559" ht="15.75" customHeight="1">
      <c r="A559" s="32"/>
      <c r="B559" s="34"/>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row>
    <row r="560" ht="15.75" customHeight="1">
      <c r="A560" s="32"/>
      <c r="B560" s="34"/>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row>
    <row r="561" ht="15.75" customHeight="1">
      <c r="A561" s="32"/>
      <c r="B561" s="34"/>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row>
    <row r="562" ht="15.75" customHeight="1">
      <c r="A562" s="32"/>
      <c r="B562" s="34"/>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row>
    <row r="563" ht="15.75" customHeight="1">
      <c r="A563" s="32"/>
      <c r="B563" s="34"/>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row>
    <row r="564" ht="15.75" customHeight="1">
      <c r="A564" s="32"/>
      <c r="B564" s="34"/>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row>
    <row r="565" ht="15.75" customHeight="1">
      <c r="A565" s="32"/>
      <c r="B565" s="34"/>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row>
    <row r="566" ht="15.75" customHeight="1">
      <c r="A566" s="32"/>
      <c r="B566" s="34"/>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row>
    <row r="567" ht="15.75" customHeight="1">
      <c r="A567" s="32"/>
      <c r="B567" s="34"/>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row>
    <row r="568" ht="15.75" customHeight="1">
      <c r="A568" s="32"/>
      <c r="B568" s="34"/>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row>
    <row r="569" ht="15.75" customHeight="1">
      <c r="A569" s="32"/>
      <c r="B569" s="34"/>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row>
    <row r="570" ht="15.75" customHeight="1">
      <c r="A570" s="32"/>
      <c r="B570" s="34"/>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row>
    <row r="571" ht="15.75" customHeight="1">
      <c r="A571" s="32"/>
      <c r="B571" s="34"/>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row>
    <row r="572" ht="15.75" customHeight="1">
      <c r="A572" s="32"/>
      <c r="B572" s="34"/>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row>
    <row r="573" ht="15.75" customHeight="1">
      <c r="A573" s="32"/>
      <c r="B573" s="34"/>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row>
    <row r="574" ht="15.75" customHeight="1">
      <c r="A574" s="32"/>
      <c r="B574" s="34"/>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row>
    <row r="575" ht="15.75" customHeight="1">
      <c r="A575" s="32"/>
      <c r="B575" s="34"/>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row>
    <row r="576" ht="15.75" customHeight="1">
      <c r="A576" s="32"/>
      <c r="B576" s="34"/>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row>
    <row r="577" ht="15.75" customHeight="1">
      <c r="A577" s="32"/>
      <c r="B577" s="34"/>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row>
    <row r="578" ht="15.75" customHeight="1">
      <c r="A578" s="32"/>
      <c r="B578" s="34"/>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row>
    <row r="579" ht="15.75" customHeight="1">
      <c r="A579" s="32"/>
      <c r="B579" s="34"/>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row>
    <row r="580" ht="15.75" customHeight="1">
      <c r="A580" s="32"/>
      <c r="B580" s="34"/>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row>
    <row r="581" ht="15.75" customHeight="1">
      <c r="A581" s="32"/>
      <c r="B581" s="34"/>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row>
    <row r="582" ht="15.75" customHeight="1">
      <c r="A582" s="32"/>
      <c r="B582" s="34"/>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row>
    <row r="583" ht="15.75" customHeight="1">
      <c r="A583" s="32"/>
      <c r="B583" s="34"/>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row>
    <row r="584" ht="15.75" customHeight="1">
      <c r="A584" s="32"/>
      <c r="B584" s="34"/>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row>
    <row r="585" ht="15.75" customHeight="1">
      <c r="A585" s="32"/>
      <c r="B585" s="34"/>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row>
    <row r="586" ht="15.75" customHeight="1">
      <c r="A586" s="32"/>
      <c r="B586" s="34"/>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row>
    <row r="587" ht="15.75" customHeight="1">
      <c r="A587" s="32"/>
      <c r="B587" s="34"/>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row>
    <row r="588" ht="15.75" customHeight="1">
      <c r="A588" s="32"/>
      <c r="B588" s="34"/>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row>
    <row r="589" ht="15.75" customHeight="1">
      <c r="A589" s="32"/>
      <c r="B589" s="34"/>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row>
    <row r="590" ht="15.75" customHeight="1">
      <c r="A590" s="32"/>
      <c r="B590" s="34"/>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row>
    <row r="591" ht="15.75" customHeight="1">
      <c r="A591" s="32"/>
      <c r="B591" s="34"/>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row>
    <row r="592" ht="15.75" customHeight="1">
      <c r="A592" s="32"/>
      <c r="B592" s="34"/>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row>
    <row r="593" ht="15.75" customHeight="1">
      <c r="A593" s="32"/>
      <c r="B593" s="34"/>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row>
    <row r="594" ht="15.75" customHeight="1">
      <c r="A594" s="32"/>
      <c r="B594" s="34"/>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row>
    <row r="595" ht="15.75" customHeight="1">
      <c r="A595" s="32"/>
      <c r="B595" s="34"/>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row>
    <row r="596" ht="15.75" customHeight="1">
      <c r="A596" s="32"/>
      <c r="B596" s="34"/>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row>
    <row r="597" ht="15.75" customHeight="1">
      <c r="A597" s="32"/>
      <c r="B597" s="34"/>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row>
    <row r="598" ht="15.75" customHeight="1">
      <c r="A598" s="32"/>
      <c r="B598" s="34"/>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row>
    <row r="599" ht="15.75" customHeight="1">
      <c r="A599" s="32"/>
      <c r="B599" s="34"/>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row>
    <row r="600" ht="15.75" customHeight="1">
      <c r="A600" s="32"/>
      <c r="B600" s="34"/>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row>
    <row r="601" ht="15.75" customHeight="1">
      <c r="A601" s="32"/>
      <c r="B601" s="34"/>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row>
    <row r="602" ht="15.75" customHeight="1">
      <c r="A602" s="32"/>
      <c r="B602" s="34"/>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row>
    <row r="603" ht="15.75" customHeight="1">
      <c r="A603" s="32"/>
      <c r="B603" s="34"/>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row>
    <row r="604" ht="15.75" customHeight="1">
      <c r="A604" s="32"/>
      <c r="B604" s="34"/>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row>
    <row r="605" ht="15.75" customHeight="1">
      <c r="A605" s="32"/>
      <c r="B605" s="34"/>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row>
    <row r="606" ht="15.75" customHeight="1">
      <c r="A606" s="32"/>
      <c r="B606" s="34"/>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row>
    <row r="607" ht="15.75" customHeight="1">
      <c r="A607" s="32"/>
      <c r="B607" s="34"/>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row>
    <row r="608" ht="15.75" customHeight="1">
      <c r="A608" s="32"/>
      <c r="B608" s="34"/>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row>
    <row r="609" ht="15.75" customHeight="1">
      <c r="A609" s="32"/>
      <c r="B609" s="34"/>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row>
    <row r="610" ht="15.75" customHeight="1">
      <c r="A610" s="32"/>
      <c r="B610" s="34"/>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row>
    <row r="611" ht="15.75" customHeight="1">
      <c r="A611" s="32"/>
      <c r="B611" s="34"/>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row>
    <row r="612" ht="15.75" customHeight="1">
      <c r="A612" s="32"/>
      <c r="B612" s="34"/>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row>
    <row r="613" ht="15.75" customHeight="1">
      <c r="A613" s="32"/>
      <c r="B613" s="34"/>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row>
    <row r="614" ht="15.75" customHeight="1">
      <c r="A614" s="32"/>
      <c r="B614" s="34"/>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row>
    <row r="615" ht="15.75" customHeight="1">
      <c r="A615" s="32"/>
      <c r="B615" s="34"/>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row>
    <row r="616" ht="15.75" customHeight="1">
      <c r="A616" s="32"/>
      <c r="B616" s="34"/>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row>
    <row r="617" ht="15.75" customHeight="1">
      <c r="A617" s="32"/>
      <c r="B617" s="34"/>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row>
    <row r="618" ht="15.75" customHeight="1">
      <c r="A618" s="32"/>
      <c r="B618" s="34"/>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row>
    <row r="619" ht="15.75" customHeight="1">
      <c r="A619" s="32"/>
      <c r="B619" s="34"/>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row>
    <row r="620" ht="15.75" customHeight="1">
      <c r="A620" s="32"/>
      <c r="B620" s="34"/>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row>
    <row r="621" ht="15.75" customHeight="1">
      <c r="A621" s="32"/>
      <c r="B621" s="34"/>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row>
    <row r="622" ht="15.75" customHeight="1">
      <c r="A622" s="32"/>
      <c r="B622" s="34"/>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row>
    <row r="623" ht="15.75" customHeight="1">
      <c r="A623" s="32"/>
      <c r="B623" s="34"/>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row>
    <row r="624" ht="15.75" customHeight="1">
      <c r="A624" s="32"/>
      <c r="B624" s="34"/>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row>
    <row r="625" ht="15.75" customHeight="1">
      <c r="A625" s="32"/>
      <c r="B625" s="34"/>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row>
    <row r="626" ht="15.75" customHeight="1">
      <c r="A626" s="32"/>
      <c r="B626" s="34"/>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row>
    <row r="627" ht="15.75" customHeight="1">
      <c r="A627" s="32"/>
      <c r="B627" s="34"/>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row>
    <row r="628" ht="15.75" customHeight="1">
      <c r="A628" s="32"/>
      <c r="B628" s="34"/>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row>
    <row r="629" ht="15.75" customHeight="1">
      <c r="A629" s="32"/>
      <c r="B629" s="34"/>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row>
    <row r="630" ht="15.75" customHeight="1">
      <c r="A630" s="32"/>
      <c r="B630" s="34"/>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row>
    <row r="631" ht="15.75" customHeight="1">
      <c r="A631" s="32"/>
      <c r="B631" s="34"/>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row>
    <row r="632" ht="15.75" customHeight="1">
      <c r="A632" s="32"/>
      <c r="B632" s="34"/>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row>
    <row r="633" ht="15.75" customHeight="1">
      <c r="A633" s="32"/>
      <c r="B633" s="34"/>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row>
    <row r="634" ht="15.75" customHeight="1">
      <c r="A634" s="32"/>
      <c r="B634" s="34"/>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row>
    <row r="635" ht="15.75" customHeight="1">
      <c r="A635" s="32"/>
      <c r="B635" s="34"/>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row>
    <row r="636" ht="15.75" customHeight="1">
      <c r="A636" s="32"/>
      <c r="B636" s="34"/>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row>
    <row r="637" ht="15.75" customHeight="1">
      <c r="A637" s="32"/>
      <c r="B637" s="34"/>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row>
    <row r="638" ht="15.75" customHeight="1">
      <c r="A638" s="32"/>
      <c r="B638" s="34"/>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row>
    <row r="639" ht="15.75" customHeight="1">
      <c r="A639" s="32"/>
      <c r="B639" s="34"/>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row>
    <row r="640" ht="15.75" customHeight="1">
      <c r="A640" s="32"/>
      <c r="B640" s="34"/>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row>
    <row r="641" ht="15.75" customHeight="1">
      <c r="A641" s="32"/>
      <c r="B641" s="34"/>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row>
    <row r="642" ht="15.75" customHeight="1">
      <c r="A642" s="32"/>
      <c r="B642" s="34"/>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row>
    <row r="643" ht="15.75" customHeight="1">
      <c r="A643" s="32"/>
      <c r="B643" s="34"/>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row>
    <row r="644" ht="15.75" customHeight="1">
      <c r="A644" s="32"/>
      <c r="B644" s="34"/>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row>
    <row r="645" ht="15.75" customHeight="1">
      <c r="A645" s="32"/>
      <c r="B645" s="34"/>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row>
    <row r="646" ht="15.75" customHeight="1">
      <c r="A646" s="32"/>
      <c r="B646" s="34"/>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row>
    <row r="647" ht="15.75" customHeight="1">
      <c r="A647" s="32"/>
      <c r="B647" s="34"/>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row>
    <row r="648" ht="15.75" customHeight="1">
      <c r="A648" s="32"/>
      <c r="B648" s="34"/>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row>
    <row r="649" ht="15.75" customHeight="1">
      <c r="A649" s="32"/>
      <c r="B649" s="34"/>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row>
    <row r="650" ht="15.75" customHeight="1">
      <c r="A650" s="32"/>
      <c r="B650" s="34"/>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row>
    <row r="651" ht="15.75" customHeight="1">
      <c r="A651" s="32"/>
      <c r="B651" s="34"/>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row>
    <row r="652" ht="15.75" customHeight="1">
      <c r="A652" s="32"/>
      <c r="B652" s="34"/>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row>
    <row r="653" ht="15.75" customHeight="1">
      <c r="A653" s="32"/>
      <c r="B653" s="34"/>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row>
    <row r="654" ht="15.75" customHeight="1">
      <c r="A654" s="32"/>
      <c r="B654" s="34"/>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row>
    <row r="655" ht="15.75" customHeight="1">
      <c r="A655" s="32"/>
      <c r="B655" s="34"/>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row>
    <row r="656" ht="15.75" customHeight="1">
      <c r="A656" s="32"/>
      <c r="B656" s="34"/>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row>
    <row r="657" ht="15.75" customHeight="1">
      <c r="A657" s="32"/>
      <c r="B657" s="34"/>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row>
    <row r="658" ht="15.75" customHeight="1">
      <c r="A658" s="32"/>
      <c r="B658" s="34"/>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row>
    <row r="659" ht="15.75" customHeight="1">
      <c r="A659" s="32"/>
      <c r="B659" s="34"/>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row>
    <row r="660" ht="15.75" customHeight="1">
      <c r="A660" s="32"/>
      <c r="B660" s="34"/>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row>
    <row r="661" ht="15.75" customHeight="1">
      <c r="A661" s="32"/>
      <c r="B661" s="34"/>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row>
    <row r="662" ht="15.75" customHeight="1">
      <c r="A662" s="32"/>
      <c r="B662" s="34"/>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row>
    <row r="663" ht="15.75" customHeight="1">
      <c r="A663" s="32"/>
      <c r="B663" s="34"/>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row>
    <row r="664" ht="15.75" customHeight="1">
      <c r="A664" s="32"/>
      <c r="B664" s="34"/>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row>
    <row r="665" ht="15.75" customHeight="1">
      <c r="A665" s="32"/>
      <c r="B665" s="34"/>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row>
    <row r="666" ht="15.75" customHeight="1">
      <c r="A666" s="32"/>
      <c r="B666" s="34"/>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row>
    <row r="667" ht="15.75" customHeight="1">
      <c r="A667" s="32"/>
      <c r="B667" s="34"/>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row>
    <row r="668" ht="15.75" customHeight="1">
      <c r="A668" s="32"/>
      <c r="B668" s="34"/>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row>
    <row r="669" ht="15.75" customHeight="1">
      <c r="A669" s="32"/>
      <c r="B669" s="34"/>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row>
    <row r="670" ht="15.75" customHeight="1">
      <c r="A670" s="32"/>
      <c r="B670" s="34"/>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row>
    <row r="671" ht="15.75" customHeight="1">
      <c r="A671" s="32"/>
      <c r="B671" s="34"/>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row>
    <row r="672" ht="15.75" customHeight="1">
      <c r="A672" s="32"/>
      <c r="B672" s="34"/>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row>
    <row r="673" ht="15.75" customHeight="1">
      <c r="A673" s="32"/>
      <c r="B673" s="34"/>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row>
    <row r="674" ht="15.75" customHeight="1">
      <c r="A674" s="32"/>
      <c r="B674" s="34"/>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row>
    <row r="675" ht="15.75" customHeight="1">
      <c r="A675" s="32"/>
      <c r="B675" s="34"/>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row>
    <row r="676" ht="15.75" customHeight="1">
      <c r="A676" s="32"/>
      <c r="B676" s="34"/>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row>
    <row r="677" ht="15.75" customHeight="1">
      <c r="A677" s="32"/>
      <c r="B677" s="34"/>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row>
    <row r="678" ht="15.75" customHeight="1">
      <c r="A678" s="32"/>
      <c r="B678" s="34"/>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row>
    <row r="679" ht="15.75" customHeight="1">
      <c r="A679" s="32"/>
      <c r="B679" s="34"/>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row>
    <row r="680" ht="15.75" customHeight="1">
      <c r="A680" s="32"/>
      <c r="B680" s="34"/>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row>
    <row r="681" ht="15.75" customHeight="1">
      <c r="A681" s="32"/>
      <c r="B681" s="34"/>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row>
    <row r="682" ht="15.75" customHeight="1">
      <c r="A682" s="32"/>
      <c r="B682" s="34"/>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row>
    <row r="683" ht="15.75" customHeight="1">
      <c r="A683" s="32"/>
      <c r="B683" s="34"/>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row>
    <row r="684" ht="15.75" customHeight="1">
      <c r="A684" s="32"/>
      <c r="B684" s="34"/>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row>
    <row r="685" ht="15.75" customHeight="1">
      <c r="A685" s="32"/>
      <c r="B685" s="34"/>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row>
    <row r="686" ht="15.75" customHeight="1">
      <c r="A686" s="32"/>
      <c r="B686" s="34"/>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row>
    <row r="687" ht="15.75" customHeight="1">
      <c r="A687" s="32"/>
      <c r="B687" s="34"/>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row>
    <row r="688" ht="15.75" customHeight="1">
      <c r="A688" s="32"/>
      <c r="B688" s="34"/>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row>
    <row r="689" ht="15.75" customHeight="1">
      <c r="A689" s="32"/>
      <c r="B689" s="34"/>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row>
    <row r="690" ht="15.75" customHeight="1">
      <c r="A690" s="32"/>
      <c r="B690" s="34"/>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row>
    <row r="691" ht="15.75" customHeight="1">
      <c r="A691" s="32"/>
      <c r="B691" s="34"/>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row>
    <row r="692" ht="15.75" customHeight="1">
      <c r="A692" s="32"/>
      <c r="B692" s="34"/>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row>
    <row r="693" ht="15.75" customHeight="1">
      <c r="A693" s="32"/>
      <c r="B693" s="34"/>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row>
    <row r="694" ht="15.75" customHeight="1">
      <c r="A694" s="32"/>
      <c r="B694" s="34"/>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row>
    <row r="695" ht="15.75" customHeight="1">
      <c r="A695" s="32"/>
      <c r="B695" s="34"/>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row>
    <row r="696" ht="15.75" customHeight="1">
      <c r="A696" s="32"/>
      <c r="B696" s="34"/>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row>
    <row r="697" ht="15.75" customHeight="1">
      <c r="A697" s="32"/>
      <c r="B697" s="34"/>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row>
    <row r="698" ht="15.75" customHeight="1">
      <c r="A698" s="32"/>
      <c r="B698" s="34"/>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row>
    <row r="699" ht="15.75" customHeight="1">
      <c r="A699" s="32"/>
      <c r="B699" s="34"/>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row>
    <row r="700" ht="15.75" customHeight="1">
      <c r="A700" s="32"/>
      <c r="B700" s="34"/>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row>
    <row r="701" ht="15.75" customHeight="1">
      <c r="A701" s="32"/>
      <c r="B701" s="34"/>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row>
    <row r="702" ht="15.75" customHeight="1">
      <c r="A702" s="32"/>
      <c r="B702" s="34"/>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row>
    <row r="703" ht="15.75" customHeight="1">
      <c r="A703" s="32"/>
      <c r="B703" s="34"/>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row>
    <row r="704" ht="15.75" customHeight="1">
      <c r="A704" s="32"/>
      <c r="B704" s="34"/>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row>
    <row r="705" ht="15.75" customHeight="1">
      <c r="A705" s="32"/>
      <c r="B705" s="34"/>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row>
    <row r="706" ht="15.75" customHeight="1">
      <c r="A706" s="32"/>
      <c r="B706" s="34"/>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row>
    <row r="707" ht="15.75" customHeight="1">
      <c r="A707" s="32"/>
      <c r="B707" s="34"/>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row>
    <row r="708" ht="15.75" customHeight="1">
      <c r="A708" s="32"/>
      <c r="B708" s="34"/>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row>
    <row r="709" ht="15.75" customHeight="1">
      <c r="A709" s="32"/>
      <c r="B709" s="34"/>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row>
    <row r="710" ht="15.75" customHeight="1">
      <c r="A710" s="32"/>
      <c r="B710" s="34"/>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row>
    <row r="711" ht="15.75" customHeight="1">
      <c r="A711" s="32"/>
      <c r="B711" s="34"/>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row>
    <row r="712" ht="15.75" customHeight="1">
      <c r="A712" s="32"/>
      <c r="B712" s="34"/>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row>
    <row r="713" ht="15.75" customHeight="1">
      <c r="A713" s="32"/>
      <c r="B713" s="34"/>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row>
    <row r="714" ht="15.75" customHeight="1">
      <c r="A714" s="32"/>
      <c r="B714" s="34"/>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row>
    <row r="715" ht="15.75" customHeight="1">
      <c r="A715" s="32"/>
      <c r="B715" s="34"/>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row>
    <row r="716" ht="15.75" customHeight="1">
      <c r="A716" s="32"/>
      <c r="B716" s="34"/>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row>
    <row r="717" ht="15.75" customHeight="1">
      <c r="A717" s="32"/>
      <c r="B717" s="34"/>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row>
    <row r="718" ht="15.75" customHeight="1">
      <c r="A718" s="32"/>
      <c r="B718" s="34"/>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row>
    <row r="719" ht="15.75" customHeight="1">
      <c r="A719" s="32"/>
      <c r="B719" s="34"/>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row>
    <row r="720" ht="15.75" customHeight="1">
      <c r="A720" s="32"/>
      <c r="B720" s="34"/>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row>
    <row r="721" ht="15.75" customHeight="1">
      <c r="A721" s="32"/>
      <c r="B721" s="34"/>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row>
    <row r="722" ht="15.75" customHeight="1">
      <c r="A722" s="32"/>
      <c r="B722" s="34"/>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row>
    <row r="723" ht="15.75" customHeight="1">
      <c r="A723" s="32"/>
      <c r="B723" s="34"/>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row>
    <row r="724" ht="15.75" customHeight="1">
      <c r="A724" s="32"/>
      <c r="B724" s="34"/>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row>
    <row r="725" ht="15.75" customHeight="1">
      <c r="A725" s="32"/>
      <c r="B725" s="34"/>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row>
    <row r="726" ht="15.75" customHeight="1">
      <c r="A726" s="32"/>
      <c r="B726" s="34"/>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row>
    <row r="727" ht="15.75" customHeight="1">
      <c r="A727" s="32"/>
      <c r="B727" s="34"/>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row>
    <row r="728" ht="15.75" customHeight="1">
      <c r="A728" s="32"/>
      <c r="B728" s="34"/>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row>
    <row r="729" ht="15.75" customHeight="1">
      <c r="A729" s="32"/>
      <c r="B729" s="34"/>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row>
    <row r="730" ht="15.75" customHeight="1">
      <c r="A730" s="32"/>
      <c r="B730" s="34"/>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row>
    <row r="731" ht="15.75" customHeight="1">
      <c r="A731" s="32"/>
      <c r="B731" s="34"/>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row>
    <row r="732" ht="15.75" customHeight="1">
      <c r="A732" s="32"/>
      <c r="B732" s="34"/>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row>
    <row r="733" ht="15.75" customHeight="1">
      <c r="A733" s="32"/>
      <c r="B733" s="34"/>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row>
    <row r="734" ht="15.75" customHeight="1">
      <c r="A734" s="32"/>
      <c r="B734" s="34"/>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row>
    <row r="735" ht="15.75" customHeight="1">
      <c r="A735" s="32"/>
      <c r="B735" s="34"/>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row>
    <row r="736" ht="15.75" customHeight="1">
      <c r="A736" s="32"/>
      <c r="B736" s="34"/>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row>
    <row r="737" ht="15.75" customHeight="1">
      <c r="A737" s="32"/>
      <c r="B737" s="34"/>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row>
    <row r="738" ht="15.75" customHeight="1">
      <c r="A738" s="32"/>
      <c r="B738" s="34"/>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row>
    <row r="739" ht="15.75" customHeight="1">
      <c r="A739" s="32"/>
      <c r="B739" s="34"/>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row>
    <row r="740" ht="15.75" customHeight="1">
      <c r="A740" s="32"/>
      <c r="B740" s="34"/>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row>
    <row r="741" ht="15.75" customHeight="1">
      <c r="A741" s="32"/>
      <c r="B741" s="34"/>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row>
    <row r="742" ht="15.75" customHeight="1">
      <c r="A742" s="32"/>
      <c r="B742" s="34"/>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row>
    <row r="743" ht="15.75" customHeight="1">
      <c r="A743" s="32"/>
      <c r="B743" s="34"/>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row>
    <row r="744" ht="15.75" customHeight="1">
      <c r="A744" s="32"/>
      <c r="B744" s="34"/>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row>
    <row r="745" ht="15.75" customHeight="1">
      <c r="A745" s="32"/>
      <c r="B745" s="34"/>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row>
    <row r="746" ht="15.75" customHeight="1">
      <c r="A746" s="32"/>
      <c r="B746" s="34"/>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row>
    <row r="747" ht="15.75" customHeight="1">
      <c r="A747" s="32"/>
      <c r="B747" s="34"/>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row>
    <row r="748" ht="15.75" customHeight="1">
      <c r="A748" s="32"/>
      <c r="B748" s="34"/>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row>
    <row r="749" ht="15.75" customHeight="1">
      <c r="A749" s="32"/>
      <c r="B749" s="34"/>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row>
    <row r="750" ht="15.75" customHeight="1">
      <c r="A750" s="32"/>
      <c r="B750" s="34"/>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row>
    <row r="751" ht="15.75" customHeight="1">
      <c r="A751" s="32"/>
      <c r="B751" s="34"/>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row>
    <row r="752" ht="15.75" customHeight="1">
      <c r="A752" s="32"/>
      <c r="B752" s="34"/>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row>
    <row r="753" ht="15.75" customHeight="1">
      <c r="A753" s="32"/>
      <c r="B753" s="34"/>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row>
    <row r="754" ht="15.75" customHeight="1">
      <c r="A754" s="32"/>
      <c r="B754" s="34"/>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row>
    <row r="755" ht="15.75" customHeight="1">
      <c r="A755" s="32"/>
      <c r="B755" s="34"/>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row>
    <row r="756" ht="15.75" customHeight="1">
      <c r="A756" s="32"/>
      <c r="B756" s="34"/>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row>
    <row r="757" ht="15.75" customHeight="1">
      <c r="A757" s="32"/>
      <c r="B757" s="34"/>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row>
    <row r="758" ht="15.75" customHeight="1">
      <c r="A758" s="32"/>
      <c r="B758" s="34"/>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row>
    <row r="759" ht="15.75" customHeight="1">
      <c r="A759" s="32"/>
      <c r="B759" s="34"/>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row>
    <row r="760" ht="15.75" customHeight="1">
      <c r="A760" s="32"/>
      <c r="B760" s="34"/>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row>
    <row r="761" ht="15.75" customHeight="1">
      <c r="A761" s="32"/>
      <c r="B761" s="34"/>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row>
    <row r="762" ht="15.75" customHeight="1">
      <c r="A762" s="32"/>
      <c r="B762" s="34"/>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row>
    <row r="763" ht="15.75" customHeight="1">
      <c r="A763" s="32"/>
      <c r="B763" s="34"/>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row>
    <row r="764" ht="15.75" customHeight="1">
      <c r="A764" s="32"/>
      <c r="B764" s="34"/>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row>
    <row r="765" ht="15.75" customHeight="1">
      <c r="A765" s="32"/>
      <c r="B765" s="34"/>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row>
    <row r="766" ht="15.75" customHeight="1">
      <c r="A766" s="32"/>
      <c r="B766" s="34"/>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row>
    <row r="767" ht="15.75" customHeight="1">
      <c r="A767" s="32"/>
      <c r="B767" s="34"/>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row>
    <row r="768" ht="15.75" customHeight="1">
      <c r="A768" s="32"/>
      <c r="B768" s="34"/>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row>
    <row r="769" ht="15.75" customHeight="1">
      <c r="A769" s="32"/>
      <c r="B769" s="34"/>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row>
    <row r="770" ht="15.75" customHeight="1">
      <c r="A770" s="32"/>
      <c r="B770" s="34"/>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row>
    <row r="771" ht="15.75" customHeight="1">
      <c r="A771" s="32"/>
      <c r="B771" s="34"/>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row>
    <row r="772" ht="15.75" customHeight="1">
      <c r="A772" s="32"/>
      <c r="B772" s="34"/>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row>
    <row r="773" ht="15.75" customHeight="1">
      <c r="A773" s="32"/>
      <c r="B773" s="34"/>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row>
    <row r="774" ht="15.75" customHeight="1">
      <c r="A774" s="32"/>
      <c r="B774" s="34"/>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row>
    <row r="775" ht="15.75" customHeight="1">
      <c r="A775" s="32"/>
      <c r="B775" s="34"/>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row>
    <row r="776" ht="15.75" customHeight="1">
      <c r="A776" s="32"/>
      <c r="B776" s="34"/>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row>
    <row r="777" ht="15.75" customHeight="1">
      <c r="A777" s="32"/>
      <c r="B777" s="34"/>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row>
    <row r="778" ht="15.75" customHeight="1">
      <c r="A778" s="32"/>
      <c r="B778" s="34"/>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row>
    <row r="779" ht="15.75" customHeight="1">
      <c r="A779" s="32"/>
      <c r="B779" s="34"/>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row>
    <row r="780" ht="15.75" customHeight="1">
      <c r="A780" s="32"/>
      <c r="B780" s="34"/>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row>
    <row r="781" ht="15.75" customHeight="1">
      <c r="A781" s="32"/>
      <c r="B781" s="34"/>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row>
    <row r="782" ht="15.75" customHeight="1">
      <c r="A782" s="32"/>
      <c r="B782" s="34"/>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row>
    <row r="783" ht="15.75" customHeight="1">
      <c r="A783" s="32"/>
      <c r="B783" s="34"/>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row>
    <row r="784" ht="15.75" customHeight="1">
      <c r="A784" s="32"/>
      <c r="B784" s="34"/>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row>
    <row r="785" ht="15.75" customHeight="1">
      <c r="A785" s="32"/>
      <c r="B785" s="34"/>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row>
    <row r="786" ht="15.75" customHeight="1">
      <c r="A786" s="32"/>
      <c r="B786" s="34"/>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row>
    <row r="787" ht="15.75" customHeight="1">
      <c r="A787" s="32"/>
      <c r="B787" s="34"/>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row>
    <row r="788" ht="15.75" customHeight="1">
      <c r="A788" s="32"/>
      <c r="B788" s="34"/>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row>
    <row r="789" ht="15.75" customHeight="1">
      <c r="A789" s="32"/>
      <c r="B789" s="34"/>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row>
    <row r="790" ht="15.75" customHeight="1">
      <c r="A790" s="32"/>
      <c r="B790" s="34"/>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row>
    <row r="791" ht="15.75" customHeight="1">
      <c r="A791" s="32"/>
      <c r="B791" s="34"/>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row>
    <row r="792" ht="15.75" customHeight="1">
      <c r="A792" s="32"/>
      <c r="B792" s="34"/>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row>
    <row r="793" ht="15.75" customHeight="1">
      <c r="A793" s="32"/>
      <c r="B793" s="34"/>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row>
    <row r="794" ht="15.75" customHeight="1">
      <c r="A794" s="32"/>
      <c r="B794" s="34"/>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row>
    <row r="795" ht="15.75" customHeight="1">
      <c r="A795" s="32"/>
      <c r="B795" s="34"/>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row>
    <row r="796" ht="15.75" customHeight="1">
      <c r="A796" s="32"/>
      <c r="B796" s="34"/>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row>
    <row r="797" ht="15.75" customHeight="1">
      <c r="A797" s="32"/>
      <c r="B797" s="34"/>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row>
    <row r="798" ht="15.75" customHeight="1">
      <c r="A798" s="32"/>
      <c r="B798" s="34"/>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row>
    <row r="799" ht="15.75" customHeight="1">
      <c r="A799" s="32"/>
      <c r="B799" s="34"/>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row>
    <row r="800" ht="15.75" customHeight="1">
      <c r="A800" s="32"/>
      <c r="B800" s="34"/>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row>
    <row r="801" ht="15.75" customHeight="1">
      <c r="A801" s="32"/>
      <c r="B801" s="34"/>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row>
    <row r="802" ht="15.75" customHeight="1">
      <c r="A802" s="32"/>
      <c r="B802" s="34"/>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row>
    <row r="803" ht="15.75" customHeight="1">
      <c r="A803" s="32"/>
      <c r="B803" s="34"/>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row>
    <row r="804" ht="15.75" customHeight="1">
      <c r="A804" s="32"/>
      <c r="B804" s="34"/>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row>
    <row r="805" ht="15.75" customHeight="1">
      <c r="A805" s="32"/>
      <c r="B805" s="34"/>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row>
    <row r="806" ht="15.75" customHeight="1">
      <c r="A806" s="32"/>
      <c r="B806" s="34"/>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row>
    <row r="807" ht="15.75" customHeight="1">
      <c r="A807" s="32"/>
      <c r="B807" s="34"/>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row>
    <row r="808" ht="15.75" customHeight="1">
      <c r="A808" s="32"/>
      <c r="B808" s="34"/>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row>
    <row r="809" ht="15.75" customHeight="1">
      <c r="A809" s="32"/>
      <c r="B809" s="34"/>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row>
    <row r="810" ht="15.75" customHeight="1">
      <c r="A810" s="32"/>
      <c r="B810" s="34"/>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row>
    <row r="811" ht="15.75" customHeight="1">
      <c r="A811" s="32"/>
      <c r="B811" s="34"/>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row>
    <row r="812" ht="15.75" customHeight="1">
      <c r="A812" s="32"/>
      <c r="B812" s="34"/>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row>
    <row r="813" ht="15.75" customHeight="1">
      <c r="A813" s="32"/>
      <c r="B813" s="34"/>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row>
    <row r="814" ht="15.75" customHeight="1">
      <c r="A814" s="32"/>
      <c r="B814" s="34"/>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row>
    <row r="815" ht="15.75" customHeight="1">
      <c r="A815" s="32"/>
      <c r="B815" s="34"/>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row>
    <row r="816" ht="15.75" customHeight="1">
      <c r="A816" s="32"/>
      <c r="B816" s="34"/>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row>
    <row r="817" ht="15.75" customHeight="1">
      <c r="A817" s="32"/>
      <c r="B817" s="34"/>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row>
    <row r="818" ht="15.75" customHeight="1">
      <c r="A818" s="32"/>
      <c r="B818" s="34"/>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row>
    <row r="819" ht="15.75" customHeight="1">
      <c r="A819" s="32"/>
      <c r="B819" s="34"/>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row>
    <row r="820" ht="15.75" customHeight="1">
      <c r="A820" s="32"/>
      <c r="B820" s="34"/>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row>
    <row r="821" ht="15.75" customHeight="1">
      <c r="A821" s="32"/>
      <c r="B821" s="34"/>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row>
    <row r="822" ht="15.75" customHeight="1">
      <c r="A822" s="32"/>
      <c r="B822" s="34"/>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row>
    <row r="823" ht="15.75" customHeight="1">
      <c r="A823" s="32"/>
      <c r="B823" s="34"/>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row>
    <row r="824" ht="15.75" customHeight="1">
      <c r="A824" s="32"/>
      <c r="B824" s="34"/>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row>
    <row r="825" ht="15.75" customHeight="1">
      <c r="A825" s="32"/>
      <c r="B825" s="34"/>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row>
    <row r="826" ht="15.75" customHeight="1">
      <c r="A826" s="32"/>
      <c r="B826" s="34"/>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row>
    <row r="827" ht="15.75" customHeight="1">
      <c r="A827" s="32"/>
      <c r="B827" s="34"/>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row>
    <row r="828" ht="15.75" customHeight="1">
      <c r="A828" s="32"/>
      <c r="B828" s="34"/>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row>
    <row r="829" ht="15.75" customHeight="1">
      <c r="A829" s="32"/>
      <c r="B829" s="34"/>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row>
    <row r="830" ht="15.75" customHeight="1">
      <c r="A830" s="32"/>
      <c r="B830" s="34"/>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row>
    <row r="831" ht="15.75" customHeight="1">
      <c r="A831" s="32"/>
      <c r="B831" s="34"/>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row>
    <row r="832" ht="15.75" customHeight="1">
      <c r="A832" s="32"/>
      <c r="B832" s="34"/>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row>
    <row r="833" ht="15.75" customHeight="1">
      <c r="A833" s="32"/>
      <c r="B833" s="34"/>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row>
    <row r="834" ht="15.75" customHeight="1">
      <c r="A834" s="32"/>
      <c r="B834" s="34"/>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row>
    <row r="835" ht="15.75" customHeight="1">
      <c r="A835" s="32"/>
      <c r="B835" s="34"/>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row>
    <row r="836" ht="15.75" customHeight="1">
      <c r="A836" s="32"/>
      <c r="B836" s="34"/>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row>
    <row r="837" ht="15.75" customHeight="1">
      <c r="A837" s="32"/>
      <c r="B837" s="34"/>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row>
    <row r="838" ht="15.75" customHeight="1">
      <c r="A838" s="32"/>
      <c r="B838" s="34"/>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row>
    <row r="839" ht="15.75" customHeight="1">
      <c r="A839" s="32"/>
      <c r="B839" s="34"/>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row>
    <row r="840" ht="15.75" customHeight="1">
      <c r="A840" s="32"/>
      <c r="B840" s="34"/>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row>
    <row r="841" ht="15.75" customHeight="1">
      <c r="A841" s="32"/>
      <c r="B841" s="34"/>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row>
    <row r="842" ht="15.75" customHeight="1">
      <c r="A842" s="32"/>
      <c r="B842" s="34"/>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row>
    <row r="843" ht="15.75" customHeight="1">
      <c r="A843" s="32"/>
      <c r="B843" s="34"/>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row>
    <row r="844" ht="15.75" customHeight="1">
      <c r="A844" s="32"/>
      <c r="B844" s="34"/>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row>
    <row r="845" ht="15.75" customHeight="1">
      <c r="A845" s="32"/>
      <c r="B845" s="34"/>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row>
    <row r="846" ht="15.75" customHeight="1">
      <c r="A846" s="32"/>
      <c r="B846" s="34"/>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row>
    <row r="847" ht="15.75" customHeight="1">
      <c r="A847" s="32"/>
      <c r="B847" s="34"/>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row>
    <row r="848" ht="15.75" customHeight="1">
      <c r="A848" s="32"/>
      <c r="B848" s="34"/>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row>
    <row r="849" ht="15.75" customHeight="1">
      <c r="A849" s="32"/>
      <c r="B849" s="34"/>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row>
    <row r="850" ht="15.75" customHeight="1">
      <c r="A850" s="32"/>
      <c r="B850" s="34"/>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row>
    <row r="851" ht="15.75" customHeight="1">
      <c r="A851" s="32"/>
      <c r="B851" s="34"/>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row>
    <row r="852" ht="15.75" customHeight="1">
      <c r="A852" s="32"/>
      <c r="B852" s="34"/>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row>
    <row r="853" ht="15.75" customHeight="1">
      <c r="A853" s="32"/>
      <c r="B853" s="34"/>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row>
    <row r="854" ht="15.75" customHeight="1">
      <c r="A854" s="32"/>
      <c r="B854" s="34"/>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row>
    <row r="855" ht="15.75" customHeight="1">
      <c r="A855" s="32"/>
      <c r="B855" s="34"/>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row>
    <row r="856" ht="15.75" customHeight="1">
      <c r="A856" s="32"/>
      <c r="B856" s="34"/>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row>
    <row r="857" ht="15.75" customHeight="1">
      <c r="A857" s="32"/>
      <c r="B857" s="34"/>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row>
    <row r="858" ht="15.75" customHeight="1">
      <c r="A858" s="32"/>
      <c r="B858" s="34"/>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row>
    <row r="859" ht="15.75" customHeight="1">
      <c r="A859" s="32"/>
      <c r="B859" s="34"/>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row>
    <row r="860" ht="15.75" customHeight="1">
      <c r="A860" s="32"/>
      <c r="B860" s="34"/>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row>
    <row r="861" ht="15.75" customHeight="1">
      <c r="A861" s="32"/>
      <c r="B861" s="34"/>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row>
    <row r="862" ht="15.75" customHeight="1">
      <c r="A862" s="32"/>
      <c r="B862" s="34"/>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row>
    <row r="863" ht="15.75" customHeight="1">
      <c r="A863" s="32"/>
      <c r="B863" s="34"/>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row>
    <row r="864" ht="15.75" customHeight="1">
      <c r="A864" s="32"/>
      <c r="B864" s="34"/>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row>
    <row r="865" ht="15.75" customHeight="1">
      <c r="A865" s="32"/>
      <c r="B865" s="34"/>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row>
    <row r="866" ht="15.75" customHeight="1">
      <c r="A866" s="32"/>
      <c r="B866" s="34"/>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row>
    <row r="867" ht="15.75" customHeight="1">
      <c r="A867" s="32"/>
      <c r="B867" s="34"/>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row>
    <row r="868" ht="15.75" customHeight="1">
      <c r="A868" s="32"/>
      <c r="B868" s="34"/>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row>
    <row r="869" ht="15.75" customHeight="1">
      <c r="A869" s="32"/>
      <c r="B869" s="34"/>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row>
    <row r="870" ht="15.75" customHeight="1">
      <c r="A870" s="32"/>
      <c r="B870" s="34"/>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row>
    <row r="871" ht="15.75" customHeight="1">
      <c r="A871" s="32"/>
      <c r="B871" s="34"/>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row>
    <row r="872" ht="15.75" customHeight="1">
      <c r="A872" s="32"/>
      <c r="B872" s="34"/>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row>
    <row r="873" ht="15.75" customHeight="1">
      <c r="A873" s="32"/>
      <c r="B873" s="34"/>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row>
    <row r="874" ht="15.75" customHeight="1">
      <c r="A874" s="32"/>
      <c r="B874" s="34"/>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row>
    <row r="875" ht="15.75" customHeight="1">
      <c r="A875" s="32"/>
      <c r="B875" s="34"/>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row>
    <row r="876" ht="15.75" customHeight="1">
      <c r="A876" s="32"/>
      <c r="B876" s="34"/>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row>
    <row r="877" ht="15.75" customHeight="1">
      <c r="A877" s="32"/>
      <c r="B877" s="34"/>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row>
    <row r="878" ht="15.75" customHeight="1">
      <c r="A878" s="32"/>
      <c r="B878" s="34"/>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row>
    <row r="879" ht="15.75" customHeight="1">
      <c r="A879" s="32"/>
      <c r="B879" s="34"/>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row>
    <row r="880" ht="15.75" customHeight="1">
      <c r="A880" s="32"/>
      <c r="B880" s="34"/>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row>
    <row r="881" ht="15.75" customHeight="1">
      <c r="A881" s="32"/>
      <c r="B881" s="34"/>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row>
    <row r="882" ht="15.75" customHeight="1">
      <c r="A882" s="32"/>
      <c r="B882" s="34"/>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row>
    <row r="883" ht="15.75" customHeight="1">
      <c r="A883" s="32"/>
      <c r="B883" s="34"/>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row>
    <row r="884" ht="15.75" customHeight="1">
      <c r="A884" s="32"/>
      <c r="B884" s="34"/>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row>
    <row r="885" ht="15.75" customHeight="1">
      <c r="A885" s="32"/>
      <c r="B885" s="34"/>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row>
    <row r="886" ht="15.75" customHeight="1">
      <c r="A886" s="32"/>
      <c r="B886" s="34"/>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row>
    <row r="887" ht="15.75" customHeight="1">
      <c r="A887" s="32"/>
      <c r="B887" s="34"/>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row>
    <row r="888" ht="15.75" customHeight="1">
      <c r="A888" s="32"/>
      <c r="B888" s="34"/>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row>
    <row r="889" ht="15.75" customHeight="1">
      <c r="A889" s="32"/>
      <c r="B889" s="34"/>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row>
    <row r="890" ht="15.75" customHeight="1">
      <c r="A890" s="32"/>
      <c r="B890" s="34"/>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row>
    <row r="891" ht="15.75" customHeight="1">
      <c r="A891" s="32"/>
      <c r="B891" s="34"/>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row>
    <row r="892" ht="15.75" customHeight="1">
      <c r="A892" s="32"/>
      <c r="B892" s="34"/>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row>
    <row r="893" ht="15.75" customHeight="1">
      <c r="A893" s="32"/>
      <c r="B893" s="34"/>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row>
    <row r="894" ht="15.75" customHeight="1">
      <c r="A894" s="32"/>
      <c r="B894" s="34"/>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row>
    <row r="895" ht="15.75" customHeight="1">
      <c r="A895" s="32"/>
      <c r="B895" s="34"/>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row>
    <row r="896" ht="15.75" customHeight="1">
      <c r="A896" s="32"/>
      <c r="B896" s="34"/>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row>
    <row r="897" ht="15.75" customHeight="1">
      <c r="A897" s="32"/>
      <c r="B897" s="34"/>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row>
    <row r="898" ht="15.75" customHeight="1">
      <c r="A898" s="32"/>
      <c r="B898" s="34"/>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row>
    <row r="899" ht="15.75" customHeight="1">
      <c r="A899" s="32"/>
      <c r="B899" s="34"/>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row>
    <row r="900" ht="15.75" customHeight="1">
      <c r="A900" s="32"/>
      <c r="B900" s="34"/>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row>
    <row r="901" ht="15.75" customHeight="1">
      <c r="A901" s="32"/>
      <c r="B901" s="34"/>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row>
    <row r="902" ht="15.75" customHeight="1">
      <c r="A902" s="32"/>
      <c r="B902" s="34"/>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row>
    <row r="903" ht="15.75" customHeight="1">
      <c r="A903" s="32"/>
      <c r="B903" s="34"/>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row>
    <row r="904" ht="15.75" customHeight="1">
      <c r="A904" s="32"/>
      <c r="B904" s="34"/>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row>
    <row r="905" ht="15.75" customHeight="1">
      <c r="A905" s="32"/>
      <c r="B905" s="34"/>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row>
    <row r="906" ht="15.75" customHeight="1">
      <c r="A906" s="32"/>
      <c r="B906" s="34"/>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row>
    <row r="907" ht="15.75" customHeight="1">
      <c r="A907" s="32"/>
      <c r="B907" s="34"/>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row>
    <row r="908" ht="15.75" customHeight="1">
      <c r="A908" s="32"/>
      <c r="B908" s="34"/>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row>
    <row r="909" ht="15.75" customHeight="1">
      <c r="A909" s="32"/>
      <c r="B909" s="34"/>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row>
    <row r="910" ht="15.75" customHeight="1">
      <c r="A910" s="32"/>
      <c r="B910" s="34"/>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row>
    <row r="911" ht="15.75" customHeight="1">
      <c r="A911" s="32"/>
      <c r="B911" s="34"/>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row>
    <row r="912" ht="15.75" customHeight="1">
      <c r="A912" s="32"/>
      <c r="B912" s="34"/>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row>
    <row r="913" ht="15.75" customHeight="1">
      <c r="A913" s="32"/>
      <c r="B913" s="34"/>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row>
    <row r="914" ht="15.75" customHeight="1">
      <c r="A914" s="32"/>
      <c r="B914" s="34"/>
      <c r="C914" s="32"/>
      <c r="D914" s="32"/>
      <c r="E914" s="32"/>
      <c r="F914" s="32"/>
      <c r="G914" s="32"/>
      <c r="H914" s="32"/>
      <c r="I914" s="32"/>
      <c r="J914" s="32"/>
      <c r="K914" s="32"/>
      <c r="L914" s="32"/>
      <c r="M914" s="32"/>
      <c r="N914" s="32"/>
      <c r="O914" s="32"/>
      <c r="P914" s="32"/>
      <c r="Q914" s="32"/>
      <c r="R914" s="32"/>
      <c r="S914" s="32"/>
      <c r="T914" s="32"/>
      <c r="U914" s="32"/>
      <c r="V914" s="32"/>
      <c r="W914" s="32"/>
      <c r="X914" s="32"/>
      <c r="Y914" s="32"/>
      <c r="Z914" s="32"/>
    </row>
    <row r="915" ht="15.75" customHeight="1">
      <c r="A915" s="32"/>
      <c r="B915" s="34"/>
      <c r="C915" s="32"/>
      <c r="D915" s="32"/>
      <c r="E915" s="32"/>
      <c r="F915" s="32"/>
      <c r="G915" s="32"/>
      <c r="H915" s="32"/>
      <c r="I915" s="32"/>
      <c r="J915" s="32"/>
      <c r="K915" s="32"/>
      <c r="L915" s="32"/>
      <c r="M915" s="32"/>
      <c r="N915" s="32"/>
      <c r="O915" s="32"/>
      <c r="P915" s="32"/>
      <c r="Q915" s="32"/>
      <c r="R915" s="32"/>
      <c r="S915" s="32"/>
      <c r="T915" s="32"/>
      <c r="U915" s="32"/>
      <c r="V915" s="32"/>
      <c r="W915" s="32"/>
      <c r="X915" s="32"/>
      <c r="Y915" s="32"/>
      <c r="Z915" s="32"/>
    </row>
    <row r="916" ht="15.75" customHeight="1">
      <c r="A916" s="32"/>
      <c r="B916" s="34"/>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row>
    <row r="917" ht="15.75" customHeight="1">
      <c r="A917" s="32"/>
      <c r="B917" s="34"/>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row>
    <row r="918" ht="15.75" customHeight="1">
      <c r="A918" s="32"/>
      <c r="B918" s="34"/>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row>
    <row r="919" ht="15.75" customHeight="1">
      <c r="A919" s="32"/>
      <c r="B919" s="34"/>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row>
    <row r="920" ht="15.75" customHeight="1">
      <c r="A920" s="32"/>
      <c r="B920" s="34"/>
      <c r="C920" s="32"/>
      <c r="D920" s="32"/>
      <c r="E920" s="32"/>
      <c r="F920" s="32"/>
      <c r="G920" s="32"/>
      <c r="H920" s="32"/>
      <c r="I920" s="32"/>
      <c r="J920" s="32"/>
      <c r="K920" s="32"/>
      <c r="L920" s="32"/>
      <c r="M920" s="32"/>
      <c r="N920" s="32"/>
      <c r="O920" s="32"/>
      <c r="P920" s="32"/>
      <c r="Q920" s="32"/>
      <c r="R920" s="32"/>
      <c r="S920" s="32"/>
      <c r="T920" s="32"/>
      <c r="U920" s="32"/>
      <c r="V920" s="32"/>
      <c r="W920" s="32"/>
      <c r="X920" s="32"/>
      <c r="Y920" s="32"/>
      <c r="Z920" s="32"/>
    </row>
    <row r="921" ht="15.75" customHeight="1">
      <c r="A921" s="32"/>
      <c r="B921" s="34"/>
      <c r="C921" s="32"/>
      <c r="D921" s="32"/>
      <c r="E921" s="32"/>
      <c r="F921" s="32"/>
      <c r="G921" s="32"/>
      <c r="H921" s="32"/>
      <c r="I921" s="32"/>
      <c r="J921" s="32"/>
      <c r="K921" s="32"/>
      <c r="L921" s="32"/>
      <c r="M921" s="32"/>
      <c r="N921" s="32"/>
      <c r="O921" s="32"/>
      <c r="P921" s="32"/>
      <c r="Q921" s="32"/>
      <c r="R921" s="32"/>
      <c r="S921" s="32"/>
      <c r="T921" s="32"/>
      <c r="U921" s="32"/>
      <c r="V921" s="32"/>
      <c r="W921" s="32"/>
      <c r="X921" s="32"/>
      <c r="Y921" s="32"/>
      <c r="Z921" s="32"/>
    </row>
    <row r="922" ht="15.75" customHeight="1">
      <c r="A922" s="32"/>
      <c r="B922" s="34"/>
      <c r="C922" s="32"/>
      <c r="D922" s="32"/>
      <c r="E922" s="32"/>
      <c r="F922" s="32"/>
      <c r="G922" s="32"/>
      <c r="H922" s="32"/>
      <c r="I922" s="32"/>
      <c r="J922" s="32"/>
      <c r="K922" s="32"/>
      <c r="L922" s="32"/>
      <c r="M922" s="32"/>
      <c r="N922" s="32"/>
      <c r="O922" s="32"/>
      <c r="P922" s="32"/>
      <c r="Q922" s="32"/>
      <c r="R922" s="32"/>
      <c r="S922" s="32"/>
      <c r="T922" s="32"/>
      <c r="U922" s="32"/>
      <c r="V922" s="32"/>
      <c r="W922" s="32"/>
      <c r="X922" s="32"/>
      <c r="Y922" s="32"/>
      <c r="Z922" s="32"/>
    </row>
    <row r="923" ht="15.75" customHeight="1">
      <c r="A923" s="32"/>
      <c r="B923" s="34"/>
      <c r="C923" s="32"/>
      <c r="D923" s="32"/>
      <c r="E923" s="32"/>
      <c r="F923" s="32"/>
      <c r="G923" s="32"/>
      <c r="H923" s="32"/>
      <c r="I923" s="32"/>
      <c r="J923" s="32"/>
      <c r="K923" s="32"/>
      <c r="L923" s="32"/>
      <c r="M923" s="32"/>
      <c r="N923" s="32"/>
      <c r="O923" s="32"/>
      <c r="P923" s="32"/>
      <c r="Q923" s="32"/>
      <c r="R923" s="32"/>
      <c r="S923" s="32"/>
      <c r="T923" s="32"/>
      <c r="U923" s="32"/>
      <c r="V923" s="32"/>
      <c r="W923" s="32"/>
      <c r="X923" s="32"/>
      <c r="Y923" s="32"/>
      <c r="Z923" s="32"/>
    </row>
    <row r="924" ht="15.75" customHeight="1">
      <c r="A924" s="32"/>
      <c r="B924" s="34"/>
      <c r="C924" s="32"/>
      <c r="D924" s="32"/>
      <c r="E924" s="32"/>
      <c r="F924" s="32"/>
      <c r="G924" s="32"/>
      <c r="H924" s="32"/>
      <c r="I924" s="32"/>
      <c r="J924" s="32"/>
      <c r="K924" s="32"/>
      <c r="L924" s="32"/>
      <c r="M924" s="32"/>
      <c r="N924" s="32"/>
      <c r="O924" s="32"/>
      <c r="P924" s="32"/>
      <c r="Q924" s="32"/>
      <c r="R924" s="32"/>
      <c r="S924" s="32"/>
      <c r="T924" s="32"/>
      <c r="U924" s="32"/>
      <c r="V924" s="32"/>
      <c r="W924" s="32"/>
      <c r="X924" s="32"/>
      <c r="Y924" s="32"/>
      <c r="Z924" s="32"/>
    </row>
    <row r="925" ht="15.75" customHeight="1">
      <c r="A925" s="32"/>
      <c r="B925" s="34"/>
      <c r="C925" s="32"/>
      <c r="D925" s="32"/>
      <c r="E925" s="32"/>
      <c r="F925" s="32"/>
      <c r="G925" s="32"/>
      <c r="H925" s="32"/>
      <c r="I925" s="32"/>
      <c r="J925" s="32"/>
      <c r="K925" s="32"/>
      <c r="L925" s="32"/>
      <c r="M925" s="32"/>
      <c r="N925" s="32"/>
      <c r="O925" s="32"/>
      <c r="P925" s="32"/>
      <c r="Q925" s="32"/>
      <c r="R925" s="32"/>
      <c r="S925" s="32"/>
      <c r="T925" s="32"/>
      <c r="U925" s="32"/>
      <c r="V925" s="32"/>
      <c r="W925" s="32"/>
      <c r="X925" s="32"/>
      <c r="Y925" s="32"/>
      <c r="Z925" s="32"/>
    </row>
    <row r="926" ht="15.75" customHeight="1">
      <c r="A926" s="32"/>
      <c r="B926" s="34"/>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row>
    <row r="927" ht="15.75" customHeight="1">
      <c r="A927" s="32"/>
      <c r="B927" s="34"/>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row>
    <row r="928" ht="15.75" customHeight="1">
      <c r="A928" s="32"/>
      <c r="B928" s="34"/>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row>
    <row r="929" ht="15.75" customHeight="1">
      <c r="A929" s="32"/>
      <c r="B929" s="34"/>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row>
    <row r="930" ht="15.75" customHeight="1">
      <c r="A930" s="32"/>
      <c r="B930" s="34"/>
      <c r="C930" s="32"/>
      <c r="D930" s="32"/>
      <c r="E930" s="32"/>
      <c r="F930" s="32"/>
      <c r="G930" s="32"/>
      <c r="H930" s="32"/>
      <c r="I930" s="32"/>
      <c r="J930" s="32"/>
      <c r="K930" s="32"/>
      <c r="L930" s="32"/>
      <c r="M930" s="32"/>
      <c r="N930" s="32"/>
      <c r="O930" s="32"/>
      <c r="P930" s="32"/>
      <c r="Q930" s="32"/>
      <c r="R930" s="32"/>
      <c r="S930" s="32"/>
      <c r="T930" s="32"/>
      <c r="U930" s="32"/>
      <c r="V930" s="32"/>
      <c r="W930" s="32"/>
      <c r="X930" s="32"/>
      <c r="Y930" s="32"/>
      <c r="Z930" s="32"/>
    </row>
    <row r="931" ht="15.75" customHeight="1">
      <c r="A931" s="32"/>
      <c r="B931" s="34"/>
      <c r="C931" s="32"/>
      <c r="D931" s="32"/>
      <c r="E931" s="32"/>
      <c r="F931" s="32"/>
      <c r="G931" s="32"/>
      <c r="H931" s="32"/>
      <c r="I931" s="32"/>
      <c r="J931" s="32"/>
      <c r="K931" s="32"/>
      <c r="L931" s="32"/>
      <c r="M931" s="32"/>
      <c r="N931" s="32"/>
      <c r="O931" s="32"/>
      <c r="P931" s="32"/>
      <c r="Q931" s="32"/>
      <c r="R931" s="32"/>
      <c r="S931" s="32"/>
      <c r="T931" s="32"/>
      <c r="U931" s="32"/>
      <c r="V931" s="32"/>
      <c r="W931" s="32"/>
      <c r="X931" s="32"/>
      <c r="Y931" s="32"/>
      <c r="Z931" s="32"/>
    </row>
    <row r="932" ht="15.75" customHeight="1">
      <c r="A932" s="32"/>
      <c r="B932" s="34"/>
      <c r="C932" s="32"/>
      <c r="D932" s="32"/>
      <c r="E932" s="32"/>
      <c r="F932" s="32"/>
      <c r="G932" s="32"/>
      <c r="H932" s="32"/>
      <c r="I932" s="32"/>
      <c r="J932" s="32"/>
      <c r="K932" s="32"/>
      <c r="L932" s="32"/>
      <c r="M932" s="32"/>
      <c r="N932" s="32"/>
      <c r="O932" s="32"/>
      <c r="P932" s="32"/>
      <c r="Q932" s="32"/>
      <c r="R932" s="32"/>
      <c r="S932" s="32"/>
      <c r="T932" s="32"/>
      <c r="U932" s="32"/>
      <c r="V932" s="32"/>
      <c r="W932" s="32"/>
      <c r="X932" s="32"/>
      <c r="Y932" s="32"/>
      <c r="Z932" s="32"/>
    </row>
    <row r="933" ht="15.75" customHeight="1">
      <c r="A933" s="32"/>
      <c r="B933" s="34"/>
      <c r="C933" s="32"/>
      <c r="D933" s="32"/>
      <c r="E933" s="32"/>
      <c r="F933" s="32"/>
      <c r="G933" s="32"/>
      <c r="H933" s="32"/>
      <c r="I933" s="32"/>
      <c r="J933" s="32"/>
      <c r="K933" s="32"/>
      <c r="L933" s="32"/>
      <c r="M933" s="32"/>
      <c r="N933" s="32"/>
      <c r="O933" s="32"/>
      <c r="P933" s="32"/>
      <c r="Q933" s="32"/>
      <c r="R933" s="32"/>
      <c r="S933" s="32"/>
      <c r="T933" s="32"/>
      <c r="U933" s="32"/>
      <c r="V933" s="32"/>
      <c r="W933" s="32"/>
      <c r="X933" s="32"/>
      <c r="Y933" s="32"/>
      <c r="Z933" s="32"/>
    </row>
    <row r="934" ht="15.75" customHeight="1">
      <c r="A934" s="32"/>
      <c r="B934" s="34"/>
      <c r="C934" s="32"/>
      <c r="D934" s="32"/>
      <c r="E934" s="32"/>
      <c r="F934" s="32"/>
      <c r="G934" s="32"/>
      <c r="H934" s="32"/>
      <c r="I934" s="32"/>
      <c r="J934" s="32"/>
      <c r="K934" s="32"/>
      <c r="L934" s="32"/>
      <c r="M934" s="32"/>
      <c r="N934" s="32"/>
      <c r="O934" s="32"/>
      <c r="P934" s="32"/>
      <c r="Q934" s="32"/>
      <c r="R934" s="32"/>
      <c r="S934" s="32"/>
      <c r="T934" s="32"/>
      <c r="U934" s="32"/>
      <c r="V934" s="32"/>
      <c r="W934" s="32"/>
      <c r="X934" s="32"/>
      <c r="Y934" s="32"/>
      <c r="Z934" s="32"/>
    </row>
    <row r="935" ht="15.75" customHeight="1">
      <c r="A935" s="32"/>
      <c r="B935" s="34"/>
      <c r="C935" s="32"/>
      <c r="D935" s="32"/>
      <c r="E935" s="32"/>
      <c r="F935" s="32"/>
      <c r="G935" s="32"/>
      <c r="H935" s="32"/>
      <c r="I935" s="32"/>
      <c r="J935" s="32"/>
      <c r="K935" s="32"/>
      <c r="L935" s="32"/>
      <c r="M935" s="32"/>
      <c r="N935" s="32"/>
      <c r="O935" s="32"/>
      <c r="P935" s="32"/>
      <c r="Q935" s="32"/>
      <c r="R935" s="32"/>
      <c r="S935" s="32"/>
      <c r="T935" s="32"/>
      <c r="U935" s="32"/>
      <c r="V935" s="32"/>
      <c r="W935" s="32"/>
      <c r="X935" s="32"/>
      <c r="Y935" s="32"/>
      <c r="Z935" s="32"/>
    </row>
    <row r="936" ht="15.75" customHeight="1">
      <c r="A936" s="32"/>
      <c r="B936" s="34"/>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row>
    <row r="937" ht="15.75" customHeight="1">
      <c r="A937" s="32"/>
      <c r="B937" s="34"/>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row>
    <row r="938" ht="15.75" customHeight="1">
      <c r="A938" s="32"/>
      <c r="B938" s="34"/>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row>
    <row r="939" ht="15.75" customHeight="1">
      <c r="A939" s="32"/>
      <c r="B939" s="34"/>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row>
    <row r="940" ht="15.75" customHeight="1">
      <c r="A940" s="32"/>
      <c r="B940" s="34"/>
      <c r="C940" s="32"/>
      <c r="D940" s="32"/>
      <c r="E940" s="32"/>
      <c r="F940" s="32"/>
      <c r="G940" s="32"/>
      <c r="H940" s="32"/>
      <c r="I940" s="32"/>
      <c r="J940" s="32"/>
      <c r="K940" s="32"/>
      <c r="L940" s="32"/>
      <c r="M940" s="32"/>
      <c r="N940" s="32"/>
      <c r="O940" s="32"/>
      <c r="P940" s="32"/>
      <c r="Q940" s="32"/>
      <c r="R940" s="32"/>
      <c r="S940" s="32"/>
      <c r="T940" s="32"/>
      <c r="U940" s="32"/>
      <c r="V940" s="32"/>
      <c r="W940" s="32"/>
      <c r="X940" s="32"/>
      <c r="Y940" s="32"/>
      <c r="Z940" s="32"/>
    </row>
    <row r="941" ht="15.75" customHeight="1">
      <c r="A941" s="32"/>
      <c r="B941" s="34"/>
      <c r="C941" s="32"/>
      <c r="D941" s="32"/>
      <c r="E941" s="32"/>
      <c r="F941" s="32"/>
      <c r="G941" s="32"/>
      <c r="H941" s="32"/>
      <c r="I941" s="32"/>
      <c r="J941" s="32"/>
      <c r="K941" s="32"/>
      <c r="L941" s="32"/>
      <c r="M941" s="32"/>
      <c r="N941" s="32"/>
      <c r="O941" s="32"/>
      <c r="P941" s="32"/>
      <c r="Q941" s="32"/>
      <c r="R941" s="32"/>
      <c r="S941" s="32"/>
      <c r="T941" s="32"/>
      <c r="U941" s="32"/>
      <c r="V941" s="32"/>
      <c r="W941" s="32"/>
      <c r="X941" s="32"/>
      <c r="Y941" s="32"/>
      <c r="Z941" s="32"/>
    </row>
    <row r="942" ht="15.75" customHeight="1">
      <c r="A942" s="32"/>
      <c r="B942" s="34"/>
      <c r="C942" s="32"/>
      <c r="D942" s="32"/>
      <c r="E942" s="32"/>
      <c r="F942" s="32"/>
      <c r="G942" s="32"/>
      <c r="H942" s="32"/>
      <c r="I942" s="32"/>
      <c r="J942" s="32"/>
      <c r="K942" s="32"/>
      <c r="L942" s="32"/>
      <c r="M942" s="32"/>
      <c r="N942" s="32"/>
      <c r="O942" s="32"/>
      <c r="P942" s="32"/>
      <c r="Q942" s="32"/>
      <c r="R942" s="32"/>
      <c r="S942" s="32"/>
      <c r="T942" s="32"/>
      <c r="U942" s="32"/>
      <c r="V942" s="32"/>
      <c r="W942" s="32"/>
      <c r="X942" s="32"/>
      <c r="Y942" s="32"/>
      <c r="Z942" s="32"/>
    </row>
    <row r="943" ht="15.75" customHeight="1">
      <c r="A943" s="32"/>
      <c r="B943" s="34"/>
      <c r="C943" s="32"/>
      <c r="D943" s="32"/>
      <c r="E943" s="32"/>
      <c r="F943" s="32"/>
      <c r="G943" s="32"/>
      <c r="H943" s="32"/>
      <c r="I943" s="32"/>
      <c r="J943" s="32"/>
      <c r="K943" s="32"/>
      <c r="L943" s="32"/>
      <c r="M943" s="32"/>
      <c r="N943" s="32"/>
      <c r="O943" s="32"/>
      <c r="P943" s="32"/>
      <c r="Q943" s="32"/>
      <c r="R943" s="32"/>
      <c r="S943" s="32"/>
      <c r="T943" s="32"/>
      <c r="U943" s="32"/>
      <c r="V943" s="32"/>
      <c r="W943" s="32"/>
      <c r="X943" s="32"/>
      <c r="Y943" s="32"/>
      <c r="Z943" s="32"/>
    </row>
    <row r="944" ht="15.75" customHeight="1">
      <c r="A944" s="32"/>
      <c r="B944" s="34"/>
      <c r="C944" s="32"/>
      <c r="D944" s="32"/>
      <c r="E944" s="32"/>
      <c r="F944" s="32"/>
      <c r="G944" s="32"/>
      <c r="H944" s="32"/>
      <c r="I944" s="32"/>
      <c r="J944" s="32"/>
      <c r="K944" s="32"/>
      <c r="L944" s="32"/>
      <c r="M944" s="32"/>
      <c r="N944" s="32"/>
      <c r="O944" s="32"/>
      <c r="P944" s="32"/>
      <c r="Q944" s="32"/>
      <c r="R944" s="32"/>
      <c r="S944" s="32"/>
      <c r="T944" s="32"/>
      <c r="U944" s="32"/>
      <c r="V944" s="32"/>
      <c r="W944" s="32"/>
      <c r="X944" s="32"/>
      <c r="Y944" s="32"/>
      <c r="Z944" s="32"/>
    </row>
    <row r="945" ht="15.75" customHeight="1">
      <c r="A945" s="32"/>
      <c r="B945" s="34"/>
      <c r="C945" s="32"/>
      <c r="D945" s="32"/>
      <c r="E945" s="32"/>
      <c r="F945" s="32"/>
      <c r="G945" s="32"/>
      <c r="H945" s="32"/>
      <c r="I945" s="32"/>
      <c r="J945" s="32"/>
      <c r="K945" s="32"/>
      <c r="L945" s="32"/>
      <c r="M945" s="32"/>
      <c r="N945" s="32"/>
      <c r="O945" s="32"/>
      <c r="P945" s="32"/>
      <c r="Q945" s="32"/>
      <c r="R945" s="32"/>
      <c r="S945" s="32"/>
      <c r="T945" s="32"/>
      <c r="U945" s="32"/>
      <c r="V945" s="32"/>
      <c r="W945" s="32"/>
      <c r="X945" s="32"/>
      <c r="Y945" s="32"/>
      <c r="Z945" s="32"/>
    </row>
    <row r="946" ht="15.75" customHeight="1">
      <c r="A946" s="32"/>
      <c r="B946" s="34"/>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row>
    <row r="947" ht="15.75" customHeight="1">
      <c r="A947" s="32"/>
      <c r="B947" s="34"/>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row>
    <row r="948" ht="15.75" customHeight="1">
      <c r="A948" s="32"/>
      <c r="B948" s="34"/>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row>
    <row r="949" ht="15.75" customHeight="1">
      <c r="A949" s="32"/>
      <c r="B949" s="34"/>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row>
    <row r="950" ht="15.75" customHeight="1">
      <c r="A950" s="32"/>
      <c r="B950" s="34"/>
      <c r="C950" s="32"/>
      <c r="D950" s="32"/>
      <c r="E950" s="32"/>
      <c r="F950" s="32"/>
      <c r="G950" s="32"/>
      <c r="H950" s="32"/>
      <c r="I950" s="32"/>
      <c r="J950" s="32"/>
      <c r="K950" s="32"/>
      <c r="L950" s="32"/>
      <c r="M950" s="32"/>
      <c r="N950" s="32"/>
      <c r="O950" s="32"/>
      <c r="P950" s="32"/>
      <c r="Q950" s="32"/>
      <c r="R950" s="32"/>
      <c r="S950" s="32"/>
      <c r="T950" s="32"/>
      <c r="U950" s="32"/>
      <c r="V950" s="32"/>
      <c r="W950" s="32"/>
      <c r="X950" s="32"/>
      <c r="Y950" s="32"/>
      <c r="Z950" s="32"/>
    </row>
    <row r="951" ht="15.75" customHeight="1">
      <c r="A951" s="32"/>
      <c r="B951" s="34"/>
      <c r="C951" s="32"/>
      <c r="D951" s="32"/>
      <c r="E951" s="32"/>
      <c r="F951" s="32"/>
      <c r="G951" s="32"/>
      <c r="H951" s="32"/>
      <c r="I951" s="32"/>
      <c r="J951" s="32"/>
      <c r="K951" s="32"/>
      <c r="L951" s="32"/>
      <c r="M951" s="32"/>
      <c r="N951" s="32"/>
      <c r="O951" s="32"/>
      <c r="P951" s="32"/>
      <c r="Q951" s="32"/>
      <c r="R951" s="32"/>
      <c r="S951" s="32"/>
      <c r="T951" s="32"/>
      <c r="U951" s="32"/>
      <c r="V951" s="32"/>
      <c r="W951" s="32"/>
      <c r="X951" s="32"/>
      <c r="Y951" s="32"/>
      <c r="Z951" s="32"/>
    </row>
    <row r="952" ht="15.75" customHeight="1">
      <c r="A952" s="32"/>
      <c r="B952" s="34"/>
      <c r="C952" s="32"/>
      <c r="D952" s="32"/>
      <c r="E952" s="32"/>
      <c r="F952" s="32"/>
      <c r="G952" s="32"/>
      <c r="H952" s="32"/>
      <c r="I952" s="32"/>
      <c r="J952" s="32"/>
      <c r="K952" s="32"/>
      <c r="L952" s="32"/>
      <c r="M952" s="32"/>
      <c r="N952" s="32"/>
      <c r="O952" s="32"/>
      <c r="P952" s="32"/>
      <c r="Q952" s="32"/>
      <c r="R952" s="32"/>
      <c r="S952" s="32"/>
      <c r="T952" s="32"/>
      <c r="U952" s="32"/>
      <c r="V952" s="32"/>
      <c r="W952" s="32"/>
      <c r="X952" s="32"/>
      <c r="Y952" s="32"/>
      <c r="Z952" s="32"/>
    </row>
    <row r="953" ht="15.75" customHeight="1">
      <c r="A953" s="32"/>
      <c r="B953" s="34"/>
      <c r="C953" s="32"/>
      <c r="D953" s="32"/>
      <c r="E953" s="32"/>
      <c r="F953" s="32"/>
      <c r="G953" s="32"/>
      <c r="H953" s="32"/>
      <c r="I953" s="32"/>
      <c r="J953" s="32"/>
      <c r="K953" s="32"/>
      <c r="L953" s="32"/>
      <c r="M953" s="32"/>
      <c r="N953" s="32"/>
      <c r="O953" s="32"/>
      <c r="P953" s="32"/>
      <c r="Q953" s="32"/>
      <c r="R953" s="32"/>
      <c r="S953" s="32"/>
      <c r="T953" s="32"/>
      <c r="U953" s="32"/>
      <c r="V953" s="32"/>
      <c r="W953" s="32"/>
      <c r="X953" s="32"/>
      <c r="Y953" s="32"/>
      <c r="Z953" s="32"/>
    </row>
    <row r="954" ht="15.75" customHeight="1">
      <c r="A954" s="32"/>
      <c r="B954" s="34"/>
      <c r="C954" s="32"/>
      <c r="D954" s="32"/>
      <c r="E954" s="32"/>
      <c r="F954" s="32"/>
      <c r="G954" s="32"/>
      <c r="H954" s="32"/>
      <c r="I954" s="32"/>
      <c r="J954" s="32"/>
      <c r="K954" s="32"/>
      <c r="L954" s="32"/>
      <c r="M954" s="32"/>
      <c r="N954" s="32"/>
      <c r="O954" s="32"/>
      <c r="P954" s="32"/>
      <c r="Q954" s="32"/>
      <c r="R954" s="32"/>
      <c r="S954" s="32"/>
      <c r="T954" s="32"/>
      <c r="U954" s="32"/>
      <c r="V954" s="32"/>
      <c r="W954" s="32"/>
      <c r="X954" s="32"/>
      <c r="Y954" s="32"/>
      <c r="Z954" s="32"/>
    </row>
    <row r="955" ht="15.75" customHeight="1">
      <c r="A955" s="32"/>
      <c r="B955" s="34"/>
      <c r="C955" s="32"/>
      <c r="D955" s="32"/>
      <c r="E955" s="32"/>
      <c r="F955" s="32"/>
      <c r="G955" s="32"/>
      <c r="H955" s="32"/>
      <c r="I955" s="32"/>
      <c r="J955" s="32"/>
      <c r="K955" s="32"/>
      <c r="L955" s="32"/>
      <c r="M955" s="32"/>
      <c r="N955" s="32"/>
      <c r="O955" s="32"/>
      <c r="P955" s="32"/>
      <c r="Q955" s="32"/>
      <c r="R955" s="32"/>
      <c r="S955" s="32"/>
      <c r="T955" s="32"/>
      <c r="U955" s="32"/>
      <c r="V955" s="32"/>
      <c r="W955" s="32"/>
      <c r="X955" s="32"/>
      <c r="Y955" s="32"/>
      <c r="Z955" s="32"/>
    </row>
    <row r="956" ht="15.75" customHeight="1">
      <c r="A956" s="32"/>
      <c r="B956" s="34"/>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row>
    <row r="957" ht="15.75" customHeight="1">
      <c r="A957" s="32"/>
      <c r="B957" s="34"/>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row>
    <row r="958" ht="15.75" customHeight="1">
      <c r="A958" s="32"/>
      <c r="B958" s="34"/>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row>
    <row r="959" ht="15.75" customHeight="1">
      <c r="A959" s="32"/>
      <c r="B959" s="34"/>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row>
    <row r="960" ht="15.75" customHeight="1">
      <c r="A960" s="32"/>
      <c r="B960" s="34"/>
      <c r="C960" s="32"/>
      <c r="D960" s="32"/>
      <c r="E960" s="32"/>
      <c r="F960" s="32"/>
      <c r="G960" s="32"/>
      <c r="H960" s="32"/>
      <c r="I960" s="32"/>
      <c r="J960" s="32"/>
      <c r="K960" s="32"/>
      <c r="L960" s="32"/>
      <c r="M960" s="32"/>
      <c r="N960" s="32"/>
      <c r="O960" s="32"/>
      <c r="P960" s="32"/>
      <c r="Q960" s="32"/>
      <c r="R960" s="32"/>
      <c r="S960" s="32"/>
      <c r="T960" s="32"/>
      <c r="U960" s="32"/>
      <c r="V960" s="32"/>
      <c r="W960" s="32"/>
      <c r="X960" s="32"/>
      <c r="Y960" s="32"/>
      <c r="Z960" s="32"/>
    </row>
    <row r="961" ht="15.75" customHeight="1">
      <c r="A961" s="32"/>
      <c r="B961" s="34"/>
      <c r="C961" s="32"/>
      <c r="D961" s="32"/>
      <c r="E961" s="32"/>
      <c r="F961" s="32"/>
      <c r="G961" s="32"/>
      <c r="H961" s="32"/>
      <c r="I961" s="32"/>
      <c r="J961" s="32"/>
      <c r="K961" s="32"/>
      <c r="L961" s="32"/>
      <c r="M961" s="32"/>
      <c r="N961" s="32"/>
      <c r="O961" s="32"/>
      <c r="P961" s="32"/>
      <c r="Q961" s="32"/>
      <c r="R961" s="32"/>
      <c r="S961" s="32"/>
      <c r="T961" s="32"/>
      <c r="U961" s="32"/>
      <c r="V961" s="32"/>
      <c r="W961" s="32"/>
      <c r="X961" s="32"/>
      <c r="Y961" s="32"/>
      <c r="Z961" s="32"/>
    </row>
    <row r="962" ht="15.75" customHeight="1">
      <c r="A962" s="32"/>
      <c r="B962" s="34"/>
      <c r="C962" s="32"/>
      <c r="D962" s="32"/>
      <c r="E962" s="32"/>
      <c r="F962" s="32"/>
      <c r="G962" s="32"/>
      <c r="H962" s="32"/>
      <c r="I962" s="32"/>
      <c r="J962" s="32"/>
      <c r="K962" s="32"/>
      <c r="L962" s="32"/>
      <c r="M962" s="32"/>
      <c r="N962" s="32"/>
      <c r="O962" s="32"/>
      <c r="P962" s="32"/>
      <c r="Q962" s="32"/>
      <c r="R962" s="32"/>
      <c r="S962" s="32"/>
      <c r="T962" s="32"/>
      <c r="U962" s="32"/>
      <c r="V962" s="32"/>
      <c r="W962" s="32"/>
      <c r="X962" s="32"/>
      <c r="Y962" s="32"/>
      <c r="Z962" s="32"/>
    </row>
    <row r="963" ht="15.75" customHeight="1">
      <c r="A963" s="32"/>
      <c r="B963" s="34"/>
      <c r="C963" s="32"/>
      <c r="D963" s="32"/>
      <c r="E963" s="32"/>
      <c r="F963" s="32"/>
      <c r="G963" s="32"/>
      <c r="H963" s="32"/>
      <c r="I963" s="32"/>
      <c r="J963" s="32"/>
      <c r="K963" s="32"/>
      <c r="L963" s="32"/>
      <c r="M963" s="32"/>
      <c r="N963" s="32"/>
      <c r="O963" s="32"/>
      <c r="P963" s="32"/>
      <c r="Q963" s="32"/>
      <c r="R963" s="32"/>
      <c r="S963" s="32"/>
      <c r="T963" s="32"/>
      <c r="U963" s="32"/>
      <c r="V963" s="32"/>
      <c r="W963" s="32"/>
      <c r="X963" s="32"/>
      <c r="Y963" s="32"/>
      <c r="Z963" s="32"/>
    </row>
    <row r="964" ht="15.75" customHeight="1">
      <c r="A964" s="32"/>
      <c r="B964" s="34"/>
      <c r="C964" s="32"/>
      <c r="D964" s="32"/>
      <c r="E964" s="32"/>
      <c r="F964" s="32"/>
      <c r="G964" s="32"/>
      <c r="H964" s="32"/>
      <c r="I964" s="32"/>
      <c r="J964" s="32"/>
      <c r="K964" s="32"/>
      <c r="L964" s="32"/>
      <c r="M964" s="32"/>
      <c r="N964" s="32"/>
      <c r="O964" s="32"/>
      <c r="P964" s="32"/>
      <c r="Q964" s="32"/>
      <c r="R964" s="32"/>
      <c r="S964" s="32"/>
      <c r="T964" s="32"/>
      <c r="U964" s="32"/>
      <c r="V964" s="32"/>
      <c r="W964" s="32"/>
      <c r="X964" s="32"/>
      <c r="Y964" s="32"/>
      <c r="Z964" s="32"/>
    </row>
    <row r="965" ht="15.75" customHeight="1">
      <c r="A965" s="32"/>
      <c r="B965" s="34"/>
      <c r="C965" s="32"/>
      <c r="D965" s="32"/>
      <c r="E965" s="32"/>
      <c r="F965" s="32"/>
      <c r="G965" s="32"/>
      <c r="H965" s="32"/>
      <c r="I965" s="32"/>
      <c r="J965" s="32"/>
      <c r="K965" s="32"/>
      <c r="L965" s="32"/>
      <c r="M965" s="32"/>
      <c r="N965" s="32"/>
      <c r="O965" s="32"/>
      <c r="P965" s="32"/>
      <c r="Q965" s="32"/>
      <c r="R965" s="32"/>
      <c r="S965" s="32"/>
      <c r="T965" s="32"/>
      <c r="U965" s="32"/>
      <c r="V965" s="32"/>
      <c r="W965" s="32"/>
      <c r="X965" s="32"/>
      <c r="Y965" s="32"/>
      <c r="Z965" s="32"/>
    </row>
    <row r="966" ht="15.75" customHeight="1">
      <c r="A966" s="32"/>
      <c r="B966" s="34"/>
      <c r="C966" s="32"/>
      <c r="D966" s="32"/>
      <c r="E966" s="32"/>
      <c r="F966" s="32"/>
      <c r="G966" s="32"/>
      <c r="H966" s="32"/>
      <c r="I966" s="32"/>
      <c r="J966" s="32"/>
      <c r="K966" s="32"/>
      <c r="L966" s="32"/>
      <c r="M966" s="32"/>
      <c r="N966" s="32"/>
      <c r="O966" s="32"/>
      <c r="P966" s="32"/>
      <c r="Q966" s="32"/>
      <c r="R966" s="32"/>
      <c r="S966" s="32"/>
      <c r="T966" s="32"/>
      <c r="U966" s="32"/>
      <c r="V966" s="32"/>
      <c r="W966" s="32"/>
      <c r="X966" s="32"/>
      <c r="Y966" s="32"/>
      <c r="Z966" s="32"/>
    </row>
    <row r="967" ht="15.75" customHeight="1">
      <c r="A967" s="32"/>
      <c r="B967" s="34"/>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row>
    <row r="968" ht="15.75" customHeight="1">
      <c r="A968" s="32"/>
      <c r="B968" s="34"/>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row>
    <row r="969" ht="15.75" customHeight="1">
      <c r="A969" s="32"/>
      <c r="B969" s="34"/>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row>
    <row r="970" ht="15.75" customHeight="1">
      <c r="A970" s="32"/>
      <c r="B970" s="34"/>
      <c r="C970" s="32"/>
      <c r="D970" s="32"/>
      <c r="E970" s="32"/>
      <c r="F970" s="32"/>
      <c r="G970" s="32"/>
      <c r="H970" s="32"/>
      <c r="I970" s="32"/>
      <c r="J970" s="32"/>
      <c r="K970" s="32"/>
      <c r="L970" s="32"/>
      <c r="M970" s="32"/>
      <c r="N970" s="32"/>
      <c r="O970" s="32"/>
      <c r="P970" s="32"/>
      <c r="Q970" s="32"/>
      <c r="R970" s="32"/>
      <c r="S970" s="32"/>
      <c r="T970" s="32"/>
      <c r="U970" s="32"/>
      <c r="V970" s="32"/>
      <c r="W970" s="32"/>
      <c r="X970" s="32"/>
      <c r="Y970" s="32"/>
      <c r="Z970" s="32"/>
    </row>
    <row r="971" ht="15.75" customHeight="1">
      <c r="A971" s="32"/>
      <c r="B971" s="34"/>
      <c r="C971" s="32"/>
      <c r="D971" s="32"/>
      <c r="E971" s="32"/>
      <c r="F971" s="32"/>
      <c r="G971" s="32"/>
      <c r="H971" s="32"/>
      <c r="I971" s="32"/>
      <c r="J971" s="32"/>
      <c r="K971" s="32"/>
      <c r="L971" s="32"/>
      <c r="M971" s="32"/>
      <c r="N971" s="32"/>
      <c r="O971" s="32"/>
      <c r="P971" s="32"/>
      <c r="Q971" s="32"/>
      <c r="R971" s="32"/>
      <c r="S971" s="32"/>
      <c r="T971" s="32"/>
      <c r="U971" s="32"/>
      <c r="V971" s="32"/>
      <c r="W971" s="32"/>
      <c r="X971" s="32"/>
      <c r="Y971" s="32"/>
      <c r="Z971" s="32"/>
    </row>
    <row r="972" ht="15.75" customHeight="1">
      <c r="A972" s="32"/>
      <c r="B972" s="34"/>
      <c r="C972" s="32"/>
      <c r="D972" s="32"/>
      <c r="E972" s="32"/>
      <c r="F972" s="32"/>
      <c r="G972" s="32"/>
      <c r="H972" s="32"/>
      <c r="I972" s="32"/>
      <c r="J972" s="32"/>
      <c r="K972" s="32"/>
      <c r="L972" s="32"/>
      <c r="M972" s="32"/>
      <c r="N972" s="32"/>
      <c r="O972" s="32"/>
      <c r="P972" s="32"/>
      <c r="Q972" s="32"/>
      <c r="R972" s="32"/>
      <c r="S972" s="32"/>
      <c r="T972" s="32"/>
      <c r="U972" s="32"/>
      <c r="V972" s="32"/>
      <c r="W972" s="32"/>
      <c r="X972" s="32"/>
      <c r="Y972" s="32"/>
      <c r="Z972" s="32"/>
    </row>
    <row r="973" ht="15.75" customHeight="1">
      <c r="A973" s="32"/>
      <c r="B973" s="34"/>
      <c r="C973" s="32"/>
      <c r="D973" s="32"/>
      <c r="E973" s="32"/>
      <c r="F973" s="32"/>
      <c r="G973" s="32"/>
      <c r="H973" s="32"/>
      <c r="I973" s="32"/>
      <c r="J973" s="32"/>
      <c r="K973" s="32"/>
      <c r="L973" s="32"/>
      <c r="M973" s="32"/>
      <c r="N973" s="32"/>
      <c r="O973" s="32"/>
      <c r="P973" s="32"/>
      <c r="Q973" s="32"/>
      <c r="R973" s="32"/>
      <c r="S973" s="32"/>
      <c r="T973" s="32"/>
      <c r="U973" s="32"/>
      <c r="V973" s="32"/>
      <c r="W973" s="32"/>
      <c r="X973" s="32"/>
      <c r="Y973" s="32"/>
      <c r="Z973" s="32"/>
    </row>
    <row r="974" ht="15.75" customHeight="1">
      <c r="A974" s="32"/>
      <c r="B974" s="34"/>
      <c r="C974" s="32"/>
      <c r="D974" s="32"/>
      <c r="E974" s="32"/>
      <c r="F974" s="32"/>
      <c r="G974" s="32"/>
      <c r="H974" s="32"/>
      <c r="I974" s="32"/>
      <c r="J974" s="32"/>
      <c r="K974" s="32"/>
      <c r="L974" s="32"/>
      <c r="M974" s="32"/>
      <c r="N974" s="32"/>
      <c r="O974" s="32"/>
      <c r="P974" s="32"/>
      <c r="Q974" s="32"/>
      <c r="R974" s="32"/>
      <c r="S974" s="32"/>
      <c r="T974" s="32"/>
      <c r="U974" s="32"/>
      <c r="V974" s="32"/>
      <c r="W974" s="32"/>
      <c r="X974" s="32"/>
      <c r="Y974" s="32"/>
      <c r="Z974" s="32"/>
    </row>
    <row r="975" ht="15.75" customHeight="1">
      <c r="A975" s="32"/>
      <c r="B975" s="34"/>
      <c r="C975" s="32"/>
      <c r="D975" s="32"/>
      <c r="E975" s="32"/>
      <c r="F975" s="32"/>
      <c r="G975" s="32"/>
      <c r="H975" s="32"/>
      <c r="I975" s="32"/>
      <c r="J975" s="32"/>
      <c r="K975" s="32"/>
      <c r="L975" s="32"/>
      <c r="M975" s="32"/>
      <c r="N975" s="32"/>
      <c r="O975" s="32"/>
      <c r="P975" s="32"/>
      <c r="Q975" s="32"/>
      <c r="R975" s="32"/>
      <c r="S975" s="32"/>
      <c r="T975" s="32"/>
      <c r="U975" s="32"/>
      <c r="V975" s="32"/>
      <c r="W975" s="32"/>
      <c r="X975" s="32"/>
      <c r="Y975" s="32"/>
      <c r="Z975" s="32"/>
    </row>
    <row r="976" ht="15.75" customHeight="1">
      <c r="A976" s="32"/>
      <c r="B976" s="34"/>
      <c r="C976" s="32"/>
      <c r="D976" s="32"/>
      <c r="E976" s="32"/>
      <c r="F976" s="32"/>
      <c r="G976" s="32"/>
      <c r="H976" s="32"/>
      <c r="I976" s="32"/>
      <c r="J976" s="32"/>
      <c r="K976" s="32"/>
      <c r="L976" s="32"/>
      <c r="M976" s="32"/>
      <c r="N976" s="32"/>
      <c r="O976" s="32"/>
      <c r="P976" s="32"/>
      <c r="Q976" s="32"/>
      <c r="R976" s="32"/>
      <c r="S976" s="32"/>
      <c r="T976" s="32"/>
      <c r="U976" s="32"/>
      <c r="V976" s="32"/>
      <c r="W976" s="32"/>
      <c r="X976" s="32"/>
      <c r="Y976" s="32"/>
      <c r="Z976" s="32"/>
    </row>
    <row r="977" ht="15.75" customHeight="1">
      <c r="A977" s="32"/>
      <c r="B977" s="34"/>
      <c r="C977" s="32"/>
      <c r="D977" s="32"/>
      <c r="E977" s="32"/>
      <c r="F977" s="32"/>
      <c r="G977" s="32"/>
      <c r="H977" s="32"/>
      <c r="I977" s="32"/>
      <c r="J977" s="32"/>
      <c r="K977" s="32"/>
      <c r="L977" s="32"/>
      <c r="M977" s="32"/>
      <c r="N977" s="32"/>
      <c r="O977" s="32"/>
      <c r="P977" s="32"/>
      <c r="Q977" s="32"/>
      <c r="R977" s="32"/>
      <c r="S977" s="32"/>
      <c r="T977" s="32"/>
      <c r="U977" s="32"/>
      <c r="V977" s="32"/>
      <c r="W977" s="32"/>
      <c r="X977" s="32"/>
      <c r="Y977" s="32"/>
      <c r="Z977" s="32"/>
    </row>
    <row r="978" ht="15.75" customHeight="1">
      <c r="A978" s="32"/>
      <c r="B978" s="34"/>
      <c r="C978" s="32"/>
      <c r="D978" s="32"/>
      <c r="E978" s="32"/>
      <c r="F978" s="32"/>
      <c r="G978" s="32"/>
      <c r="H978" s="32"/>
      <c r="I978" s="32"/>
      <c r="J978" s="32"/>
      <c r="K978" s="32"/>
      <c r="L978" s="32"/>
      <c r="M978" s="32"/>
      <c r="N978" s="32"/>
      <c r="O978" s="32"/>
      <c r="P978" s="32"/>
      <c r="Q978" s="32"/>
      <c r="R978" s="32"/>
      <c r="S978" s="32"/>
      <c r="T978" s="32"/>
      <c r="U978" s="32"/>
      <c r="V978" s="32"/>
      <c r="W978" s="32"/>
      <c r="X978" s="32"/>
      <c r="Y978" s="32"/>
      <c r="Z978" s="32"/>
    </row>
    <row r="979" ht="15.75" customHeight="1">
      <c r="A979" s="32"/>
      <c r="B979" s="34"/>
      <c r="C979" s="32"/>
      <c r="D979" s="32"/>
      <c r="E979" s="32"/>
      <c r="F979" s="32"/>
      <c r="G979" s="32"/>
      <c r="H979" s="32"/>
      <c r="I979" s="32"/>
      <c r="J979" s="32"/>
      <c r="K979" s="32"/>
      <c r="L979" s="32"/>
      <c r="M979" s="32"/>
      <c r="N979" s="32"/>
      <c r="O979" s="32"/>
      <c r="P979" s="32"/>
      <c r="Q979" s="32"/>
      <c r="R979" s="32"/>
      <c r="S979" s="32"/>
      <c r="T979" s="32"/>
      <c r="U979" s="32"/>
      <c r="V979" s="32"/>
      <c r="W979" s="32"/>
      <c r="X979" s="32"/>
      <c r="Y979" s="32"/>
      <c r="Z979" s="32"/>
    </row>
    <row r="980" ht="15.75" customHeight="1">
      <c r="A980" s="32"/>
      <c r="B980" s="34"/>
      <c r="C980" s="32"/>
      <c r="D980" s="32"/>
      <c r="E980" s="32"/>
      <c r="F980" s="32"/>
      <c r="G980" s="32"/>
      <c r="H980" s="32"/>
      <c r="I980" s="32"/>
      <c r="J980" s="32"/>
      <c r="K980" s="32"/>
      <c r="L980" s="32"/>
      <c r="M980" s="32"/>
      <c r="N980" s="32"/>
      <c r="O980" s="32"/>
      <c r="P980" s="32"/>
      <c r="Q980" s="32"/>
      <c r="R980" s="32"/>
      <c r="S980" s="32"/>
      <c r="T980" s="32"/>
      <c r="U980" s="32"/>
      <c r="V980" s="32"/>
      <c r="W980" s="32"/>
      <c r="X980" s="32"/>
      <c r="Y980" s="32"/>
      <c r="Z980" s="32"/>
    </row>
    <row r="981" ht="15.75" customHeight="1">
      <c r="A981" s="32"/>
      <c r="B981" s="34"/>
      <c r="C981" s="32"/>
      <c r="D981" s="32"/>
      <c r="E981" s="32"/>
      <c r="F981" s="32"/>
      <c r="G981" s="32"/>
      <c r="H981" s="32"/>
      <c r="I981" s="32"/>
      <c r="J981" s="32"/>
      <c r="K981" s="32"/>
      <c r="L981" s="32"/>
      <c r="M981" s="32"/>
      <c r="N981" s="32"/>
      <c r="O981" s="32"/>
      <c r="P981" s="32"/>
      <c r="Q981" s="32"/>
      <c r="R981" s="32"/>
      <c r="S981" s="32"/>
      <c r="T981" s="32"/>
      <c r="U981" s="32"/>
      <c r="V981" s="32"/>
      <c r="W981" s="32"/>
      <c r="X981" s="32"/>
      <c r="Y981" s="32"/>
      <c r="Z981" s="32"/>
    </row>
    <row r="982" ht="15.75" customHeight="1">
      <c r="A982" s="32"/>
      <c r="B982" s="34"/>
      <c r="C982" s="32"/>
      <c r="D982" s="32"/>
      <c r="E982" s="32"/>
      <c r="F982" s="32"/>
      <c r="G982" s="32"/>
      <c r="H982" s="32"/>
      <c r="I982" s="32"/>
      <c r="J982" s="32"/>
      <c r="K982" s="32"/>
      <c r="L982" s="32"/>
      <c r="M982" s="32"/>
      <c r="N982" s="32"/>
      <c r="O982" s="32"/>
      <c r="P982" s="32"/>
      <c r="Q982" s="32"/>
      <c r="R982" s="32"/>
      <c r="S982" s="32"/>
      <c r="T982" s="32"/>
      <c r="U982" s="32"/>
      <c r="V982" s="32"/>
      <c r="W982" s="32"/>
      <c r="X982" s="32"/>
      <c r="Y982" s="32"/>
      <c r="Z982" s="32"/>
    </row>
    <row r="983" ht="15.75" customHeight="1">
      <c r="A983" s="32"/>
      <c r="B983" s="34"/>
      <c r="C983" s="32"/>
      <c r="D983" s="32"/>
      <c r="E983" s="32"/>
      <c r="F983" s="32"/>
      <c r="G983" s="32"/>
      <c r="H983" s="32"/>
      <c r="I983" s="32"/>
      <c r="J983" s="32"/>
      <c r="K983" s="32"/>
      <c r="L983" s="32"/>
      <c r="M983" s="32"/>
      <c r="N983" s="32"/>
      <c r="O983" s="32"/>
      <c r="P983" s="32"/>
      <c r="Q983" s="32"/>
      <c r="R983" s="32"/>
      <c r="S983" s="32"/>
      <c r="T983" s="32"/>
      <c r="U983" s="32"/>
      <c r="V983" s="32"/>
      <c r="W983" s="32"/>
      <c r="X983" s="32"/>
      <c r="Y983" s="32"/>
      <c r="Z983" s="32"/>
    </row>
    <row r="984" ht="15.75" customHeight="1">
      <c r="A984" s="32"/>
      <c r="B984" s="34"/>
      <c r="C984" s="32"/>
      <c r="D984" s="32"/>
      <c r="E984" s="32"/>
      <c r="F984" s="32"/>
      <c r="G984" s="32"/>
      <c r="H984" s="32"/>
      <c r="I984" s="32"/>
      <c r="J984" s="32"/>
      <c r="K984" s="32"/>
      <c r="L984" s="32"/>
      <c r="M984" s="32"/>
      <c r="N984" s="32"/>
      <c r="O984" s="32"/>
      <c r="P984" s="32"/>
      <c r="Q984" s="32"/>
      <c r="R984" s="32"/>
      <c r="S984" s="32"/>
      <c r="T984" s="32"/>
      <c r="U984" s="32"/>
      <c r="V984" s="32"/>
      <c r="W984" s="32"/>
      <c r="X984" s="32"/>
      <c r="Y984" s="32"/>
      <c r="Z984" s="32"/>
    </row>
    <row r="985" ht="15.75" customHeight="1">
      <c r="A985" s="32"/>
      <c r="B985" s="34"/>
      <c r="C985" s="32"/>
      <c r="D985" s="32"/>
      <c r="E985" s="32"/>
      <c r="F985" s="32"/>
      <c r="G985" s="32"/>
      <c r="H985" s="32"/>
      <c r="I985" s="32"/>
      <c r="J985" s="32"/>
      <c r="K985" s="32"/>
      <c r="L985" s="32"/>
      <c r="M985" s="32"/>
      <c r="N985" s="32"/>
      <c r="O985" s="32"/>
      <c r="P985" s="32"/>
      <c r="Q985" s="32"/>
      <c r="R985" s="32"/>
      <c r="S985" s="32"/>
      <c r="T985" s="32"/>
      <c r="U985" s="32"/>
      <c r="V985" s="32"/>
      <c r="W985" s="32"/>
      <c r="X985" s="32"/>
      <c r="Y985" s="32"/>
      <c r="Z985" s="32"/>
    </row>
    <row r="986" ht="15.75" customHeight="1">
      <c r="A986" s="32"/>
      <c r="B986" s="34"/>
      <c r="C986" s="32"/>
      <c r="D986" s="32"/>
      <c r="E986" s="32"/>
      <c r="F986" s="32"/>
      <c r="G986" s="32"/>
      <c r="H986" s="32"/>
      <c r="I986" s="32"/>
      <c r="J986" s="32"/>
      <c r="K986" s="32"/>
      <c r="L986" s="32"/>
      <c r="M986" s="32"/>
      <c r="N986" s="32"/>
      <c r="O986" s="32"/>
      <c r="P986" s="32"/>
      <c r="Q986" s="32"/>
      <c r="R986" s="32"/>
      <c r="S986" s="32"/>
      <c r="T986" s="32"/>
      <c r="U986" s="32"/>
      <c r="V986" s="32"/>
      <c r="W986" s="32"/>
      <c r="X986" s="32"/>
      <c r="Y986" s="32"/>
      <c r="Z986" s="32"/>
    </row>
    <row r="987" ht="15.75" customHeight="1">
      <c r="A987" s="32"/>
      <c r="B987" s="34"/>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row>
    <row r="988" ht="15.75" customHeight="1">
      <c r="A988" s="32"/>
      <c r="B988" s="34"/>
      <c r="C988" s="32"/>
      <c r="D988" s="32"/>
      <c r="E988" s="32"/>
      <c r="F988" s="32"/>
      <c r="G988" s="32"/>
      <c r="H988" s="32"/>
      <c r="I988" s="32"/>
      <c r="J988" s="32"/>
      <c r="K988" s="32"/>
      <c r="L988" s="32"/>
      <c r="M988" s="32"/>
      <c r="N988" s="32"/>
      <c r="O988" s="32"/>
      <c r="P988" s="32"/>
      <c r="Q988" s="32"/>
      <c r="R988" s="32"/>
      <c r="S988" s="32"/>
      <c r="T988" s="32"/>
      <c r="U988" s="32"/>
      <c r="V988" s="32"/>
      <c r="W988" s="32"/>
      <c r="X988" s="32"/>
      <c r="Y988" s="32"/>
      <c r="Z988" s="32"/>
    </row>
    <row r="989" ht="15.75" customHeight="1">
      <c r="A989" s="32"/>
      <c r="B989" s="34"/>
      <c r="C989" s="32"/>
      <c r="D989" s="32"/>
      <c r="E989" s="32"/>
      <c r="F989" s="32"/>
      <c r="G989" s="32"/>
      <c r="H989" s="32"/>
      <c r="I989" s="32"/>
      <c r="J989" s="32"/>
      <c r="K989" s="32"/>
      <c r="L989" s="32"/>
      <c r="M989" s="32"/>
      <c r="N989" s="32"/>
      <c r="O989" s="32"/>
      <c r="P989" s="32"/>
      <c r="Q989" s="32"/>
      <c r="R989" s="32"/>
      <c r="S989" s="32"/>
      <c r="T989" s="32"/>
      <c r="U989" s="32"/>
      <c r="V989" s="32"/>
      <c r="W989" s="32"/>
      <c r="X989" s="32"/>
      <c r="Y989" s="32"/>
      <c r="Z989" s="32"/>
    </row>
    <row r="990" ht="15.75" customHeight="1">
      <c r="A990" s="32"/>
      <c r="B990" s="34"/>
      <c r="C990" s="32"/>
      <c r="D990" s="32"/>
      <c r="E990" s="32"/>
      <c r="F990" s="32"/>
      <c r="G990" s="32"/>
      <c r="H990" s="32"/>
      <c r="I990" s="32"/>
      <c r="J990" s="32"/>
      <c r="K990" s="32"/>
      <c r="L990" s="32"/>
      <c r="M990" s="32"/>
      <c r="N990" s="32"/>
      <c r="O990" s="32"/>
      <c r="P990" s="32"/>
      <c r="Q990" s="32"/>
      <c r="R990" s="32"/>
      <c r="S990" s="32"/>
      <c r="T990" s="32"/>
      <c r="U990" s="32"/>
      <c r="V990" s="32"/>
      <c r="W990" s="32"/>
      <c r="X990" s="32"/>
      <c r="Y990" s="32"/>
      <c r="Z990" s="32"/>
    </row>
    <row r="991" ht="15.75" customHeight="1">
      <c r="A991" s="32"/>
      <c r="B991" s="34"/>
      <c r="C991" s="32"/>
      <c r="D991" s="32"/>
      <c r="E991" s="32"/>
      <c r="F991" s="32"/>
      <c r="G991" s="32"/>
      <c r="H991" s="32"/>
      <c r="I991" s="32"/>
      <c r="J991" s="32"/>
      <c r="K991" s="32"/>
      <c r="L991" s="32"/>
      <c r="M991" s="32"/>
      <c r="N991" s="32"/>
      <c r="O991" s="32"/>
      <c r="P991" s="32"/>
      <c r="Q991" s="32"/>
      <c r="R991" s="32"/>
      <c r="S991" s="32"/>
      <c r="T991" s="32"/>
      <c r="U991" s="32"/>
      <c r="V991" s="32"/>
      <c r="W991" s="32"/>
      <c r="X991" s="32"/>
      <c r="Y991" s="32"/>
      <c r="Z991" s="32"/>
    </row>
    <row r="992" ht="15.75" customHeight="1">
      <c r="A992" s="32"/>
      <c r="B992" s="34"/>
      <c r="C992" s="32"/>
      <c r="D992" s="32"/>
      <c r="E992" s="32"/>
      <c r="F992" s="32"/>
      <c r="G992" s="32"/>
      <c r="H992" s="32"/>
      <c r="I992" s="32"/>
      <c r="J992" s="32"/>
      <c r="K992" s="32"/>
      <c r="L992" s="32"/>
      <c r="M992" s="32"/>
      <c r="N992" s="32"/>
      <c r="O992" s="32"/>
      <c r="P992" s="32"/>
      <c r="Q992" s="32"/>
      <c r="R992" s="32"/>
      <c r="S992" s="32"/>
      <c r="T992" s="32"/>
      <c r="U992" s="32"/>
      <c r="V992" s="32"/>
      <c r="W992" s="32"/>
      <c r="X992" s="32"/>
      <c r="Y992" s="32"/>
      <c r="Z992" s="32"/>
    </row>
    <row r="993" ht="15.75" customHeight="1">
      <c r="A993" s="32"/>
      <c r="B993" s="34"/>
      <c r="C993" s="32"/>
      <c r="D993" s="32"/>
      <c r="E993" s="32"/>
      <c r="F993" s="32"/>
      <c r="G993" s="32"/>
      <c r="H993" s="32"/>
      <c r="I993" s="32"/>
      <c r="J993" s="32"/>
      <c r="K993" s="32"/>
      <c r="L993" s="32"/>
      <c r="M993" s="32"/>
      <c r="N993" s="32"/>
      <c r="O993" s="32"/>
      <c r="P993" s="32"/>
      <c r="Q993" s="32"/>
      <c r="R993" s="32"/>
      <c r="S993" s="32"/>
      <c r="T993" s="32"/>
      <c r="U993" s="32"/>
      <c r="V993" s="32"/>
      <c r="W993" s="32"/>
      <c r="X993" s="32"/>
      <c r="Y993" s="32"/>
      <c r="Z993" s="32"/>
    </row>
    <row r="994" ht="15.75" customHeight="1">
      <c r="A994" s="32"/>
      <c r="B994" s="34"/>
      <c r="C994" s="32"/>
      <c r="D994" s="32"/>
      <c r="E994" s="32"/>
      <c r="F994" s="32"/>
      <c r="G994" s="32"/>
      <c r="H994" s="32"/>
      <c r="I994" s="32"/>
      <c r="J994" s="32"/>
      <c r="K994" s="32"/>
      <c r="L994" s="32"/>
      <c r="M994" s="32"/>
      <c r="N994" s="32"/>
      <c r="O994" s="32"/>
      <c r="P994" s="32"/>
      <c r="Q994" s="32"/>
      <c r="R994" s="32"/>
      <c r="S994" s="32"/>
      <c r="T994" s="32"/>
      <c r="U994" s="32"/>
      <c r="V994" s="32"/>
      <c r="W994" s="32"/>
      <c r="X994" s="32"/>
      <c r="Y994" s="32"/>
      <c r="Z994" s="32"/>
    </row>
    <row r="995" ht="15.75" customHeight="1">
      <c r="A995" s="32"/>
      <c r="B995" s="34"/>
      <c r="C995" s="32"/>
      <c r="D995" s="32"/>
      <c r="E995" s="32"/>
      <c r="F995" s="32"/>
      <c r="G995" s="32"/>
      <c r="H995" s="32"/>
      <c r="I995" s="32"/>
      <c r="J995" s="32"/>
      <c r="K995" s="32"/>
      <c r="L995" s="32"/>
      <c r="M995" s="32"/>
      <c r="N995" s="32"/>
      <c r="O995" s="32"/>
      <c r="P995" s="32"/>
      <c r="Q995" s="32"/>
      <c r="R995" s="32"/>
      <c r="S995" s="32"/>
      <c r="T995" s="32"/>
      <c r="U995" s="32"/>
      <c r="V995" s="32"/>
      <c r="W995" s="32"/>
      <c r="X995" s="32"/>
      <c r="Y995" s="32"/>
      <c r="Z995" s="32"/>
    </row>
    <row r="996" ht="15.75" customHeight="1">
      <c r="A996" s="32"/>
      <c r="B996" s="34"/>
      <c r="C996" s="32"/>
      <c r="D996" s="32"/>
      <c r="E996" s="32"/>
      <c r="F996" s="32"/>
      <c r="G996" s="32"/>
      <c r="H996" s="32"/>
      <c r="I996" s="32"/>
      <c r="J996" s="32"/>
      <c r="K996" s="32"/>
      <c r="L996" s="32"/>
      <c r="M996" s="32"/>
      <c r="N996" s="32"/>
      <c r="O996" s="32"/>
      <c r="P996" s="32"/>
      <c r="Q996" s="32"/>
      <c r="R996" s="32"/>
      <c r="S996" s="32"/>
      <c r="T996" s="32"/>
      <c r="U996" s="32"/>
      <c r="V996" s="32"/>
      <c r="W996" s="32"/>
      <c r="X996" s="32"/>
      <c r="Y996" s="32"/>
      <c r="Z996" s="32"/>
    </row>
    <row r="997" ht="15.75" customHeight="1">
      <c r="A997" s="32"/>
      <c r="B997" s="34"/>
      <c r="C997" s="32"/>
      <c r="D997" s="32"/>
      <c r="E997" s="32"/>
      <c r="F997" s="32"/>
      <c r="G997" s="32"/>
      <c r="H997" s="32"/>
      <c r="I997" s="32"/>
      <c r="J997" s="32"/>
      <c r="K997" s="32"/>
      <c r="L997" s="32"/>
      <c r="M997" s="32"/>
      <c r="N997" s="32"/>
      <c r="O997" s="32"/>
      <c r="P997" s="32"/>
      <c r="Q997" s="32"/>
      <c r="R997" s="32"/>
      <c r="S997" s="32"/>
      <c r="T997" s="32"/>
      <c r="U997" s="32"/>
      <c r="V997" s="32"/>
      <c r="W997" s="32"/>
      <c r="X997" s="32"/>
      <c r="Y997" s="32"/>
      <c r="Z997" s="32"/>
    </row>
    <row r="998" ht="15.75" customHeight="1">
      <c r="A998" s="32"/>
      <c r="B998" s="34"/>
      <c r="C998" s="32"/>
      <c r="D998" s="32"/>
      <c r="E998" s="32"/>
      <c r="F998" s="32"/>
      <c r="G998" s="32"/>
      <c r="H998" s="32"/>
      <c r="I998" s="32"/>
      <c r="J998" s="32"/>
      <c r="K998" s="32"/>
      <c r="L998" s="32"/>
      <c r="M998" s="32"/>
      <c r="N998" s="32"/>
      <c r="O998" s="32"/>
      <c r="P998" s="32"/>
      <c r="Q998" s="32"/>
      <c r="R998" s="32"/>
      <c r="S998" s="32"/>
      <c r="T998" s="32"/>
      <c r="U998" s="32"/>
      <c r="V998" s="32"/>
      <c r="W998" s="32"/>
      <c r="X998" s="32"/>
      <c r="Y998" s="32"/>
      <c r="Z998" s="32"/>
    </row>
    <row r="999" ht="15.75" customHeight="1">
      <c r="A999" s="32"/>
      <c r="B999" s="34"/>
      <c r="C999" s="32"/>
      <c r="D999" s="32"/>
      <c r="E999" s="32"/>
      <c r="F999" s="32"/>
      <c r="G999" s="32"/>
      <c r="H999" s="32"/>
      <c r="I999" s="32"/>
      <c r="J999" s="32"/>
      <c r="K999" s="32"/>
      <c r="L999" s="32"/>
      <c r="M999" s="32"/>
      <c r="N999" s="32"/>
      <c r="O999" s="32"/>
      <c r="P999" s="32"/>
      <c r="Q999" s="32"/>
      <c r="R999" s="32"/>
      <c r="S999" s="32"/>
      <c r="T999" s="32"/>
      <c r="U999" s="32"/>
      <c r="V999" s="32"/>
      <c r="W999" s="32"/>
      <c r="X999" s="32"/>
      <c r="Y999" s="32"/>
      <c r="Z999" s="32"/>
    </row>
    <row r="1000" ht="15.75" customHeight="1">
      <c r="A1000" s="32"/>
      <c r="B1000" s="34"/>
      <c r="C1000" s="32"/>
      <c r="D1000" s="32"/>
      <c r="E1000" s="32"/>
      <c r="F1000" s="32"/>
      <c r="G1000" s="32"/>
      <c r="H1000" s="32"/>
      <c r="I1000" s="32"/>
      <c r="J1000" s="32"/>
      <c r="K1000" s="32"/>
      <c r="L1000" s="32"/>
      <c r="M1000" s="32"/>
      <c r="N1000" s="32"/>
      <c r="O1000" s="32"/>
      <c r="P1000" s="32"/>
      <c r="Q1000" s="32"/>
      <c r="R1000" s="32"/>
      <c r="S1000" s="32"/>
      <c r="T1000" s="32"/>
      <c r="U1000" s="32"/>
      <c r="V1000" s="32"/>
      <c r="W1000" s="32"/>
      <c r="X1000" s="32"/>
      <c r="Y1000" s="32"/>
      <c r="Z1000" s="32"/>
    </row>
  </sheetData>
  <printOptions/>
  <pageMargins bottom="0.75" footer="0.0" header="0.0" left="0.7" right="0.7" top="0.75"/>
  <pageSetup orientation="landscape"/>
  <drawing r:id="rId1"/>
</worksheet>
</file>