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1.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Health\Veterans\AFCS\Mar 22\Updated Mar 23\"/>
    </mc:Choice>
  </mc:AlternateContent>
  <xr:revisionPtr revIDLastSave="0" documentId="13_ncr:1_{F72290CB-F557-4333-A9AB-CE4B9FE2E71E}" xr6:coauthVersionLast="47" xr6:coauthVersionMax="47" xr10:uidLastSave="{00000000-0000-0000-0000-000000000000}"/>
  <bookViews>
    <workbookView xWindow="28680" yWindow="-120" windowWidth="29040" windowHeight="15840" tabRatio="1000" activeTab="9" xr2:uid="{E62DDA8E-51A3-4FF2-8796-C92F1BA8E208}"/>
  </bookViews>
  <sheets>
    <sheet name="Contents" sheetId="27" r:id="rId1"/>
    <sheet name="Notes" sheetId="26" r:id="rId2"/>
    <sheet name="Table 1 " sheetId="2" r:id="rId3"/>
    <sheet name="Table 2 " sheetId="3" r:id="rId4"/>
    <sheet name="Table 3 " sheetId="4" r:id="rId5"/>
    <sheet name="Table 4 " sheetId="5" r:id="rId6"/>
    <sheet name="Table 5 " sheetId="21" r:id="rId7"/>
    <sheet name="Table 6 " sheetId="6" r:id="rId8"/>
    <sheet name="Table 7  " sheetId="7" r:id="rId9"/>
    <sheet name="Table 8 " sheetId="8" r:id="rId10"/>
    <sheet name="Table 9  " sheetId="9" r:id="rId11"/>
    <sheet name="Table 10  " sheetId="25" r:id="rId12"/>
    <sheet name="Table 11  " sheetId="11" r:id="rId13"/>
    <sheet name="Table 12  " sheetId="12" r:id="rId14"/>
    <sheet name="Table 13 " sheetId="28" r:id="rId15"/>
    <sheet name="Table 14  " sheetId="22" r:id="rId16"/>
    <sheet name="Table 15  " sheetId="14" r:id="rId17"/>
    <sheet name="Table 16  " sheetId="15" r:id="rId18"/>
    <sheet name="Table 17  " sheetId="16" r:id="rId19"/>
    <sheet name="Table 18  " sheetId="17" r:id="rId20"/>
    <sheet name="Table 19" sheetId="24" r:id="rId21"/>
    <sheet name="Table 20  " sheetId="18" r:id="rId22"/>
    <sheet name="Table 21  " sheetId="19" r:id="rId23"/>
    <sheet name="Table 22  " sheetId="20" r:id="rId24"/>
  </sheets>
  <externalReferences>
    <externalReference r:id="rId25"/>
  </externalReferences>
  <definedNames>
    <definedName name="Ewan_s_Query___In_Service" localSheetId="14">#REF!</definedName>
    <definedName name="Ewan_s_Query___In_Service" localSheetId="17">#REF!</definedName>
    <definedName name="Ewan_s_Query___In_Service" localSheetId="18">#REF!</definedName>
    <definedName name="Ewan_s_Query___In_Service">#REF!</definedName>
    <definedName name="Ewan_s_Query___Out_Of_Service" localSheetId="17">#REF!</definedName>
    <definedName name="Ewan_s_Query___Out_Of_Service" localSheetId="18">#REF!</definedName>
    <definedName name="Ewan_s_Query___Out_Of_Service">#REF!</definedName>
    <definedName name="GIP_Query" localSheetId="17">#REF!</definedName>
    <definedName name="GIP_Query" localSheetId="18">#REF!</definedName>
    <definedName name="GIP_Query">#REF!</definedName>
    <definedName name="Lump_Sum_Query" localSheetId="17">#REF!</definedName>
    <definedName name="Lump_Sum_Query" localSheetId="18">#REF!</definedName>
    <definedName name="Lump_Sum_Query">#REF!</definedName>
    <definedName name="OLE_LINK16" localSheetId="2">'Table 1 '!$A$26</definedName>
    <definedName name="_xlnm.Print_Area" localSheetId="2">'Table 1 '!$A$1:$T$26</definedName>
    <definedName name="Query___In_Service" localSheetId="17">#REF!</definedName>
    <definedName name="Query___In_Service" localSheetId="18">#REF!</definedName>
    <definedName name="Query___In_Servi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 i="14" l="1"/>
  <c r="P6" i="14"/>
  <c r="P7" i="14"/>
  <c r="P8" i="14"/>
  <c r="P9" i="14"/>
  <c r="P10" i="14"/>
  <c r="P11" i="14"/>
  <c r="P12" i="14"/>
  <c r="P13" i="14"/>
  <c r="P14" i="14"/>
  <c r="P15" i="14"/>
  <c r="P16" i="14"/>
</calcChain>
</file>

<file path=xl/sharedStrings.xml><?xml version="1.0" encoding="utf-8"?>
<sst xmlns="http://schemas.openxmlformats.org/spreadsheetml/2006/main" count="1978" uniqueCount="808">
  <si>
    <t>Source: Compensation and Pensions System (CAPS)</t>
  </si>
  <si>
    <t>Number of appeals</t>
  </si>
  <si>
    <t>Number of people</t>
  </si>
  <si>
    <t>Appeals</t>
  </si>
  <si>
    <t>Number of reconsiderations</t>
  </si>
  <si>
    <t>Number of reviews</t>
  </si>
  <si>
    <t>Additional Child</t>
  </si>
  <si>
    <t>Death Post Service</t>
  </si>
  <si>
    <t>Death In-Service</t>
  </si>
  <si>
    <t>Post Service</t>
  </si>
  <si>
    <t>Medical Discharge</t>
  </si>
  <si>
    <t>In-Service</t>
  </si>
  <si>
    <t>Injury Claims</t>
  </si>
  <si>
    <t>Number of claims</t>
  </si>
  <si>
    <t>Injury and Survivors' Claims</t>
  </si>
  <si>
    <t>Claim Type</t>
  </si>
  <si>
    <t>Rejected</t>
  </si>
  <si>
    <t>Awarded</t>
  </si>
  <si>
    <t>Number of Survivors' Claims</t>
  </si>
  <si>
    <t>Number of People</t>
  </si>
  <si>
    <t>Number of Injury Claims</t>
  </si>
  <si>
    <t>Claim type and outcome</t>
  </si>
  <si>
    <t>Disallowed</t>
  </si>
  <si>
    <t>Reduced</t>
  </si>
  <si>
    <t>Maintained</t>
  </si>
  <si>
    <t>Increased</t>
  </si>
  <si>
    <t>All</t>
  </si>
  <si>
    <t>Survivors' Reconsiderations</t>
  </si>
  <si>
    <t>Injury Reconsiderations</t>
  </si>
  <si>
    <t>Out of jurisdiction</t>
  </si>
  <si>
    <t>Disallowed - Late appeal</t>
  </si>
  <si>
    <t>Favourable Reconsideration</t>
  </si>
  <si>
    <t>New</t>
  </si>
  <si>
    <t>Death-post-Service</t>
  </si>
  <si>
    <t>Death-in-Service</t>
  </si>
  <si>
    <t>Number of Survivors' Appeals</t>
  </si>
  <si>
    <t>Survivors' Appeals</t>
  </si>
  <si>
    <t>In Service</t>
  </si>
  <si>
    <t>Number of Injury Appeals</t>
  </si>
  <si>
    <t>Injury Appeals</t>
  </si>
  <si>
    <t>Inter-Quartile Range</t>
  </si>
  <si>
    <t>Upper Quartile</t>
  </si>
  <si>
    <t>Lower Quartile</t>
  </si>
  <si>
    <t>Mean</t>
  </si>
  <si>
    <t>Median</t>
  </si>
  <si>
    <t>Count</t>
  </si>
  <si>
    <t>Injury/ Illness Claims</t>
  </si>
  <si>
    <t>Survivors Claims</t>
  </si>
  <si>
    <t>-</t>
  </si>
  <si>
    <t>Reconsiderations</t>
  </si>
  <si>
    <t>Source: Compensation and Pension System (CAPS)</t>
  </si>
  <si>
    <t>Survivors' Claims</t>
  </si>
  <si>
    <t>Claim type</t>
  </si>
  <si>
    <t>Number of Awards</t>
  </si>
  <si>
    <t>Lump Sum Only Award</t>
  </si>
  <si>
    <t>Lump Sum and GIP Award</t>
  </si>
  <si>
    <t>Number of Claims</t>
  </si>
  <si>
    <t>Tariff Level</t>
  </si>
  <si>
    <t>Lump sum only (tariffs 12-15)</t>
  </si>
  <si>
    <t>Lump sum &amp; GIP (tariffs 1-11)</t>
  </si>
  <si>
    <t>Musculoskeletal Disorders</t>
  </si>
  <si>
    <t>Fractures and Dislocations</t>
  </si>
  <si>
    <t>Neurological disorders (including spinal cord, head or brain injuries)</t>
  </si>
  <si>
    <t>Amputations</t>
  </si>
  <si>
    <t>Physical disorders including infectious diseases</t>
  </si>
  <si>
    <t>Mental Disorders</t>
  </si>
  <si>
    <t>Of which include awards for Non-Freezing Cold Injuries</t>
  </si>
  <si>
    <t>Injury, Wounds and Scarring</t>
  </si>
  <si>
    <t>Burns</t>
  </si>
  <si>
    <t>Number of Conditions awarded by latest outcome</t>
  </si>
  <si>
    <t>Tariff of Injury</t>
  </si>
  <si>
    <t>Source: Veterans UK Finance Team</t>
  </si>
  <si>
    <t>Female</t>
  </si>
  <si>
    <t>Male</t>
  </si>
  <si>
    <t>Survivors' Guaranteed Income Payment - Children</t>
  </si>
  <si>
    <t>Survivors' Guaranteed Income Payment - Spouses</t>
  </si>
  <si>
    <t>All in payment</t>
  </si>
  <si>
    <t>Gender</t>
  </si>
  <si>
    <t>Children</t>
  </si>
  <si>
    <t>Spouses</t>
  </si>
  <si>
    <t>Survivors' Guaranteed Income Payment</t>
  </si>
  <si>
    <t>In Payment</t>
  </si>
  <si>
    <t>Guaranteed Income Payment</t>
  </si>
  <si>
    <t>Payment Type</t>
  </si>
  <si>
    <t>Overseas</t>
  </si>
  <si>
    <t>N. Ireland</t>
  </si>
  <si>
    <t>Scotland</t>
  </si>
  <si>
    <t>Wales</t>
  </si>
  <si>
    <t>South West</t>
  </si>
  <si>
    <t>South East</t>
  </si>
  <si>
    <t>London</t>
  </si>
  <si>
    <t>East of England</t>
  </si>
  <si>
    <t>West Midlands</t>
  </si>
  <si>
    <t>East Midlands</t>
  </si>
  <si>
    <t>Yorkshire and the Humber</t>
  </si>
  <si>
    <t>North West</t>
  </si>
  <si>
    <t>North East</t>
  </si>
  <si>
    <t>England</t>
  </si>
  <si>
    <t>Royal Air Force</t>
  </si>
  <si>
    <t>Army</t>
  </si>
  <si>
    <t>50-54</t>
  </si>
  <si>
    <t>45-49</t>
  </si>
  <si>
    <t>40-44</t>
  </si>
  <si>
    <t>35-39</t>
  </si>
  <si>
    <t>30-34</t>
  </si>
  <si>
    <t>Age Group</t>
  </si>
  <si>
    <t>Pending</t>
  </si>
  <si>
    <t xml:space="preserve">   Rejected</t>
  </si>
  <si>
    <t>Known Initial Claim Outcomes</t>
  </si>
  <si>
    <t>Number of initial awarded claims</t>
  </si>
  <si>
    <t>Number of people awarded for their initial claim</t>
  </si>
  <si>
    <t>Number of initial awarded interim conditions</t>
  </si>
  <si>
    <t>Number of claims given an interim outcome</t>
  </si>
  <si>
    <t>Number of people given an interim outcome</t>
  </si>
  <si>
    <t>Interim</t>
  </si>
  <si>
    <t>Survivors' Reviews</t>
  </si>
  <si>
    <t>Injury Reviews</t>
  </si>
  <si>
    <t>N.Ireland</t>
  </si>
  <si>
    <t>East</t>
  </si>
  <si>
    <t>UK By Region:</t>
  </si>
  <si>
    <t>55 and over</t>
  </si>
  <si>
    <t>25-29</t>
  </si>
  <si>
    <t>20-24</t>
  </si>
  <si>
    <t>Under 20</t>
  </si>
  <si>
    <t>Service</t>
  </si>
  <si>
    <t>Number of Lump Sums</t>
  </si>
  <si>
    <t>Survivors' Guaranteed Income Payments</t>
  </si>
  <si>
    <t>Guaranteed Income Payments</t>
  </si>
  <si>
    <t>Lump Sum Payments</t>
  </si>
  <si>
    <t>Total Compensation Payable (£'000,000)</t>
  </si>
  <si>
    <t>Number of Injury Reconsiderations</t>
  </si>
  <si>
    <t>Number of Survivors' Reconsiderations</t>
  </si>
  <si>
    <t>Claim Type and Outcome</t>
  </si>
  <si>
    <t>Claim Type and outcome</t>
  </si>
  <si>
    <t>Tariff of Injury and Tariff Level</t>
  </si>
  <si>
    <t xml:space="preserve">Demographic </t>
  </si>
  <si>
    <t>Notes</t>
  </si>
  <si>
    <t xml:space="preserve">This worksheet contains one table with a notes column at the end to provide subset guidance </t>
  </si>
  <si>
    <t>Please note, blank cells exist where there are subsets below it.</t>
  </si>
  <si>
    <t>Cells A6 and A7 are a subset of A5</t>
  </si>
  <si>
    <t>Cells A9 and A10 are a subset of A8</t>
  </si>
  <si>
    <t>Cells A6 to A8 are a subset of A5</t>
  </si>
  <si>
    <t>Category</t>
  </si>
  <si>
    <t>Compensation</t>
  </si>
  <si>
    <t>Minimum</t>
  </si>
  <si>
    <t>Maximum</t>
  </si>
  <si>
    <t>Table 15: Guaranteed Income Payments in payment, by gender as at the end of each financial year, 31 March 2006 to 31 March 2022</t>
  </si>
  <si>
    <t xml:space="preserve">By financial year of claim registered. </t>
  </si>
  <si>
    <t>The AFCS scheme began on 6 April 2005.</t>
  </si>
  <si>
    <t xml:space="preserve">Reviews include interim reviews, Service termination reviews, exceptional reviews and ignorance/mistake reviews. Please see Background Quality Report and Statistical Bulletin report glossary for more information. </t>
  </si>
  <si>
    <t>The claimant has been awarded a lump sum payment between tariff levels 1 - 11 which has entitled them to also receive an ongoing Guaranteed Income Payment (GIP), payable only once they are no longer in Service. See main Statistical Bulletin and Background Quality Report for more information on tariff levels and GIP awards.</t>
  </si>
  <si>
    <t>The claimant has been awarded a lump sum payment only between tariff levels 12 - 15.</t>
  </si>
  <si>
    <t>The claimed injury/illness has been deemed due to Service but was not severe enough to warrant a lump sum payment.</t>
  </si>
  <si>
    <t>A single survivor's claim may result in an award which gives entitlement to one or more Survivors' Guaranteed Income Payments (SGIPs). See main Statistical Bulletin and Background Quality Report for more information on SGIP awards.</t>
  </si>
  <si>
    <t xml:space="preserve">Due to small numbers, breakdowns by financial year and outcome have not been provided. </t>
  </si>
  <si>
    <t xml:space="preserve">Financial year in which appeal was cleared by Pension Appeal Tribunal </t>
  </si>
  <si>
    <t xml:space="preserve">Financial year in which the review was cleared </t>
  </si>
  <si>
    <t>Data contains both injury/illness and survivors' claims.</t>
  </si>
  <si>
    <t xml:space="preserve">Conditions are assessed against a tariff of injury table where the lower numerical values (i.e. 1-4) reflect the more severe conditions that are awarded at the highest tariff level. </t>
  </si>
  <si>
    <t>Where more than one condition is claimed for, the table shows the highest tariff level that a claimant has been awarded for a single condition.</t>
  </si>
  <si>
    <t>The table shows all of the injuries/illnesses that have been awarded for a single claim.</t>
  </si>
  <si>
    <t>Not all tariff levels (1-15) attract a lump sum payment under each tariff of injury table.</t>
  </si>
  <si>
    <t xml:space="preserve">Claimants who have been awarded under the mental disorder tariff of injury table who have claimed for PTSD. Please note they may not have been awarded for PTSD, please see Background Quality Report for more information. </t>
  </si>
  <si>
    <t xml:space="preserve">This tariff of injury table refers to injuries and conditions relating to eyes and ears. </t>
  </si>
  <si>
    <t xml:space="preserve">There are a number of descriptors for noise-induced hearing loss which are used to identify awards made under the scheme, based on a free text search for the following terms: ‘blast injury to ear’, ‘bilateral permanent hearing loss’, ‘total deafness’ and ‘deafness’. Due to potential spelling errors, figures supplied should be treated as a minimum. </t>
  </si>
  <si>
    <t>A temporary award is made where an injury is predominantly caused by Service for which no provision is made in the tariff. Any temporary award will be amended within one year of the decision to award, to include the injury for which the temporary award was made. At this point the temporary award becomes permanent and the award is amended on the CAPS.</t>
  </si>
  <si>
    <t>There are some early claim records where condition information is not available and these records have been assigned to unknown.</t>
  </si>
  <si>
    <t xml:space="preserve">‘Royal Navy’ includes the services Royal Navy and Royal Marines, formerly referred to as ‘Naval Service’. </t>
  </si>
  <si>
    <t>Regional figures may not match the Veteran location statistics which are compiled using a variety of data sources: https://www.gov.uk/government/collections/location-of-armed-forces-pension-and-compensation-recipients</t>
  </si>
  <si>
    <t>Other UK includes Isle of Man and Channel Islands.</t>
  </si>
  <si>
    <t xml:space="preserve">UK Unknown' includes those with an address that appears to be a UK address but it has not been possible to determine in which UK country or region they reside. </t>
  </si>
  <si>
    <t xml:space="preserve">This table does not include deferred GIPs (GIPs awarded to Service personnel who had not left Service as at the end of each financial year). </t>
  </si>
  <si>
    <t>Figures presented in this table are cumulative, taking into account intakes and outflows from the previous quarter.</t>
  </si>
  <si>
    <t>These are cases where a GIP has been awarded, but payment has been deferred until the claimant leaves Service. These cases will later be included as ‘In Payment’ upon the claimant exiting the Services.</t>
  </si>
  <si>
    <t xml:space="preserve">GIP in payment data are sourced from Veterans UK, and are linked to the CAPS data by Service number to determine individual's locations. Due to missing or invalid Service numbers in the Veterans UK dataset, some records have not been linked to the CAPS and therefore have an 'unknown' location.  </t>
  </si>
  <si>
    <t>Only includes GIPs in payment. Excludes deferred GIPs.</t>
  </si>
  <si>
    <t xml:space="preserve">Includes Service breakdown of former UK Armed Forces Service personnel in receipt of a GIP. </t>
  </si>
  <si>
    <t>Tariff levels 1-11 are divided into four bands and they refer to the percentage used to calculate the annual amount of the GIP; 100% for Band A (Levels 1-4 or a combination of levels 5&amp;6, 5&amp;5, and 6&amp;6), 75% for Band B (Levels 5-6), 50% for Band C (Levels 7-8) and 30% for Band D (Levels 9-11).</t>
  </si>
  <si>
    <t>A child is defined as someone who is under 18 years of age or, if in full-time education or vocational training, someone aged under 23.  The age criteria do not apply if the child is unable to support themselves because they are suffering physical or mental disability. Please    see JSP 765 for more information: https://assets.publishing.service.gov.uk/government/uploads/system/uploads/attachment_data/file/683176/20180215-JSP765-Official.pdf</t>
  </si>
  <si>
    <t xml:space="preserve">In line with the JSP 200 directive on statistical disclosure control, figures for age groups under 30 and age groups 55 and over have been combined. Please see Background Quality Report for more information. </t>
  </si>
  <si>
    <t>Figures have been rounded to the nearest £100,000. Therefore totals and sub-totals may not equal the sum of their parts.</t>
  </si>
  <si>
    <t xml:space="preserve">These figures differ to the figures presented in Table 2. This is because the figures in Table 2 are based on the latest claim outcome, whereas the figures here are based on the initial claim outcome. Please see the Background Quality Report for more information. </t>
  </si>
  <si>
    <t xml:space="preserve">These figures exclude all "spanning cases". Further information can be found in the bulletin. </t>
  </si>
  <si>
    <t xml:space="preserve">A single survivor's claim may result in an award which gives entitlement to one or more SGIP. </t>
  </si>
  <si>
    <t xml:space="preserve">Awards may change following reconsiderations, appeals or reviews. Please see Background Quality Report for more information. </t>
  </si>
  <si>
    <t xml:space="preserve">In cases where a disorder can be clearly determined under the tariff of injury tables, the initial claim will be awarded and only changed following a review, reconsideration and/or appeal. </t>
  </si>
  <si>
    <t xml:space="preserve">In cases where a disorder is not in a steady state, prognosis is uncertain or treatment is ongoing, an interim award can be paid at the most likely tariff level. This award is then usually finalised within 24 months following an interim review. </t>
  </si>
  <si>
    <t>note 1</t>
  </si>
  <si>
    <t>note 2</t>
  </si>
  <si>
    <t>note 3</t>
  </si>
  <si>
    <t>note 4</t>
  </si>
  <si>
    <t>note 5</t>
  </si>
  <si>
    <t>note 6</t>
  </si>
  <si>
    <t>note 7</t>
  </si>
  <si>
    <t>note 8</t>
  </si>
  <si>
    <t>note 10</t>
  </si>
  <si>
    <t>note 11</t>
  </si>
  <si>
    <t>note 12</t>
  </si>
  <si>
    <t>note 13</t>
  </si>
  <si>
    <t>note 14</t>
  </si>
  <si>
    <t>note 15</t>
  </si>
  <si>
    <t>note 16</t>
  </si>
  <si>
    <t>note 17</t>
  </si>
  <si>
    <t>note 18</t>
  </si>
  <si>
    <t>note 19</t>
  </si>
  <si>
    <t>note 20</t>
  </si>
  <si>
    <t>note 21</t>
  </si>
  <si>
    <t>note 22</t>
  </si>
  <si>
    <t>note 23</t>
  </si>
  <si>
    <t>note 24</t>
  </si>
  <si>
    <t>note 25</t>
  </si>
  <si>
    <t>note 26</t>
  </si>
  <si>
    <t>note 27</t>
  </si>
  <si>
    <t>note 28</t>
  </si>
  <si>
    <t>note 29</t>
  </si>
  <si>
    <t>note 30</t>
  </si>
  <si>
    <t>note 31</t>
  </si>
  <si>
    <t>note 32</t>
  </si>
  <si>
    <t>note 33</t>
  </si>
  <si>
    <t>note 34</t>
  </si>
  <si>
    <t>note 45</t>
  </si>
  <si>
    <t>note 35</t>
  </si>
  <si>
    <t>note 36</t>
  </si>
  <si>
    <t>note 37</t>
  </si>
  <si>
    <t>note 38</t>
  </si>
  <si>
    <t>note 39</t>
  </si>
  <si>
    <t>note 40</t>
  </si>
  <si>
    <t>note 41</t>
  </si>
  <si>
    <t>note 42</t>
  </si>
  <si>
    <t>note 43</t>
  </si>
  <si>
    <t>note 44</t>
  </si>
  <si>
    <t>note 46</t>
  </si>
  <si>
    <t>note 47</t>
  </si>
  <si>
    <t>note 48</t>
  </si>
  <si>
    <t>note 49</t>
  </si>
  <si>
    <t>note 50</t>
  </si>
  <si>
    <t>note 51</t>
  </si>
  <si>
    <t>note 52</t>
  </si>
  <si>
    <t>note 54</t>
  </si>
  <si>
    <t>note 55</t>
  </si>
  <si>
    <t>note 56</t>
  </si>
  <si>
    <t>note 57</t>
  </si>
  <si>
    <t>note 58</t>
  </si>
  <si>
    <t>note 59</t>
  </si>
  <si>
    <t>note 60</t>
  </si>
  <si>
    <t>note 61</t>
  </si>
  <si>
    <t>note 62</t>
  </si>
  <si>
    <t>Table 1: Registered Initial Claims, Reviews, Reconsiderations and Appeals by Financial Year [note 1][note2] 6 April 2005 to 31 March 2022</t>
  </si>
  <si>
    <t>All Years [note 3] [p]</t>
  </si>
  <si>
    <t>All Years [note 3] [p] Number</t>
  </si>
  <si>
    <t>All Years [note 3]</t>
  </si>
  <si>
    <t>All years [note 3] [p] Number</t>
  </si>
  <si>
    <r>
      <t>All Years [note 3] [p]</t>
    </r>
    <r>
      <rPr>
        <b/>
        <sz val="10"/>
        <rFont val="Arial"/>
        <family val="2"/>
      </rPr>
      <t xml:space="preserve"> Number</t>
    </r>
  </si>
  <si>
    <t>All Years [note 3] [p] %</t>
  </si>
  <si>
    <t>UK Armed Forces Compensation Scheme Annual Statistics</t>
  </si>
  <si>
    <t xml:space="preserve">This Bulletin provides summary statistics on claims and awards made under the Armed Forces and Reserve Forces Compensation Scheme, paying compensation for injury, illness or death caused by Service. </t>
  </si>
  <si>
    <t xml:space="preserve">Number of registered claims under the AFCS by the initial recorded outcome </t>
  </si>
  <si>
    <t xml:space="preserve">Number of registered and cleared claims under the AFCS by the latest recorded outcome </t>
  </si>
  <si>
    <t>AFCS claim clearance times</t>
  </si>
  <si>
    <t>Recipients of Lump Sum Payments based on the latest outcome under the AFCS</t>
  </si>
  <si>
    <t>Recipients of Guaranteed Income Payments only under the AFCS</t>
  </si>
  <si>
    <t>AFCS expenditure  amounts paid out</t>
  </si>
  <si>
    <t xml:space="preserve">Number of registered and cleared claims under the AFCS by the initial recorded outcome </t>
  </si>
  <si>
    <t>Table 1: Registered Initial Claims, Reviews, Reconsiderations and Appeals by Financial Year 6 April 2005 to 31 March 2022</t>
  </si>
  <si>
    <t>Table 2: Claims cleared by claim type, latest outcome, and financial year, 6 April 2005 to 31 March 2022, percentages</t>
  </si>
  <si>
    <t>Table 3: Reconsiderations cleared by claim type, outcome and financial year, 6 April 2005 to 31 March 2022</t>
  </si>
  <si>
    <t>Table 4: Appeals cleared by claim type, outcome and financial year, 6 April 2005 to 31 March 2022</t>
  </si>
  <si>
    <t>Table 5: Reviews cleared by claim type, outcome and financial year, 6 April 2005 to 31 March 2022</t>
  </si>
  <si>
    <t>Table 6: Summary statistics for injury/illness claims clearance times in working days, by financial year, 6 April 2005 to 31 March 2022</t>
  </si>
  <si>
    <t>Table 8: Summary statistics for reconsiderations clearance times in working days, by financial year, 6 April 2005 to 31 March 2022</t>
  </si>
  <si>
    <t>Table 9: Summary statistics for appeals clearance times in working days, by financial year, 6 April 2005 to 31 March 2022</t>
  </si>
  <si>
    <t>Table 10: Predicted time to clear AFCS claims, by claim type, 1 April 2017 to 31 March 2022</t>
  </si>
  <si>
    <t>Table 11: Injury/illness claims awarded based on the latest claim outcome, by claim type and financial year2, 6 April 2005 to 31 March 2022</t>
  </si>
  <si>
    <t>Table 12: Injury/illness claims awarded based on the latest claim outcome, by highest tariff level and financial year, 6 April 2005 to 31 March 2022</t>
  </si>
  <si>
    <t>Table 13: All injuries/illnesses awarded under the AFCS at tariff levels 1-15 based on the latest outcome, by tariff of injury table, tariff level and financial year, 6 April 2005 to 31 March 2022</t>
  </si>
  <si>
    <t>Table 14: Injury/illness claims awarded based on the latest claim outcome, by demographic and financial year, 6 April 2005 to 31 March 2022</t>
  </si>
  <si>
    <t>Table 16: Guaranteed Income Payments, either in payment or deferred, by payment type as at the end of each quarter, 31 March 2021 to 31 March 2022</t>
  </si>
  <si>
    <t>Table 17: Guaranteed Income Payments and Survivors' Guaranteed Income Payments in payment, by Service and Region, as at 31 March 2022</t>
  </si>
  <si>
    <t>Table 18: Guaranteed Income Payments and Survivors' Guaranteed Income Payments in payment, by tariff band and age group, as at 31 March 2022</t>
  </si>
  <si>
    <t>Table 19: Armed Forces Compensation Scheme Expenditure, by financial year, 6 April 2005 to 31 March 2022</t>
  </si>
  <si>
    <t>Table 20: Claims cleared by initial claim outcome, 6 April 2005 to 31 March 2022</t>
  </si>
  <si>
    <t>Table 22: All injuries/illnesses awarded an interim outcome under the AFCS at tariff levels 1-15 based on the initial claim outcome, by tariff of injury table and financial year, 6 April 2005 to 31 March 2022</t>
  </si>
  <si>
    <t>Claims registered during 2005/06 [note 4] Number</t>
  </si>
  <si>
    <t>Claims registered during 2007/08 Number</t>
  </si>
  <si>
    <t>Claims registered during 2008/09 Number</t>
  </si>
  <si>
    <t>Claims registered during 2009/10 Number</t>
  </si>
  <si>
    <t>Claims registered during 2010/11 Number</t>
  </si>
  <si>
    <t>Claims registered during 2011/12 Number</t>
  </si>
  <si>
    <t>Claims registered during 2013/14 Number</t>
  </si>
  <si>
    <t>Claims registered during 2014/15 Number</t>
  </si>
  <si>
    <t>Claims registered during 2015/16 Number</t>
  </si>
  <si>
    <t>Claims registered during 2016/17 Number</t>
  </si>
  <si>
    <t>Claims registered during 2005/06 [note 4] Percentage</t>
  </si>
  <si>
    <t>Claims registered during 2007/08 Percentage</t>
  </si>
  <si>
    <t>Claims registered during 2008/09 Percentage</t>
  </si>
  <si>
    <t>Claims registered during 2009/10 Percentage</t>
  </si>
  <si>
    <t>Claims registered during 2010/11 Percentage</t>
  </si>
  <si>
    <t>Claims registered during 2011/12 Percentage</t>
  </si>
  <si>
    <t>Claims registered during 2013/14 Percentage</t>
  </si>
  <si>
    <t>Claims registered during 2014/15 Percentage</t>
  </si>
  <si>
    <t>Claims registered during 2015/16 Percentage</t>
  </si>
  <si>
    <t>Claims registered during 2016/17 Percentage</t>
  </si>
  <si>
    <t>Claims registered during 2017/18 [p] Number</t>
  </si>
  <si>
    <t>Claims registered during 2017/18 [p] Percentage</t>
  </si>
  <si>
    <t>Claims registered during 2018/19 [p] Number</t>
  </si>
  <si>
    <t>Claims registered during 2018/19 [p] Percentage</t>
  </si>
  <si>
    <t>Claims registered during 2019/20 [p]  Number</t>
  </si>
  <si>
    <t>Claims registered during 2019/20 [p] Percentage</t>
  </si>
  <si>
    <t>Claims registered during 2020/21 [p] Number</t>
  </si>
  <si>
    <t>Claims registered during 2020/21 [p] Percentage</t>
  </si>
  <si>
    <t>Claims registered during 2021/22 [p] Number</t>
  </si>
  <si>
    <t>Claims registered during 2021/22 [p] Percentage</t>
  </si>
  <si>
    <r>
      <t>Reconsiderations cleared during 2005/06 [note 4]</t>
    </r>
    <r>
      <rPr>
        <b/>
        <sz val="10"/>
        <color rgb="FF000000"/>
        <rFont val="Arial"/>
        <family val="2"/>
      </rPr>
      <t xml:space="preserve"> Number</t>
    </r>
  </si>
  <si>
    <t>Reconsiderations cleared during 2006/07 Number</t>
  </si>
  <si>
    <t>Reconsiderations cleared during 2007/08 Number</t>
  </si>
  <si>
    <t>Reconsiderations cleared during 2008/09 Number</t>
  </si>
  <si>
    <t>Reconsiderations cleared during 2009/10 Number</t>
  </si>
  <si>
    <t>Reconsiderations cleared during 2010/11 Number</t>
  </si>
  <si>
    <t>Reconsiderations cleared during 2011/12 Number</t>
  </si>
  <si>
    <t>Reconsiderations cleared during 2012/13 Number</t>
  </si>
  <si>
    <t>Reconsiderations cleared during 2013/14 Number</t>
  </si>
  <si>
    <t>Reconsiderations cleared during 2014/15 Number</t>
  </si>
  <si>
    <t>Reconsiderations cleared during 2015/16 Number</t>
  </si>
  <si>
    <t>Reconsiderations cleared during 2016/17 Number</t>
  </si>
  <si>
    <t>Reconsiderations cleared during 2017/18 Number</t>
  </si>
  <si>
    <t>Reconsiderations cleared during 2018/19 [u] Number</t>
  </si>
  <si>
    <t>Reconsiderations cleared during 2019/20 Number</t>
  </si>
  <si>
    <t>Reconsiderations cleared during 2020/21 Number</t>
  </si>
  <si>
    <t>Reconsiderations cleared during 2021/22 Number</t>
  </si>
  <si>
    <r>
      <t>Appeals cleared during 2005/06 [note 4]</t>
    </r>
    <r>
      <rPr>
        <b/>
        <sz val="10"/>
        <color rgb="FF000000"/>
        <rFont val="Arial"/>
        <family val="2"/>
      </rPr>
      <t xml:space="preserve"> Number</t>
    </r>
  </si>
  <si>
    <t>Appeals cleared during 2006/07 Number</t>
  </si>
  <si>
    <t>Appeals cleared during 2007/08 Number</t>
  </si>
  <si>
    <t>Appeals cleared during 2008/09 Number</t>
  </si>
  <si>
    <t>Appeals cleared during 2009/10 Number</t>
  </si>
  <si>
    <t>Appeals cleared during 2010/11 Number</t>
  </si>
  <si>
    <t>Appeals cleared during 2011/12 Number</t>
  </si>
  <si>
    <t>Appeals cleared during 2012/13 Number</t>
  </si>
  <si>
    <t>Appeals cleared during 2013/14 Number</t>
  </si>
  <si>
    <t>Appeals cleared during 2014/15 Number</t>
  </si>
  <si>
    <t>Appeals cleared during 2015/16 Number</t>
  </si>
  <si>
    <t>Appeals cleared during 2016/17 Number</t>
  </si>
  <si>
    <t>Appeals cleared during 2017/18 Number</t>
  </si>
  <si>
    <t>Appeals cleared during 2018/19 Number</t>
  </si>
  <si>
    <t>Appeals cleared during 2019/20 Number</t>
  </si>
  <si>
    <t>Appeals cleared during 2020/21 Number</t>
  </si>
  <si>
    <t xml:space="preserve">Appeals cleared during 2021/22 Number </t>
  </si>
  <si>
    <r>
      <t>Reviews cleared during 2005/06 [note 4]</t>
    </r>
    <r>
      <rPr>
        <b/>
        <sz val="11"/>
        <color rgb="FF000000"/>
        <rFont val="Calibri"/>
        <family val="2"/>
      </rPr>
      <t xml:space="preserve"> Number</t>
    </r>
  </si>
  <si>
    <t>Reviews cleared during 2006/07 Number</t>
  </si>
  <si>
    <t>Reviews cleared during 2007/08 Number</t>
  </si>
  <si>
    <t>Reviews cleared during 2008/09 Number</t>
  </si>
  <si>
    <t>Reviews cleared during 2009/10 Number</t>
  </si>
  <si>
    <t>Reviews cleared during 2010/11 Number</t>
  </si>
  <si>
    <t>Reviews cleared during 2011/12 Number</t>
  </si>
  <si>
    <t>Reviews cleared during 2012/13 Number</t>
  </si>
  <si>
    <t>Reviews cleared during 2013/14 Number</t>
  </si>
  <si>
    <t>Reviews cleared during 2014/15 Number</t>
  </si>
  <si>
    <t>Reviews cleared during 2015/16 Number</t>
  </si>
  <si>
    <t>Reviews cleared during 2016/17 Number</t>
  </si>
  <si>
    <t>Reviews cleared during 2017/18 Number</t>
  </si>
  <si>
    <t>Reviews cleared during 2018/19 [u] Number</t>
  </si>
  <si>
    <t>Reviews cleared during 2019/20 [u] Number</t>
  </si>
  <si>
    <t>Reviews cleared during 2020/21 [u] Number</t>
  </si>
  <si>
    <t>Reviews cleared during 2021/22 Number</t>
  </si>
  <si>
    <t>Claims cleared during 2005/06 [note 4] Number</t>
  </si>
  <si>
    <t>Claims cleared during 2006/07 Number</t>
  </si>
  <si>
    <t>Claims cleared during 2007/08 Number</t>
  </si>
  <si>
    <t>Claims cleared during 2008/09 Number</t>
  </si>
  <si>
    <t>Claims cleared during 2009/10 Number</t>
  </si>
  <si>
    <t>Claims cleared during 2010/11 Number</t>
  </si>
  <si>
    <t>Claims cleared during 2011/12 Number</t>
  </si>
  <si>
    <t>Claims cleared during 2012/13 Number</t>
  </si>
  <si>
    <t>Claims cleared during 2013/14 Number</t>
  </si>
  <si>
    <t>Claims cleared during 2014/15 Number</t>
  </si>
  <si>
    <t>Claims cleared during 2015/16 Number</t>
  </si>
  <si>
    <t>Claims cleared during 2016/17 Number</t>
  </si>
  <si>
    <t>Claims cleared during 2018/19 Number</t>
  </si>
  <si>
    <t>Claims cleared during 2019/20 Number</t>
  </si>
  <si>
    <t>Claims cleared during 2020/21 Number</t>
  </si>
  <si>
    <t>Claims cleared during 2021/22 Number</t>
  </si>
  <si>
    <t>Claims registered during 2006/07 Number</t>
  </si>
  <si>
    <r>
      <t>Claims registered during 2005/06 [note 4]</t>
    </r>
    <r>
      <rPr>
        <b/>
        <sz val="10"/>
        <color theme="1"/>
        <rFont val="Arial"/>
        <family val="2"/>
      </rPr>
      <t xml:space="preserve"> Number</t>
    </r>
  </si>
  <si>
    <t>Claims registered during 2019/20 [p] Number</t>
  </si>
  <si>
    <r>
      <t>Claims registered during 2005/06 [note 4]</t>
    </r>
    <r>
      <rPr>
        <b/>
        <sz val="10"/>
        <rFont val="Arial"/>
        <family val="2"/>
      </rPr>
      <t xml:space="preserve"> Number</t>
    </r>
  </si>
  <si>
    <t>In payment as at 31-Mar-06</t>
  </si>
  <si>
    <t>In payment as at 31-Mar-07</t>
  </si>
  <si>
    <t>In payment as at 31-Mar-08</t>
  </si>
  <si>
    <t>In payment as at 31-Mar-10</t>
  </si>
  <si>
    <t>In payment as at 31-Mar-11</t>
  </si>
  <si>
    <t>In payment as at 31-Mar-12</t>
  </si>
  <si>
    <t>In payment as at 31-Mar-13</t>
  </si>
  <si>
    <t>In payment as at 31-Mar-14</t>
  </si>
  <si>
    <t>In payment as at 31-Mar-15</t>
  </si>
  <si>
    <t>In payment as at 31-Mar-16</t>
  </si>
  <si>
    <t>In payment as at 31-Mar-17</t>
  </si>
  <si>
    <t>In payment as at 31-Mar-18</t>
  </si>
  <si>
    <t>In payment as at 31-Mar-19</t>
  </si>
  <si>
    <t>In payment as at 31-Mar-20</t>
  </si>
  <si>
    <t>In payment as at 31-Mar-21</t>
  </si>
  <si>
    <t>In payment as at 31-Mar-22</t>
  </si>
  <si>
    <t>In payment (and deferred GIPs) as at 30-Jun-21</t>
  </si>
  <si>
    <t>In payment (and deferred GIPs) as at 30-Sep-21</t>
  </si>
  <si>
    <t>In payment (and deferred GIPs) as at 31-Dec-21</t>
  </si>
  <si>
    <t>In payment (and deferred GIPs) as at 31-Mar-22</t>
  </si>
  <si>
    <t>All recipients in payment as at 31 March 2022</t>
  </si>
  <si>
    <t>Income Payment - Spouses in payment as at 31 March 2022</t>
  </si>
  <si>
    <t>Income Payment - Children in payment as at 31 March 2022</t>
  </si>
  <si>
    <t>GIPs Tariff Band- A in payment as at 31 March 2022</t>
  </si>
  <si>
    <t>GIPs Tariff Band- B in payment as at 31 March 2022</t>
  </si>
  <si>
    <t>GIPs Tariff Band- C in payment as at 31 March 2022</t>
  </si>
  <si>
    <t>GIPs Tariff Band- D in payment as at 31 March 2022</t>
  </si>
  <si>
    <t>SGIPs- Spouses in payment as at 31 March 2022</t>
  </si>
  <si>
    <t>Financial payments made during 2005/06 [note 4]</t>
  </si>
  <si>
    <t>Financial payments made during 2006/07</t>
  </si>
  <si>
    <t>Financial payments made during 2007/08</t>
  </si>
  <si>
    <t>Financial payments made during 2008/09</t>
  </si>
  <si>
    <t>Financial payments made during 2009/10</t>
  </si>
  <si>
    <t>Financial payments made during 2010/11</t>
  </si>
  <si>
    <t>Financial payments made during 2011/12</t>
  </si>
  <si>
    <t>Financial payments made during 2012/13</t>
  </si>
  <si>
    <t>Financial payments made during 2013/14</t>
  </si>
  <si>
    <t>Financial payments made during 2014/15</t>
  </si>
  <si>
    <t>Financial payments made during 2015/16</t>
  </si>
  <si>
    <t>Financial payments made during 2016/17</t>
  </si>
  <si>
    <t>Financial payments made during 2017/18</t>
  </si>
  <si>
    <t>Financial payments made during 2018/19</t>
  </si>
  <si>
    <t>Financial payments made during 2019/20</t>
  </si>
  <si>
    <r>
      <t>Claims registered during 2005/06 [note 4]</t>
    </r>
    <r>
      <rPr>
        <b/>
        <sz val="10"/>
        <color rgb="FF000000"/>
        <rFont val="Arial"/>
        <family val="2"/>
      </rPr>
      <t xml:space="preserve"> Number</t>
    </r>
  </si>
  <si>
    <r>
      <t>All Years [note 3] [p]</t>
    </r>
    <r>
      <rPr>
        <vertAlign val="superscript"/>
        <sz val="10"/>
        <rFont val="Arial"/>
        <family val="2"/>
      </rPr>
      <t xml:space="preserve"> </t>
    </r>
    <r>
      <rPr>
        <sz val="10"/>
        <rFont val="Arial"/>
        <family val="2"/>
      </rPr>
      <t>Percentage</t>
    </r>
  </si>
  <si>
    <t>[c]</t>
  </si>
  <si>
    <t>6 April 2005 to 31 March 2022.</t>
  </si>
  <si>
    <t>The initial claim was still awaiting an outcome as at 31 March 2022.</t>
  </si>
  <si>
    <t xml:space="preserve">By financial year of injury/illness claim cleared. Therefore numbers will not match registered claims cleared as at 31 March 2022, as presented in Table 2. </t>
  </si>
  <si>
    <t xml:space="preserve">The number of claims registered during 2021/22 and awarded a lump sum payment are lower than previous financial years. This is partly due to the 1,507 claims registered during 2021/22 that are pending. The number of lump sum payments for claims registered during 2021/22 may increase once these pending claims are cleared. </t>
  </si>
  <si>
    <t>Age as at 31 March 2022.</t>
  </si>
  <si>
    <t>Cells A5 and A8 are a subset of A4</t>
  </si>
  <si>
    <t>Cells A5 to A7 are a subset of A4</t>
  </si>
  <si>
    <t>Cells A6, A11 and A12 are a subset of A5</t>
  </si>
  <si>
    <t>Cells A7 to A10 are a subset of A6</t>
  </si>
  <si>
    <t>Cells A14 to A16 are a subset of A13</t>
  </si>
  <si>
    <t xml:space="preserve">From 1 April 2017, there was a change in the methodology used to calculate clearance times. Prior to this date, clearance times were calculated using the date DBS Veterans UK registered the claim on the CAPS. From 1 April 2017, clearance times were calculated using the date DBS Veterans UK received the claim. For many claims, these dates are not the same. </t>
  </si>
  <si>
    <t xml:space="preserve">There are 12 claims where the latest outcome is known but the initial claim outcome is unknown. </t>
  </si>
  <si>
    <t>note 9</t>
  </si>
  <si>
    <t>The latest outcome refers to the latest outcome of the claim recorded on the CAPS as at 31 March 2022, including later changes to initial claim outcomes following reconsiderations, appeals and/or reviews. This outcome may change in the future if the claim is further reconsidered, appealed and/or reviewed.</t>
  </si>
  <si>
    <t xml:space="preserve">Percentages are calculated based on cleared claims as at 31 March 2022, and therefore exclude pending claims. </t>
  </si>
  <si>
    <t>&lt;1%</t>
  </si>
  <si>
    <t xml:space="preserve">Reconsiderations </t>
  </si>
  <si>
    <t>By financial year of survivors' claim cleared. Therefore numbers will not match registered claims cleared as at 31 March 2022, as presented in Table 2</t>
  </si>
  <si>
    <t>[r]</t>
  </si>
  <si>
    <t>Claims cleared during 2020/21 [p] Number</t>
  </si>
  <si>
    <t>Claims cleared during 2021/22 [p] Number</t>
  </si>
  <si>
    <t>Claims cleared during 2006/07 [p] Number</t>
  </si>
  <si>
    <t>All Years [p] [note 3] %</t>
  </si>
  <si>
    <r>
      <t>All Years [p] [note 3]</t>
    </r>
    <r>
      <rPr>
        <b/>
        <sz val="10"/>
        <color theme="1"/>
        <rFont val="Arial"/>
        <family val="2"/>
      </rPr>
      <t xml:space="preserve"> Number</t>
    </r>
  </si>
  <si>
    <t>In payment (and deferred GIPs) as at 31-Mar-21</t>
  </si>
  <si>
    <t xml:space="preserve">In line with the JSP 200 directive on statistical disclosure control mumbers fewer than 3 have been suppressed. Secondary cell suppression has also been applied to the next smallest numbers so that the values of suppressed cells cannot be derived from totals and sub-totals. Please see Background Quality Report for more information. </t>
  </si>
  <si>
    <t xml:space="preserve">This worksheet contains one table with a notes column at the end to provide subset guidance. Please note, blank cells exist where there are subsets below it. </t>
  </si>
  <si>
    <t>In line with the JSP 200 directive on statistical disclosure control, numbers fewer than 3 have been suppressed. Secondary cell suppression has also been applied to the next smallest numbers so that the values of suppressed cells cannot be derived from totals and sub-totals. Please see Background Quality Report for more information</t>
  </si>
  <si>
    <t xml:space="preserve">In line with the JSP 200 directive on statistical disclosure control, numbers fewer than 3 have been suppressed. Figures have been rounded to the nearest five as secondary cell suppression would have resulted in a large number of cells being ‘hidden’. Please see Background Quality Report for more information </t>
  </si>
  <si>
    <t>In line with the JSP 200 directive on statistical disclosure control, numbers fewer than 3 have been suppressed. Figures have been rounded to the nearest five as secondary cell suppression would have resulted in a large number of cells being ‘hidden’. Please see Background Quality Report for more information</t>
  </si>
  <si>
    <t>In line with the JSP 200 directive on statistical disclosure control, numbers fewer than 3 have been suppressed. Figures have been rounded to the nearest five as secondary cell suppression would have resulted in a large number of cells being ‘hidden’. Please see Background Quality Report for more information.</t>
  </si>
  <si>
    <t>In line with the JSP 200 directive on statistical disclosure control, numbers fewer than 3 have been suppressed. Secondary cell suppression has also been applied to the next smallest numbers so that the values of suppressed cells cannot be derived from totals and sub-totals. Please see Background Quality Report for more information.</t>
  </si>
  <si>
    <t>Cells A6 and A7 are a subset of A5. Cells A8, A11 and A14 are a separate subset of A5</t>
  </si>
  <si>
    <t>Cells A12 and A13 are a subset of A11</t>
  </si>
  <si>
    <t>Cells A15 and A16 are a subset of A14</t>
  </si>
  <si>
    <t xml:space="preserve">In line with the JSP 200 directive on statistical disclosure control, numbers fewer than 3 have been suppressed. Secondary cell suppression has also been applied to the next smallest numbers so that the values of suppressed cells cannot be derived from totals and sub-totals. Please see Background Quality Report for more information. </t>
  </si>
  <si>
    <t>Cells A10 and A20 to A26 are a subset of A9</t>
  </si>
  <si>
    <t>Cells A11 to A19 are a subset of A10</t>
  </si>
  <si>
    <t xml:space="preserve">In line with the JSP 200 directive on statistical disclosure control, numbers fewer than 3 have been suppressed. Secondary cell suppression has also been applied to the next smallest numbers so that the values of suppressed cells cannot be derived from totals and sub-totals. Please see Background Quality Report for more information. Please see Background Quality Report for more information. </t>
  </si>
  <si>
    <t>Cells A6 to A12 are a subset of A5</t>
  </si>
  <si>
    <t>In line with the JSP 200 directive on statistical disclosure control, figures for 'count' have been rounded to the nearest five. Please see Background Quality Report for more information.</t>
  </si>
  <si>
    <t>Claims registered during 2012/13 Number</t>
  </si>
  <si>
    <t>Claims registered during 2012/13 Percentage</t>
  </si>
  <si>
    <t xml:space="preserve">These figures exclude registered events which end up being cancelled or withdrawn. However, there were 1,738 registered initial claims which were pending as at 31 March 2022, many of which may end up being removed. Please see Background Quality Report for more information. </t>
  </si>
  <si>
    <t>Figures are the latest recorded address in CAPS as at 31 March 2022 presented by UK countries, with regional breakdowns presented for England</t>
  </si>
  <si>
    <t>2021/22 accounts pending audit and may change in the future.</t>
  </si>
  <si>
    <t xml:space="preserve">From 1 January 2009 there was a change in the source of data regarding GIPs in payment. Data prior to this date was sourced from a contractor (Paymaster) and do not include GIP awards captured on the interim system, covering the period 6 April 2005 to 31 October 2005. Data from 1 January 2009 is sourced from Veterans UK and includes all earlier GIP awards. </t>
  </si>
  <si>
    <t>Predicted number of days to clear 25% of claims</t>
  </si>
  <si>
    <t>Predicted number of days to clear 50% of claims</t>
  </si>
  <si>
    <t>Predicted number of days to clear 75% of claims</t>
  </si>
  <si>
    <t xml:space="preserve">Predicted number of days to clear 100% of claims </t>
  </si>
  <si>
    <t>Overturned by Upper Tier Tribunal</t>
  </si>
  <si>
    <t>All years [note 3]</t>
  </si>
  <si>
    <t>Claims cleared as at 31 March 2022</t>
  </si>
  <si>
    <t xml:space="preserve">The value exceeds the study limit of 480 working days </t>
  </si>
  <si>
    <t>Address information is not recorded, or is insufficient to determine the country.</t>
  </si>
  <si>
    <t>Regional information represents latest information available from CAPS.</t>
  </si>
  <si>
    <t>Note number</t>
  </si>
  <si>
    <t>Definition</t>
  </si>
  <si>
    <r>
      <t>Claims registered during 2017/18 [p]</t>
    </r>
    <r>
      <rPr>
        <vertAlign val="superscript"/>
        <sz val="10"/>
        <color theme="1"/>
        <rFont val="Arial"/>
        <family val="2"/>
      </rPr>
      <t xml:space="preserve"> </t>
    </r>
    <r>
      <rPr>
        <b/>
        <sz val="10"/>
        <color theme="1"/>
        <rFont val="Arial"/>
        <family val="2"/>
      </rPr>
      <t>Number</t>
    </r>
  </si>
  <si>
    <r>
      <t>Financial payments made during 2020/21</t>
    </r>
    <r>
      <rPr>
        <vertAlign val="superscript"/>
        <sz val="10"/>
        <color theme="1"/>
        <rFont val="Arial"/>
        <family val="2"/>
      </rPr>
      <t>p</t>
    </r>
  </si>
  <si>
    <t xml:space="preserve">Age as recorded at the time of the claimant's latest claim. </t>
  </si>
  <si>
    <t xml:space="preserve">From 1 April 2017, there was a change in the methodology used to calculate clearance times for appeals. Prior to this date, clearance times for appeals included post appeal reconsiderations, which gave inaccurate clearance times </t>
  </si>
  <si>
    <t>[p]</t>
  </si>
  <si>
    <t>[u]</t>
  </si>
  <si>
    <t xml:space="preserve">Figures are provisional and may change if cases currently pending are later identified as 'non-genuine' AFCS cases. As such, these figures may reduce as the pending cases are cleared and should not be considered final. </t>
  </si>
  <si>
    <t xml:space="preserve">Routine revision. Please see Background Quality Report for more information. </t>
  </si>
  <si>
    <t xml:space="preserve">Low reliability: Figures for increased and maintained reconsideration outcomes in 2018/19 are unreliable due to data quality issues and cannot be compared with previous years. See Background Quality Report for more information. </t>
  </si>
  <si>
    <t>This worksheet contains a table and a survival graph</t>
  </si>
  <si>
    <t>Figure 1: Survival graph generated using a Kaplan-Meier survival model, 1 April 2018 to 31 March 2022</t>
  </si>
  <si>
    <t>note 53</t>
  </si>
  <si>
    <t>note 63</t>
  </si>
  <si>
    <t>Survivors' Claims [note 6]</t>
  </si>
  <si>
    <t>Initial Interim Outcome [note 63]</t>
  </si>
  <si>
    <t>Initial Determined Outcome [note 62]</t>
  </si>
  <si>
    <t>Survivors' Claims [note 60]</t>
  </si>
  <si>
    <t>Initial outcome unknown [note 59]</t>
  </si>
  <si>
    <t>Table 20: Claims cleared by initial claim outcome [note 57] [note 58], 6 April 2005 to 31 March 2022</t>
  </si>
  <si>
    <t>Financial payments made during [note 56] 2021/22</t>
  </si>
  <si>
    <t>Table 19: Armed Forces Compensation Scheme Expenditure, by financial year [note 55], 6 April 2005 to 31 March 2022</t>
  </si>
  <si>
    <t>Under 30 [note 54]</t>
  </si>
  <si>
    <t>55 and over [note 54]</t>
  </si>
  <si>
    <t>SGIPs- Children [note 53] in payment as at 31 March 2022</t>
  </si>
  <si>
    <t>Table 18: Guaranteed Income Payments and Survivors' Guaranteed Income Payments in payment, by tariff band [note 51] and age group [note 52], as at 31 March 2022</t>
  </si>
  <si>
    <t>Service [note 49]</t>
  </si>
  <si>
    <t>All GIPs [note 48] in payment as at 31 March 2022</t>
  </si>
  <si>
    <t>Guaranteed Income Payment [note 48] in payment as at 31 March 2022</t>
  </si>
  <si>
    <t>Table 17: Guaranteed Income Payments and Survivors' Guaranteed Income Payments in payment, by Service and Region [note 47], as at 31 March 2022</t>
  </si>
  <si>
    <t>Deferred [note 46]</t>
  </si>
  <si>
    <t>Table 16: Guaranteed Income Payments, either in payment or deferred, by payment type as at the end of each quarter [note 46], 31 March 2021 to 31 March 2022</t>
  </si>
  <si>
    <t>In payment as at 31-Mar-09 [note 44]</t>
  </si>
  <si>
    <t>Guaranteed Income Payment [note 43]</t>
  </si>
  <si>
    <t>Not Known [note 42] [note 47]</t>
  </si>
  <si>
    <t>Not Known [note 42]</t>
  </si>
  <si>
    <t>UK Unknown [note 41]</t>
  </si>
  <si>
    <t>Other UK [note 40]</t>
  </si>
  <si>
    <t>Location [note 38] [note 39]</t>
  </si>
  <si>
    <t>Age Group [note 37]</t>
  </si>
  <si>
    <t>Royal Navy [note 36]</t>
  </si>
  <si>
    <t>Condition not available [note 35]</t>
  </si>
  <si>
    <t>Temporary Award [note 34]</t>
  </si>
  <si>
    <t>Of which include awards for Noise Induced Hearing Loss [note 33]</t>
  </si>
  <si>
    <t>Senses [note 32]</t>
  </si>
  <si>
    <t xml:space="preserve">Of which claimed for Post Traumatic Stress Disorder [note 31]        </t>
  </si>
  <si>
    <t>Of which include claims for Post Traumatic Stress Disorder [note 31]</t>
  </si>
  <si>
    <t>Table 22: All injuries/illnesses awarded an interim outcome under the AFCS at tariff levels 1-15 based on the initial claim outcome, by tariff of injury table [note 27] [note 29] and financial year, 6 April 2005 to 31 March 2022</t>
  </si>
  <si>
    <t>Claims registered during 2021/22 [p] [note 26] Number</t>
  </si>
  <si>
    <t>Table 9: Summary statistics for appeals [note 23] clearance times in working days, by financial year, 6 April 2005 to 31 March 2022</t>
  </si>
  <si>
    <t>Claims cleared during 2017/18 Number [note 20] [note 21]</t>
  </si>
  <si>
    <t>Claims cleared during 2017/18 Number [note 20]</t>
  </si>
  <si>
    <t>Claims cleared during 2017/18 [p] Number [note 20]</t>
  </si>
  <si>
    <t>Table 6: Summary statistics for injury/illness claims clearance times in working days, by financial year [note 19], 6 April 2005 to 31 March 2022</t>
  </si>
  <si>
    <t>Table 5: Reviews cleared by claim type, outcome and financial year [note 18], 6 April 2005 to 31 March 2022</t>
  </si>
  <si>
    <t>Table 3: Reconsiderations cleared by claim type, outcome and financial year [note 15], 6 April 2005 to 31 March 2022</t>
  </si>
  <si>
    <t>Death Post Service [note 14]</t>
  </si>
  <si>
    <t>Additional Child [note 14]</t>
  </si>
  <si>
    <t>Initial Claim Pending [note 13]</t>
  </si>
  <si>
    <t>Pending [note 13]</t>
  </si>
  <si>
    <t xml:space="preserve">   Accepted - No award [note 12]</t>
  </si>
  <si>
    <t>Accepted - No award [note 12]</t>
  </si>
  <si>
    <t>Accepted - Lump sum only award [note 11]</t>
  </si>
  <si>
    <t xml:space="preserve">   Awarded Lump sum only [note 11]</t>
  </si>
  <si>
    <t xml:space="preserve">   Awarded Lump sum plus GIP [note 10]</t>
  </si>
  <si>
    <t>Accepted - Lump sum plus GIP award [note 10]</t>
  </si>
  <si>
    <t>Table 14: Injury/illness claims awarded based on the latest claim outcome [note 8], by demographic and financial year [note 2], 6 April 2005 to 31 March 2022</t>
  </si>
  <si>
    <t>Table 12: Injury/illness claims awarded based on the latest claim outcome [note 8], by highest tariff level [note 27] [note 28] and financial year [note 2], 6 April 2005 to 31 March 2022</t>
  </si>
  <si>
    <t>Table 2: Claims cleared by claim type, latest outcome[note 8], and financial year [note 1] [note 2], 6 April 2005 to 31 March 2022, percentages [note 9]</t>
  </si>
  <si>
    <t xml:space="preserve">Reviews [note 7] </t>
  </si>
  <si>
    <t>Number of Injury/Illness Claim Reviews [note 7]</t>
  </si>
  <si>
    <t>Number of Survivors' Reviews [note 7]</t>
  </si>
  <si>
    <t>In-Service [note 5]</t>
  </si>
  <si>
    <t>Medical Discharge [note 5]</t>
  </si>
  <si>
    <t>N/A [note 25]</t>
  </si>
  <si>
    <t>Table 11: Injury/illness claims awarded based on the latest claim outcome [note 8], by claim type and financial year [note 2], 6 April 2005 to 31 March 2022</t>
  </si>
  <si>
    <t>Claims registered during 2021/22 [note 26] [p] Number</t>
  </si>
  <si>
    <t>Table 13: All injuries/illnesses awarded under the AFCS at tariff levels 1-15 based on the latest outcome [note 8], by tariff of injury table, tariff level and financial year [note 27] [note 29] [note 30], 6 April 2005 to 31 March 2022</t>
  </si>
  <si>
    <t>Figures in cells P6, Q6 and R6 are revised.</t>
  </si>
  <si>
    <t>Cells A8 and A12 are a subset of A7. Figures in cells P7, Q7 and R7 are revised.</t>
  </si>
  <si>
    <t xml:space="preserve">Cells A9 to A11 are a subset of A8. Figures in cells Q8 and R8 are revised. </t>
  </si>
  <si>
    <t>Figures in cells F9, G9 J9, K9, L9, M9, N9, O9, P9, Q9 and R9 are revised.</t>
  </si>
  <si>
    <t>Figures in cell R10 are revised.</t>
  </si>
  <si>
    <t>Figures in cells F11, G11, J11, K11, L11, M11, N11, O11, P11, Q11 and R11 are revised.</t>
  </si>
  <si>
    <t>Cells A13 to A15 are a subset of A12. Figures in cells P12, Q12 and R12 are revised.</t>
  </si>
  <si>
    <t>Figures in cells P13, Q13 and R13 are revised.</t>
  </si>
  <si>
    <t>Figures in cells Q17 and R17 are revised.</t>
  </si>
  <si>
    <t>Figures in cells Q18 and R18 are revised.</t>
  </si>
  <si>
    <t>Figures in cells L20, P20, Q20 and R20 are revised.</t>
  </si>
  <si>
    <t>Figures in cells L21, P21, Q21 and R21 are revised.</t>
  </si>
  <si>
    <t>Figures in cells H23, L23, N23, O23, P23, Q23 and R23 are revised.</t>
  </si>
  <si>
    <t>Figures in cells H24, L24, M24, N24, O24, P24, Q24 and R24 are revised.</t>
  </si>
  <si>
    <t>Figures in cells AF6 and AH6 are revised.</t>
  </si>
  <si>
    <t>Cells A8 to A12 are a subset of A7. Cells A13, A19 and A25 are a separate subset of A7. Figures in cells AF7 and AH7 are revised.</t>
  </si>
  <si>
    <t>Figures in cells F8, H8, J8, L8, N8, P8, R8, T8, V8, X8, Z8, AB8, AD8, AF8 and AH8 are revised.</t>
  </si>
  <si>
    <t>Figures in cells F9, H9, J9, L9, N9, P9, R9, T9, V9, X9, Z9, AB9, AD9,  AF9 and AH9 are revised.</t>
  </si>
  <si>
    <t>Figures in cells T10, V10, X10, Z10, AB10, AD10, AF10 and AH10 are revised.</t>
  </si>
  <si>
    <t>Figures in cells V11, X11, Z11, AB11, AD11, AF11 and AH11 are revised.</t>
  </si>
  <si>
    <t>Figures in cells AF12 and AH12 are revised.</t>
  </si>
  <si>
    <t>Cells A14 to A18 are a subset of A13. Figures in cells J13, L13, R13, T13, V13, X13, Z13, AB13, AD13, AF13 and AH13 are revised.</t>
  </si>
  <si>
    <t>Figures in cells F14, H14, J14, L14, N14, P14, R14, T14, V14, X14, Z14, AB14, AD14 and AF14 are revised.</t>
  </si>
  <si>
    <t>Figures in cells F15, H15, J15, L15, N15, P15, R15, T15, V15, X15, Z15, AB15, AD15, AF15 and AH15 are revised</t>
  </si>
  <si>
    <t>Figures in cells J16, L16, V16, X16, Z16, AB16, AD16, AF16 and AH16 are revised.</t>
  </si>
  <si>
    <t>Figures in cells J17, L17, R17, V17, X17, Z17, AB17, AD17, AF17 and AH17 are revised.</t>
  </si>
  <si>
    <t>Figures in cells AF18 and AH18 are revised.</t>
  </si>
  <si>
    <t>Cells A20 to A24 are a subset of A19. Figures in cell AH19 are revised.</t>
  </si>
  <si>
    <t>Figures in cells H20, J20, T20, V20, Z20, AB20 and AD20 are revised.</t>
  </si>
  <si>
    <t>Figures in cells H21, J21, T21, V21, AB21 and AF21 are revised.</t>
  </si>
  <si>
    <t>Figures in cells Z23, AD23, AF23 and AH23 are revised.</t>
  </si>
  <si>
    <t>Figures in cell AH24 are revised.</t>
  </si>
  <si>
    <t>Cells A26 to A30 are a subset of A25. Figures in cells J25, L25, R25, T25, V25, X25, Z25, AB25, AD25, AF25 and AH25 are revised.</t>
  </si>
  <si>
    <t>Figures in cells N26, P26, R26, T26, V26, X26, Z26, AB26, AD26, AF26 and AH26 are revised.</t>
  </si>
  <si>
    <t>Figures in cells N27, P27, R27, T27, V27, X27, Z27, AB27, AD27, AF27 and AH27 are revised.</t>
  </si>
  <si>
    <t>Figures in cells J28, L28, T28, X28, Z28, AB28, AD28, AF28 and AH28 are revised.</t>
  </si>
  <si>
    <t>Figures in cells J29, L29, R29, Z29, AB29, AD29, AF29 and AH29 are revised.</t>
  </si>
  <si>
    <t>Figures in cells AF30 and AH30 are revised.</t>
  </si>
  <si>
    <t>Figures in cells AD32, AF32 and AH32 are revised.</t>
  </si>
  <si>
    <t>Cells A34 to A36 are a subset of A33. Cells A37, A41 and A45 are a separate subset of A33. Figures in cells AD33, AF33 and AH33 are revised.</t>
  </si>
  <si>
    <t>Figures in cells AB34, AD34 and AH34 are revised.</t>
  </si>
  <si>
    <t>Figures in cells AB35, AD35, AF35 and AH35 are revised.</t>
  </si>
  <si>
    <t>Figures in cells AF36 and AH36 are revised.</t>
  </si>
  <si>
    <t>Cells A38 to A40 are a subet of A37. Figures in cells AD37, AF37 and AH37 are revised.</t>
  </si>
  <si>
    <t>Figures in cells AB38, AD38 and AH38 are revised.</t>
  </si>
  <si>
    <t>Figures in cells AB39, AD39, AF39 and AH39 are revised.</t>
  </si>
  <si>
    <t>Figures in cells AF40 and AH40 are revised.</t>
  </si>
  <si>
    <t xml:space="preserve">Cells A42 to A44 are a subset of A41. </t>
  </si>
  <si>
    <t xml:space="preserve">Cells A46 to A48 are a subset of A45. </t>
  </si>
  <si>
    <t>Cells A8 to A11 are a subset of A8. Cells A12, A17 and A22 are a separate subset of A7. Figures in cell R7 are revised.</t>
  </si>
  <si>
    <t>Figures in cell R11 are revised.</t>
  </si>
  <si>
    <t xml:space="preserve">Cells A13 to A16 are a subset of A12. </t>
  </si>
  <si>
    <t>Figures in cells N14 and Q14 are revised.</t>
  </si>
  <si>
    <t>Figures in cell P16 are revised.</t>
  </si>
  <si>
    <t xml:space="preserve">Cells A18 to A21 are a subset of A17. </t>
  </si>
  <si>
    <t>Cells A23 to A26 are a subset of A22. Figures in cells M22 and R22 are revised.</t>
  </si>
  <si>
    <t>Figures in cell N26 are revised.</t>
  </si>
  <si>
    <t xml:space="preserve">Cells A30 to A31 are a subset of A29. Cells A34, A39 and A44 are a separate subset of A29. </t>
  </si>
  <si>
    <t xml:space="preserve">Cells A35 to A38 are a subset of A34. </t>
  </si>
  <si>
    <t xml:space="preserve">Cells A40 to A43 are a subset of A39. </t>
  </si>
  <si>
    <t>Cells A45 to A48 are a subset of A44.</t>
  </si>
  <si>
    <t xml:space="preserve">Figures in cells Q6 and R6 are revised. </t>
  </si>
  <si>
    <t xml:space="preserve">Cells A8 to A15 are a subset of A7. Cells A16, A25 and A34 are a separate subset of A7. Figures in cell Q7 are revised. </t>
  </si>
  <si>
    <t xml:space="preserve">Figures in cell R8 are revised. </t>
  </si>
  <si>
    <t xml:space="preserve">Figures in cell Q11 are revised. </t>
  </si>
  <si>
    <t xml:space="preserve">Figures in cell R12 are revised. </t>
  </si>
  <si>
    <t xml:space="preserve">Cells A17 to A24 are a subset of A16. Figures in cell P16 are revised. </t>
  </si>
  <si>
    <t xml:space="preserve">Figures in cell O19 are revised. </t>
  </si>
  <si>
    <t xml:space="preserve">Figures in cell R21 are revised. </t>
  </si>
  <si>
    <t>Cells A26 to A33 are a subset of A25.</t>
  </si>
  <si>
    <t xml:space="preserve">Figures in cells F30, M30, O30, P30 and are revised. </t>
  </si>
  <si>
    <t xml:space="preserve">Cells A35 to A42 are a subset of A34. </t>
  </si>
  <si>
    <t xml:space="preserve">Figures in cell R35 are revised. </t>
  </si>
  <si>
    <t xml:space="preserve">Figures in cells F37, P37 and Q37 are revised. </t>
  </si>
  <si>
    <t xml:space="preserve">Figures in cell F39 are revised. </t>
  </si>
  <si>
    <t xml:space="preserve">Figures in cell O40 are revised. </t>
  </si>
  <si>
    <t xml:space="preserve">Cells A46 to A53 are a subset of A45. Cells A54, A63 and A72 are a separate subset of A45. </t>
  </si>
  <si>
    <t xml:space="preserve">Cells A55 to A62 are a subset of A54. </t>
  </si>
  <si>
    <t xml:space="preserve">Cells A64 to A71 are a subset of A63. </t>
  </si>
  <si>
    <t xml:space="preserve">Cells A73 to A80 are a subset of A72. </t>
  </si>
  <si>
    <t>Cells A8 to A12 are a subset of A7. Cells A13, A19 and A25 are a separate subset of A7.</t>
  </si>
  <si>
    <t xml:space="preserve">Figures in cell N8 are revised. </t>
  </si>
  <si>
    <t xml:space="preserve">Figures in cell R10 are revised. </t>
  </si>
  <si>
    <t xml:space="preserve">Cells A14 to A18 are a subset of A13. Figures in cell M13 are revised. </t>
  </si>
  <si>
    <t xml:space="preserve">Cells A20 to A24 are a subset of A19. </t>
  </si>
  <si>
    <t xml:space="preserve">Cells A26 to A30 are a subset of A25. Figures in cell R25 are revised. </t>
  </si>
  <si>
    <t xml:space="preserve">Figures in cell N28 are revised. </t>
  </si>
  <si>
    <t>Cells A34 to A38 are a subset of A33. Cells A39, A45 and A51 are a separate subset of A33.</t>
  </si>
  <si>
    <t xml:space="preserve">Cells A40 to A45 are a subset of A39. </t>
  </si>
  <si>
    <t xml:space="preserve">Cells A46 to A50 are a subset of A45. </t>
  </si>
  <si>
    <t xml:space="preserve">Cells A52 to A56 are a subset of A51. </t>
  </si>
  <si>
    <t xml:space="preserve">Figures in cells D10, E10 and O10 are revised. </t>
  </si>
  <si>
    <t>Figures in cell K4, L4, M4, N4, O4, P4, Q4 and R4 are revised.</t>
  </si>
  <si>
    <t>Cells A6 to A8 are a subset of A5. Figures in cell K5, L5, M5, N5, O5, P5, Q5 and R5 are revised.</t>
  </si>
  <si>
    <t>Figures in cell K6, L6, M6, N6, O6, P6, Q6 and R6 are revised.</t>
  </si>
  <si>
    <t>Figures in cell N7, O7, P7, Q7 and R7 are revised.</t>
  </si>
  <si>
    <t>Figures in cell L7, M7, N8, O8, P8, Q8 and R8 are revised.</t>
  </si>
  <si>
    <t xml:space="preserve">Figures in cell M10 are revised. </t>
  </si>
  <si>
    <t xml:space="preserve">Figures in cells N5, O5, P5, Q5, R5 and S5 are revised. </t>
  </si>
  <si>
    <t xml:space="preserve">Cells A7 and A19 are a subset of A6. Figures in cells L6,  M6, N6, O6, P6, Q6, R6 and S6 are revised. </t>
  </si>
  <si>
    <t xml:space="preserve">Cells A8 to A18 are a subset of A7. Figures in cells G7, H7, I7, J7, K7, L7, M7, N7, O7, P7, Q7, R7 and S7 are revised. </t>
  </si>
  <si>
    <t xml:space="preserve">Figures in cell Q12 are revised. </t>
  </si>
  <si>
    <t xml:space="preserve">Figures in cells G13, K13, L13, M13, N13, O13, P13, Q13 and R13 are revised. </t>
  </si>
  <si>
    <t xml:space="preserve">Figures in cells J14, L14 and Q14 are revised. </t>
  </si>
  <si>
    <t xml:space="preserve">Figures in cells J15, L15, N15, O15, P15, Q15 and S15 are revised. </t>
  </si>
  <si>
    <t xml:space="preserve">Figures in cells J16, K16, L16, M16, N16, O16, P16, Q16 and R16 are revised. </t>
  </si>
  <si>
    <t xml:space="preserve">Figures in cells F17, H17, L17, M17, N17, O17, P17, Q17, R17 and S17 are revised. </t>
  </si>
  <si>
    <t xml:space="preserve">Figures in cells H18, M18, N18, O18, P18, Q18, R18 and S18 are revised. </t>
  </si>
  <si>
    <t xml:space="preserve">Cells A20 to A23 are a subset of A19. Figures in cells I19,  J19, K19, L19, M19, N19, O19, P19, Q19, R19 and S19 are revised. </t>
  </si>
  <si>
    <t xml:space="preserve">Figures in cells G20, H20, I20, J20, K20, L20, M20, N20, O20, P20, Q20, R20 and S20 are revised. </t>
  </si>
  <si>
    <t xml:space="preserve">Figures in cells I21, K21, L21, , M21, N21, O21, P21, Q21, R21 and S21 are revised. </t>
  </si>
  <si>
    <t xml:space="preserve">Figures in cells O22, R22 and S22 are revised. </t>
  </si>
  <si>
    <t xml:space="preserve">Figures in cells O23, Q23, R23 and S23 are revised. </t>
  </si>
  <si>
    <t>Cells A6 and A7 are a subset of A5. Figures in cells E5, F5, G5, H5, I5, J5, K5, L5, M5, N5, O5, P5, Q5 and R5 are revised.</t>
  </si>
  <si>
    <t>Cells A9, A12, A17, A22, A25, A28, A31, A36, A39, A42 and A45 are a subset of A6. Figures in cells E6, F6, G6, H6, I6, J6, K6, L6, M6, N6, O6, P6, Q6 and R6 are revised.</t>
  </si>
  <si>
    <t>Cells A10, A14, A19, A24, A26, A29, A35, A37, A40, A43 and A46 are a subset of A7. Figures in cells G7, H7, I7, K7, L7, M7, N7, O7, P7, Q7 and R7 are revised.</t>
  </si>
  <si>
    <t>Cells A9 and A10 are a subset of A8. Figures in cell R8 are revised.</t>
  </si>
  <si>
    <t>Cells A12 and A14 are a subset of A11. Figures in cells M11, N11, O11, P11, Q11 and R11 are revised.</t>
  </si>
  <si>
    <t>Cell A13 is a subset of A12. Figures in cell K12 are revised.</t>
  </si>
  <si>
    <t>Figures in cells J13, K13 and P13 are revised.</t>
  </si>
  <si>
    <t>Cell A15 is a subset of A14. Figures in cells K14, M14, O14, P14, Q14 and R14 are revised.</t>
  </si>
  <si>
    <t>Figures in cells J15, N15, O15, P15 and R15 are revised.</t>
  </si>
  <si>
    <t>Cells A17 and A19 are a subset of A16. Figures in cells J16, K16, L16, N16, O16, P16, Q16 and R16 are revised.</t>
  </si>
  <si>
    <t>Cell A18 is a subset of A17. Figures in cells E17, H17, J17, K17, L17, M17, N17, O17, P17, Q17 and R17 are revised.</t>
  </si>
  <si>
    <t>Figures in cells G18, H18, J18, K18, L18, M18, N18, O18, P18, Q18 and R18 are revised.</t>
  </si>
  <si>
    <t>Cell A20 is a subset of A19. Figures in cells H19, K19, L19, M19, N19, O19, P19, Q19 and R19 are revised.</t>
  </si>
  <si>
    <t>Figures in cells L20, M20, N20, O20, P20, Q20 and R20 are revised.</t>
  </si>
  <si>
    <t>Cells A22 and A23 are a subset of A21. Figures in cells M21, N21, O21, P21, Q21 and R21 are revised.</t>
  </si>
  <si>
    <t>Figures in cells N22, O22, P22, Q22 and R22 are revised.</t>
  </si>
  <si>
    <t>Figures in cells O23, P23 and R23 are revised.</t>
  </si>
  <si>
    <t>Cells A25 and A26 are a subset of A24. Figures in cells I24, P24 and R24 are revised.</t>
  </si>
  <si>
    <t>Figures in cell 26 are revised.</t>
  </si>
  <si>
    <t>Cells A28 and A29 are a subset of A27. Figures in cells I27, M27, N27, O27, P27, Q27 and R27 are revised.</t>
  </si>
  <si>
    <t>Figures in cells O28, Q28 and R28 are revised.</t>
  </si>
  <si>
    <t>Figures in cells L29, P29, Q29 and R29 are revised.</t>
  </si>
  <si>
    <t>Cells A31 and A33 are a subset of A30. Figures in cells O30, P30, Q30 and R30 are revised.</t>
  </si>
  <si>
    <t xml:space="preserve">Cell A32 is a subset of A31. </t>
  </si>
  <si>
    <t>Cell A34 is a subset of A33. Figures in cells O33, P33, Q33 and R33 are revised.</t>
  </si>
  <si>
    <t>Figures in cells P34, Q34 and R34 are revised.</t>
  </si>
  <si>
    <t>Cells A36 and A37 are a subset of A35. Figures in cells M35, N35, O35, P35, Q35 and R35 are revised.</t>
  </si>
  <si>
    <t>Figures in cells M36, N36, O36, P36, Q36 and R36 are revised.</t>
  </si>
  <si>
    <t>Figures in cells K37, L37, N37, P37, Q37 and R37 are revised.</t>
  </si>
  <si>
    <t>Cells A39 and A40 are a subset of A38. Figures in cells H38, K38, L38, M38, N38, O38, P38, Q38 and R38 are revised.</t>
  </si>
  <si>
    <t>Figures in cells F39, G39, H39, I39, J39, K39, L39, M39, N39, O39, P39, Q39 and R39 are revised.</t>
  </si>
  <si>
    <t>Figures in cells D40, F40, I40, N40, O40, P40, Q40 and R40 are revised.</t>
  </si>
  <si>
    <t>Cells A42 and A43 are a subset of A41. Figures in cell P41 are revised.</t>
  </si>
  <si>
    <t>Figures in cell P43 are revised.</t>
  </si>
  <si>
    <t xml:space="preserve">Cells A45 and A46 are a subset of A44. </t>
  </si>
  <si>
    <t xml:space="preserve">Figures in cells K5, L5, M5, N5, O5, P5, Q5 and R5 are revised. </t>
  </si>
  <si>
    <t xml:space="preserve">Cells A8 to A10 are a subset of A6. Cells A12 and A13 are a separate subset of A6. Cells A15 to A23 are a separate subset of A6. Cells A25, A40 and A41 are a separate subset of A6. Figures in cells K6, L6, M6, N6, O6, P6, Q6 and R6 are revised. </t>
  </si>
  <si>
    <t xml:space="preserve">Figures in cells K8, L8, M8, N8, O8, P8, Q8 and R8 are revised. </t>
  </si>
  <si>
    <t xml:space="preserve">Figures in cells J9, L9, N9, O9, P9, Q9 and R9 are revised. </t>
  </si>
  <si>
    <t xml:space="preserve">Figures in cells J10, K10, L10, M10, N10, O10, P10, Q10 and R10 are revised. </t>
  </si>
  <si>
    <t xml:space="preserve">Figures in cells K12, L12, M12, N12, O12, P12, Q12 and R12 are revised. </t>
  </si>
  <si>
    <t xml:space="preserve">Figures in cells L13, N13, O13, P13, Q13 and R13 are revised. </t>
  </si>
  <si>
    <t xml:space="preserve">Figures in cells N15 and R15 are revised. </t>
  </si>
  <si>
    <t xml:space="preserve">Figures in cells M16, N16, O16, P16, Q16 and R16 are revised. </t>
  </si>
  <si>
    <t xml:space="preserve">Figures in cells L17, M17, N17,  O17, P17, Q17 and R17 are revised. </t>
  </si>
  <si>
    <t xml:space="preserve">Figures in cells K18, M18, N18, O18, P18, Q18 and R18 are revised. </t>
  </si>
  <si>
    <t xml:space="preserve">Figures in cells L19,  N19, O19, P19, Q19 and R19 are revised. </t>
  </si>
  <si>
    <t xml:space="preserve">Figures in cells L20, N20, O20, P20, Q20 and R20 are revised. </t>
  </si>
  <si>
    <t xml:space="preserve">Figures in cells K21, O21, P21, Q21 and R21 are revised. </t>
  </si>
  <si>
    <t xml:space="preserve">Figures in cells M22, N22, P22, Q22 and R22 are revised. </t>
  </si>
  <si>
    <t xml:space="preserve">Figures in cells P23 and R23 are revised. </t>
  </si>
  <si>
    <t xml:space="preserve">Cells A26 to A39 are a subset of A25. Figures in cells D25, F25, G25, H25, I25, J25, K25, L25, M25, N25, O25, P25, Q25 and R25 are revised. </t>
  </si>
  <si>
    <t xml:space="preserve">Figures in cells D26, E26, F26, G26, H26, I26, J26, K26, L26, M26, O26, P26, Q26 and R26 are revised. </t>
  </si>
  <si>
    <t xml:space="preserve">Figures in cells D27, E27, F27, G27,H27, I27, J27, K27, L27, M27, N27, O27, P27, Q27 and R27 are revised. </t>
  </si>
  <si>
    <t xml:space="preserve">Figures in cells C28, D28, F28, G28, H28, I28, J28, K28, L28, M28, N28, O28, P28, Q28 and R28 are revised. </t>
  </si>
  <si>
    <t xml:space="preserve">Figures in cells C29, D29, E29, F29, G29, H29, I29, J29, K29, L29, M29, O29, P29, Q29 and R29 are revised. </t>
  </si>
  <si>
    <t xml:space="preserve">Figures in cells C30, D30, E30, F30, G30, H30, I30, J30, K30, L30, M30, N30, O30, P30, Q30 and R30 are revised. </t>
  </si>
  <si>
    <t xml:space="preserve">Figures in cells C31, D31, E31, F31, G31, H31, I31, J31, K31, L31, M31, N31, O31, P31, Q31 and R31 are revised. </t>
  </si>
  <si>
    <t xml:space="preserve">Figures in cells D32,  E32, F32, G32, H32, I32, J32, L32, M32, N32, O32, P32, Q32 and R32 are revised. </t>
  </si>
  <si>
    <t xml:space="preserve">Figures in cells C33, D33, E33, F33, G33, H33, I33, J33, K33, L33, M33, N33, O33, P33, Q33 and R33 are revised. </t>
  </si>
  <si>
    <t xml:space="preserve">Figures in cells C34, D34, E34, F34, G34, H34, I34, J34, , K34, L34, M34, N34, O34, P34, Q34 and R34 are revised. </t>
  </si>
  <si>
    <t xml:space="preserve">Figures in cells C35, D35, E35, F35, G35, I35, J35, K35, L35, M35, N35, O35, P35, Q35 and R35 are revised. </t>
  </si>
  <si>
    <t xml:space="preserve">Figures in cells C36, D36, E36, F36, I36, J36, K36, L36, M36, N36, O36, P36, Q36 and R36 are revised. </t>
  </si>
  <si>
    <t xml:space="preserve">Figures in cells E37, F37, G37, H37, J37, K37, L37, M37, N37, O37, P37 and R37 are revised. </t>
  </si>
  <si>
    <t xml:space="preserve">Figures in cells D38, F38, I38, J38, M38, Q38 and R38 are revised. </t>
  </si>
  <si>
    <t xml:space="preserve">Figures in cells C39, E39, F39, G39, H39, I39, J39, K39, L39, M39, N39, O39, P39, Q39 and R39 are revised. </t>
  </si>
  <si>
    <t xml:space="preserve">Figures in cells E40, F40, G40, H40, I40, J40, K40, L40, M40, N40, O40, P40, Q40 and R40 are revised. </t>
  </si>
  <si>
    <t xml:space="preserve">Figures in cells C41, D41, E41, F41, G41, H41, I41, J41, K41, L41, M41, N41, O41, P41, Q41 and R41 are revised. </t>
  </si>
  <si>
    <t xml:space="preserve">Cells A7 and A8 are a subset of A6. </t>
  </si>
  <si>
    <t xml:space="preserve">Figures in cells P5 and Q5 are revised. </t>
  </si>
  <si>
    <t xml:space="preserve">Figures in cells P6 and Q6 are revised. </t>
  </si>
  <si>
    <t xml:space="preserve">Cells A8 to A10 and A12 to A18 are a subset of A7. Figures in cells P7 and Q7 are revised. </t>
  </si>
  <si>
    <t xml:space="preserve">Cell A11 is a subset of A10. Figures in cells P10 and Q10 are revised. </t>
  </si>
  <si>
    <t xml:space="preserve">Figures in cell Q14 are revised. </t>
  </si>
  <si>
    <t xml:space="preserve">Figures in cell Q16 are revised. </t>
  </si>
  <si>
    <t xml:space="preserve">Figures in cell Q17 are revised. </t>
  </si>
  <si>
    <t xml:space="preserve">0.03% of injury/illness claims have moved between PS and IS due to data quality issues. </t>
  </si>
  <si>
    <t xml:space="preserve">Latest outcome including upper tier tribunial </t>
  </si>
  <si>
    <t>Table 4: Appeals cleared by claim type, outcome [note 16]  and financial year [note 17], 6 April 2005 to 31 March 2022</t>
  </si>
  <si>
    <t xml:space="preserve">Overturned by Upper Tier Tribunal </t>
  </si>
  <si>
    <t>Reviews cleared during 2005/06 [note 4] Revisions</t>
  </si>
  <si>
    <t>Reviews cleared during 2006/07 Revisions</t>
  </si>
  <si>
    <t>Reviews cleared during 2007/08 Revisions</t>
  </si>
  <si>
    <t>Reviews cleared during 2008/09 Revisions</t>
  </si>
  <si>
    <t>Reviews cleared during 2009/10 Revisions</t>
  </si>
  <si>
    <t>Reviews cleared during 2010/11 Revisions</t>
  </si>
  <si>
    <t>Reviews cleared during 2011/12 Revisions</t>
  </si>
  <si>
    <t>Reviews cleared during 2012/13 Revisions</t>
  </si>
  <si>
    <t>Reviews cleared during 2013/14 Revisions</t>
  </si>
  <si>
    <t>Reviews cleared during 2014/15 Revisions</t>
  </si>
  <si>
    <t>Reviews cleared during 2015/16 Revisions</t>
  </si>
  <si>
    <t>Reviews cleared during 2016/17 Revisions</t>
  </si>
  <si>
    <t>Reviews cleared during 2017/18 Revisions</t>
  </si>
  <si>
    <t>Reviews cleared during 2018/19 [u] Revisions</t>
  </si>
  <si>
    <t>Reviews cleared during 2019/20 [u] Revisions</t>
  </si>
  <si>
    <t>Reviews cleared during 2020/21 [u] Revisions</t>
  </si>
  <si>
    <t>Cells A8 to A12 are a subset of A7. Cells A13, A19 and A25 are a separate subset of A7</t>
  </si>
  <si>
    <t>Cells A14 to A18 are a subset of A13</t>
  </si>
  <si>
    <t>Cells A20 to A24 are a subset of A19</t>
  </si>
  <si>
    <t>Cells A26 to A30 are a subset of A25</t>
  </si>
  <si>
    <t>Cells A34 to A38 are a subset of A33. Cells A39, A45 and A51 are a separate subset of A33</t>
  </si>
  <si>
    <t>Cells A40 to A45 are a subset of A39</t>
  </si>
  <si>
    <t>Cells A46 to A50 are a subset of A45</t>
  </si>
  <si>
    <t>Cells A52 to A56 are a subset of A51</t>
  </si>
  <si>
    <t xml:space="preserve">Figures in cells E10, I10, M10, N10, O10, P10 and Q10 are revised. </t>
  </si>
  <si>
    <t xml:space="preserve">Figures in cells N11, O11, P11 and Q11 are revised. </t>
  </si>
  <si>
    <t>Claims registered during 2006/07  Number</t>
  </si>
  <si>
    <t>Claims registered during 2006/07 Percentage</t>
  </si>
  <si>
    <t>Location [note 50] [note 38] [note 39]</t>
  </si>
  <si>
    <t>Financial year in which reconsideration or post-appeal reconsideration of claim was cleared</t>
  </si>
  <si>
    <t>Table 10: Predicted number of working days to clear AFCS claims [note 24], by claim type, 1 April 2018 to 31 March 2022</t>
  </si>
  <si>
    <t>Table 10a: Predicted number of working days to clear claims, by claim type and percentage of claims cleared, 1 April 2018 to 31 March 2022</t>
  </si>
  <si>
    <t xml:space="preserve">Figures in cells O7, P7 and Q7 are revised. </t>
  </si>
  <si>
    <t xml:space="preserve">Figures in cells O8, P8 and Q8 are revised. </t>
  </si>
  <si>
    <t xml:space="preserve">Figures in cells P9 and Q9 are revised. </t>
  </si>
  <si>
    <t>6 April 2005 to 31 March 2022</t>
  </si>
  <si>
    <t>Table 7: Summary statistics for survivors claims clearance times in working days, by financial year, 6 April 2005 to 31 March 2022</t>
  </si>
  <si>
    <t>Table 21: Lump sum payments awarded based on the initial claim outcome, by claim type and financial year, 6 April 2005 to 31 March 2022</t>
  </si>
  <si>
    <t>Table 7: Summary statistics for survivors claims clearance times in working days, by financial year [note 22], 6 April 2005 to 31 March 2022</t>
  </si>
  <si>
    <t>Table 21: Lump sum payments awarded based on the initial claim outcome [note 61], by claim type and financial year, 6 April 2005 to 31 March 2022</t>
  </si>
  <si>
    <t>Table 8: Summary statistics for reconsiderations [note 23, note 64] clearance times in working days, by financial year, 6 April 2005 to 31 March 2022</t>
  </si>
  <si>
    <t>note 64</t>
  </si>
  <si>
    <t>Claims cleared during 2017/18 Number [note 19]</t>
  </si>
  <si>
    <t xml:space="preserve">Figures in cells N6, O6, P6, Q6, R6 are revised. </t>
  </si>
  <si>
    <t xml:space="preserve">Figures in cells N7, O7, P7, Q7, R7 are revised. </t>
  </si>
  <si>
    <t xml:space="preserve">Figures in cells N8, O8, P8, Q8, R8 are revised. </t>
  </si>
  <si>
    <t xml:space="preserve">Figures in cells N9, O9, P9, Q9, R9 are revised. </t>
  </si>
  <si>
    <t xml:space="preserve">Figures in cell L10, N10, O10, P10, Q10, R10 are revised. </t>
  </si>
  <si>
    <t xml:space="preserve">Figures in cells O12, P12, Q12, R12 are revised. </t>
  </si>
  <si>
    <t>Information relating to the clearance times of reconsiderations have been revised for the financial years 2017/18 to 2021/22 inclusive due to an error. See Background Quality Report for further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</si>
</sst>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0%"/>
    <numFmt numFmtId="165" formatCode="0.0"/>
    <numFmt numFmtId="166" formatCode="#,##0.0"/>
  </numFmts>
  <fonts count="70" x14ac:knownFonts="1">
    <font>
      <sz val="11"/>
      <color theme="1"/>
      <name val="Calibri"/>
      <family val="2"/>
      <scheme val="minor"/>
    </font>
    <font>
      <sz val="11"/>
      <color theme="1"/>
      <name val="Calibri"/>
      <family val="2"/>
      <scheme val="minor"/>
    </font>
    <font>
      <sz val="11"/>
      <color rgb="FF9C0006"/>
      <name val="Calibri"/>
      <family val="2"/>
      <scheme val="minor"/>
    </font>
    <font>
      <sz val="11"/>
      <color rgb="FF9C5700"/>
      <name val="Calibri"/>
      <family val="2"/>
      <scheme val="minor"/>
    </font>
    <font>
      <sz val="11"/>
      <color rgb="FF000000"/>
      <name val="Calibri"/>
      <family val="2"/>
    </font>
    <font>
      <sz val="11"/>
      <color rgb="FF000000"/>
      <name val="Arial"/>
      <family val="2"/>
    </font>
    <font>
      <sz val="9"/>
      <color theme="1"/>
      <name val="Arial"/>
      <family val="2"/>
    </font>
    <font>
      <vertAlign val="superscript"/>
      <sz val="9"/>
      <color rgb="FF000000"/>
      <name val="Arial"/>
      <family val="2"/>
    </font>
    <font>
      <sz val="9"/>
      <color rgb="FF000000"/>
      <name val="Arial"/>
      <family val="2"/>
    </font>
    <font>
      <sz val="9"/>
      <name val="Arial"/>
      <family val="2"/>
    </font>
    <font>
      <b/>
      <sz val="9"/>
      <color rgb="FF000000"/>
      <name val="Arial"/>
      <family val="2"/>
    </font>
    <font>
      <b/>
      <sz val="10"/>
      <color rgb="FF000000"/>
      <name val="Arial"/>
      <family val="2"/>
    </font>
    <font>
      <sz val="10"/>
      <color rgb="FF000000"/>
      <name val="Arial"/>
      <family val="2"/>
    </font>
    <font>
      <b/>
      <sz val="10"/>
      <color rgb="FFFF0000"/>
      <name val="Arial"/>
      <family val="2"/>
    </font>
    <font>
      <b/>
      <sz val="14"/>
      <color rgb="FF000000"/>
      <name val="Arial"/>
      <family val="2"/>
    </font>
    <font>
      <u/>
      <sz val="11"/>
      <color theme="10"/>
      <name val="Calibri"/>
      <family val="2"/>
      <scheme val="minor"/>
    </font>
    <font>
      <sz val="11"/>
      <color theme="1"/>
      <name val="Arial"/>
      <family val="2"/>
    </font>
    <font>
      <vertAlign val="superscript"/>
      <sz val="9"/>
      <color theme="1"/>
      <name val="Arial"/>
      <family val="2"/>
    </font>
    <font>
      <sz val="10"/>
      <color theme="1"/>
      <name val="Arial"/>
      <family val="2"/>
    </font>
    <font>
      <b/>
      <sz val="9"/>
      <name val="Arial"/>
      <family val="2"/>
    </font>
    <font>
      <vertAlign val="superscript"/>
      <sz val="9"/>
      <name val="Arial"/>
      <family val="2"/>
    </font>
    <font>
      <b/>
      <sz val="9"/>
      <color theme="1"/>
      <name val="Arial"/>
      <family val="2"/>
    </font>
    <font>
      <b/>
      <sz val="10"/>
      <name val="Arial"/>
      <family val="2"/>
    </font>
    <font>
      <b/>
      <sz val="10"/>
      <color theme="1"/>
      <name val="Arial"/>
      <family val="2"/>
    </font>
    <font>
      <vertAlign val="superscript"/>
      <sz val="10"/>
      <color theme="1"/>
      <name val="Arial"/>
      <family val="2"/>
    </font>
    <font>
      <b/>
      <vertAlign val="superscript"/>
      <sz val="10"/>
      <color theme="1"/>
      <name val="Arial"/>
      <family val="2"/>
    </font>
    <font>
      <sz val="10"/>
      <name val="Arial"/>
      <family val="2"/>
    </font>
    <font>
      <sz val="11"/>
      <name val="Calibri"/>
      <family val="2"/>
      <scheme val="minor"/>
    </font>
    <font>
      <vertAlign val="superscript"/>
      <sz val="10"/>
      <name val="Arial"/>
      <family val="2"/>
    </font>
    <font>
      <u/>
      <sz val="11"/>
      <color theme="10"/>
      <name val="Calibri"/>
      <family val="2"/>
    </font>
    <font>
      <b/>
      <sz val="14"/>
      <name val="Arial"/>
      <family val="2"/>
    </font>
    <font>
      <b/>
      <sz val="11"/>
      <color rgb="FF000000"/>
      <name val="Arial"/>
      <family val="2"/>
    </font>
    <font>
      <sz val="11"/>
      <color rgb="FF000000"/>
      <name val="Calibri"/>
      <family val="2"/>
    </font>
    <font>
      <u/>
      <sz val="10"/>
      <color indexed="12"/>
      <name val="Arial"/>
      <family val="2"/>
    </font>
    <font>
      <sz val="10"/>
      <name val="Calibri"/>
      <family val="2"/>
      <scheme val="minor"/>
    </font>
    <font>
      <sz val="11"/>
      <name val="Arial"/>
      <family val="2"/>
    </font>
    <font>
      <sz val="10"/>
      <color rgb="FFFF0000"/>
      <name val="Arial"/>
      <family val="2"/>
    </font>
    <font>
      <b/>
      <sz val="14"/>
      <color theme="1"/>
      <name val="Arial"/>
      <family val="2"/>
    </font>
    <font>
      <sz val="10"/>
      <color rgb="FFBBA8AC"/>
      <name val="Arial"/>
      <family val="2"/>
    </font>
    <font>
      <b/>
      <sz val="11"/>
      <color rgb="FF000000"/>
      <name val="Calibri"/>
      <family val="2"/>
    </font>
    <font>
      <sz val="11"/>
      <color rgb="FF00B050"/>
      <name val="Calibri"/>
      <family val="2"/>
      <scheme val="minor"/>
    </font>
    <font>
      <sz val="11"/>
      <color rgb="FFFF0000"/>
      <name val="Calibri"/>
      <family val="2"/>
      <scheme val="minor"/>
    </font>
    <font>
      <sz val="11"/>
      <color rgb="FFFF0000"/>
      <name val="Arial"/>
      <family val="2"/>
    </font>
    <font>
      <sz val="8"/>
      <color theme="1"/>
      <name val="Arial"/>
      <family val="2"/>
    </font>
    <font>
      <b/>
      <sz val="11"/>
      <color theme="3"/>
      <name val="Calibri"/>
      <family val="2"/>
      <scheme val="minor"/>
    </font>
    <font>
      <sz val="8"/>
      <name val="Calibri"/>
      <family val="2"/>
      <scheme val="minor"/>
    </font>
    <font>
      <b/>
      <sz val="11"/>
      <name val="Calibri"/>
      <family val="2"/>
      <scheme val="minor"/>
    </font>
    <font>
      <sz val="12"/>
      <name val="Arial"/>
      <family val="2"/>
    </font>
    <font>
      <b/>
      <sz val="12"/>
      <name val="Arial"/>
      <family val="2"/>
    </font>
    <font>
      <sz val="12"/>
      <color rgb="FFFF0000"/>
      <name val="Arial"/>
      <family val="2"/>
    </font>
    <font>
      <b/>
      <sz val="16"/>
      <name val="Arial"/>
      <family val="2"/>
    </font>
    <font>
      <sz val="11"/>
      <name val="Calibri"/>
      <family val="2"/>
    </font>
    <font>
      <sz val="12"/>
      <color theme="1"/>
      <name val="Arial"/>
      <family val="2"/>
    </font>
    <font>
      <sz val="16"/>
      <name val="Arial"/>
      <family val="2"/>
    </font>
    <font>
      <sz val="16"/>
      <color rgb="FF000000"/>
      <name val="Arial"/>
      <family val="2"/>
    </font>
    <font>
      <sz val="16"/>
      <color theme="1"/>
      <name val="Calibri"/>
      <family val="2"/>
      <scheme val="minor"/>
    </font>
    <font>
      <sz val="11"/>
      <color rgb="FF000000"/>
      <name val="Calibri"/>
      <family val="2"/>
    </font>
    <font>
      <b/>
      <sz val="14"/>
      <color rgb="FFFF0000"/>
      <name val="Arial"/>
      <family val="2"/>
    </font>
    <font>
      <sz val="9"/>
      <color rgb="FFFF0000"/>
      <name val="Arial"/>
      <family val="2"/>
    </font>
    <font>
      <b/>
      <sz val="10"/>
      <color theme="9"/>
      <name val="Arial"/>
      <family val="2"/>
    </font>
    <font>
      <sz val="11"/>
      <color theme="9"/>
      <name val="Calibri"/>
      <family val="2"/>
      <scheme val="minor"/>
    </font>
    <font>
      <sz val="11"/>
      <color theme="9"/>
      <name val="Arial"/>
      <family val="2"/>
    </font>
    <font>
      <sz val="10"/>
      <color theme="1"/>
      <name val="Calibri"/>
      <family val="2"/>
      <scheme val="minor"/>
    </font>
    <font>
      <b/>
      <sz val="11"/>
      <color theme="1"/>
      <name val="Arial"/>
      <family val="2"/>
    </font>
    <font>
      <u/>
      <sz val="11"/>
      <color theme="10"/>
      <name val="Arial"/>
      <family val="2"/>
    </font>
    <font>
      <vertAlign val="superscript"/>
      <sz val="10"/>
      <color rgb="FF000000"/>
      <name val="Arial"/>
      <family val="2"/>
    </font>
    <font>
      <vertAlign val="superscript"/>
      <sz val="10"/>
      <color rgb="FF000000"/>
      <name val="Calibri"/>
      <family val="2"/>
    </font>
    <font>
      <b/>
      <sz val="8"/>
      <color rgb="FF000000"/>
      <name val="Arial"/>
      <family val="2"/>
    </font>
    <font>
      <b/>
      <vertAlign val="superscript"/>
      <sz val="10"/>
      <color theme="9"/>
      <name val="Arial"/>
      <family val="2"/>
    </font>
    <font>
      <sz val="11"/>
      <color rgb="FF000000"/>
      <name val="Calibri"/>
      <family val="2"/>
      <scheme val="minor"/>
    </font>
  </fonts>
  <fills count="4">
    <fill>
      <patternFill patternType="none"/>
    </fill>
    <fill>
      <patternFill patternType="gray125"/>
    </fill>
    <fill>
      <patternFill patternType="solid">
        <fgColor rgb="FFFFC7CE"/>
      </patternFill>
    </fill>
    <fill>
      <patternFill patternType="solid">
        <fgColor rgb="FFFFEB9C"/>
      </patternFill>
    </fill>
  </fills>
  <borders count="5">
    <border>
      <left/>
      <right/>
      <top/>
      <bottom/>
      <diagonal/>
    </border>
    <border>
      <left/>
      <right/>
      <top/>
      <bottom style="medium">
        <color theme="4" tint="0.39997558519241921"/>
      </bottom>
      <diagonal/>
    </border>
    <border>
      <left/>
      <right style="thin">
        <color indexed="64"/>
      </right>
      <top/>
      <bottom/>
      <diagonal/>
    </border>
    <border>
      <left style="thin">
        <color indexed="64"/>
      </left>
      <right/>
      <top/>
      <bottom/>
      <diagonal/>
    </border>
    <border>
      <left/>
      <right style="double">
        <color indexed="64"/>
      </right>
      <top/>
      <bottom/>
      <diagonal/>
    </border>
  </borders>
  <cellStyleXfs count="40">
    <xf numFmtId="0" fontId="0" fillId="0" borderId="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0" borderId="0"/>
    <xf numFmtId="0" fontId="1" fillId="0" borderId="0"/>
    <xf numFmtId="0" fontId="4" fillId="0" borderId="0"/>
    <xf numFmtId="9" fontId="4" fillId="0" borderId="0" applyFont="0" applyFill="0" applyBorder="0" applyAlignment="0" applyProtection="0"/>
    <xf numFmtId="0" fontId="4" fillId="0" borderId="0"/>
    <xf numFmtId="0" fontId="1" fillId="0" borderId="0"/>
    <xf numFmtId="9" fontId="1" fillId="0" borderId="0" applyFont="0" applyFill="0" applyBorder="0" applyAlignment="0" applyProtection="0"/>
    <xf numFmtId="0" fontId="1" fillId="0" borderId="0"/>
    <xf numFmtId="9" fontId="26" fillId="0" borderId="0" applyFont="0" applyFill="0" applyBorder="0" applyAlignment="0" applyProtection="0"/>
    <xf numFmtId="0" fontId="26" fillId="0" borderId="0"/>
    <xf numFmtId="0" fontId="29" fillId="0" borderId="0" applyNumberFormat="0" applyFill="0" applyBorder="0" applyAlignment="0" applyProtection="0"/>
    <xf numFmtId="0" fontId="4" fillId="0" borderId="0"/>
    <xf numFmtId="0" fontId="4" fillId="0" borderId="0"/>
    <xf numFmtId="0" fontId="4" fillId="0" borderId="0"/>
    <xf numFmtId="0" fontId="1" fillId="0" borderId="0"/>
    <xf numFmtId="0" fontId="32" fillId="0" borderId="0"/>
    <xf numFmtId="0" fontId="1" fillId="0" borderId="0"/>
    <xf numFmtId="0" fontId="33" fillId="0" borderId="0" applyNumberFormat="0" applyFill="0" applyBorder="0" applyAlignment="0" applyProtection="0">
      <alignment vertical="top"/>
      <protection locked="0"/>
    </xf>
    <xf numFmtId="0" fontId="15" fillId="0" borderId="0" applyNumberFormat="0" applyFill="0" applyBorder="0" applyAlignment="0" applyProtection="0"/>
    <xf numFmtId="0" fontId="4" fillId="0" borderId="0"/>
    <xf numFmtId="41" fontId="1" fillId="0" borderId="0" applyFont="0" applyFill="0" applyBorder="0" applyAlignment="0" applyProtection="0"/>
    <xf numFmtId="0" fontId="1" fillId="0" borderId="0"/>
    <xf numFmtId="0" fontId="32" fillId="0" borderId="0"/>
    <xf numFmtId="9" fontId="4" fillId="0" borderId="0" applyFont="0" applyFill="0" applyBorder="0" applyAlignment="0" applyProtection="0"/>
    <xf numFmtId="0" fontId="44" fillId="0" borderId="1" applyNumberFormat="0" applyFill="0" applyAlignment="0" applyProtection="0"/>
    <xf numFmtId="0" fontId="26" fillId="0" borderId="0" applyFill="0" applyBorder="0"/>
    <xf numFmtId="0" fontId="29" fillId="0" borderId="0" applyNumberFormat="0" applyFill="0" applyBorder="0" applyAlignment="0" applyProtection="0"/>
    <xf numFmtId="41" fontId="1" fillId="0" borderId="0" applyFont="0" applyFill="0" applyBorder="0" applyAlignment="0" applyProtection="0"/>
    <xf numFmtId="0" fontId="30" fillId="0" borderId="0" applyNumberFormat="0" applyFill="0" applyAlignment="0" applyProtection="0"/>
    <xf numFmtId="0" fontId="22" fillId="0" borderId="0" applyNumberFormat="0" applyFill="0" applyBorder="0" applyAlignment="0" applyProtection="0"/>
    <xf numFmtId="0" fontId="56" fillId="0" borderId="0"/>
    <xf numFmtId="0" fontId="4" fillId="0" borderId="0"/>
    <xf numFmtId="41" fontId="1" fillId="0" borderId="0" applyFont="0" applyFill="0" applyBorder="0" applyAlignment="0" applyProtection="0"/>
    <xf numFmtId="0" fontId="4" fillId="0" borderId="0"/>
    <xf numFmtId="41" fontId="1" fillId="0" borderId="0" applyFont="0" applyFill="0" applyBorder="0" applyAlignment="0" applyProtection="0"/>
    <xf numFmtId="0" fontId="4" fillId="0" borderId="0"/>
  </cellStyleXfs>
  <cellXfs count="653">
    <xf numFmtId="0" fontId="0" fillId="0" borderId="0" xfId="0"/>
    <xf numFmtId="0" fontId="4" fillId="0" borderId="0" xfId="4"/>
    <xf numFmtId="0" fontId="5" fillId="0" borderId="0" xfId="4" applyFont="1" applyAlignment="1">
      <alignment vertical="center"/>
    </xf>
    <xf numFmtId="0" fontId="4" fillId="0" borderId="0" xfId="4" applyAlignment="1">
      <alignment vertical="center"/>
    </xf>
    <xf numFmtId="0" fontId="7" fillId="0" borderId="0" xfId="4" applyFont="1" applyAlignment="1">
      <alignment vertical="center"/>
    </xf>
    <xf numFmtId="0" fontId="10" fillId="0" borderId="0" xfId="4" applyFont="1" applyAlignment="1">
      <alignment vertical="center"/>
    </xf>
    <xf numFmtId="9" fontId="5" fillId="0" borderId="0" xfId="7" applyFont="1" applyFill="1" applyAlignment="1">
      <alignment vertical="center"/>
    </xf>
    <xf numFmtId="0" fontId="12" fillId="0" borderId="0" xfId="4" applyFont="1" applyAlignment="1">
      <alignment vertical="center"/>
    </xf>
    <xf numFmtId="0" fontId="5" fillId="0" borderId="0" xfId="20" applyFont="1" applyAlignment="1">
      <alignment horizontal="left"/>
    </xf>
    <xf numFmtId="0" fontId="5" fillId="0" borderId="0" xfId="20" applyFont="1"/>
    <xf numFmtId="0" fontId="12" fillId="0" borderId="0" xfId="4" applyFont="1" applyFill="1" applyAlignment="1">
      <alignment vertical="center"/>
    </xf>
    <xf numFmtId="0" fontId="11" fillId="0" borderId="0" xfId="4" applyFont="1" applyFill="1" applyAlignment="1">
      <alignment horizontal="right" vertical="center" wrapText="1"/>
    </xf>
    <xf numFmtId="3" fontId="11" fillId="0" borderId="0" xfId="4" applyNumberFormat="1" applyFont="1" applyFill="1" applyAlignment="1">
      <alignment horizontal="right" vertical="center"/>
    </xf>
    <xf numFmtId="3" fontId="12" fillId="0" borderId="0" xfId="4" applyNumberFormat="1" applyFont="1" applyFill="1" applyAlignment="1">
      <alignment horizontal="right" vertical="center"/>
    </xf>
    <xf numFmtId="0" fontId="16" fillId="0" borderId="0" xfId="9" applyFont="1" applyFill="1"/>
    <xf numFmtId="0" fontId="18" fillId="0" borderId="0" xfId="9" applyFont="1" applyFill="1"/>
    <xf numFmtId="0" fontId="18" fillId="0" borderId="0" xfId="9" applyFont="1" applyFill="1" applyAlignment="1">
      <alignment vertical="center"/>
    </xf>
    <xf numFmtId="3" fontId="23" fillId="0" borderId="0" xfId="9" applyNumberFormat="1" applyFont="1" applyFill="1" applyAlignment="1">
      <alignment horizontal="right" vertical="center"/>
    </xf>
    <xf numFmtId="3" fontId="22" fillId="0" borderId="0" xfId="9" applyNumberFormat="1" applyFont="1" applyFill="1" applyAlignment="1">
      <alignment horizontal="right" vertical="center"/>
    </xf>
    <xf numFmtId="3" fontId="18" fillId="0" borderId="0" xfId="11" applyNumberFormat="1" applyFont="1" applyFill="1"/>
    <xf numFmtId="0" fontId="23" fillId="0" borderId="0" xfId="9" applyFont="1" applyFill="1"/>
    <xf numFmtId="0" fontId="26" fillId="0" borderId="0" xfId="9" applyFont="1" applyFill="1"/>
    <xf numFmtId="9" fontId="18" fillId="0" borderId="0" xfId="1" applyFont="1" applyFill="1"/>
    <xf numFmtId="0" fontId="12" fillId="0" borderId="0" xfId="0" applyFont="1" applyFill="1"/>
    <xf numFmtId="0" fontId="5" fillId="0" borderId="0" xfId="0" applyFont="1" applyFill="1"/>
    <xf numFmtId="0" fontId="11" fillId="0" borderId="0" xfId="0" applyFont="1" applyFill="1"/>
    <xf numFmtId="3" fontId="11" fillId="0" borderId="0" xfId="0" applyNumberFormat="1" applyFont="1" applyFill="1" applyAlignment="1">
      <alignment horizontal="right"/>
    </xf>
    <xf numFmtId="3" fontId="12" fillId="0" borderId="0" xfId="0" applyNumberFormat="1" applyFont="1" applyFill="1" applyAlignment="1">
      <alignment horizontal="right"/>
    </xf>
    <xf numFmtId="0" fontId="10" fillId="0" borderId="0" xfId="0" applyFont="1" applyFill="1"/>
    <xf numFmtId="0" fontId="8" fillId="0" borderId="0" xfId="0" applyFont="1" applyFill="1"/>
    <xf numFmtId="0" fontId="6" fillId="0" borderId="0" xfId="5" applyFont="1" applyFill="1" applyAlignment="1">
      <alignment vertical="center"/>
    </xf>
    <xf numFmtId="0" fontId="0" fillId="0" borderId="0" xfId="0" applyFill="1"/>
    <xf numFmtId="3" fontId="22" fillId="0" borderId="0" xfId="0" applyNumberFormat="1" applyFont="1" applyFill="1" applyAlignment="1">
      <alignment horizontal="right"/>
    </xf>
    <xf numFmtId="0" fontId="8" fillId="0" borderId="0" xfId="8" applyFont="1" applyFill="1"/>
    <xf numFmtId="0" fontId="14" fillId="0" borderId="0" xfId="6" applyFont="1" applyFill="1"/>
    <xf numFmtId="0" fontId="5" fillId="0" borderId="0" xfId="6" applyFont="1" applyFill="1"/>
    <xf numFmtId="3" fontId="11" fillId="0" borderId="0" xfId="17" applyNumberFormat="1" applyFont="1" applyFill="1" applyAlignment="1">
      <alignment horizontal="right"/>
    </xf>
    <xf numFmtId="0" fontId="12" fillId="0" borderId="0" xfId="6" applyFont="1" applyFill="1"/>
    <xf numFmtId="3" fontId="12" fillId="0" borderId="0" xfId="17" applyNumberFormat="1" applyFont="1" applyFill="1" applyAlignment="1">
      <alignment horizontal="right"/>
    </xf>
    <xf numFmtId="3" fontId="12" fillId="0" borderId="0" xfId="6" applyNumberFormat="1" applyFont="1" applyFill="1" applyAlignment="1">
      <alignment horizontal="right"/>
    </xf>
    <xf numFmtId="3" fontId="18" fillId="0" borderId="0" xfId="18" applyNumberFormat="1" applyFont="1" applyFill="1" applyAlignment="1">
      <alignment horizontal="right" vertical="center"/>
    </xf>
    <xf numFmtId="3" fontId="12" fillId="0" borderId="0" xfId="6" applyNumberFormat="1" applyFont="1" applyFill="1"/>
    <xf numFmtId="0" fontId="5" fillId="0" borderId="0" xfId="4" applyFont="1" applyFill="1"/>
    <xf numFmtId="0" fontId="10" fillId="0" borderId="0" xfId="6" applyFont="1" applyFill="1"/>
    <xf numFmtId="0" fontId="8" fillId="0" borderId="0" xfId="4" applyFont="1" applyFill="1"/>
    <xf numFmtId="3" fontId="11" fillId="0" borderId="0" xfId="6" applyNumberFormat="1" applyFont="1" applyFill="1" applyAlignment="1">
      <alignment horizontal="right"/>
    </xf>
    <xf numFmtId="0" fontId="5" fillId="0" borderId="0" xfId="17" applyFont="1" applyFill="1"/>
    <xf numFmtId="0" fontId="8" fillId="0" borderId="0" xfId="17" applyFont="1" applyFill="1"/>
    <xf numFmtId="0" fontId="5" fillId="0" borderId="0" xfId="8" applyFont="1" applyFill="1"/>
    <xf numFmtId="0" fontId="8" fillId="0" borderId="0" xfId="8" applyFont="1" applyFill="1" applyAlignment="1">
      <alignment horizontal="left" vertical="center"/>
    </xf>
    <xf numFmtId="0" fontId="30" fillId="0" borderId="0" xfId="9" applyFont="1" applyFill="1" applyAlignment="1">
      <alignment vertical="center"/>
    </xf>
    <xf numFmtId="0" fontId="35" fillId="0" borderId="0" xfId="9" applyFont="1" applyFill="1"/>
    <xf numFmtId="0" fontId="27" fillId="0" borderId="0" xfId="11" applyFont="1" applyFill="1"/>
    <xf numFmtId="3" fontId="23" fillId="0" borderId="0" xfId="5" applyNumberFormat="1" applyFont="1" applyFill="1" applyAlignment="1">
      <alignment horizontal="right" vertical="center"/>
    </xf>
    <xf numFmtId="0" fontId="9" fillId="0" borderId="0" xfId="9" applyFont="1" applyFill="1"/>
    <xf numFmtId="0" fontId="23" fillId="0" borderId="0" xfId="9" applyFont="1" applyFill="1" applyAlignment="1">
      <alignment horizontal="right" vertical="center" wrapText="1"/>
    </xf>
    <xf numFmtId="0" fontId="18" fillId="0" borderId="0" xfId="9" applyFont="1" applyFill="1" applyAlignment="1">
      <alignment horizontal="right" vertical="center" wrapText="1"/>
    </xf>
    <xf numFmtId="3" fontId="23" fillId="0" borderId="0" xfId="5" applyNumberFormat="1" applyFont="1" applyFill="1"/>
    <xf numFmtId="3" fontId="23" fillId="0" borderId="0" xfId="9" applyNumberFormat="1" applyFont="1" applyFill="1" applyAlignment="1">
      <alignment horizontal="right"/>
    </xf>
    <xf numFmtId="3" fontId="26" fillId="0" borderId="0" xfId="9" applyNumberFormat="1" applyFont="1" applyFill="1" applyAlignment="1">
      <alignment horizontal="right"/>
    </xf>
    <xf numFmtId="3" fontId="26" fillId="0" borderId="0" xfId="9" applyNumberFormat="1" applyFont="1" applyFill="1"/>
    <xf numFmtId="3" fontId="18" fillId="0" borderId="0" xfId="9" applyNumberFormat="1" applyFont="1" applyFill="1" applyAlignment="1">
      <alignment horizontal="right"/>
    </xf>
    <xf numFmtId="0" fontId="21" fillId="0" borderId="0" xfId="9" applyFont="1" applyFill="1"/>
    <xf numFmtId="0" fontId="6" fillId="0" borderId="0" xfId="9" applyFont="1" applyFill="1"/>
    <xf numFmtId="9" fontId="6" fillId="0" borderId="0" xfId="1" applyFont="1" applyFill="1"/>
    <xf numFmtId="9" fontId="16" fillId="0" borderId="0" xfId="1" applyFont="1" applyFill="1"/>
    <xf numFmtId="0" fontId="18" fillId="0" borderId="0" xfId="5" applyFont="1" applyFill="1" applyAlignment="1">
      <alignment vertical="center"/>
    </xf>
    <xf numFmtId="0" fontId="21" fillId="0" borderId="0" xfId="11" applyFont="1" applyFill="1" applyAlignment="1">
      <alignment vertical="center"/>
    </xf>
    <xf numFmtId="0" fontId="22" fillId="0" borderId="0" xfId="25" applyFont="1" applyFill="1"/>
    <xf numFmtId="0" fontId="26" fillId="0" borderId="0" xfId="25" applyFont="1" applyFill="1"/>
    <xf numFmtId="0" fontId="22" fillId="0" borderId="0" xfId="25" applyFont="1" applyFill="1" applyAlignment="1">
      <alignment horizontal="right" vertical="center" wrapText="1"/>
    </xf>
    <xf numFmtId="0" fontId="26" fillId="0" borderId="0" xfId="25" applyFont="1" applyFill="1" applyAlignment="1">
      <alignment horizontal="right" vertical="center" wrapText="1"/>
    </xf>
    <xf numFmtId="0" fontId="19" fillId="0" borderId="0" xfId="25" applyFont="1" applyFill="1"/>
    <xf numFmtId="0" fontId="9" fillId="0" borderId="0" xfId="25" applyFont="1" applyFill="1"/>
    <xf numFmtId="0" fontId="35" fillId="0" borderId="0" xfId="25" applyFont="1" applyFill="1"/>
    <xf numFmtId="0" fontId="22" fillId="0" borderId="0" xfId="18" applyFont="1" applyFill="1"/>
    <xf numFmtId="0" fontId="26" fillId="0" borderId="0" xfId="18" applyFont="1" applyFill="1"/>
    <xf numFmtId="0" fontId="22" fillId="0" borderId="0" xfId="18" applyFont="1" applyFill="1" applyAlignment="1">
      <alignment horizontal="right" vertical="center" wrapText="1"/>
    </xf>
    <xf numFmtId="0" fontId="26" fillId="0" borderId="0" xfId="18" applyFont="1" applyFill="1" applyAlignment="1">
      <alignment horizontal="right" vertical="center" wrapText="1"/>
    </xf>
    <xf numFmtId="0" fontId="18" fillId="0" borderId="0" xfId="18" applyFont="1" applyFill="1"/>
    <xf numFmtId="3" fontId="23" fillId="0" borderId="0" xfId="18" applyNumberFormat="1" applyFont="1" applyFill="1"/>
    <xf numFmtId="3" fontId="23" fillId="0" borderId="0" xfId="18" applyNumberFormat="1" applyFont="1" applyFill="1" applyAlignment="1">
      <alignment horizontal="right"/>
    </xf>
    <xf numFmtId="3" fontId="18" fillId="0" borderId="0" xfId="18" applyNumberFormat="1" applyFont="1" applyFill="1" applyAlignment="1">
      <alignment horizontal="right"/>
    </xf>
    <xf numFmtId="3" fontId="18" fillId="0" borderId="0" xfId="18" applyNumberFormat="1" applyFont="1" applyFill="1"/>
    <xf numFmtId="0" fontId="18" fillId="0" borderId="0" xfId="18" applyFont="1" applyFill="1" applyAlignment="1">
      <alignment horizontal="left" indent="1"/>
    </xf>
    <xf numFmtId="0" fontId="21" fillId="0" borderId="0" xfId="18" applyFont="1" applyFill="1"/>
    <xf numFmtId="0" fontId="6" fillId="0" borderId="0" xfId="18" applyFont="1" applyFill="1"/>
    <xf numFmtId="0" fontId="16" fillId="0" borderId="0" xfId="18" applyFont="1" applyFill="1"/>
    <xf numFmtId="0" fontId="26" fillId="0" borderId="0" xfId="18" applyFont="1" applyFill="1" applyAlignment="1">
      <alignment vertical="center"/>
    </xf>
    <xf numFmtId="0" fontId="38" fillId="0" borderId="0" xfId="18" applyFont="1" applyFill="1" applyAlignment="1">
      <alignment vertical="center"/>
    </xf>
    <xf numFmtId="0" fontId="18" fillId="0" borderId="0" xfId="18" applyFont="1" applyFill="1" applyAlignment="1">
      <alignment vertical="center"/>
    </xf>
    <xf numFmtId="3" fontId="22" fillId="0" borderId="0" xfId="18" applyNumberFormat="1" applyFont="1" applyFill="1" applyAlignment="1">
      <alignment vertical="center"/>
    </xf>
    <xf numFmtId="3" fontId="23" fillId="0" borderId="0" xfId="18" applyNumberFormat="1" applyFont="1" applyFill="1" applyAlignment="1">
      <alignment vertical="center"/>
    </xf>
    <xf numFmtId="3" fontId="18" fillId="0" borderId="0" xfId="18" applyNumberFormat="1" applyFont="1" applyFill="1" applyAlignment="1">
      <alignment vertical="center"/>
    </xf>
    <xf numFmtId="0" fontId="16" fillId="0" borderId="0" xfId="18" applyFont="1" applyFill="1" applyAlignment="1">
      <alignment vertical="center"/>
    </xf>
    <xf numFmtId="0" fontId="6" fillId="0" borderId="0" xfId="18" applyFont="1" applyFill="1" applyAlignment="1">
      <alignment vertical="center"/>
    </xf>
    <xf numFmtId="0" fontId="11" fillId="0" borderId="0" xfId="0" applyFont="1" applyFill="1" applyAlignment="1">
      <alignment horizontal="right" vertical="center" wrapText="1"/>
    </xf>
    <xf numFmtId="0" fontId="12" fillId="0" borderId="0" xfId="0" applyFont="1" applyFill="1" applyAlignment="1">
      <alignment horizontal="right" vertical="center" wrapText="1"/>
    </xf>
    <xf numFmtId="0" fontId="40" fillId="0" borderId="0" xfId="0" applyFont="1" applyFill="1"/>
    <xf numFmtId="0" fontId="26" fillId="0" borderId="0" xfId="23" applyFont="1" applyFill="1" applyAlignment="1">
      <alignment vertical="center"/>
    </xf>
    <xf numFmtId="0" fontId="12" fillId="0" borderId="0" xfId="23" applyFont="1" applyFill="1"/>
    <xf numFmtId="0" fontId="12" fillId="0" borderId="0" xfId="23" applyFont="1" applyFill="1" applyAlignment="1">
      <alignment vertical="center"/>
    </xf>
    <xf numFmtId="166" fontId="23" fillId="0" borderId="0" xfId="23" applyNumberFormat="1" applyFont="1" applyFill="1" applyAlignment="1">
      <alignment vertical="center"/>
    </xf>
    <xf numFmtId="166" fontId="18" fillId="0" borderId="0" xfId="23" applyNumberFormat="1" applyFont="1" applyFill="1" applyAlignment="1">
      <alignment vertical="center"/>
    </xf>
    <xf numFmtId="165" fontId="18" fillId="0" borderId="0" xfId="23" applyNumberFormat="1" applyFont="1" applyFill="1" applyAlignment="1">
      <alignment vertical="center"/>
    </xf>
    <xf numFmtId="0" fontId="16" fillId="0" borderId="0" xfId="23" applyFont="1" applyFill="1" applyAlignment="1">
      <alignment vertical="center"/>
    </xf>
    <xf numFmtId="166" fontId="43" fillId="0" borderId="0" xfId="23" applyNumberFormat="1" applyFont="1" applyFill="1" applyAlignment="1">
      <alignment horizontal="left" vertical="center"/>
    </xf>
    <xf numFmtId="0" fontId="21" fillId="0" borderId="0" xfId="23" applyFont="1" applyFill="1" applyAlignment="1">
      <alignment horizontal="left" vertical="center"/>
    </xf>
    <xf numFmtId="0" fontId="17" fillId="0" borderId="0" xfId="23" applyFont="1" applyFill="1" applyAlignment="1">
      <alignment horizontal="left" vertical="center"/>
    </xf>
    <xf numFmtId="0" fontId="6" fillId="0" borderId="0" xfId="23" applyFont="1" applyFill="1" applyAlignment="1">
      <alignment vertical="center"/>
    </xf>
    <xf numFmtId="0" fontId="8" fillId="0" borderId="0" xfId="23" applyFont="1" applyFill="1"/>
    <xf numFmtId="0" fontId="10" fillId="0" borderId="0" xfId="23" applyFont="1" applyFill="1" applyAlignment="1">
      <alignment vertical="center"/>
    </xf>
    <xf numFmtId="0" fontId="14" fillId="0" borderId="0" xfId="23" applyFont="1" applyFill="1" applyAlignment="1">
      <alignment horizontal="left" vertical="center"/>
    </xf>
    <xf numFmtId="0" fontId="11" fillId="0" borderId="0" xfId="23" applyFont="1" applyFill="1" applyAlignment="1">
      <alignment horizontal="left" vertical="center"/>
    </xf>
    <xf numFmtId="0" fontId="31" fillId="0" borderId="0" xfId="23" applyFont="1" applyFill="1" applyAlignment="1">
      <alignment vertical="center"/>
    </xf>
    <xf numFmtId="0" fontId="5" fillId="0" borderId="0" xfId="23" applyFont="1" applyFill="1" applyAlignment="1">
      <alignment vertical="center"/>
    </xf>
    <xf numFmtId="0" fontId="14" fillId="0" borderId="0" xfId="0" applyFont="1" applyFill="1" applyAlignment="1">
      <alignment vertical="center"/>
    </xf>
    <xf numFmtId="0" fontId="12" fillId="0" borderId="0" xfId="0" applyFont="1" applyFill="1" applyAlignment="1">
      <alignment vertical="center"/>
    </xf>
    <xf numFmtId="0" fontId="5" fillId="0" borderId="0" xfId="0" applyFont="1" applyFill="1" applyAlignment="1">
      <alignment vertical="center"/>
    </xf>
    <xf numFmtId="3" fontId="11" fillId="0" borderId="0" xfId="0" applyNumberFormat="1" applyFont="1" applyFill="1" applyAlignment="1">
      <alignment horizontal="right" vertical="center"/>
    </xf>
    <xf numFmtId="3" fontId="12" fillId="0" borderId="0" xfId="0" applyNumberFormat="1" applyFont="1" applyFill="1" applyAlignment="1">
      <alignment horizontal="right" vertical="center"/>
    </xf>
    <xf numFmtId="0" fontId="37" fillId="0" borderId="0" xfId="5" applyFont="1" applyFill="1" applyAlignment="1">
      <alignment horizontal="left" vertical="center"/>
    </xf>
    <xf numFmtId="0" fontId="37" fillId="0" borderId="0" xfId="5" applyFont="1" applyFill="1" applyBorder="1" applyAlignment="1">
      <alignment horizontal="left" vertical="center"/>
    </xf>
    <xf numFmtId="0" fontId="16" fillId="0" borderId="0" xfId="5" applyFont="1" applyFill="1" applyAlignment="1">
      <alignment vertical="center"/>
    </xf>
    <xf numFmtId="0" fontId="23" fillId="0" borderId="0" xfId="5" applyFont="1" applyFill="1" applyAlignment="1">
      <alignment horizontal="left" vertical="center"/>
    </xf>
    <xf numFmtId="0" fontId="18" fillId="0" borderId="0" xfId="5" applyFont="1" applyFill="1" applyBorder="1" applyAlignment="1">
      <alignment vertical="center"/>
    </xf>
    <xf numFmtId="0" fontId="6" fillId="0" borderId="0" xfId="5" applyFont="1" applyFill="1" applyAlignment="1">
      <alignment horizontal="left" vertical="center"/>
    </xf>
    <xf numFmtId="0" fontId="16" fillId="0" borderId="0" xfId="5" applyFont="1" applyFill="1" applyBorder="1" applyAlignment="1">
      <alignment vertical="center"/>
    </xf>
    <xf numFmtId="0" fontId="21" fillId="0" borderId="0" xfId="9" applyFont="1" applyFill="1" applyAlignment="1">
      <alignment vertical="center"/>
    </xf>
    <xf numFmtId="3" fontId="9" fillId="0" borderId="0" xfId="9" applyNumberFormat="1" applyFont="1" applyFill="1"/>
    <xf numFmtId="0" fontId="12" fillId="0" borderId="0" xfId="6" applyFont="1" applyFill="1" applyBorder="1" applyAlignment="1">
      <alignment vertical="center"/>
    </xf>
    <xf numFmtId="0" fontId="11" fillId="0" borderId="2" xfId="6" applyFont="1" applyFill="1" applyBorder="1" applyAlignment="1">
      <alignment horizontal="right" vertical="center" wrapText="1"/>
    </xf>
    <xf numFmtId="3" fontId="11" fillId="0" borderId="0" xfId="4" applyNumberFormat="1" applyFont="1" applyFill="1" applyBorder="1" applyAlignment="1">
      <alignment horizontal="right" vertical="center"/>
    </xf>
    <xf numFmtId="9" fontId="22" fillId="0" borderId="3" xfId="9" applyNumberFormat="1" applyFont="1" applyFill="1" applyBorder="1" applyAlignment="1">
      <alignment horizontal="center" vertical="center" wrapText="1"/>
    </xf>
    <xf numFmtId="3" fontId="23" fillId="0" borderId="3" xfId="9" applyNumberFormat="1" applyFont="1" applyFill="1" applyBorder="1" applyAlignment="1">
      <alignment vertical="center"/>
    </xf>
    <xf numFmtId="9" fontId="23" fillId="0" borderId="2" xfId="1" applyFont="1" applyFill="1" applyBorder="1"/>
    <xf numFmtId="0" fontId="18" fillId="0" borderId="3" xfId="9" applyFont="1" applyFill="1" applyBorder="1" applyAlignment="1">
      <alignment vertical="center"/>
    </xf>
    <xf numFmtId="3" fontId="18" fillId="0" borderId="3" xfId="9" applyNumberFormat="1" applyFont="1" applyFill="1" applyBorder="1" applyAlignment="1">
      <alignment vertical="center"/>
    </xf>
    <xf numFmtId="3" fontId="23" fillId="0" borderId="2" xfId="11" applyNumberFormat="1" applyFont="1" applyFill="1" applyBorder="1"/>
    <xf numFmtId="3" fontId="22" fillId="0" borderId="3" xfId="10" applyNumberFormat="1" applyFont="1" applyFill="1" applyBorder="1" applyAlignment="1">
      <alignment vertical="center"/>
    </xf>
    <xf numFmtId="0" fontId="22" fillId="0" borderId="0" xfId="9" applyFont="1" applyFill="1" applyBorder="1" applyAlignment="1">
      <alignment vertical="center"/>
    </xf>
    <xf numFmtId="0" fontId="12" fillId="0" borderId="0" xfId="0" applyFont="1" applyFill="1" applyBorder="1"/>
    <xf numFmtId="0" fontId="11" fillId="0" borderId="2" xfId="0" applyFont="1" applyFill="1" applyBorder="1" applyAlignment="1">
      <alignment horizontal="right" wrapText="1"/>
    </xf>
    <xf numFmtId="0" fontId="11" fillId="0" borderId="0" xfId="0" applyFont="1" applyFill="1" applyBorder="1"/>
    <xf numFmtId="0" fontId="11" fillId="0" borderId="0" xfId="0" applyFont="1" applyFill="1" applyBorder="1" applyAlignment="1">
      <alignment horizontal="left" indent="2"/>
    </xf>
    <xf numFmtId="3" fontId="11" fillId="0" borderId="2" xfId="0" applyNumberFormat="1" applyFont="1" applyFill="1" applyBorder="1" applyAlignment="1">
      <alignment horizontal="right"/>
    </xf>
    <xf numFmtId="0" fontId="11" fillId="0" borderId="0" xfId="0" applyFont="1" applyFill="1" applyBorder="1" applyAlignment="1">
      <alignment horizontal="left" indent="4"/>
    </xf>
    <xf numFmtId="0" fontId="12" fillId="0" borderId="0" xfId="0" applyFont="1" applyFill="1" applyBorder="1" applyAlignment="1">
      <alignment horizontal="left" indent="5"/>
    </xf>
    <xf numFmtId="3" fontId="12" fillId="0" borderId="2" xfId="0" applyNumberFormat="1" applyFont="1" applyFill="1" applyBorder="1" applyAlignment="1">
      <alignment horizontal="right"/>
    </xf>
    <xf numFmtId="0" fontId="39" fillId="0" borderId="0" xfId="0" applyFont="1" applyFill="1" applyBorder="1" applyAlignment="1">
      <alignment horizontal="left" indent="4"/>
    </xf>
    <xf numFmtId="3" fontId="22" fillId="0" borderId="2" xfId="0" applyNumberFormat="1" applyFont="1" applyFill="1" applyBorder="1" applyAlignment="1">
      <alignment horizontal="right"/>
    </xf>
    <xf numFmtId="0" fontId="12" fillId="0" borderId="2" xfId="6" applyFont="1" applyFill="1" applyBorder="1" applyAlignment="1">
      <alignment horizontal="left" wrapText="1"/>
    </xf>
    <xf numFmtId="0" fontId="11" fillId="0" borderId="2" xfId="6" applyFont="1" applyFill="1" applyBorder="1"/>
    <xf numFmtId="0" fontId="12" fillId="0" borderId="2" xfId="6" applyFont="1" applyFill="1" applyBorder="1"/>
    <xf numFmtId="0" fontId="26" fillId="0" borderId="0" xfId="9" applyFont="1" applyFill="1" applyBorder="1" applyAlignment="1">
      <alignment horizontal="left"/>
    </xf>
    <xf numFmtId="3" fontId="22" fillId="0" borderId="2" xfId="5" applyNumberFormat="1" applyFont="1" applyFill="1" applyBorder="1" applyAlignment="1">
      <alignment horizontal="right" vertical="center"/>
    </xf>
    <xf numFmtId="3" fontId="22" fillId="0" borderId="2" xfId="9" applyNumberFormat="1" applyFont="1" applyFill="1" applyBorder="1" applyAlignment="1">
      <alignment vertical="center"/>
    </xf>
    <xf numFmtId="0" fontId="26" fillId="0" borderId="0" xfId="9" applyFont="1" applyFill="1" applyBorder="1" applyAlignment="1">
      <alignment horizontal="left" vertical="center" indent="2"/>
    </xf>
    <xf numFmtId="3" fontId="23" fillId="0" borderId="2" xfId="5" applyNumberFormat="1" applyFont="1" applyFill="1" applyBorder="1" applyAlignment="1">
      <alignment horizontal="right" vertical="center"/>
    </xf>
    <xf numFmtId="3" fontId="18" fillId="0" borderId="2" xfId="11" applyNumberFormat="1" applyFont="1" applyFill="1" applyBorder="1"/>
    <xf numFmtId="0" fontId="23" fillId="0" borderId="0" xfId="9" applyFont="1" applyFill="1" applyBorder="1"/>
    <xf numFmtId="3" fontId="22" fillId="0" borderId="0" xfId="5" applyNumberFormat="1" applyFont="1" applyFill="1" applyBorder="1" applyAlignment="1">
      <alignment horizontal="right" vertical="center"/>
    </xf>
    <xf numFmtId="3" fontId="23" fillId="0" borderId="0" xfId="5" applyNumberFormat="1" applyFont="1" applyFill="1" applyBorder="1" applyAlignment="1">
      <alignment horizontal="left" indent="2"/>
    </xf>
    <xf numFmtId="3" fontId="23" fillId="0" borderId="0" xfId="5" applyNumberFormat="1" applyFont="1" applyFill="1" applyBorder="1"/>
    <xf numFmtId="0" fontId="18" fillId="0" borderId="0" xfId="9" applyFont="1" applyFill="1" applyBorder="1" applyAlignment="1">
      <alignment horizontal="left" indent="4"/>
    </xf>
    <xf numFmtId="3" fontId="23" fillId="0" borderId="0" xfId="9" applyNumberFormat="1" applyFont="1" applyFill="1" applyBorder="1" applyAlignment="1">
      <alignment horizontal="right"/>
    </xf>
    <xf numFmtId="3" fontId="23" fillId="0" borderId="2" xfId="9" applyNumberFormat="1" applyFont="1" applyFill="1" applyBorder="1" applyAlignment="1">
      <alignment horizontal="right"/>
    </xf>
    <xf numFmtId="3" fontId="23" fillId="0" borderId="2" xfId="5" applyNumberFormat="1" applyFont="1" applyFill="1" applyBorder="1"/>
    <xf numFmtId="0" fontId="23" fillId="0" borderId="2" xfId="5" applyFont="1" applyFill="1" applyBorder="1" applyAlignment="1">
      <alignment horizontal="right" vertical="center" wrapText="1"/>
    </xf>
    <xf numFmtId="0" fontId="26" fillId="0" borderId="0" xfId="25" applyFont="1" applyFill="1" applyBorder="1"/>
    <xf numFmtId="0" fontId="22" fillId="0" borderId="0" xfId="25" applyFont="1" applyFill="1" applyBorder="1"/>
    <xf numFmtId="0" fontId="22" fillId="0" borderId="0" xfId="25" applyFont="1" applyFill="1" applyBorder="1" applyAlignment="1">
      <alignment horizontal="left" indent="2"/>
    </xf>
    <xf numFmtId="0" fontId="26" fillId="0" borderId="0" xfId="25" applyFont="1" applyFill="1" applyBorder="1" applyAlignment="1">
      <alignment horizontal="left" indent="4"/>
    </xf>
    <xf numFmtId="0" fontId="22" fillId="0" borderId="0" xfId="25" applyFont="1" applyFill="1" applyBorder="1" applyAlignment="1">
      <alignment horizontal="left" indent="4"/>
    </xf>
    <xf numFmtId="0" fontId="26" fillId="0" borderId="0" xfId="25" applyFont="1" applyFill="1" applyBorder="1" applyAlignment="1">
      <alignment horizontal="left" wrapText="1" indent="6"/>
    </xf>
    <xf numFmtId="0" fontId="22" fillId="0" borderId="0" xfId="25" applyFont="1" applyFill="1" applyBorder="1" applyAlignment="1">
      <alignment horizontal="left" wrapText="1" indent="4"/>
    </xf>
    <xf numFmtId="0" fontId="18" fillId="0" borderId="2" xfId="18" applyFont="1" applyFill="1" applyBorder="1"/>
    <xf numFmtId="3" fontId="23" fillId="0" borderId="2" xfId="18" applyNumberFormat="1" applyFont="1" applyFill="1" applyBorder="1"/>
    <xf numFmtId="3" fontId="18" fillId="0" borderId="2" xfId="18" applyNumberFormat="1" applyFont="1" applyFill="1" applyBorder="1"/>
    <xf numFmtId="0" fontId="18" fillId="0" borderId="2" xfId="18" applyFont="1" applyFill="1" applyBorder="1" applyAlignment="1">
      <alignment vertical="center"/>
    </xf>
    <xf numFmtId="0" fontId="22" fillId="0" borderId="2" xfId="18" applyFont="1" applyFill="1" applyBorder="1" applyAlignment="1">
      <alignment vertical="center"/>
    </xf>
    <xf numFmtId="0" fontId="23" fillId="0" borderId="2" xfId="18" applyFont="1" applyFill="1" applyBorder="1" applyAlignment="1">
      <alignment horizontal="left" vertical="center" wrapText="1" indent="2"/>
    </xf>
    <xf numFmtId="0" fontId="18" fillId="0" borderId="2" xfId="18" applyFont="1" applyFill="1" applyBorder="1" applyAlignment="1">
      <alignment horizontal="left" vertical="center" indent="4"/>
    </xf>
    <xf numFmtId="3" fontId="22" fillId="0" borderId="2" xfId="18" applyNumberFormat="1" applyFont="1" applyFill="1" applyBorder="1" applyAlignment="1">
      <alignment vertical="center"/>
    </xf>
    <xf numFmtId="3" fontId="23" fillId="0" borderId="2" xfId="18" applyNumberFormat="1" applyFont="1" applyFill="1" applyBorder="1" applyAlignment="1">
      <alignment vertical="center"/>
    </xf>
    <xf numFmtId="3" fontId="18" fillId="0" borderId="2" xfId="0" applyNumberFormat="1" applyFont="1" applyFill="1" applyBorder="1"/>
    <xf numFmtId="3" fontId="18" fillId="0" borderId="2" xfId="18" applyNumberFormat="1" applyFont="1" applyFill="1" applyBorder="1" applyAlignment="1">
      <alignment vertical="center"/>
    </xf>
    <xf numFmtId="0" fontId="12" fillId="0" borderId="0" xfId="0" applyFont="1" applyFill="1" applyBorder="1" applyAlignment="1">
      <alignment horizontal="left"/>
    </xf>
    <xf numFmtId="0" fontId="18" fillId="0" borderId="0" xfId="23" applyFont="1" applyFill="1" applyBorder="1" applyAlignment="1">
      <alignment vertical="center"/>
    </xf>
    <xf numFmtId="0" fontId="11" fillId="0" borderId="0" xfId="17" applyFont="1" applyFill="1" applyBorder="1"/>
    <xf numFmtId="0" fontId="18" fillId="0" borderId="0" xfId="23" applyFont="1" applyFill="1" applyBorder="1" applyAlignment="1">
      <alignment horizontal="left" vertical="center" indent="2"/>
    </xf>
    <xf numFmtId="3" fontId="4" fillId="0" borderId="0" xfId="4" applyNumberFormat="1"/>
    <xf numFmtId="0" fontId="36" fillId="0" borderId="0" xfId="9" applyFont="1" applyFill="1"/>
    <xf numFmtId="3" fontId="41" fillId="0" borderId="0" xfId="0" applyNumberFormat="1" applyFont="1" applyFill="1"/>
    <xf numFmtId="0" fontId="41" fillId="0" borderId="0" xfId="0" applyFont="1" applyFill="1"/>
    <xf numFmtId="0" fontId="12" fillId="0" borderId="0" xfId="0" applyFont="1" applyFill="1" applyBorder="1" applyAlignment="1">
      <alignment vertical="center"/>
    </xf>
    <xf numFmtId="0" fontId="11" fillId="0" borderId="2" xfId="0" applyFont="1" applyFill="1" applyBorder="1" applyAlignment="1">
      <alignment horizontal="right" vertical="center" wrapText="1"/>
    </xf>
    <xf numFmtId="3" fontId="13" fillId="0" borderId="0" xfId="5" applyNumberFormat="1" applyFont="1" applyFill="1" applyAlignment="1">
      <alignment horizontal="right" vertical="center"/>
    </xf>
    <xf numFmtId="0" fontId="7" fillId="0" borderId="0" xfId="4" applyFont="1" applyBorder="1" applyAlignment="1">
      <alignment vertical="center"/>
    </xf>
    <xf numFmtId="0" fontId="5" fillId="0" borderId="0" xfId="0" applyFont="1" applyFill="1" applyBorder="1"/>
    <xf numFmtId="3" fontId="22" fillId="0" borderId="0" xfId="0" applyNumberFormat="1" applyFont="1" applyFill="1" applyBorder="1" applyAlignment="1">
      <alignment horizontal="right"/>
    </xf>
    <xf numFmtId="0" fontId="35" fillId="0" borderId="0" xfId="9" applyFont="1" applyFill="1" applyBorder="1"/>
    <xf numFmtId="0" fontId="27" fillId="0" borderId="0" xfId="11" applyFont="1" applyFill="1" applyBorder="1"/>
    <xf numFmtId="0" fontId="16" fillId="0" borderId="0" xfId="9" applyFont="1" applyFill="1" applyBorder="1"/>
    <xf numFmtId="0" fontId="9" fillId="0" borderId="0" xfId="25" applyFont="1" applyFill="1" applyBorder="1"/>
    <xf numFmtId="0" fontId="35" fillId="0" borderId="0" xfId="25" applyFont="1" applyFill="1" applyBorder="1"/>
    <xf numFmtId="3" fontId="23" fillId="0" borderId="0" xfId="18" applyNumberFormat="1" applyFont="1" applyFill="1" applyBorder="1"/>
    <xf numFmtId="3" fontId="18" fillId="0" borderId="0" xfId="18" applyNumberFormat="1" applyFont="1" applyFill="1" applyBorder="1"/>
    <xf numFmtId="0" fontId="26" fillId="0" borderId="0" xfId="18" applyFont="1" applyFill="1" applyBorder="1"/>
    <xf numFmtId="0" fontId="18" fillId="0" borderId="0" xfId="18" applyFont="1" applyFill="1" applyBorder="1"/>
    <xf numFmtId="0" fontId="6" fillId="0" borderId="0" xfId="18" applyFont="1" applyFill="1" applyBorder="1"/>
    <xf numFmtId="0" fontId="16" fillId="0" borderId="0" xfId="18" applyFont="1" applyFill="1" applyBorder="1"/>
    <xf numFmtId="166" fontId="23" fillId="0" borderId="0" xfId="23" applyNumberFormat="1" applyFont="1" applyFill="1" applyBorder="1" applyAlignment="1">
      <alignment vertical="center"/>
    </xf>
    <xf numFmtId="165" fontId="18" fillId="0" borderId="0" xfId="23" applyNumberFormat="1" applyFont="1" applyFill="1" applyBorder="1" applyAlignment="1">
      <alignment vertical="center"/>
    </xf>
    <xf numFmtId="166" fontId="43" fillId="0" borderId="0" xfId="23" applyNumberFormat="1" applyFont="1" applyFill="1" applyBorder="1" applyAlignment="1">
      <alignment horizontal="left" vertical="center"/>
    </xf>
    <xf numFmtId="0" fontId="14" fillId="0" borderId="0" xfId="0" applyFont="1" applyFill="1" applyBorder="1" applyAlignment="1">
      <alignment vertical="center"/>
    </xf>
    <xf numFmtId="0" fontId="11" fillId="0" borderId="0" xfId="28" applyFont="1" applyFill="1" applyBorder="1" applyAlignment="1">
      <alignment vertical="center"/>
    </xf>
    <xf numFmtId="0" fontId="0" fillId="0" borderId="0" xfId="0" applyFont="1" applyFill="1"/>
    <xf numFmtId="0" fontId="46" fillId="0" borderId="0" xfId="28" applyFont="1" applyFill="1" applyBorder="1" applyAlignment="1">
      <alignment vertical="center"/>
    </xf>
    <xf numFmtId="0" fontId="18" fillId="0" borderId="0" xfId="9" applyNumberFormat="1" applyFont="1" applyFill="1" applyBorder="1" applyAlignment="1">
      <alignment horizontal="left"/>
    </xf>
    <xf numFmtId="0" fontId="22" fillId="0" borderId="0" xfId="9" applyNumberFormat="1" applyFont="1" applyFill="1" applyBorder="1" applyAlignment="1">
      <alignment horizontal="center" vertical="center" wrapText="1"/>
    </xf>
    <xf numFmtId="0" fontId="26" fillId="0" borderId="2" xfId="9" applyNumberFormat="1" applyFont="1" applyFill="1" applyBorder="1" applyAlignment="1">
      <alignment horizontal="center" vertical="center" wrapText="1"/>
    </xf>
    <xf numFmtId="0" fontId="18" fillId="0" borderId="0" xfId="9" applyNumberFormat="1" applyFont="1" applyFill="1"/>
    <xf numFmtId="0" fontId="23" fillId="0" borderId="2" xfId="5" applyFont="1" applyFill="1" applyBorder="1" applyAlignment="1">
      <alignment horizontal="center" vertical="center" wrapText="1"/>
    </xf>
    <xf numFmtId="0" fontId="12" fillId="0" borderId="2" xfId="23" applyFont="1" applyFill="1" applyBorder="1" applyAlignment="1">
      <alignment vertical="center"/>
    </xf>
    <xf numFmtId="0" fontId="27" fillId="0" borderId="0" xfId="0" applyFont="1"/>
    <xf numFmtId="0" fontId="47" fillId="0" borderId="0" xfId="14" applyFont="1" applyFill="1" applyAlignment="1"/>
    <xf numFmtId="15" fontId="47" fillId="0" borderId="0" xfId="29" applyNumberFormat="1" applyFont="1" applyFill="1" applyBorder="1" applyAlignment="1">
      <alignment vertical="center"/>
    </xf>
    <xf numFmtId="0" fontId="52" fillId="0" borderId="0" xfId="0" applyFont="1"/>
    <xf numFmtId="0" fontId="26" fillId="0" borderId="0" xfId="17" applyFont="1" applyFill="1" applyAlignment="1"/>
    <xf numFmtId="0" fontId="5" fillId="0" borderId="0" xfId="17" applyFont="1" applyFill="1" applyAlignment="1"/>
    <xf numFmtId="0" fontId="47" fillId="0" borderId="0" xfId="17" applyFont="1" applyFill="1"/>
    <xf numFmtId="0" fontId="26" fillId="0" borderId="0" xfId="17" applyFont="1" applyFill="1"/>
    <xf numFmtId="0" fontId="48" fillId="0" borderId="0" xfId="17" applyFont="1" applyFill="1"/>
    <xf numFmtId="0" fontId="35" fillId="0" borderId="0" xfId="17" applyFont="1" applyFill="1" applyAlignment="1">
      <alignment vertical="top" wrapText="1"/>
    </xf>
    <xf numFmtId="0" fontId="49" fillId="0" borderId="0" xfId="17" applyFont="1" applyFill="1"/>
    <xf numFmtId="0" fontId="50" fillId="0" borderId="0" xfId="29" applyFont="1" applyFill="1" applyBorder="1" applyAlignment="1">
      <alignment vertical="center"/>
    </xf>
    <xf numFmtId="0" fontId="0" fillId="0" borderId="0" xfId="0"/>
    <xf numFmtId="0" fontId="51" fillId="0" borderId="0" xfId="14" applyFont="1" applyFill="1" applyAlignment="1"/>
    <xf numFmtId="0" fontId="53" fillId="0" borderId="0" xfId="17" applyFont="1" applyFill="1" applyAlignment="1"/>
    <xf numFmtId="0" fontId="54" fillId="0" borderId="0" xfId="17" applyFont="1" applyFill="1" applyAlignment="1"/>
    <xf numFmtId="0" fontId="55" fillId="0" borderId="0" xfId="0" applyFont="1"/>
    <xf numFmtId="0" fontId="30" fillId="0" borderId="0" xfId="32" applyFill="1" applyAlignment="1">
      <alignment vertical="center"/>
    </xf>
    <xf numFmtId="0" fontId="22" fillId="0" borderId="0" xfId="33" applyFill="1" applyBorder="1" applyAlignment="1">
      <alignment vertical="center"/>
    </xf>
    <xf numFmtId="3" fontId="36" fillId="0" borderId="3" xfId="11" applyNumberFormat="1" applyFont="1" applyFill="1" applyBorder="1"/>
    <xf numFmtId="3" fontId="36" fillId="0" borderId="3" xfId="11" applyNumberFormat="1" applyFont="1" applyFill="1" applyBorder="1" applyAlignment="1">
      <alignment horizontal="right"/>
    </xf>
    <xf numFmtId="3" fontId="36" fillId="0" borderId="3" xfId="9" applyNumberFormat="1" applyFont="1" applyFill="1" applyBorder="1"/>
    <xf numFmtId="3" fontId="13" fillId="0" borderId="3" xfId="11" applyNumberFormat="1" applyFont="1" applyFill="1" applyBorder="1"/>
    <xf numFmtId="3" fontId="13" fillId="0" borderId="2" xfId="11" applyNumberFormat="1" applyFont="1" applyFill="1" applyBorder="1"/>
    <xf numFmtId="9" fontId="13" fillId="0" borderId="0" xfId="1" applyFont="1" applyFill="1" applyAlignment="1">
      <alignment horizontal="right" vertical="center"/>
    </xf>
    <xf numFmtId="9" fontId="58" fillId="0" borderId="0" xfId="1" applyFont="1" applyFill="1"/>
    <xf numFmtId="9" fontId="42" fillId="0" borderId="0" xfId="1" applyFont="1" applyFill="1"/>
    <xf numFmtId="3" fontId="13" fillId="0" borderId="0" xfId="9" applyNumberFormat="1" applyFont="1" applyFill="1" applyAlignment="1">
      <alignment horizontal="right" vertical="center"/>
    </xf>
    <xf numFmtId="0" fontId="58" fillId="0" borderId="0" xfId="9" applyFont="1" applyFill="1"/>
    <xf numFmtId="0" fontId="42" fillId="0" borderId="0" xfId="9" applyFont="1" applyFill="1"/>
    <xf numFmtId="3" fontId="22" fillId="0" borderId="0" xfId="9" applyNumberFormat="1" applyFont="1" applyFill="1" applyBorder="1" applyAlignment="1">
      <alignment vertical="center"/>
    </xf>
    <xf numFmtId="3" fontId="22" fillId="0" borderId="0" xfId="11" applyNumberFormat="1" applyFont="1" applyFill="1" applyBorder="1"/>
    <xf numFmtId="0" fontId="61" fillId="0" borderId="0" xfId="0" applyFont="1" applyFill="1"/>
    <xf numFmtId="0" fontId="22" fillId="0" borderId="0" xfId="0" applyFont="1" applyFill="1" applyBorder="1" applyAlignment="1">
      <alignment horizontal="left" indent="2"/>
    </xf>
    <xf numFmtId="0" fontId="35" fillId="0" borderId="0" xfId="0" applyFont="1" applyFill="1"/>
    <xf numFmtId="0" fontId="22" fillId="0" borderId="0" xfId="0" applyFont="1" applyFill="1" applyBorder="1" applyAlignment="1">
      <alignment horizontal="left" wrapText="1" indent="2"/>
    </xf>
    <xf numFmtId="9" fontId="35" fillId="0" borderId="0" xfId="1" applyFont="1" applyFill="1"/>
    <xf numFmtId="0" fontId="22" fillId="0" borderId="0" xfId="0" applyFont="1" applyFill="1" applyBorder="1" applyAlignment="1">
      <alignment horizontal="left" indent="4"/>
    </xf>
    <xf numFmtId="3" fontId="26" fillId="0" borderId="0" xfId="0" applyNumberFormat="1" applyFont="1" applyFill="1" applyAlignment="1">
      <alignment horizontal="right"/>
    </xf>
    <xf numFmtId="3" fontId="26" fillId="0" borderId="0" xfId="0" applyNumberFormat="1" applyFont="1" applyFill="1" applyBorder="1" applyAlignment="1">
      <alignment horizontal="right"/>
    </xf>
    <xf numFmtId="0" fontId="26" fillId="0" borderId="0" xfId="0" applyFont="1" applyFill="1" applyBorder="1" applyAlignment="1">
      <alignment horizontal="left" indent="5"/>
    </xf>
    <xf numFmtId="3" fontId="26" fillId="0" borderId="2" xfId="0" applyNumberFormat="1" applyFont="1" applyFill="1" applyBorder="1" applyAlignment="1">
      <alignment horizontal="right"/>
    </xf>
    <xf numFmtId="0" fontId="22" fillId="0" borderId="0" xfId="0" applyFont="1" applyFill="1" applyBorder="1"/>
    <xf numFmtId="3" fontId="26" fillId="0" borderId="2" xfId="0" applyNumberFormat="1" applyFont="1" applyFill="1" applyBorder="1"/>
    <xf numFmtId="3" fontId="26" fillId="0" borderId="0" xfId="0" applyNumberFormat="1" applyFont="1" applyFill="1"/>
    <xf numFmtId="3" fontId="26" fillId="0" borderId="0" xfId="0" applyNumberFormat="1" applyFont="1" applyFill="1" applyBorder="1"/>
    <xf numFmtId="0" fontId="60" fillId="0" borderId="0" xfId="0" applyFont="1" applyFill="1"/>
    <xf numFmtId="3" fontId="22" fillId="0" borderId="2" xfId="0" applyNumberFormat="1" applyFont="1" applyFill="1" applyBorder="1"/>
    <xf numFmtId="3" fontId="22" fillId="0" borderId="0" xfId="0" applyNumberFormat="1" applyFont="1" applyFill="1"/>
    <xf numFmtId="9" fontId="27" fillId="0" borderId="0" xfId="1" applyFont="1" applyFill="1"/>
    <xf numFmtId="3" fontId="23" fillId="0" borderId="0" xfId="11" applyNumberFormat="1" applyFont="1" applyFill="1"/>
    <xf numFmtId="0" fontId="46" fillId="0" borderId="0" xfId="11" applyFont="1" applyFill="1"/>
    <xf numFmtId="3" fontId="26" fillId="0" borderId="0" xfId="3" applyNumberFormat="1" applyFont="1" applyFill="1" applyAlignment="1">
      <alignment horizontal="right"/>
    </xf>
    <xf numFmtId="0" fontId="16" fillId="0" borderId="0" xfId="11" applyFont="1"/>
    <xf numFmtId="0" fontId="21" fillId="0" borderId="0" xfId="11" applyFont="1" applyAlignment="1">
      <alignment vertical="center"/>
    </xf>
    <xf numFmtId="3" fontId="18" fillId="0" borderId="0" xfId="11" applyNumberFormat="1" applyFont="1" applyAlignment="1">
      <alignment horizontal="left" indent="2"/>
    </xf>
    <xf numFmtId="3" fontId="23" fillId="0" borderId="0" xfId="11" applyNumberFormat="1" applyFont="1" applyAlignment="1">
      <alignment horizontal="left" indent="2"/>
    </xf>
    <xf numFmtId="3" fontId="23" fillId="0" borderId="0" xfId="5" applyNumberFormat="1" applyFont="1" applyAlignment="1">
      <alignment horizontal="left" vertical="center"/>
    </xf>
    <xf numFmtId="0" fontId="23" fillId="0" borderId="0" xfId="5" applyFont="1" applyAlignment="1">
      <alignment horizontal="center" vertical="center" wrapText="1"/>
    </xf>
    <xf numFmtId="0" fontId="23" fillId="0" borderId="2" xfId="5" applyFont="1" applyBorder="1" applyAlignment="1">
      <alignment horizontal="center" vertical="center" wrapText="1"/>
    </xf>
    <xf numFmtId="0" fontId="18" fillId="0" borderId="0" xfId="5" applyFont="1" applyAlignment="1">
      <alignment vertical="center"/>
    </xf>
    <xf numFmtId="0" fontId="37" fillId="0" borderId="0" xfId="11" applyFont="1" applyAlignment="1">
      <alignment vertical="center"/>
    </xf>
    <xf numFmtId="3" fontId="59" fillId="0" borderId="0" xfId="5" applyNumberFormat="1" applyFont="1" applyFill="1" applyAlignment="1">
      <alignment horizontal="right" vertical="center"/>
    </xf>
    <xf numFmtId="3" fontId="13" fillId="0" borderId="0" xfId="5" applyNumberFormat="1" applyFont="1" applyFill="1" applyBorder="1" applyAlignment="1">
      <alignment horizontal="right" vertical="center"/>
    </xf>
    <xf numFmtId="3" fontId="18" fillId="0" borderId="0" xfId="5" applyNumberFormat="1" applyFont="1" applyFill="1" applyAlignment="1">
      <alignment horizontal="left" vertical="center" indent="2"/>
    </xf>
    <xf numFmtId="0" fontId="26" fillId="0" borderId="2" xfId="9" applyFont="1" applyFill="1" applyBorder="1" applyAlignment="1">
      <alignment vertical="center"/>
    </xf>
    <xf numFmtId="3" fontId="22" fillId="0" borderId="3" xfId="9" applyNumberFormat="1" applyFont="1" applyFill="1" applyBorder="1" applyAlignment="1">
      <alignment horizontal="right" vertical="center"/>
    </xf>
    <xf numFmtId="3" fontId="22" fillId="0" borderId="3" xfId="9" applyNumberFormat="1" applyFont="1" applyFill="1" applyBorder="1" applyAlignment="1">
      <alignment vertical="center"/>
    </xf>
    <xf numFmtId="3" fontId="22" fillId="0" borderId="3" xfId="11" applyNumberFormat="1" applyFont="1" applyFill="1" applyBorder="1"/>
    <xf numFmtId="9" fontId="22" fillId="0" borderId="2" xfId="1" applyFont="1" applyFill="1" applyBorder="1" applyAlignment="1">
      <alignment horizontal="right" vertical="center"/>
    </xf>
    <xf numFmtId="3" fontId="22" fillId="0" borderId="2" xfId="9" applyNumberFormat="1" applyFont="1" applyFill="1" applyBorder="1" applyAlignment="1">
      <alignment horizontal="right" vertical="center"/>
    </xf>
    <xf numFmtId="3" fontId="26" fillId="0" borderId="3" xfId="11" applyNumberFormat="1" applyFont="1" applyFill="1" applyBorder="1"/>
    <xf numFmtId="3" fontId="26" fillId="0" borderId="3" xfId="9" applyNumberFormat="1" applyFont="1" applyFill="1" applyBorder="1" applyAlignment="1">
      <alignment horizontal="right" vertical="center"/>
    </xf>
    <xf numFmtId="9" fontId="22" fillId="0" borderId="2" xfId="1" applyFont="1" applyFill="1" applyBorder="1" applyAlignment="1">
      <alignment vertical="center"/>
    </xf>
    <xf numFmtId="3" fontId="26" fillId="0" borderId="3" xfId="9" applyNumberFormat="1" applyFont="1" applyFill="1" applyBorder="1" applyAlignment="1">
      <alignment vertical="center"/>
    </xf>
    <xf numFmtId="3" fontId="34" fillId="0" borderId="3" xfId="2" applyNumberFormat="1" applyFont="1" applyFill="1" applyBorder="1"/>
    <xf numFmtId="3" fontId="34" fillId="0" borderId="3" xfId="2" applyNumberFormat="1" applyFont="1" applyFill="1" applyBorder="1" applyAlignment="1">
      <alignment horizontal="right"/>
    </xf>
    <xf numFmtId="0" fontId="12" fillId="0" borderId="2" xfId="4" applyFont="1" applyFill="1" applyBorder="1" applyAlignment="1">
      <alignment vertical="center"/>
    </xf>
    <xf numFmtId="3" fontId="11" fillId="0" borderId="2" xfId="4" applyNumberFormat="1" applyFont="1" applyFill="1" applyBorder="1" applyAlignment="1">
      <alignment horizontal="right" vertical="center"/>
    </xf>
    <xf numFmtId="3" fontId="12" fillId="0" borderId="2" xfId="4" applyNumberFormat="1" applyFont="1" applyFill="1" applyBorder="1" applyAlignment="1">
      <alignment horizontal="right" vertical="center"/>
    </xf>
    <xf numFmtId="3" fontId="62" fillId="0" borderId="2" xfId="0" applyNumberFormat="1" applyFont="1" applyFill="1" applyBorder="1"/>
    <xf numFmtId="3" fontId="62" fillId="0" borderId="0" xfId="0" applyNumberFormat="1" applyFont="1" applyFill="1"/>
    <xf numFmtId="3" fontId="62" fillId="0" borderId="0" xfId="0" applyNumberFormat="1" applyFont="1" applyFill="1" applyBorder="1"/>
    <xf numFmtId="3" fontId="62" fillId="0" borderId="0" xfId="0" applyNumberFormat="1" applyFont="1" applyFill="1" applyAlignment="1">
      <alignment horizontal="right"/>
    </xf>
    <xf numFmtId="3" fontId="62" fillId="0" borderId="2" xfId="0" applyNumberFormat="1" applyFont="1" applyFill="1" applyBorder="1" applyAlignment="1">
      <alignment horizontal="right"/>
    </xf>
    <xf numFmtId="3" fontId="22" fillId="0" borderId="2" xfId="9" applyNumberFormat="1" applyFont="1" applyFill="1" applyBorder="1" applyAlignment="1">
      <alignment horizontal="right"/>
    </xf>
    <xf numFmtId="3" fontId="22" fillId="0" borderId="0" xfId="9" applyNumberFormat="1" applyFont="1" applyFill="1" applyAlignment="1">
      <alignment horizontal="right"/>
    </xf>
    <xf numFmtId="3" fontId="22" fillId="0" borderId="0" xfId="3" applyNumberFormat="1" applyFont="1" applyFill="1" applyAlignment="1">
      <alignment horizontal="right"/>
    </xf>
    <xf numFmtId="3" fontId="22" fillId="0" borderId="0" xfId="9" applyNumberFormat="1" applyFont="1" applyFill="1"/>
    <xf numFmtId="3" fontId="22" fillId="0" borderId="2" xfId="5" applyNumberFormat="1" applyFont="1" applyBorder="1" applyAlignment="1">
      <alignment horizontal="right" vertical="center"/>
    </xf>
    <xf numFmtId="3" fontId="22" fillId="0" borderId="0" xfId="5" applyNumberFormat="1" applyFont="1" applyBorder="1" applyAlignment="1">
      <alignment horizontal="right" vertical="center"/>
    </xf>
    <xf numFmtId="3" fontId="22" fillId="0" borderId="2" xfId="11" applyNumberFormat="1" applyFont="1" applyBorder="1" applyAlignment="1">
      <alignment horizontal="right"/>
    </xf>
    <xf numFmtId="3" fontId="26" fillId="0" borderId="2" xfId="11" applyNumberFormat="1" applyFont="1" applyFill="1" applyBorder="1" applyAlignment="1">
      <alignment horizontal="right"/>
    </xf>
    <xf numFmtId="3" fontId="22" fillId="0" borderId="2" xfId="5" applyNumberFormat="1" applyFont="1" applyBorder="1" applyAlignment="1">
      <alignment horizontal="right"/>
    </xf>
    <xf numFmtId="3" fontId="22" fillId="0" borderId="0" xfId="5" applyNumberFormat="1" applyFont="1" applyFill="1" applyAlignment="1">
      <alignment horizontal="right" vertical="center"/>
    </xf>
    <xf numFmtId="3" fontId="26" fillId="0" borderId="0" xfId="25" applyNumberFormat="1" applyFont="1" applyFill="1" applyAlignment="1">
      <alignment horizontal="right"/>
    </xf>
    <xf numFmtId="3" fontId="22" fillId="0" borderId="2" xfId="25" applyNumberFormat="1" applyFont="1" applyFill="1" applyBorder="1" applyAlignment="1">
      <alignment horizontal="right"/>
    </xf>
    <xf numFmtId="3" fontId="22" fillId="0" borderId="0" xfId="25" applyNumberFormat="1" applyFont="1" applyFill="1" applyAlignment="1">
      <alignment horizontal="right"/>
    </xf>
    <xf numFmtId="3" fontId="22" fillId="0" borderId="0" xfId="25" applyNumberFormat="1" applyFont="1" applyFill="1" applyBorder="1" applyAlignment="1">
      <alignment horizontal="right"/>
    </xf>
    <xf numFmtId="3" fontId="26" fillId="0" borderId="2" xfId="25" applyNumberFormat="1" applyFont="1" applyFill="1" applyBorder="1" applyAlignment="1">
      <alignment horizontal="right"/>
    </xf>
    <xf numFmtId="3" fontId="26" fillId="0" borderId="2" xfId="5" applyNumberFormat="1" applyFont="1" applyFill="1" applyBorder="1" applyAlignment="1">
      <alignment horizontal="right" vertical="center"/>
    </xf>
    <xf numFmtId="9" fontId="34" fillId="0" borderId="2" xfId="1" applyFont="1" applyFill="1" applyBorder="1"/>
    <xf numFmtId="3" fontId="22" fillId="0" borderId="0" xfId="23" applyNumberFormat="1" applyFont="1" applyFill="1" applyBorder="1" applyAlignment="1">
      <alignment vertical="center"/>
    </xf>
    <xf numFmtId="3" fontId="26" fillId="0" borderId="0" xfId="23" applyNumberFormat="1" applyFont="1" applyFill="1" applyBorder="1" applyAlignment="1">
      <alignment vertical="center"/>
    </xf>
    <xf numFmtId="3" fontId="26" fillId="0" borderId="0" xfId="23" applyNumberFormat="1" applyFont="1" applyFill="1" applyBorder="1" applyAlignment="1">
      <alignment horizontal="right"/>
    </xf>
    <xf numFmtId="3" fontId="26" fillId="0" borderId="0" xfId="23" applyNumberFormat="1" applyFont="1" applyFill="1" applyBorder="1"/>
    <xf numFmtId="3" fontId="26" fillId="0" borderId="0" xfId="23" applyNumberFormat="1" applyFont="1" applyFill="1" applyBorder="1" applyAlignment="1">
      <alignment horizontal="right" vertical="center"/>
    </xf>
    <xf numFmtId="3" fontId="22" fillId="0" borderId="2" xfId="0" applyNumberFormat="1" applyFont="1" applyFill="1" applyBorder="1" applyAlignment="1">
      <alignment horizontal="right" vertical="center"/>
    </xf>
    <xf numFmtId="3" fontId="22" fillId="0" borderId="0" xfId="0" applyNumberFormat="1" applyFont="1" applyFill="1" applyBorder="1" applyAlignment="1">
      <alignment horizontal="right" vertical="center"/>
    </xf>
    <xf numFmtId="3" fontId="26" fillId="0" borderId="0" xfId="0" applyNumberFormat="1" applyFont="1" applyFill="1" applyBorder="1" applyAlignment="1">
      <alignment horizontal="right" vertical="center"/>
    </xf>
    <xf numFmtId="3" fontId="26" fillId="0" borderId="2" xfId="0" applyNumberFormat="1" applyFont="1" applyFill="1" applyBorder="1" applyAlignment="1">
      <alignment horizontal="right" vertical="center"/>
    </xf>
    <xf numFmtId="3" fontId="26" fillId="0" borderId="0" xfId="5" applyNumberFormat="1" applyFont="1" applyFill="1" applyBorder="1" applyAlignment="1">
      <alignment horizontal="right" vertical="center"/>
    </xf>
    <xf numFmtId="0" fontId="11" fillId="0" borderId="0" xfId="4" applyFont="1" applyFill="1" applyAlignment="1">
      <alignment horizontal="left" vertical="center" indent="2"/>
    </xf>
    <xf numFmtId="3" fontId="11" fillId="0" borderId="0" xfId="0" applyNumberFormat="1" applyFont="1" applyFill="1" applyBorder="1" applyAlignment="1">
      <alignment horizontal="right"/>
    </xf>
    <xf numFmtId="0" fontId="36" fillId="0" borderId="0" xfId="5" applyFont="1" applyFill="1" applyAlignment="1">
      <alignment vertical="center"/>
    </xf>
    <xf numFmtId="0" fontId="26" fillId="0" borderId="0" xfId="0" applyFont="1" applyFill="1" applyBorder="1"/>
    <xf numFmtId="0" fontId="26" fillId="0" borderId="2" xfId="0" applyFont="1" applyFill="1" applyBorder="1"/>
    <xf numFmtId="0" fontId="26" fillId="0" borderId="0" xfId="0" applyFont="1" applyFill="1"/>
    <xf numFmtId="3" fontId="26" fillId="0" borderId="2" xfId="9" applyNumberFormat="1" applyFont="1" applyFill="1" applyBorder="1" applyAlignment="1">
      <alignment horizontal="right"/>
    </xf>
    <xf numFmtId="0" fontId="16" fillId="0" borderId="0" xfId="11" applyFont="1" applyBorder="1"/>
    <xf numFmtId="0" fontId="10" fillId="0" borderId="0" xfId="0" applyFont="1" applyFill="1" applyAlignment="1">
      <alignment vertical="center"/>
    </xf>
    <xf numFmtId="9" fontId="5" fillId="0" borderId="0" xfId="7" applyFont="1" applyFill="1" applyBorder="1" applyAlignment="1">
      <alignment vertical="center"/>
    </xf>
    <xf numFmtId="0" fontId="19" fillId="0" borderId="0" xfId="9" applyFont="1" applyFill="1" applyAlignment="1">
      <alignment vertical="center"/>
    </xf>
    <xf numFmtId="0" fontId="26" fillId="0" borderId="0" xfId="25" applyFont="1" applyFill="1" applyAlignment="1">
      <alignment horizontal="left" wrapText="1" indent="6"/>
    </xf>
    <xf numFmtId="0" fontId="22" fillId="0" borderId="0" xfId="33" applyFont="1" applyFill="1" applyAlignment="1">
      <alignment vertical="center" wrapText="1"/>
    </xf>
    <xf numFmtId="0" fontId="26" fillId="0" borderId="0" xfId="6" applyFont="1" applyAlignment="1">
      <alignment vertical="center"/>
    </xf>
    <xf numFmtId="0" fontId="12" fillId="0" borderId="0" xfId="6" applyFont="1" applyAlignment="1">
      <alignment vertical="center"/>
    </xf>
    <xf numFmtId="0" fontId="12" fillId="0" borderId="0" xfId="6" applyFont="1" applyAlignment="1">
      <alignment horizontal="left" vertical="center"/>
    </xf>
    <xf numFmtId="0" fontId="18" fillId="0" borderId="0" xfId="9" applyFont="1" applyAlignment="1">
      <alignment vertical="center"/>
    </xf>
    <xf numFmtId="0" fontId="26" fillId="0" borderId="0" xfId="9" applyFont="1" applyAlignment="1">
      <alignment vertical="center"/>
    </xf>
    <xf numFmtId="0" fontId="26" fillId="0" borderId="0" xfId="9" applyFont="1" applyAlignment="1">
      <alignment horizontal="left" vertical="center"/>
    </xf>
    <xf numFmtId="0" fontId="12" fillId="0" borderId="0" xfId="0" applyFont="1"/>
    <xf numFmtId="0" fontId="18" fillId="0" borderId="0" xfId="9" applyFont="1"/>
    <xf numFmtId="0" fontId="18" fillId="0" borderId="0" xfId="11" applyFont="1" applyAlignment="1">
      <alignment vertical="center"/>
    </xf>
    <xf numFmtId="0" fontId="26" fillId="0" borderId="0" xfId="11" applyFont="1" applyAlignment="1">
      <alignment vertical="center"/>
    </xf>
    <xf numFmtId="0" fontId="26" fillId="0" borderId="0" xfId="25" applyFont="1"/>
    <xf numFmtId="0" fontId="26" fillId="0" borderId="0" xfId="25" applyFont="1" applyAlignment="1">
      <alignment horizontal="left"/>
    </xf>
    <xf numFmtId="0" fontId="26" fillId="0" borderId="0" xfId="25" quotePrefix="1" applyFont="1"/>
    <xf numFmtId="0" fontId="18" fillId="0" borderId="0" xfId="18" applyFont="1"/>
    <xf numFmtId="0" fontId="18" fillId="0" borderId="0" xfId="18" applyFont="1" applyAlignment="1">
      <alignment vertical="center"/>
    </xf>
    <xf numFmtId="0" fontId="12" fillId="0" borderId="0" xfId="17" applyFont="1"/>
    <xf numFmtId="0" fontId="18" fillId="0" borderId="0" xfId="23" applyFont="1" applyAlignment="1">
      <alignment horizontal="left" vertical="center"/>
    </xf>
    <xf numFmtId="0" fontId="12" fillId="0" borderId="0" xfId="23" applyFont="1" applyAlignment="1">
      <alignment horizontal="left" vertical="center"/>
    </xf>
    <xf numFmtId="0" fontId="12" fillId="0" borderId="0" xfId="23" applyFont="1" applyAlignment="1">
      <alignment vertical="center"/>
    </xf>
    <xf numFmtId="0" fontId="12" fillId="0" borderId="0" xfId="0" applyFont="1" applyAlignment="1">
      <alignment horizontal="left" vertical="center"/>
    </xf>
    <xf numFmtId="0" fontId="35" fillId="0" borderId="0" xfId="0" applyFont="1"/>
    <xf numFmtId="9" fontId="5" fillId="0" borderId="0" xfId="1" applyFont="1" applyFill="1"/>
    <xf numFmtId="0" fontId="27" fillId="0" borderId="0" xfId="11" applyFont="1"/>
    <xf numFmtId="3" fontId="18" fillId="0" borderId="0" xfId="25" applyNumberFormat="1" applyFont="1"/>
    <xf numFmtId="0" fontId="12" fillId="0" borderId="0" xfId="23" applyFont="1"/>
    <xf numFmtId="166" fontId="23" fillId="0" borderId="2" xfId="23" applyNumberFormat="1" applyFont="1" applyBorder="1" applyAlignment="1">
      <alignment vertical="center"/>
    </xf>
    <xf numFmtId="165" fontId="18" fillId="0" borderId="2" xfId="23" applyNumberFormat="1" applyFont="1" applyBorder="1" applyAlignment="1">
      <alignment vertical="center"/>
    </xf>
    <xf numFmtId="3" fontId="22" fillId="0" borderId="2" xfId="11" applyNumberFormat="1" applyFont="1" applyFill="1" applyBorder="1" applyAlignment="1">
      <alignment horizontal="right"/>
    </xf>
    <xf numFmtId="3" fontId="22" fillId="0" borderId="0" xfId="11" applyNumberFormat="1" applyFont="1" applyFill="1" applyBorder="1" applyAlignment="1">
      <alignment horizontal="right"/>
    </xf>
    <xf numFmtId="3" fontId="26" fillId="0" borderId="0" xfId="11" applyNumberFormat="1" applyFont="1" applyFill="1" applyBorder="1" applyAlignment="1">
      <alignment horizontal="right"/>
    </xf>
    <xf numFmtId="3" fontId="22" fillId="0" borderId="0" xfId="5" applyNumberFormat="1" applyFont="1" applyFill="1" applyBorder="1" applyAlignment="1">
      <alignment horizontal="right"/>
    </xf>
    <xf numFmtId="3" fontId="26" fillId="0" borderId="0" xfId="5" applyNumberFormat="1" applyFont="1" applyFill="1" applyBorder="1" applyAlignment="1">
      <alignment horizontal="right"/>
    </xf>
    <xf numFmtId="0" fontId="16" fillId="0" borderId="2" xfId="11" applyFont="1" applyBorder="1"/>
    <xf numFmtId="3" fontId="22" fillId="0" borderId="0" xfId="0" applyNumberFormat="1" applyFont="1" applyFill="1" applyAlignment="1">
      <alignment horizontal="right" wrapText="1"/>
    </xf>
    <xf numFmtId="3" fontId="22" fillId="0" borderId="2" xfId="0" applyNumberFormat="1" applyFont="1" applyFill="1" applyBorder="1" applyAlignment="1">
      <alignment horizontal="right" wrapText="1"/>
    </xf>
    <xf numFmtId="3" fontId="26" fillId="0" borderId="0" xfId="0" applyNumberFormat="1" applyFont="1" applyFill="1" applyAlignment="1">
      <alignment horizontal="right" wrapText="1"/>
    </xf>
    <xf numFmtId="3" fontId="26" fillId="0" borderId="2" xfId="0" applyNumberFormat="1" applyFont="1" applyFill="1" applyBorder="1" applyAlignment="1">
      <alignment horizontal="right" wrapText="1"/>
    </xf>
    <xf numFmtId="0" fontId="22" fillId="0" borderId="0" xfId="0" applyFont="1" applyFill="1" applyBorder="1" applyAlignment="1">
      <alignment horizontal="left" indent="3"/>
    </xf>
    <xf numFmtId="0" fontId="11" fillId="0" borderId="0" xfId="0" applyFont="1" applyFill="1" applyBorder="1" applyAlignment="1">
      <alignment horizontal="left" indent="3"/>
    </xf>
    <xf numFmtId="3" fontId="18" fillId="0" borderId="0" xfId="9" applyNumberFormat="1" applyFont="1" applyFill="1" applyBorder="1" applyAlignment="1">
      <alignment horizontal="right"/>
    </xf>
    <xf numFmtId="3" fontId="26" fillId="0" borderId="2" xfId="5" applyNumberFormat="1" applyFont="1" applyBorder="1" applyAlignment="1">
      <alignment horizontal="right"/>
    </xf>
    <xf numFmtId="3" fontId="23" fillId="0" borderId="0" xfId="5" applyNumberFormat="1" applyFont="1" applyAlignment="1">
      <alignment horizontal="left"/>
    </xf>
    <xf numFmtId="0" fontId="63" fillId="0" borderId="0" xfId="11" applyFont="1"/>
    <xf numFmtId="0" fontId="23" fillId="0" borderId="0" xfId="18" applyFont="1" applyFill="1"/>
    <xf numFmtId="166" fontId="18" fillId="0" borderId="2" xfId="23" applyNumberFormat="1" applyFont="1" applyBorder="1" applyAlignment="1">
      <alignment vertical="center"/>
    </xf>
    <xf numFmtId="9" fontId="22" fillId="0" borderId="2" xfId="1" applyFont="1" applyFill="1" applyBorder="1"/>
    <xf numFmtId="9" fontId="26" fillId="0" borderId="2" xfId="1" applyFont="1" applyFill="1" applyBorder="1"/>
    <xf numFmtId="3" fontId="26" fillId="0" borderId="3" xfId="11" applyNumberFormat="1" applyFont="1" applyFill="1" applyBorder="1" applyAlignment="1">
      <alignment horizontal="right"/>
    </xf>
    <xf numFmtId="3" fontId="26" fillId="0" borderId="3" xfId="9" applyNumberFormat="1" applyFont="1" applyFill="1" applyBorder="1"/>
    <xf numFmtId="3" fontId="22" fillId="0" borderId="2" xfId="11" applyNumberFormat="1" applyFont="1" applyFill="1" applyBorder="1"/>
    <xf numFmtId="9" fontId="26" fillId="0" borderId="2" xfId="9" applyNumberFormat="1" applyFont="1" applyFill="1" applyBorder="1"/>
    <xf numFmtId="0" fontId="26" fillId="0" borderId="2" xfId="9" applyFont="1" applyFill="1" applyBorder="1"/>
    <xf numFmtId="1" fontId="26" fillId="0" borderId="0" xfId="1" applyNumberFormat="1" applyFont="1" applyFill="1" applyBorder="1"/>
    <xf numFmtId="1" fontId="26" fillId="0" borderId="0" xfId="9" applyNumberFormat="1" applyFont="1" applyFill="1" applyBorder="1"/>
    <xf numFmtId="0" fontId="11" fillId="0" borderId="0" xfId="0" applyFont="1" applyFill="1" applyBorder="1" applyAlignment="1">
      <alignment horizontal="left" wrapText="1" indent="2"/>
    </xf>
    <xf numFmtId="0" fontId="30" fillId="0" borderId="0" xfId="9" applyFont="1" applyAlignment="1">
      <alignment horizontal="left" vertical="center"/>
    </xf>
    <xf numFmtId="0" fontId="57" fillId="0" borderId="0" xfId="9" applyFont="1" applyAlignment="1">
      <alignment horizontal="left" vertical="center"/>
    </xf>
    <xf numFmtId="0" fontId="16" fillId="0" borderId="0" xfId="9" applyFont="1"/>
    <xf numFmtId="0" fontId="42" fillId="0" borderId="0" xfId="9" applyFont="1"/>
    <xf numFmtId="0" fontId="35" fillId="0" borderId="0" xfId="9" applyFont="1"/>
    <xf numFmtId="0" fontId="26" fillId="0" borderId="0" xfId="9" applyFont="1"/>
    <xf numFmtId="0" fontId="6" fillId="0" borderId="0" xfId="9" applyFont="1"/>
    <xf numFmtId="0" fontId="5" fillId="0" borderId="0" xfId="0" applyFont="1"/>
    <xf numFmtId="0" fontId="4" fillId="0" borderId="0" xfId="0" applyFont="1"/>
    <xf numFmtId="0" fontId="13" fillId="0" borderId="0" xfId="9" applyFont="1" applyAlignment="1">
      <alignment vertical="center" wrapText="1"/>
    </xf>
    <xf numFmtId="0" fontId="13" fillId="0" borderId="0" xfId="9" applyFont="1" applyAlignment="1">
      <alignment horizontal="left" vertical="center" wrapText="1"/>
    </xf>
    <xf numFmtId="0" fontId="9" fillId="0" borderId="0" xfId="25" applyFont="1"/>
    <xf numFmtId="0" fontId="35" fillId="0" borderId="0" xfId="25" applyFont="1"/>
    <xf numFmtId="0" fontId="26" fillId="0" borderId="0" xfId="18" applyFont="1"/>
    <xf numFmtId="0" fontId="6" fillId="0" borderId="0" xfId="18" applyFont="1"/>
    <xf numFmtId="0" fontId="16" fillId="0" borderId="0" xfId="18" applyFont="1"/>
    <xf numFmtId="0" fontId="12" fillId="0" borderId="0" xfId="0" applyFont="1" applyAlignment="1">
      <alignment horizontal="right" vertical="center" wrapText="1"/>
    </xf>
    <xf numFmtId="0" fontId="12" fillId="0" borderId="0" xfId="0" applyFont="1" applyAlignment="1">
      <alignment horizontal="right" wrapText="1"/>
    </xf>
    <xf numFmtId="3" fontId="12" fillId="0" borderId="0" xfId="0" applyNumberFormat="1" applyFont="1" applyAlignment="1">
      <alignment horizontal="right"/>
    </xf>
    <xf numFmtId="0" fontId="12" fillId="0" borderId="0" xfId="0" applyFont="1" applyAlignment="1">
      <alignment vertical="center"/>
    </xf>
    <xf numFmtId="0" fontId="5" fillId="0" borderId="0" xfId="0" applyFont="1" applyAlignment="1">
      <alignment vertical="center"/>
    </xf>
    <xf numFmtId="0" fontId="37" fillId="0" borderId="0" xfId="5" applyFont="1" applyAlignment="1">
      <alignment horizontal="left" vertical="center"/>
    </xf>
    <xf numFmtId="0" fontId="16" fillId="0" borderId="0" xfId="5" applyFont="1" applyAlignment="1">
      <alignment vertical="center"/>
    </xf>
    <xf numFmtId="3" fontId="23" fillId="0" borderId="0" xfId="18" applyNumberFormat="1" applyFont="1" applyFill="1" applyBorder="1" applyAlignment="1">
      <alignment horizontal="right"/>
    </xf>
    <xf numFmtId="3" fontId="18" fillId="0" borderId="0" xfId="18" applyNumberFormat="1" applyFont="1" applyFill="1" applyBorder="1" applyAlignment="1">
      <alignment horizontal="right"/>
    </xf>
    <xf numFmtId="0" fontId="14" fillId="0" borderId="0" xfId="0" applyFont="1"/>
    <xf numFmtId="0" fontId="5" fillId="0" borderId="0" xfId="20" applyFont="1" applyAlignment="1">
      <alignment vertical="center"/>
    </xf>
    <xf numFmtId="0" fontId="48" fillId="0" borderId="0" xfId="33" applyFont="1" applyFill="1" applyBorder="1" applyAlignment="1"/>
    <xf numFmtId="0" fontId="12" fillId="0" borderId="2" xfId="20" applyFont="1" applyBorder="1" applyAlignment="1">
      <alignment vertical="center"/>
    </xf>
    <xf numFmtId="9" fontId="22" fillId="0" borderId="0" xfId="9" applyNumberFormat="1" applyFont="1" applyAlignment="1">
      <alignment horizontal="center" vertical="center" wrapText="1"/>
    </xf>
    <xf numFmtId="0" fontId="12" fillId="0" borderId="0" xfId="20" applyFont="1" applyAlignment="1">
      <alignment vertical="center"/>
    </xf>
    <xf numFmtId="0" fontId="12" fillId="0" borderId="0" xfId="20" applyFont="1" applyAlignment="1">
      <alignment horizontal="center" vertical="center"/>
    </xf>
    <xf numFmtId="0" fontId="12" fillId="0" borderId="0" xfId="20" applyFont="1"/>
    <xf numFmtId="4" fontId="12" fillId="0" borderId="0" xfId="20" applyNumberFormat="1" applyFont="1" applyAlignment="1">
      <alignment horizontal="center"/>
    </xf>
    <xf numFmtId="4" fontId="12" fillId="0" borderId="0" xfId="20" applyNumberFormat="1" applyFont="1" applyAlignment="1">
      <alignment horizontal="center" vertical="center"/>
    </xf>
    <xf numFmtId="3" fontId="12" fillId="0" borderId="0" xfId="20" applyNumberFormat="1" applyFont="1" applyAlignment="1">
      <alignment vertical="center"/>
    </xf>
    <xf numFmtId="0" fontId="11" fillId="0" borderId="0" xfId="20" applyFont="1"/>
    <xf numFmtId="0" fontId="11" fillId="0" borderId="0" xfId="6" applyFont="1" applyAlignment="1">
      <alignment horizontal="center" vertical="center" wrapText="1"/>
    </xf>
    <xf numFmtId="0" fontId="11" fillId="0" borderId="0" xfId="4" applyFont="1" applyAlignment="1">
      <alignment horizontal="center" vertical="center" wrapText="1"/>
    </xf>
    <xf numFmtId="0" fontId="11" fillId="0" borderId="2" xfId="4" applyFont="1" applyBorder="1" applyAlignment="1">
      <alignment horizontal="center" vertical="center" wrapText="1"/>
    </xf>
    <xf numFmtId="0" fontId="11" fillId="0" borderId="0" xfId="4" applyFont="1" applyAlignment="1">
      <alignment vertical="center"/>
    </xf>
    <xf numFmtId="0" fontId="11" fillId="0" borderId="0" xfId="4" applyFont="1" applyAlignment="1">
      <alignment horizontal="left" vertical="center" indent="2"/>
    </xf>
    <xf numFmtId="0" fontId="11" fillId="0" borderId="0" xfId="4" applyFont="1" applyAlignment="1">
      <alignment horizontal="left" vertical="center" indent="5"/>
    </xf>
    <xf numFmtId="0" fontId="12" fillId="0" borderId="0" xfId="4" applyFont="1" applyAlignment="1">
      <alignment horizontal="left" vertical="center" indent="7"/>
    </xf>
    <xf numFmtId="0" fontId="11" fillId="0" borderId="0" xfId="6" applyFont="1" applyAlignment="1">
      <alignment horizontal="left" vertical="center" indent="5"/>
    </xf>
    <xf numFmtId="0" fontId="11" fillId="0" borderId="0" xfId="6" applyFont="1" applyAlignment="1">
      <alignment vertical="center"/>
    </xf>
    <xf numFmtId="9" fontId="26" fillId="0" borderId="2" xfId="9" applyNumberFormat="1" applyFont="1" applyBorder="1" applyAlignment="1">
      <alignment horizontal="center" vertical="center" wrapText="1"/>
    </xf>
    <xf numFmtId="0" fontId="22" fillId="0" borderId="3" xfId="9" applyFont="1" applyBorder="1" applyAlignment="1">
      <alignment horizontal="center" vertical="center" wrapText="1"/>
    </xf>
    <xf numFmtId="0" fontId="26" fillId="0" borderId="2" xfId="9" applyFont="1" applyBorder="1" applyAlignment="1">
      <alignment horizontal="center" vertical="center" wrapText="1"/>
    </xf>
    <xf numFmtId="0" fontId="22" fillId="0" borderId="2" xfId="9" applyFont="1" applyBorder="1" applyAlignment="1">
      <alignment vertical="center"/>
    </xf>
    <xf numFmtId="0" fontId="22" fillId="0" borderId="2" xfId="9" applyFont="1" applyBorder="1" applyAlignment="1">
      <alignment horizontal="left" vertical="center" indent="2"/>
    </xf>
    <xf numFmtId="0" fontId="23" fillId="0" borderId="2" xfId="9" applyFont="1" applyBorder="1" applyAlignment="1">
      <alignment horizontal="left" vertical="center" indent="4"/>
    </xf>
    <xf numFmtId="0" fontId="22" fillId="0" borderId="2" xfId="9" applyFont="1" applyBorder="1" applyAlignment="1">
      <alignment horizontal="left" vertical="center" indent="3"/>
    </xf>
    <xf numFmtId="0" fontId="18" fillId="0" borderId="2" xfId="9" applyFont="1" applyBorder="1" applyAlignment="1">
      <alignment horizontal="left" vertical="center" indent="5"/>
    </xf>
    <xf numFmtId="0" fontId="18" fillId="0" borderId="2" xfId="11" applyFont="1" applyBorder="1" applyAlignment="1">
      <alignment horizontal="left" indent="5"/>
    </xf>
    <xf numFmtId="0" fontId="22" fillId="0" borderId="2" xfId="9" applyFont="1" applyBorder="1" applyAlignment="1">
      <alignment horizontal="left" vertical="center" indent="4"/>
    </xf>
    <xf numFmtId="0" fontId="26" fillId="0" borderId="2" xfId="9" applyFont="1" applyBorder="1" applyAlignment="1">
      <alignment horizontal="left" vertical="center" indent="5"/>
    </xf>
    <xf numFmtId="13" fontId="22" fillId="0" borderId="0" xfId="9" applyNumberFormat="1" applyFont="1" applyAlignment="1">
      <alignment horizontal="center" vertical="center" wrapText="1"/>
    </xf>
    <xf numFmtId="9" fontId="22" fillId="0" borderId="2" xfId="9" applyNumberFormat="1" applyFont="1" applyBorder="1" applyAlignment="1">
      <alignment horizontal="center" vertical="center" wrapText="1"/>
    </xf>
    <xf numFmtId="0" fontId="11" fillId="0" borderId="0" xfId="0" applyFont="1"/>
    <xf numFmtId="0" fontId="22" fillId="0" borderId="2" xfId="9" applyFont="1" applyBorder="1" applyAlignment="1">
      <alignment horizontal="right" vertical="center" wrapText="1"/>
    </xf>
    <xf numFmtId="0" fontId="22" fillId="0" borderId="0" xfId="9" applyFont="1" applyAlignment="1">
      <alignment horizontal="center" vertical="center" wrapText="1"/>
    </xf>
    <xf numFmtId="0" fontId="22" fillId="0" borderId="2" xfId="9" applyFont="1" applyBorder="1" applyAlignment="1">
      <alignment horizontal="center" vertical="center" wrapText="1"/>
    </xf>
    <xf numFmtId="0" fontId="22" fillId="0" borderId="0" xfId="5" applyFont="1" applyAlignment="1">
      <alignment horizontal="center" vertical="center" wrapText="1"/>
    </xf>
    <xf numFmtId="0" fontId="12" fillId="0" borderId="2" xfId="0" applyFont="1" applyBorder="1" applyAlignment="1">
      <alignment horizontal="right" wrapText="1"/>
    </xf>
    <xf numFmtId="0" fontId="12" fillId="0" borderId="0" xfId="0" applyFont="1" applyAlignment="1">
      <alignment horizontal="left" indent="2"/>
    </xf>
    <xf numFmtId="0" fontId="12" fillId="0" borderId="0" xfId="0" applyFont="1" applyAlignment="1">
      <alignment horizontal="left" indent="4"/>
    </xf>
    <xf numFmtId="0" fontId="23" fillId="0" borderId="2" xfId="18" applyFont="1" applyBorder="1"/>
    <xf numFmtId="0" fontId="23" fillId="0" borderId="2" xfId="18" applyFont="1" applyBorder="1" applyAlignment="1">
      <alignment horizontal="left" indent="2"/>
    </xf>
    <xf numFmtId="0" fontId="23" fillId="0" borderId="2" xfId="18" applyFont="1" applyBorder="1" applyAlignment="1">
      <alignment horizontal="left" indent="4"/>
    </xf>
    <xf numFmtId="0" fontId="18" fillId="0" borderId="2" xfId="18" applyFont="1" applyBorder="1" applyAlignment="1">
      <alignment horizontal="left" indent="6"/>
    </xf>
    <xf numFmtId="15" fontId="23" fillId="0" borderId="0" xfId="18" applyNumberFormat="1" applyFont="1" applyAlignment="1">
      <alignment horizontal="right" vertical="center"/>
    </xf>
    <xf numFmtId="49" fontId="23" fillId="0" borderId="0" xfId="18" applyNumberFormat="1" applyFont="1" applyAlignment="1">
      <alignment horizontal="right" vertical="center"/>
    </xf>
    <xf numFmtId="49" fontId="23" fillId="0" borderId="2" xfId="18" applyNumberFormat="1" applyFont="1" applyBorder="1" applyAlignment="1">
      <alignment horizontal="right" vertical="center"/>
    </xf>
    <xf numFmtId="0" fontId="22" fillId="0" borderId="2" xfId="23" applyFont="1" applyBorder="1" applyAlignment="1">
      <alignment horizontal="right" vertical="center"/>
    </xf>
    <xf numFmtId="0" fontId="23" fillId="0" borderId="0" xfId="23" applyFont="1" applyAlignment="1">
      <alignment horizontal="right" vertical="center"/>
    </xf>
    <xf numFmtId="0" fontId="23" fillId="0" borderId="2" xfId="23" applyFont="1" applyBorder="1" applyAlignment="1">
      <alignment horizontal="right" vertical="center"/>
    </xf>
    <xf numFmtId="9" fontId="11" fillId="0" borderId="0" xfId="23" applyNumberFormat="1" applyFont="1" applyAlignment="1">
      <alignment horizontal="center" vertical="center" wrapText="1"/>
    </xf>
    <xf numFmtId="9" fontId="11" fillId="0" borderId="2" xfId="23" applyNumberFormat="1" applyFont="1" applyBorder="1" applyAlignment="1">
      <alignment horizontal="center" vertical="center" wrapText="1"/>
    </xf>
    <xf numFmtId="0" fontId="11" fillId="0" borderId="2" xfId="23" applyFont="1" applyBorder="1" applyAlignment="1">
      <alignment vertical="center"/>
    </xf>
    <xf numFmtId="0" fontId="12" fillId="0" borderId="2" xfId="23" applyFont="1" applyBorder="1" applyAlignment="1">
      <alignment horizontal="left" vertical="center" indent="2"/>
    </xf>
    <xf numFmtId="0" fontId="12" fillId="0" borderId="2" xfId="23" applyFont="1" applyBorder="1" applyAlignment="1">
      <alignment horizontal="left" vertical="center" indent="5"/>
    </xf>
    <xf numFmtId="0" fontId="11" fillId="0" borderId="2" xfId="23" applyFont="1" applyBorder="1" applyAlignment="1">
      <alignment horizontal="left" vertical="center"/>
    </xf>
    <xf numFmtId="0" fontId="12" fillId="0" borderId="2" xfId="23" applyFont="1" applyBorder="1" applyAlignment="1">
      <alignment horizontal="left" vertical="center" indent="4"/>
    </xf>
    <xf numFmtId="0" fontId="12" fillId="0" borderId="2" xfId="23" applyFont="1" applyBorder="1" applyAlignment="1">
      <alignment horizontal="left" vertical="center" wrapText="1" indent="4"/>
    </xf>
    <xf numFmtId="0" fontId="11" fillId="0" borderId="0" xfId="0" applyFont="1" applyAlignment="1">
      <alignment horizontal="right" wrapText="1"/>
    </xf>
    <xf numFmtId="0" fontId="11" fillId="0" borderId="2" xfId="0" applyFont="1" applyBorder="1"/>
    <xf numFmtId="0" fontId="12" fillId="0" borderId="2" xfId="0" applyFont="1" applyBorder="1" applyAlignment="1">
      <alignment horizontal="left" indent="2"/>
    </xf>
    <xf numFmtId="0" fontId="11" fillId="0" borderId="0" xfId="0" applyFont="1" applyAlignment="1">
      <alignment vertical="center" wrapText="1"/>
    </xf>
    <xf numFmtId="0" fontId="11" fillId="0" borderId="0" xfId="0" applyFont="1" applyAlignment="1">
      <alignment vertical="center"/>
    </xf>
    <xf numFmtId="0" fontId="12" fillId="0" borderId="0" xfId="0" applyFont="1" applyAlignment="1">
      <alignment horizontal="left" vertical="center" indent="2"/>
    </xf>
    <xf numFmtId="3" fontId="23" fillId="0" borderId="0" xfId="11" applyNumberFormat="1" applyFont="1" applyAlignment="1">
      <alignment horizontal="left" vertical="center"/>
    </xf>
    <xf numFmtId="3" fontId="18" fillId="0" borderId="0" xfId="5" applyNumberFormat="1" applyFont="1" applyAlignment="1">
      <alignment horizontal="left" vertical="center" indent="2"/>
    </xf>
    <xf numFmtId="3" fontId="18" fillId="0" borderId="0" xfId="11" applyNumberFormat="1" applyFont="1" applyAlignment="1">
      <alignment horizontal="left" vertical="center" indent="2"/>
    </xf>
    <xf numFmtId="0" fontId="8" fillId="0" borderId="0" xfId="0" applyFont="1"/>
    <xf numFmtId="0" fontId="6" fillId="0" borderId="0" xfId="9" applyFont="1" applyAlignment="1">
      <alignment vertical="center"/>
    </xf>
    <xf numFmtId="0" fontId="6" fillId="0" borderId="0" xfId="9" applyFont="1" applyAlignment="1">
      <alignment horizontal="left" vertical="center"/>
    </xf>
    <xf numFmtId="0" fontId="18" fillId="0" borderId="0" xfId="0" applyFont="1"/>
    <xf numFmtId="0" fontId="20" fillId="0" borderId="0" xfId="9" applyFont="1" applyAlignment="1">
      <alignment horizontal="left" vertical="center"/>
    </xf>
    <xf numFmtId="0" fontId="28" fillId="0" borderId="0" xfId="9" applyFont="1" applyAlignment="1">
      <alignment horizontal="left" vertical="center"/>
    </xf>
    <xf numFmtId="0" fontId="9" fillId="0" borderId="0" xfId="9" applyFont="1"/>
    <xf numFmtId="0" fontId="9" fillId="0" borderId="0" xfId="9" applyFont="1" applyAlignment="1">
      <alignment vertical="top" wrapText="1"/>
    </xf>
    <xf numFmtId="0" fontId="17" fillId="0" borderId="0" xfId="9" applyFont="1" applyAlignment="1">
      <alignment horizontal="right" vertical="center"/>
    </xf>
    <xf numFmtId="0" fontId="9" fillId="0" borderId="0" xfId="9" applyFont="1" applyAlignment="1">
      <alignment horizontal="left" vertical="top" wrapText="1"/>
    </xf>
    <xf numFmtId="0" fontId="6" fillId="0" borderId="0" xfId="11" applyFont="1" applyAlignment="1">
      <alignment vertical="center"/>
    </xf>
    <xf numFmtId="0" fontId="9" fillId="0" borderId="0" xfId="11" applyFont="1" applyAlignment="1">
      <alignment horizontal="left" vertical="top" wrapText="1"/>
    </xf>
    <xf numFmtId="0" fontId="6" fillId="0" borderId="0" xfId="11" applyFont="1" applyAlignment="1">
      <alignment horizontal="left" vertical="center"/>
    </xf>
    <xf numFmtId="0" fontId="9" fillId="0" borderId="0" xfId="11" applyFont="1" applyAlignment="1">
      <alignment horizontal="left" vertical="center"/>
    </xf>
    <xf numFmtId="0" fontId="8" fillId="0" borderId="0" xfId="0" applyFont="1" applyAlignment="1">
      <alignment horizontal="left" wrapText="1"/>
    </xf>
    <xf numFmtId="0" fontId="8" fillId="0" borderId="0" xfId="17" applyFont="1"/>
    <xf numFmtId="0" fontId="5" fillId="0" borderId="0" xfId="17" applyFont="1"/>
    <xf numFmtId="0" fontId="16" fillId="0" borderId="0" xfId="0" applyFont="1"/>
    <xf numFmtId="0" fontId="35" fillId="0" borderId="0" xfId="11" applyFont="1"/>
    <xf numFmtId="0" fontId="64" fillId="0" borderId="0" xfId="14" applyFont="1" applyFill="1"/>
    <xf numFmtId="0" fontId="63" fillId="0" borderId="0" xfId="0" applyFont="1"/>
    <xf numFmtId="0" fontId="22" fillId="0" borderId="0" xfId="33" applyFont="1" applyFill="1" applyBorder="1" applyAlignment="1">
      <alignment vertical="center"/>
    </xf>
    <xf numFmtId="9" fontId="13" fillId="0" borderId="2" xfId="1" applyFont="1" applyFill="1" applyBorder="1" applyAlignment="1">
      <alignment vertical="center"/>
    </xf>
    <xf numFmtId="0" fontId="36" fillId="0" borderId="2" xfId="9" applyFont="1" applyFill="1" applyBorder="1" applyAlignment="1">
      <alignment vertical="center"/>
    </xf>
    <xf numFmtId="9" fontId="36" fillId="0" borderId="2" xfId="10" applyFont="1" applyFill="1" applyBorder="1" applyAlignment="1">
      <alignment vertical="center"/>
    </xf>
    <xf numFmtId="3" fontId="18" fillId="0" borderId="3" xfId="10" applyNumberFormat="1" applyFont="1" applyFill="1" applyBorder="1" applyAlignment="1">
      <alignment vertical="center"/>
    </xf>
    <xf numFmtId="9" fontId="26" fillId="0" borderId="0" xfId="10" applyFont="1" applyFill="1" applyBorder="1" applyAlignment="1">
      <alignment vertical="center"/>
    </xf>
    <xf numFmtId="3" fontId="26" fillId="0" borderId="2" xfId="9" applyNumberFormat="1" applyFont="1" applyFill="1" applyBorder="1" applyAlignment="1">
      <alignment horizontal="right" vertical="center"/>
    </xf>
    <xf numFmtId="9" fontId="26" fillId="0" borderId="2" xfId="10" applyFont="1" applyFill="1" applyBorder="1" applyAlignment="1">
      <alignment horizontal="right" vertical="center"/>
    </xf>
    <xf numFmtId="9" fontId="26" fillId="0" borderId="2" xfId="10" applyFont="1" applyFill="1" applyBorder="1" applyAlignment="1">
      <alignment vertical="center"/>
    </xf>
    <xf numFmtId="9" fontId="26" fillId="0" borderId="2" xfId="1" applyNumberFormat="1" applyFont="1" applyFill="1" applyBorder="1"/>
    <xf numFmtId="9" fontId="26" fillId="0" borderId="2" xfId="1" applyNumberFormat="1" applyFont="1" applyFill="1" applyBorder="1" applyAlignment="1">
      <alignment horizontal="right"/>
    </xf>
    <xf numFmtId="9" fontId="26" fillId="0" borderId="2" xfId="1" applyFont="1" applyFill="1" applyBorder="1" applyAlignment="1">
      <alignment horizontal="right"/>
    </xf>
    <xf numFmtId="9" fontId="26" fillId="0" borderId="2" xfId="10" applyFont="1" applyFill="1" applyBorder="1"/>
    <xf numFmtId="9" fontId="26" fillId="0" borderId="2" xfId="10" applyFont="1" applyFill="1" applyBorder="1" applyAlignment="1">
      <alignment horizontal="right"/>
    </xf>
    <xf numFmtId="9" fontId="26" fillId="0" borderId="2" xfId="10" applyNumberFormat="1" applyFont="1" applyFill="1" applyBorder="1"/>
    <xf numFmtId="9" fontId="26" fillId="0" borderId="2" xfId="10" applyNumberFormat="1" applyFont="1" applyFill="1" applyBorder="1" applyAlignment="1">
      <alignment horizontal="right"/>
    </xf>
    <xf numFmtId="9" fontId="34" fillId="0" borderId="2" xfId="1" applyFont="1" applyFill="1" applyBorder="1" applyAlignment="1">
      <alignment horizontal="right" vertical="center"/>
    </xf>
    <xf numFmtId="9" fontId="34" fillId="0" borderId="2" xfId="9" applyNumberFormat="1" applyFont="1" applyFill="1" applyBorder="1" applyAlignment="1">
      <alignment horizontal="right" vertical="center"/>
    </xf>
    <xf numFmtId="3" fontId="26" fillId="0" borderId="3" xfId="10" applyNumberFormat="1" applyFont="1" applyFill="1" applyBorder="1" applyAlignment="1">
      <alignment vertical="center"/>
    </xf>
    <xf numFmtId="0" fontId="26" fillId="0" borderId="0" xfId="9" applyFont="1" applyFill="1" applyBorder="1" applyAlignment="1">
      <alignment vertical="center"/>
    </xf>
    <xf numFmtId="3" fontId="26" fillId="0" borderId="0" xfId="9" applyNumberFormat="1" applyFont="1" applyFill="1" applyBorder="1" applyAlignment="1">
      <alignment horizontal="right" vertical="center"/>
    </xf>
    <xf numFmtId="9" fontId="26" fillId="0" borderId="2" xfId="1" applyFont="1" applyFill="1" applyBorder="1" applyAlignment="1">
      <alignment horizontal="right" vertical="center"/>
    </xf>
    <xf numFmtId="1" fontId="26" fillId="0" borderId="0" xfId="1" applyNumberFormat="1" applyFont="1" applyFill="1" applyBorder="1" applyAlignment="1">
      <alignment horizontal="right" vertical="center"/>
    </xf>
    <xf numFmtId="9" fontId="26" fillId="0" borderId="2" xfId="9" applyNumberFormat="1" applyFont="1" applyFill="1" applyBorder="1" applyAlignment="1">
      <alignment horizontal="right" vertical="center"/>
    </xf>
    <xf numFmtId="1" fontId="26" fillId="0" borderId="0" xfId="9" applyNumberFormat="1" applyFont="1" applyFill="1" applyBorder="1" applyAlignment="1">
      <alignment horizontal="right" vertical="center"/>
    </xf>
    <xf numFmtId="9" fontId="36" fillId="0" borderId="2" xfId="9" applyNumberFormat="1" applyFont="1" applyFill="1" applyBorder="1" applyAlignment="1">
      <alignment horizontal="right" vertical="center"/>
    </xf>
    <xf numFmtId="9" fontId="26" fillId="0" borderId="0" xfId="9" applyNumberFormat="1" applyFont="1" applyFill="1" applyBorder="1" applyAlignment="1">
      <alignment horizontal="right" vertical="center"/>
    </xf>
    <xf numFmtId="9" fontId="26" fillId="0" borderId="2" xfId="1" applyFont="1" applyFill="1" applyBorder="1" applyAlignment="1">
      <alignment horizontal="center" vertical="center"/>
    </xf>
    <xf numFmtId="9" fontId="36" fillId="0" borderId="0" xfId="10" applyFont="1" applyFill="1" applyBorder="1" applyAlignment="1">
      <alignment horizontal="right" vertical="center"/>
    </xf>
    <xf numFmtId="3" fontId="1" fillId="0" borderId="0" xfId="11" applyNumberFormat="1" applyFont="1" applyFill="1"/>
    <xf numFmtId="0" fontId="1" fillId="0" borderId="0" xfId="11" applyFont="1" applyFill="1"/>
    <xf numFmtId="0" fontId="30" fillId="0" borderId="0" xfId="32" applyFont="1" applyFill="1"/>
    <xf numFmtId="0" fontId="65" fillId="0" borderId="0" xfId="0" applyFont="1" applyFill="1" applyAlignment="1">
      <alignment horizontal="right"/>
    </xf>
    <xf numFmtId="0" fontId="65" fillId="0" borderId="0" xfId="0" applyFont="1" applyFill="1" applyBorder="1" applyAlignment="1">
      <alignment horizontal="right"/>
    </xf>
    <xf numFmtId="0" fontId="0" fillId="0" borderId="0" xfId="0" applyFont="1"/>
    <xf numFmtId="0" fontId="66" fillId="0" borderId="0" xfId="0" applyFont="1" applyFill="1" applyAlignment="1">
      <alignment horizontal="right"/>
    </xf>
    <xf numFmtId="0" fontId="0" fillId="0" borderId="0" xfId="0" applyFont="1" applyFill="1" applyBorder="1"/>
    <xf numFmtId="0" fontId="0" fillId="0" borderId="2" xfId="0" applyFont="1" applyFill="1" applyBorder="1"/>
    <xf numFmtId="3" fontId="0" fillId="0" borderId="0" xfId="0" applyNumberFormat="1" applyFont="1" applyFill="1" applyAlignment="1">
      <alignment horizontal="right"/>
    </xf>
    <xf numFmtId="3" fontId="0" fillId="0" borderId="0" xfId="0" applyNumberFormat="1" applyFont="1" applyFill="1"/>
    <xf numFmtId="9" fontId="1" fillId="0" borderId="0" xfId="1" applyFont="1" applyFill="1"/>
    <xf numFmtId="3" fontId="0" fillId="0" borderId="0" xfId="0" applyNumberFormat="1" applyFont="1" applyFill="1" applyBorder="1" applyAlignment="1">
      <alignment horizontal="right"/>
    </xf>
    <xf numFmtId="0" fontId="4" fillId="0" borderId="0" xfId="4" applyFont="1" applyFill="1"/>
    <xf numFmtId="0" fontId="4" fillId="0" borderId="0" xfId="6" applyFont="1" applyFill="1"/>
    <xf numFmtId="0" fontId="4" fillId="0" borderId="0" xfId="17" applyFont="1" applyFill="1"/>
    <xf numFmtId="0" fontId="4" fillId="0" borderId="0" xfId="8" applyFont="1" applyFill="1"/>
    <xf numFmtId="0" fontId="30" fillId="0" borderId="0" xfId="32" applyFont="1" applyFill="1" applyAlignment="1">
      <alignment vertical="center"/>
    </xf>
    <xf numFmtId="9" fontId="24" fillId="0" borderId="0" xfId="1" applyFont="1" applyFill="1" applyAlignment="1">
      <alignment horizontal="right"/>
    </xf>
    <xf numFmtId="9" fontId="25" fillId="0" borderId="2" xfId="1" applyFont="1" applyFill="1" applyBorder="1" applyAlignment="1">
      <alignment horizontal="right"/>
    </xf>
    <xf numFmtId="164" fontId="26" fillId="0" borderId="2" xfId="1" applyNumberFormat="1" applyFont="1" applyFill="1" applyBorder="1" applyAlignment="1">
      <alignment horizontal="right"/>
    </xf>
    <xf numFmtId="9" fontId="36" fillId="0" borderId="0" xfId="1" applyFont="1" applyFill="1" applyAlignment="1">
      <alignment horizontal="right"/>
    </xf>
    <xf numFmtId="0" fontId="1" fillId="0" borderId="0" xfId="11" applyFont="1" applyFill="1" applyBorder="1"/>
    <xf numFmtId="3" fontId="18" fillId="0" borderId="0" xfId="5" applyNumberFormat="1" applyFont="1" applyAlignment="1">
      <alignment horizontal="left" indent="5"/>
    </xf>
    <xf numFmtId="3" fontId="18" fillId="0" borderId="0" xfId="5" applyNumberFormat="1" applyFont="1" applyAlignment="1">
      <alignment horizontal="right" indent="3"/>
    </xf>
    <xf numFmtId="3" fontId="0" fillId="0" borderId="0" xfId="0" applyNumberFormat="1" applyFont="1"/>
    <xf numFmtId="0" fontId="4" fillId="0" borderId="0" xfId="23" applyFont="1" applyFill="1" applyBorder="1"/>
    <xf numFmtId="0" fontId="4" fillId="0" borderId="0" xfId="23" applyFont="1" applyFill="1"/>
    <xf numFmtId="165" fontId="4" fillId="0" borderId="0" xfId="23" applyNumberFormat="1" applyFont="1" applyFill="1" applyBorder="1"/>
    <xf numFmtId="165" fontId="4" fillId="0" borderId="0" xfId="23" applyNumberFormat="1" applyFont="1" applyFill="1"/>
    <xf numFmtId="0" fontId="30" fillId="0" borderId="0" xfId="32" applyFont="1" applyFill="1" applyAlignment="1">
      <alignment horizontal="left" vertical="center"/>
    </xf>
    <xf numFmtId="0" fontId="4" fillId="0" borderId="0" xfId="23" applyFont="1"/>
    <xf numFmtId="9" fontId="4" fillId="0" borderId="0" xfId="23" applyNumberFormat="1" applyFont="1" applyFill="1"/>
    <xf numFmtId="9" fontId="22" fillId="0" borderId="2" xfId="23" applyNumberFormat="1" applyFont="1" applyFill="1" applyBorder="1" applyAlignment="1">
      <alignment horizontal="right" vertical="center"/>
    </xf>
    <xf numFmtId="9" fontId="67" fillId="0" borderId="0" xfId="23" applyNumberFormat="1" applyFont="1" applyFill="1" applyAlignment="1">
      <alignment vertical="center"/>
    </xf>
    <xf numFmtId="0" fontId="67" fillId="0" borderId="0" xfId="23" applyFont="1" applyFill="1" applyAlignment="1">
      <alignment vertical="center"/>
    </xf>
    <xf numFmtId="3" fontId="9" fillId="0" borderId="0" xfId="11" applyNumberFormat="1" applyFont="1" applyAlignment="1">
      <alignment horizontal="left" vertical="center" indent="4"/>
    </xf>
    <xf numFmtId="3" fontId="68" fillId="0" borderId="0" xfId="5" applyNumberFormat="1" applyFont="1" applyFill="1" applyAlignment="1">
      <alignment horizontal="right" vertical="center"/>
    </xf>
    <xf numFmtId="0" fontId="17" fillId="0" borderId="0" xfId="5" applyFont="1" applyFill="1" applyAlignment="1">
      <alignment vertical="center"/>
    </xf>
    <xf numFmtId="0" fontId="11" fillId="0" borderId="0" xfId="0" applyFont="1" applyBorder="1" applyAlignment="1">
      <alignment horizontal="right" wrapText="1"/>
    </xf>
    <xf numFmtId="0" fontId="11" fillId="0" borderId="2" xfId="0" applyFont="1" applyBorder="1" applyAlignment="1">
      <alignment horizontal="right" wrapText="1"/>
    </xf>
    <xf numFmtId="0" fontId="30" fillId="0" borderId="0" xfId="32" applyFill="1"/>
    <xf numFmtId="9" fontId="22" fillId="0" borderId="4" xfId="9" applyNumberFormat="1" applyFont="1" applyBorder="1" applyAlignment="1">
      <alignment horizontal="center" vertical="center" wrapText="1"/>
    </xf>
    <xf numFmtId="3" fontId="11" fillId="0" borderId="4" xfId="17" applyNumberFormat="1" applyFont="1" applyFill="1" applyBorder="1" applyAlignment="1">
      <alignment horizontal="right"/>
    </xf>
    <xf numFmtId="3" fontId="12" fillId="0" borderId="4" xfId="17" applyNumberFormat="1" applyFont="1" applyFill="1" applyBorder="1" applyAlignment="1">
      <alignment horizontal="right"/>
    </xf>
    <xf numFmtId="3" fontId="11" fillId="0" borderId="4" xfId="6" applyNumberFormat="1" applyFont="1" applyFill="1" applyBorder="1" applyAlignment="1">
      <alignment horizontal="right"/>
    </xf>
    <xf numFmtId="3" fontId="12" fillId="0" borderId="4" xfId="6" applyNumberFormat="1" applyFont="1" applyFill="1" applyBorder="1" applyAlignment="1">
      <alignment horizontal="right"/>
    </xf>
    <xf numFmtId="3" fontId="12" fillId="0" borderId="4" xfId="6" applyNumberFormat="1" applyFont="1" applyFill="1" applyBorder="1"/>
    <xf numFmtId="0" fontId="12" fillId="0" borderId="0" xfId="6" applyFont="1" applyFill="1" applyAlignment="1">
      <alignment horizontal="right"/>
    </xf>
    <xf numFmtId="0" fontId="0" fillId="0" borderId="0" xfId="0"/>
    <xf numFmtId="0" fontId="12" fillId="0" borderId="0" xfId="0" applyFont="1" applyFill="1"/>
    <xf numFmtId="3" fontId="11" fillId="0" borderId="0" xfId="0" applyNumberFormat="1" applyFont="1" applyFill="1" applyAlignment="1">
      <alignment horizontal="right"/>
    </xf>
    <xf numFmtId="3" fontId="12" fillId="0" borderId="0" xfId="0" applyNumberFormat="1" applyFont="1" applyFill="1" applyAlignment="1">
      <alignment horizontal="right"/>
    </xf>
    <xf numFmtId="3" fontId="22" fillId="0" borderId="0" xfId="0" applyNumberFormat="1" applyFont="1" applyFill="1" applyAlignment="1">
      <alignment horizontal="right"/>
    </xf>
    <xf numFmtId="0" fontId="12" fillId="0" borderId="0" xfId="0" applyFont="1" applyFill="1" applyBorder="1"/>
    <xf numFmtId="0" fontId="11" fillId="0" borderId="2" xfId="0" applyFont="1" applyFill="1" applyBorder="1" applyAlignment="1">
      <alignment horizontal="right" wrapText="1"/>
    </xf>
    <xf numFmtId="3" fontId="11" fillId="0" borderId="2" xfId="0" applyNumberFormat="1" applyFont="1" applyFill="1" applyBorder="1" applyAlignment="1">
      <alignment horizontal="right"/>
    </xf>
    <xf numFmtId="3" fontId="12" fillId="0" borderId="2" xfId="0" applyNumberFormat="1" applyFont="1" applyFill="1" applyBorder="1" applyAlignment="1">
      <alignment horizontal="right"/>
    </xf>
    <xf numFmtId="3" fontId="22" fillId="0" borderId="2" xfId="0" applyNumberFormat="1" applyFont="1" applyFill="1" applyBorder="1" applyAlignment="1">
      <alignment horizontal="right"/>
    </xf>
    <xf numFmtId="0" fontId="22" fillId="0" borderId="0" xfId="33" applyFill="1" applyBorder="1" applyAlignment="1">
      <alignment vertical="center"/>
    </xf>
    <xf numFmtId="3" fontId="26" fillId="0" borderId="2" xfId="0" applyNumberFormat="1" applyFont="1" applyFill="1" applyBorder="1" applyAlignment="1">
      <alignment horizontal="right"/>
    </xf>
    <xf numFmtId="3" fontId="62" fillId="0" borderId="2" xfId="0" applyNumberFormat="1" applyFont="1" applyFill="1" applyBorder="1"/>
    <xf numFmtId="3" fontId="62" fillId="0" borderId="0" xfId="0" applyNumberFormat="1" applyFont="1" applyFill="1"/>
    <xf numFmtId="3" fontId="62" fillId="0" borderId="0" xfId="0" applyNumberFormat="1" applyFont="1" applyFill="1" applyBorder="1"/>
    <xf numFmtId="3" fontId="62" fillId="0" borderId="0" xfId="0" applyNumberFormat="1" applyFont="1" applyFill="1" applyAlignment="1">
      <alignment horizontal="right"/>
    </xf>
    <xf numFmtId="3" fontId="62" fillId="0" borderId="2" xfId="0" applyNumberFormat="1" applyFont="1" applyFill="1" applyBorder="1" applyAlignment="1">
      <alignment horizontal="right"/>
    </xf>
    <xf numFmtId="0" fontId="12" fillId="0" borderId="0" xfId="0" applyFont="1"/>
    <xf numFmtId="0" fontId="4" fillId="0" borderId="0" xfId="0" applyFont="1"/>
    <xf numFmtId="9" fontId="22" fillId="0" borderId="0" xfId="9" applyNumberFormat="1" applyFont="1" applyAlignment="1">
      <alignment horizontal="center" vertical="center" wrapText="1"/>
    </xf>
    <xf numFmtId="9" fontId="26" fillId="0" borderId="0" xfId="9" applyNumberFormat="1" applyFont="1" applyAlignment="1">
      <alignment horizontal="center" vertical="center" wrapText="1"/>
    </xf>
    <xf numFmtId="9" fontId="22" fillId="0" borderId="2" xfId="9" applyNumberFormat="1" applyFont="1" applyBorder="1" applyAlignment="1">
      <alignment horizontal="center" vertical="center" wrapText="1"/>
    </xf>
    <xf numFmtId="0" fontId="11" fillId="0" borderId="0" xfId="0" applyFont="1"/>
    <xf numFmtId="0" fontId="0" fillId="0" borderId="0" xfId="0" applyFont="1"/>
    <xf numFmtId="0" fontId="0" fillId="0" borderId="2" xfId="0" applyFont="1" applyFill="1" applyBorder="1"/>
    <xf numFmtId="3" fontId="0" fillId="0" borderId="0" xfId="0" applyNumberFormat="1" applyFont="1" applyFill="1" applyAlignment="1">
      <alignment horizontal="right"/>
    </xf>
    <xf numFmtId="3" fontId="0" fillId="0" borderId="0" xfId="0" applyNumberFormat="1" applyFont="1" applyFill="1"/>
    <xf numFmtId="3" fontId="0" fillId="0" borderId="0" xfId="0" applyNumberFormat="1" applyFont="1" applyFill="1" applyBorder="1"/>
    <xf numFmtId="9" fontId="1" fillId="0" borderId="0" xfId="1" applyFont="1" applyFill="1"/>
    <xf numFmtId="3" fontId="12" fillId="0" borderId="0" xfId="0" applyNumberFormat="1" applyFont="1" applyFill="1" applyAlignment="1">
      <alignment horizontal="center"/>
    </xf>
    <xf numFmtId="3" fontId="0" fillId="0" borderId="0" xfId="0" applyNumberFormat="1" applyFont="1" applyFill="1" applyBorder="1" applyAlignment="1">
      <alignment horizontal="right"/>
    </xf>
    <xf numFmtId="0" fontId="30" fillId="0" borderId="0" xfId="32" applyFill="1"/>
    <xf numFmtId="0" fontId="22" fillId="0" borderId="0" xfId="0" applyFont="1"/>
    <xf numFmtId="0" fontId="22" fillId="0" borderId="0" xfId="0" applyFont="1" applyAlignment="1">
      <alignment horizontal="left" indent="2"/>
    </xf>
    <xf numFmtId="0" fontId="22" fillId="0" borderId="0" xfId="0" applyFont="1" applyAlignment="1">
      <alignment horizontal="left" indent="4"/>
    </xf>
    <xf numFmtId="0" fontId="22" fillId="0" borderId="0" xfId="0" applyFont="1" applyAlignment="1">
      <alignment horizontal="left" indent="3"/>
    </xf>
    <xf numFmtId="0" fontId="26" fillId="0" borderId="0" xfId="0" applyFont="1" applyAlignment="1">
      <alignment horizontal="left" indent="5"/>
    </xf>
    <xf numFmtId="0" fontId="10" fillId="0" borderId="0" xfId="0" applyFont="1"/>
    <xf numFmtId="0" fontId="11" fillId="0" borderId="0" xfId="0" applyFont="1" applyAlignment="1">
      <alignment horizontal="left" indent="2"/>
    </xf>
    <xf numFmtId="0" fontId="11" fillId="0" borderId="0" xfId="0" applyFont="1" applyAlignment="1">
      <alignment horizontal="left" wrapText="1" indent="2"/>
    </xf>
    <xf numFmtId="0" fontId="11" fillId="0" borderId="0" xfId="0" applyFont="1" applyAlignment="1">
      <alignment horizontal="left" indent="4"/>
    </xf>
    <xf numFmtId="0" fontId="39" fillId="0" borderId="0" xfId="0" applyFont="1" applyAlignment="1">
      <alignment horizontal="left" indent="4"/>
    </xf>
    <xf numFmtId="0" fontId="11" fillId="0" borderId="0" xfId="0" applyFont="1" applyAlignment="1">
      <alignment horizontal="left" indent="3"/>
    </xf>
    <xf numFmtId="0" fontId="12" fillId="0" borderId="0" xfId="0" applyFont="1" applyAlignment="1">
      <alignment horizontal="left" indent="5"/>
    </xf>
    <xf numFmtId="0" fontId="11" fillId="0" borderId="0" xfId="6" applyFont="1" applyFill="1" applyAlignment="1">
      <alignment horizontal="left"/>
    </xf>
    <xf numFmtId="3" fontId="22" fillId="0" borderId="0" xfId="6" applyNumberFormat="1" applyFont="1" applyAlignment="1">
      <alignment horizontal="right"/>
    </xf>
    <xf numFmtId="3" fontId="26" fillId="0" borderId="0" xfId="6" applyNumberFormat="1" applyFont="1" applyAlignment="1">
      <alignment horizontal="right"/>
    </xf>
    <xf numFmtId="0" fontId="35" fillId="0" borderId="0" xfId="6" applyFont="1" applyFill="1"/>
    <xf numFmtId="0" fontId="51" fillId="0" borderId="0" xfId="6" applyFont="1" applyFill="1"/>
    <xf numFmtId="0" fontId="51" fillId="0" borderId="0" xfId="8" applyFont="1" applyFill="1"/>
    <xf numFmtId="0" fontId="4" fillId="0" borderId="0" xfId="6"/>
    <xf numFmtId="3" fontId="65" fillId="0" borderId="0" xfId="6" applyNumberFormat="1" applyFont="1" applyFill="1" applyAlignment="1">
      <alignment horizontal="right"/>
    </xf>
    <xf numFmtId="3" fontId="69" fillId="0" borderId="0" xfId="6" applyNumberFormat="1" applyFont="1" applyFill="1"/>
    <xf numFmtId="0" fontId="30" fillId="0" borderId="0" xfId="32" applyFont="1" applyFill="1" applyAlignment="1">
      <alignment horizontal="left" vertical="center"/>
    </xf>
    <xf numFmtId="0" fontId="6" fillId="0" borderId="0" xfId="18" applyFont="1" applyFill="1" applyAlignment="1">
      <alignment wrapText="1"/>
    </xf>
  </cellXfs>
  <cellStyles count="40">
    <cellStyle name="Bad" xfId="2" builtinId="27"/>
    <cellStyle name="Comma [0] 2" xfId="24" xr:uid="{B6C4D9D3-1592-4960-AD82-F4BE3DA19401}"/>
    <cellStyle name="Comma [0] 2 2" xfId="31" xr:uid="{06A18F2E-C3F1-446A-AF57-30D3BB0B1F6A}"/>
    <cellStyle name="Comma [0] 2 2 2" xfId="38" xr:uid="{63FD8883-BB47-4ABA-9725-D6E96EE557BE}"/>
    <cellStyle name="Comma [0] 2 3" xfId="36" xr:uid="{FBB239C1-58AB-44B8-83CE-3C0017970CC3}"/>
    <cellStyle name="Heading 1" xfId="32" builtinId="16" customBuiltin="1"/>
    <cellStyle name="Heading 2" xfId="33" builtinId="17" customBuiltin="1"/>
    <cellStyle name="Heading 3" xfId="28" builtinId="18"/>
    <cellStyle name="Hyperlink 2" xfId="14" xr:uid="{1D602837-AAA2-41D9-8973-847C37C38632}"/>
    <cellStyle name="Hyperlink 2 2" xfId="21" xr:uid="{43850AB7-1D4D-4BE0-8859-3456E85B3940}"/>
    <cellStyle name="Hyperlink 3" xfId="30" xr:uid="{5B680ECC-5907-4631-9FAA-C2B767976EB0}"/>
    <cellStyle name="Hyperlink 4" xfId="22" xr:uid="{ECD7AFA0-B3BF-4AA8-B825-BEA1AE419EB9}"/>
    <cellStyle name="Neutral" xfId="3" builtinId="28"/>
    <cellStyle name="Normal" xfId="0" builtinId="0"/>
    <cellStyle name="Normal 10" xfId="15" xr:uid="{C206D218-0BE1-4062-BEA1-3B3DA322207D}"/>
    <cellStyle name="Normal 11" xfId="34" xr:uid="{7A84A916-1B0A-4543-8F11-B35EB3433F7C}"/>
    <cellStyle name="Normal 11 2" xfId="39" xr:uid="{1DA952E6-3AD8-4530-AC37-62885CFCA990}"/>
    <cellStyle name="Normal 2" xfId="4" xr:uid="{278F4F39-509E-4130-A176-67BAA27B10A0}"/>
    <cellStyle name="Normal 2 2" xfId="17" xr:uid="{2121161F-BDF6-4E10-8A87-17B58D9C970F}"/>
    <cellStyle name="Normal 2 3" xfId="11" xr:uid="{278FDE31-7A31-4638-98BC-60A95191C14B}"/>
    <cellStyle name="Normal 2 4" xfId="26" xr:uid="{BD38C4EF-7430-4DD2-9ACD-A41FF42B8DDA}"/>
    <cellStyle name="Normal 2 4 2" xfId="37" xr:uid="{E48704E3-5AAF-4F38-9830-42941F429578}"/>
    <cellStyle name="Normal 3" xfId="8" xr:uid="{DDC9D24C-251C-4FDC-A512-1F4EBB7F9ECC}"/>
    <cellStyle name="Normal 3 2" xfId="13" xr:uid="{637D5DD2-9122-423E-AAE8-170D8683EA75}"/>
    <cellStyle name="Normal 3 3" xfId="18" xr:uid="{CF6CAD33-521C-406D-B892-D891D191DD7C}"/>
    <cellStyle name="Normal 3 4" xfId="19" xr:uid="{EB5AE7AB-8063-4B6E-976D-4A3213522846}"/>
    <cellStyle name="Normal 3 4 2" xfId="35" xr:uid="{54042BCD-6B7D-4C8E-B1D6-1912A9F0DBBD}"/>
    <cellStyle name="Normal 3 5" xfId="16" xr:uid="{1B45B774-4595-4D5D-8989-99D33E11F2BB}"/>
    <cellStyle name="Normal 4" xfId="5" xr:uid="{9FFE5B36-5FFA-4416-B203-210BCBADE5EA}"/>
    <cellStyle name="Normal 5" xfId="9" xr:uid="{9B291B9E-907B-4D34-AEF3-375D79F74D8D}"/>
    <cellStyle name="Normal 6" xfId="20" xr:uid="{68E8B82C-9315-4C75-B7D5-9EA8A3DE1065}"/>
    <cellStyle name="Normal 7" xfId="25" xr:uid="{D186DB64-52DC-43E2-88E3-81BB74CD7E0B}"/>
    <cellStyle name="Normal 8" xfId="6" xr:uid="{92421ABE-D7B6-42B2-9252-FBC95ABF0555}"/>
    <cellStyle name="Normal 9" xfId="23" xr:uid="{1DB91B9C-8CE7-4BD4-9413-642D3C766DC5}"/>
    <cellStyle name="Percent" xfId="1" builtinId="5"/>
    <cellStyle name="Percent 2" xfId="7" xr:uid="{33EEBC14-4228-4903-9C94-D18D168EB296}"/>
    <cellStyle name="Percent 2 2" xfId="12" xr:uid="{633F972A-E47D-4CCC-8EFE-9298557BE21C}"/>
    <cellStyle name="Percent 3" xfId="10" xr:uid="{40B486B1-69D8-4638-94B1-2A2F24288368}"/>
    <cellStyle name="Percent 4" xfId="27" xr:uid="{1799DD12-E29D-41FC-8E3E-0CACA1938A63}"/>
    <cellStyle name="Style 1" xfId="29" xr:uid="{EB72EC9C-0316-4E43-8329-3FF0B367211C}"/>
  </cellStyles>
  <dxfs count="644">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rgb="FFFF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0"/>
        <color theme="9"/>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superscript"/>
        <sz val="10"/>
        <color theme="9"/>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superscript"/>
        <sz val="10"/>
        <color theme="9"/>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9"/>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9"/>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superscript"/>
        <sz val="10"/>
        <color theme="9"/>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9"/>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9"/>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9"/>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superscript"/>
        <sz val="10"/>
        <color theme="9"/>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9"/>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9"/>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9"/>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9"/>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rgb="FFFF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rgb="FFFF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left" vertical="center" textRotation="0" wrapText="0" indent="2" justifyLastLine="0" shrinkToFit="0" readingOrder="0"/>
    </dxf>
    <dxf>
      <font>
        <i val="0"/>
        <family val="2"/>
      </font>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0" indent="0" justifyLastLine="0" shrinkToFit="0" readingOrder="0"/>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ont>
        <i val="0"/>
      </font>
      <fill>
        <patternFill patternType="none">
          <fgColor indexed="64"/>
          <bgColor indexed="65"/>
        </patternFill>
      </fill>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i val="0"/>
      </font>
    </dxf>
    <dxf>
      <font>
        <i val="0"/>
        <family val="2"/>
      </font>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general" vertical="center" textRotation="0" wrapText="0" indent="0" justifyLastLine="0" shrinkToFit="0" readingOrder="0"/>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ont>
        <i val="0"/>
      </font>
      <fill>
        <patternFill patternType="none">
          <fgColor indexed="64"/>
          <bgColor indexed="65"/>
        </patternFill>
      </fill>
      <border outline="0">
        <left style="thin">
          <color indexed="64"/>
        </left>
      </border>
    </dxf>
    <dxf>
      <font>
        <i val="0"/>
        <strike val="0"/>
        <outline val="0"/>
        <shadow val="0"/>
        <u val="none"/>
        <vertAlign val="baseline"/>
        <sz val="10"/>
        <color auto="1"/>
      </font>
    </dxf>
    <dxf>
      <font>
        <b val="0"/>
        <i val="0"/>
        <strike val="0"/>
        <condense val="0"/>
        <extend val="0"/>
        <outline val="0"/>
        <shadow val="0"/>
        <u val="none"/>
        <vertAlign val="baseline"/>
        <sz val="10"/>
        <color rgb="FFFF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i val="0"/>
      </font>
    </dxf>
    <dxf>
      <font>
        <i val="0"/>
      </font>
    </dxf>
    <dxf>
      <font>
        <i val="0"/>
      </font>
    </dxf>
    <dxf>
      <fill>
        <patternFill>
          <bgColor rgb="FFFFFF00"/>
        </patternFill>
      </fill>
    </dxf>
    <dxf>
      <fill>
        <patternFill>
          <bgColor rgb="FFFFFF00"/>
        </patternFill>
      </fill>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numFmt numFmtId="165" formatCode="0.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numFmt numFmtId="165"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5"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5"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5"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6"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6"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6"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6"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6"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6"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6"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6"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6"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6"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6"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6" formatCode="#,##0.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theme="1"/>
        <name val="Arial"/>
        <family val="2"/>
        <scheme val="none"/>
      </font>
      <numFmt numFmtId="166" formatCode="#,##0.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center" textRotation="0" wrapText="0" indent="2"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center" textRotation="0" wrapText="0" indent="0" justifyLastLine="0" shrinkToFit="0" readingOrder="0"/>
    </dxf>
    <dxf>
      <fill>
        <patternFill>
          <bgColor rgb="FFFFFF00"/>
        </patternFill>
      </fill>
    </dxf>
    <dxf>
      <fill>
        <patternFill>
          <bgColor rgb="FFFFFF00"/>
        </patternFill>
      </fill>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left" vertical="bottom" textRotation="0" wrapText="0" indent="2"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right" vertical="bottom" textRotation="0" wrapText="0" indent="0" justifyLastLine="0" shrinkToFit="0" readingOrder="0"/>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ont>
        <i val="0"/>
      </font>
      <numFmt numFmtId="3" formatCode="#,##0"/>
      <fill>
        <patternFill patternType="none">
          <fgColor indexed="64"/>
          <bgColor indexed="65"/>
        </patternFill>
      </fill>
    </dxf>
    <dxf>
      <font>
        <b/>
        <i val="0"/>
        <strike val="0"/>
        <condense val="0"/>
        <extend val="0"/>
        <outline val="0"/>
        <shadow val="0"/>
        <u val="none"/>
        <vertAlign val="baseline"/>
        <sz val="10"/>
        <color rgb="FFFF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0"/>
        <color rgb="FFFF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rgb="FFFF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rgb="FFFF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left" vertical="bottom" textRotation="0" wrapText="0" indent="2" justifyLastLine="0" shrinkToFit="0" readingOrder="0"/>
    </dxf>
    <dxf>
      <font>
        <i val="0"/>
        <family val="2"/>
      </font>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right" vertical="bottom" textRotation="0" wrapText="1" indent="0" justifyLastLine="0" shrinkToFit="0" readingOrder="0"/>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0" indent="0" justifyLastLine="0" shrinkToFit="0" readingOrder="0"/>
    </dxf>
    <dxf>
      <font>
        <i val="0"/>
      </font>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center" textRotation="0" wrapText="0" indent="4"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numFmt numFmtId="30" formatCode="@"/>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theme="1"/>
        <name val="Arial"/>
        <family val="2"/>
        <scheme val="none"/>
      </font>
      <numFmt numFmtId="30" formatCode="@"/>
      <fill>
        <patternFill patternType="none">
          <fgColor indexed="64"/>
          <bgColor indexed="65"/>
        </patternFill>
      </fill>
      <alignment horizontal="right" vertical="center" textRotation="0" wrapText="0" indent="0" justifyLastLine="0" shrinkToFit="0" readingOrder="0"/>
    </dxf>
    <dxf>
      <fill>
        <patternFill>
          <bgColor rgb="FFFFFF00"/>
        </patternFill>
      </fill>
    </dxf>
    <dxf>
      <fill>
        <patternFill>
          <bgColor rgb="FFFFFF00"/>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6"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numFmt numFmtId="30" formatCode="@"/>
      <fill>
        <patternFill patternType="none">
          <fgColor indexed="64"/>
          <bgColor indexed="65"/>
        </patternFill>
      </fill>
    </dxf>
    <dxf>
      <font>
        <b/>
        <i val="0"/>
        <strike val="0"/>
        <condense val="0"/>
        <extend val="0"/>
        <outline val="0"/>
        <shadow val="0"/>
        <u val="none"/>
        <vertAlign val="baseline"/>
        <sz val="10"/>
        <color theme="1"/>
        <name val="Arial"/>
        <family val="2"/>
        <scheme val="none"/>
      </font>
      <numFmt numFmtId="30" formatCode="@"/>
      <fill>
        <patternFill patternType="none">
          <fgColor indexed="64"/>
          <bgColor indexed="65"/>
        </patternFill>
      </fill>
      <alignment horizontal="right" vertical="bottom" textRotation="0" wrapText="0"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bottom" textRotation="0" wrapText="1" indent="6" justifyLastLine="0" shrinkToFit="0" readingOrder="0"/>
    </dxf>
    <dxf>
      <font>
        <i val="0"/>
        <family val="2"/>
      </font>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left" vertical="bottom" textRotation="0" wrapText="0" indent="2" justifyLastLine="0" shrinkToFit="0" readingOrder="0"/>
    </dxf>
    <dxf>
      <font>
        <i val="0"/>
        <family val="2"/>
      </font>
    </dxf>
    <dxf>
      <font>
        <b val="0"/>
        <i val="0"/>
        <strike val="0"/>
        <condense val="0"/>
        <extend val="0"/>
        <outline val="0"/>
        <shadow val="0"/>
        <u val="none"/>
        <vertAlign val="baseline"/>
        <sz val="11"/>
        <color theme="1"/>
        <name val="Arial"/>
        <family val="2"/>
        <scheme val="none"/>
      </font>
      <fill>
        <patternFill patternType="none">
          <fgColor indexed="64"/>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4" justifyLastLine="0" shrinkToFit="0" readingOrder="0"/>
    </dxf>
    <dxf>
      <font>
        <i val="0"/>
        <family val="2"/>
      </font>
      <numFmt numFmtId="0" formatCode="General"/>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ont>
        <i val="0"/>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dxf>
    <dxf>
      <font>
        <b/>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0" indent="2" justifyLastLine="0" shrinkToFit="0" readingOrder="0"/>
    </dxf>
    <dxf>
      <font>
        <i val="0"/>
        <family val="2"/>
      </font>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ill>
        <patternFill>
          <bgColor rgb="FFFFFF00"/>
        </patternFill>
      </fill>
    </dxf>
    <dxf>
      <fill>
        <patternFill>
          <bgColor rgb="FFFFFF00"/>
        </patternFill>
      </fill>
    </dxf>
    <dxf>
      <font>
        <b val="0"/>
        <i val="0"/>
        <strike val="0"/>
        <condense val="0"/>
        <extend val="0"/>
        <outline val="0"/>
        <shadow val="0"/>
        <u val="none"/>
        <vertAlign val="baseline"/>
        <sz val="10"/>
        <color rgb="FF000000"/>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rgb="FF000000"/>
        <name val="Arial"/>
        <family val="2"/>
        <scheme val="none"/>
      </font>
      <numFmt numFmtId="1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3" formatCode="0%"/>
      <fill>
        <patternFill patternType="none">
          <fgColor indexed="64"/>
          <bgColor auto="1"/>
        </patternFill>
      </fill>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dxf>
    <dxf>
      <font>
        <b/>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right" vertical="bottom" textRotation="0" wrapText="0"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dxf>
    <dxf>
      <font>
        <b val="0"/>
        <i val="0"/>
        <strike val="0"/>
        <condense val="0"/>
        <extend val="0"/>
        <outline val="0"/>
        <shadow val="0"/>
        <u val="none"/>
        <vertAlign val="superscript"/>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double">
          <color indexed="64"/>
        </right>
        <top/>
        <bottom/>
        <vertical/>
        <horizontal/>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dxf>
    <dxf>
      <font>
        <b/>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right" vertical="bottom" textRotation="0" wrapText="0"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double">
          <color indexed="64"/>
        </right>
        <top/>
        <bottom/>
        <vertical/>
        <horizontal/>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dxf>
    <dxf>
      <font>
        <b/>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right" vertical="bottom" textRotation="0" wrapText="0"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dxf>
    <dxf>
      <font>
        <b/>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right" vertical="bottom" textRotation="0" wrapText="0"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ont>
        <i val="0"/>
      </font>
      <fill>
        <patternFill patternType="none">
          <fgColor indexed="64"/>
          <bgColor indexed="65"/>
        </patternFill>
      </fill>
    </dxf>
    <dxf>
      <font>
        <i val="0"/>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i val="0"/>
      </font>
      <numFmt numFmtId="3" formatCode="#,##0"/>
      <fill>
        <patternFill patternType="none">
          <fgColor indexed="64"/>
          <bgColor indexed="65"/>
        </patternFill>
      </fill>
      <alignment horizontal="right" vertical="bottom" textRotation="0" wrapText="0" indent="0" justifyLastLine="0" shrinkToFit="0" readingOrder="0"/>
    </dxf>
    <dxf>
      <font>
        <i val="0"/>
      </font>
      <numFmt numFmtId="3" formatCode="#,##0"/>
      <fill>
        <patternFill patternType="none">
          <fgColor indexed="64"/>
          <bgColor indexed="65"/>
        </patternFill>
      </fill>
      <alignment horizontal="right" vertical="bottom" textRotation="0" wrapText="0" indent="0" justifyLastLine="0" shrinkToFit="0" readingOrder="0"/>
    </dxf>
    <dxf>
      <font>
        <i val="0"/>
      </font>
      <numFmt numFmtId="3" formatCode="#,##0"/>
      <fill>
        <patternFill patternType="none">
          <fgColor indexed="64"/>
          <bgColor indexed="65"/>
        </patternFill>
      </fill>
      <alignment horizontal="right" vertical="bottom" textRotation="0" wrapText="0" indent="0" justifyLastLine="0" shrinkToFit="0" readingOrder="0"/>
    </dxf>
    <dxf>
      <font>
        <i val="0"/>
      </font>
      <numFmt numFmtId="3" formatCode="#,##0"/>
      <fill>
        <patternFill patternType="none">
          <fgColor indexed="64"/>
          <bgColor indexed="65"/>
        </patternFill>
      </fill>
      <alignment horizontal="right" vertical="bottom" textRotation="0" wrapText="0" indent="0" justifyLastLine="0" shrinkToFit="0" readingOrder="0"/>
    </dxf>
    <dxf>
      <font>
        <i val="0"/>
      </font>
      <numFmt numFmtId="3" formatCode="#,##0"/>
      <fill>
        <patternFill patternType="none">
          <fgColor indexed="64"/>
          <bgColor indexed="65"/>
        </patternFill>
      </fill>
      <alignment horizontal="right" vertical="bottom" textRotation="0" wrapText="0" indent="0" justifyLastLine="0" shrinkToFit="0" readingOrder="0"/>
    </dxf>
    <dxf>
      <font>
        <i val="0"/>
      </font>
      <numFmt numFmtId="3" formatCode="#,##0"/>
      <fill>
        <patternFill patternType="none">
          <fgColor indexed="64"/>
          <bgColor indexed="65"/>
        </patternFill>
      </fill>
      <alignment horizontal="right" vertical="bottom" textRotation="0" wrapText="0" indent="0" justifyLastLine="0" shrinkToFit="0" readingOrder="0"/>
    </dxf>
    <dxf>
      <font>
        <i val="0"/>
      </font>
      <numFmt numFmtId="3" formatCode="#,##0"/>
      <fill>
        <patternFill patternType="none">
          <fgColor indexed="64"/>
          <bgColor indexed="65"/>
        </patternFill>
      </fill>
      <alignment horizontal="right" vertical="bottom" textRotation="0" wrapText="0" indent="0" justifyLastLine="0" shrinkToFit="0" readingOrder="0"/>
    </dxf>
    <dxf>
      <font>
        <i val="0"/>
      </font>
      <numFmt numFmtId="3" formatCode="#,##0"/>
      <fill>
        <patternFill patternType="none">
          <fgColor indexed="64"/>
          <bgColor indexed="65"/>
        </patternFill>
      </fill>
      <alignment horizontal="right" vertical="bottom" textRotation="0" wrapText="0" indent="0" justifyLastLine="0" shrinkToFit="0" readingOrder="0"/>
    </dxf>
    <dxf>
      <font>
        <i val="0"/>
      </font>
      <numFmt numFmtId="3" formatCode="#,##0"/>
      <fill>
        <patternFill patternType="none">
          <fgColor indexed="64"/>
          <bgColor indexed="65"/>
        </patternFill>
      </fill>
      <alignment horizontal="right" vertical="bottom" textRotation="0" wrapText="0" indent="0" justifyLastLine="0" shrinkToFit="0" readingOrder="0"/>
    </dxf>
    <dxf>
      <font>
        <i val="0"/>
      </font>
      <numFmt numFmtId="3" formatCode="#,##0"/>
      <fill>
        <patternFill patternType="none">
          <fgColor indexed="64"/>
          <bgColor indexed="65"/>
        </patternFill>
      </fill>
      <alignment horizontal="right" vertical="bottom" textRotation="0" wrapText="0" indent="0" justifyLastLine="0" shrinkToFit="0" readingOrder="0"/>
    </dxf>
    <dxf>
      <font>
        <i val="0"/>
      </font>
      <numFmt numFmtId="3" formatCode="#,##0"/>
      <fill>
        <patternFill patternType="none">
          <fgColor indexed="64"/>
          <bgColor indexed="65"/>
        </patternFill>
      </fill>
      <alignment horizontal="right" vertical="bottom" textRotation="0" wrapText="0" indent="0" justifyLastLine="0" shrinkToFit="0" readingOrder="0"/>
    </dxf>
    <dxf>
      <font>
        <i val="0"/>
      </font>
      <numFmt numFmtId="3" formatCode="#,##0"/>
      <fill>
        <patternFill patternType="none">
          <fgColor indexed="64"/>
          <bgColor indexed="65"/>
        </patternFill>
      </fill>
      <alignment horizontal="right" vertical="bottom" textRotation="0" wrapText="0" indent="0" justifyLastLine="0" shrinkToFit="0" readingOrder="0"/>
    </dxf>
    <dxf>
      <font>
        <i val="0"/>
      </font>
      <numFmt numFmtId="3" formatCode="#,##0"/>
      <fill>
        <patternFill patternType="none">
          <fgColor indexed="64"/>
          <bgColor indexed="65"/>
        </patternFill>
      </fill>
      <alignment horizontal="right" vertical="bottom" textRotation="0" wrapText="0" indent="0" justifyLastLine="0" shrinkToFit="0" readingOrder="0"/>
    </dxf>
    <dxf>
      <font>
        <i val="0"/>
      </font>
      <numFmt numFmtId="3" formatCode="#,##0"/>
      <fill>
        <patternFill patternType="none">
          <fgColor indexed="64"/>
          <bgColor indexed="65"/>
        </patternFill>
      </fill>
      <alignment horizontal="right" vertical="bottom" textRotation="0" wrapText="0" indent="0" justifyLastLine="0" shrinkToFit="0" readingOrder="0"/>
    </dxf>
    <dxf>
      <font>
        <i val="0"/>
      </font>
      <numFmt numFmtId="3" formatCode="#,##0"/>
      <fill>
        <patternFill patternType="none">
          <fgColor indexed="64"/>
          <bgColor indexed="65"/>
        </patternFill>
      </fill>
      <alignment horizontal="right" vertical="bottom" textRotation="0" wrapText="0" indent="0" justifyLastLine="0" shrinkToFit="0" readingOrder="0"/>
    </dxf>
    <dxf>
      <font>
        <i val="0"/>
      </font>
      <numFmt numFmtId="3" formatCode="#,##0"/>
      <fill>
        <patternFill patternType="none">
          <fgColor indexed="64"/>
          <bgColor indexed="65"/>
        </patternFill>
      </fill>
      <alignment horizontal="right" vertical="bottom" textRotation="0" wrapText="0" indent="0" justifyLastLine="0" shrinkToFit="0" readingOrder="0"/>
    </dxf>
    <dxf>
      <font>
        <i val="0"/>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left" vertical="bottom" textRotation="0" wrapText="0" indent="5" justifyLastLine="0" shrinkToFit="0" readingOrder="0"/>
    </dxf>
    <dxf>
      <font>
        <i val="0"/>
        <family val="2"/>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rgb="FF000000"/>
        <name val="Calibri"/>
        <family val="2"/>
        <scheme val="none"/>
      </font>
      <fill>
        <patternFill patternType="none">
          <fgColor indexed="64"/>
          <bgColor indexed="65"/>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ont>
        <i val="0"/>
        <strike val="0"/>
        <outline val="0"/>
        <shadow val="0"/>
        <u val="none"/>
        <color auto="1"/>
      </font>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bottom" textRotation="0" wrapText="0" indent="5" justifyLastLine="0" shrinkToFit="0" readingOrder="0"/>
    </dxf>
    <dxf>
      <font>
        <i val="0"/>
        <strike val="0"/>
        <outline val="0"/>
        <shadow val="0"/>
        <u val="none"/>
        <color auto="1"/>
        <family val="2"/>
      </font>
    </dxf>
    <dxf>
      <font>
        <b/>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right" vertical="bottom" textRotation="0" wrapText="1" indent="0" justifyLastLine="0" shrinkToFit="0" readingOrder="0"/>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bottom" textRotation="0" wrapText="0" indent="5"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font>
        <b val="0"/>
        <i val="0"/>
        <strike val="0"/>
        <condense val="0"/>
        <extend val="0"/>
        <outline val="0"/>
        <shadow val="0"/>
        <u val="none"/>
        <vertAlign val="baseline"/>
        <sz val="10"/>
        <color rgb="FFFF0000"/>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rgb="FFFF0000"/>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border diagonalUp="0" diagonalDown="0" outline="0">
        <left style="thin">
          <color indexed="64"/>
        </left>
        <right/>
        <top/>
        <bottom/>
      </border>
    </dxf>
    <dxf>
      <font>
        <b val="0"/>
        <i val="0"/>
        <strike val="0"/>
        <condense val="0"/>
        <extend val="0"/>
        <outline val="0"/>
        <shadow val="0"/>
        <u val="none"/>
        <vertAlign val="baseline"/>
        <sz val="10"/>
        <color rgb="FFFF0000"/>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border diagonalUp="0" diagonalDown="0" outline="0">
        <left style="thin">
          <color indexed="64"/>
        </left>
        <right/>
        <top/>
        <bottom/>
      </border>
    </dxf>
    <dxf>
      <font>
        <b val="0"/>
        <i val="0"/>
        <strike val="0"/>
        <condense val="0"/>
        <extend val="0"/>
        <outline val="0"/>
        <shadow val="0"/>
        <u val="none"/>
        <vertAlign val="baseline"/>
        <sz val="10"/>
        <color rgb="FFFF0000"/>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border diagonalUp="0" diagonalDown="0" outline="0">
        <left style="thin">
          <color indexed="64"/>
        </left>
        <right/>
        <top/>
        <bottom/>
      </border>
    </dxf>
    <dxf>
      <font>
        <b val="0"/>
        <i val="0"/>
        <strike val="0"/>
        <condense val="0"/>
        <extend val="0"/>
        <outline val="0"/>
        <shadow val="0"/>
        <u val="none"/>
        <vertAlign val="baseline"/>
        <sz val="10"/>
        <color rgb="FFFF0000"/>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rgb="FFFF0000"/>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rgb="FFFF0000"/>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border diagonalUp="0" diagonalDown="0" outline="0">
        <left style="thin">
          <color indexed="64"/>
        </left>
        <right/>
        <top/>
        <bottom/>
      </border>
    </dxf>
    <dxf>
      <font>
        <b val="0"/>
        <i val="0"/>
        <strike val="0"/>
        <condense val="0"/>
        <extend val="0"/>
        <outline val="0"/>
        <shadow val="0"/>
        <u val="none"/>
        <vertAlign val="baseline"/>
        <sz val="10"/>
        <color rgb="FFFF0000"/>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border diagonalUp="0" diagonalDown="0" outline="0">
        <left style="thin">
          <color indexed="64"/>
        </left>
        <right/>
        <top/>
        <bottom/>
      </border>
    </dxf>
    <dxf>
      <font>
        <b val="0"/>
        <i val="0"/>
        <strike val="0"/>
        <condense val="0"/>
        <extend val="0"/>
        <outline val="0"/>
        <shadow val="0"/>
        <u val="none"/>
        <vertAlign val="baseline"/>
        <sz val="10"/>
        <color rgb="FFFF0000"/>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border diagonalUp="0" diagonalDown="0" outline="0">
        <left style="thin">
          <color indexed="64"/>
        </left>
        <right/>
        <top/>
        <bottom/>
      </border>
    </dxf>
    <dxf>
      <font>
        <b val="0"/>
        <i val="0"/>
        <strike val="0"/>
        <condense val="0"/>
        <extend val="0"/>
        <outline val="0"/>
        <shadow val="0"/>
        <u val="none"/>
        <vertAlign val="baseline"/>
        <sz val="10"/>
        <color rgb="FFFF0000"/>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border diagonalUp="0" diagonalDown="0" outline="0">
        <left style="thin">
          <color indexed="64"/>
        </left>
        <right/>
        <top/>
        <bottom/>
      </border>
    </dxf>
    <dxf>
      <font>
        <b val="0"/>
        <i val="0"/>
        <strike val="0"/>
        <condense val="0"/>
        <extend val="0"/>
        <outline val="0"/>
        <shadow val="0"/>
        <u val="none"/>
        <vertAlign val="baseline"/>
        <sz val="10"/>
        <color rgb="FFFF0000"/>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border diagonalUp="0" diagonalDown="0" outline="0">
        <left style="thin">
          <color indexed="64"/>
        </left>
        <right/>
        <top/>
        <bottom/>
      </border>
    </dxf>
    <dxf>
      <font>
        <b val="0"/>
        <i val="0"/>
        <strike val="0"/>
        <condense val="0"/>
        <extend val="0"/>
        <outline val="0"/>
        <shadow val="0"/>
        <u val="none"/>
        <vertAlign val="baseline"/>
        <sz val="10"/>
        <color rgb="FFFF0000"/>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border diagonalUp="0" diagonalDown="0" outline="0">
        <left style="thin">
          <color indexed="64"/>
        </left>
        <right/>
        <top/>
        <bottom/>
      </border>
    </dxf>
    <dxf>
      <font>
        <b val="0"/>
        <i val="0"/>
        <strike val="0"/>
        <condense val="0"/>
        <extend val="0"/>
        <outline val="0"/>
        <shadow val="0"/>
        <u val="none"/>
        <vertAlign val="baseline"/>
        <sz val="10"/>
        <color rgb="FFFF0000"/>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border diagonalUp="0" diagonalDown="0" outline="0">
        <left style="thin">
          <color indexed="64"/>
        </left>
        <right/>
        <top/>
        <bottom/>
      </border>
    </dxf>
    <dxf>
      <font>
        <b val="0"/>
        <i val="0"/>
        <strike val="0"/>
        <condense val="0"/>
        <extend val="0"/>
        <outline val="0"/>
        <shadow val="0"/>
        <u val="none"/>
        <vertAlign val="baseline"/>
        <sz val="10"/>
        <color rgb="FFFF0000"/>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border diagonalUp="0" diagonalDown="0" outline="0">
        <left style="thin">
          <color indexed="64"/>
        </left>
        <right/>
        <top/>
        <bottom/>
      </border>
    </dxf>
    <dxf>
      <font>
        <b val="0"/>
        <i val="0"/>
        <strike val="0"/>
        <condense val="0"/>
        <extend val="0"/>
        <outline val="0"/>
        <shadow val="0"/>
        <u val="none"/>
        <vertAlign val="baseline"/>
        <sz val="10"/>
        <color rgb="FFFF0000"/>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border diagonalUp="0" diagonalDown="0" outline="0">
        <left style="thin">
          <color indexed="64"/>
        </left>
        <right/>
        <top/>
        <bottom/>
      </border>
    </dxf>
    <dxf>
      <font>
        <b val="0"/>
        <i val="0"/>
        <strike val="0"/>
        <condense val="0"/>
        <extend val="0"/>
        <outline val="0"/>
        <shadow val="0"/>
        <u val="none"/>
        <vertAlign val="baseline"/>
        <sz val="10"/>
        <color rgb="FFFF0000"/>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border diagonalUp="0" diagonalDown="0" outline="0">
        <left style="thin">
          <color indexed="64"/>
        </left>
        <right/>
        <top/>
        <bottom/>
      </border>
    </dxf>
    <dxf>
      <font>
        <b val="0"/>
        <i val="0"/>
        <strike val="0"/>
        <condense val="0"/>
        <extend val="0"/>
        <outline val="0"/>
        <shadow val="0"/>
        <u val="none"/>
        <vertAlign val="baseline"/>
        <sz val="10"/>
        <color rgb="FFFF0000"/>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border diagonalUp="0" diagonalDown="0" outline="0">
        <left style="thin">
          <color indexed="64"/>
        </left>
        <right/>
        <top/>
        <bottom/>
      </border>
    </dxf>
    <dxf>
      <font>
        <b val="0"/>
        <i val="0"/>
        <strike val="0"/>
        <condense val="0"/>
        <extend val="0"/>
        <outline val="0"/>
        <shadow val="0"/>
        <u val="none"/>
        <vertAlign val="baseline"/>
        <sz val="10"/>
        <color rgb="FFFF0000"/>
        <name val="Arial"/>
        <family val="2"/>
        <scheme val="none"/>
      </font>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indexed="65"/>
        </patternFill>
      </fill>
      <border diagonalUp="0" diagonalDown="0" outline="0">
        <left style="thin">
          <color indexed="64"/>
        </left>
        <right/>
        <top/>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0" indent="5" justifyLastLine="0" shrinkToFit="0" readingOrder="0"/>
      <border diagonalUp="0" diagonalDown="0" outline="0">
        <left/>
        <right style="thin">
          <color indexed="64"/>
        </right>
        <top/>
        <bottom/>
      </border>
    </dxf>
    <dxf>
      <font>
        <i val="0"/>
      </font>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left" vertical="center" textRotation="0" wrapText="0" indent="2" justifyLastLine="0" shrinkToFit="0" readingOrder="0"/>
    </dxf>
    <dxf>
      <font>
        <i val="0"/>
      </font>
    </dxf>
    <dxf>
      <font>
        <i val="0"/>
      </font>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4</xdr:col>
      <xdr:colOff>1237251</xdr:colOff>
      <xdr:row>31</xdr:row>
      <xdr:rowOff>18595</xdr:rowOff>
    </xdr:to>
    <xdr:pic>
      <xdr:nvPicPr>
        <xdr:cNvPr id="2" name="Picture 1">
          <a:extLst>
            <a:ext uri="{FF2B5EF4-FFF2-40B4-BE49-F238E27FC236}">
              <a16:creationId xmlns:a16="http://schemas.microsoft.com/office/drawing/2014/main" id="{74D27E61-AAF2-4384-9522-A06DC0B6D5AA}"/>
            </a:ext>
          </a:extLst>
        </xdr:cNvPr>
        <xdr:cNvPicPr>
          <a:picLocks noChangeAspect="1"/>
        </xdr:cNvPicPr>
      </xdr:nvPicPr>
      <xdr:blipFill>
        <a:blip xmlns:r="http://schemas.openxmlformats.org/officeDocument/2006/relationships" r:embed="rId1"/>
        <a:stretch>
          <a:fillRect/>
        </a:stretch>
      </xdr:blipFill>
      <xdr:spPr>
        <a:xfrm>
          <a:off x="0" y="2552700"/>
          <a:ext cx="7990476" cy="36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ealth/Veterans/AFCS/Mar%2020/Tables%20for%20Annex%20A/Tables%20for%20Annex%20A%20-%20Rounded/Table%2015%20-%20SUPPRES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5"/>
      <sheetName val="Working"/>
      <sheetName val="Regular GIPS"/>
      <sheetName val="Survivor GIPS"/>
      <sheetName val="Child Payments"/>
      <sheetName val="Table_15"/>
      <sheetName val="Regular_GIPS"/>
      <sheetName val="Survivor_GIPS"/>
      <sheetName val="Child_Payments"/>
      <sheetName val="Table_151"/>
      <sheetName val="Regular_GIPS1"/>
      <sheetName val="Survivor_GIPS1"/>
      <sheetName val="Child_Payments1"/>
    </sheetNames>
    <sheetDataSet>
      <sheetData sheetId="0" refreshError="1"/>
      <sheetData sheetId="1">
        <row r="2">
          <cell r="B2">
            <v>3795</v>
          </cell>
          <cell r="L2">
            <v>3172</v>
          </cell>
          <cell r="U2">
            <v>623</v>
          </cell>
        </row>
        <row r="4">
          <cell r="B4">
            <v>3174</v>
          </cell>
          <cell r="E4">
            <v>315</v>
          </cell>
          <cell r="H4">
            <v>306</v>
          </cell>
          <cell r="L4">
            <v>3002</v>
          </cell>
          <cell r="O4">
            <v>4</v>
          </cell>
          <cell r="R4">
            <v>166</v>
          </cell>
          <cell r="U4">
            <v>172</v>
          </cell>
          <cell r="X4">
            <v>311</v>
          </cell>
          <cell r="AA4">
            <v>140</v>
          </cell>
        </row>
      </sheetData>
      <sheetData sheetId="2" refreshError="1"/>
      <sheetData sheetId="3" refreshError="1"/>
      <sheetData sheetId="4" refreshError="1"/>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62366A5-7EAD-46AC-BDAE-7259F6D2BCB1}" name="Table3" displayName="Table3" ref="A4:T24" totalsRowShown="0" headerRowDxfId="635" dataDxfId="634">
  <autoFilter ref="A4:T24" xr:uid="{2A0D57AF-441C-4A6C-834C-F4A26B320039}"/>
  <tableColumns count="20">
    <tableColumn id="1" xr3:uid="{1F3F76B9-A53E-4322-B9A3-91AE763F8FB9}" name="Claim Type" dataDxfId="633" dataCellStyle="Normal 2"/>
    <tableColumn id="2" xr3:uid="{B260BF72-1753-43D8-AF8B-E1A668DDA6E5}" name="All Years [note 3] [p]" dataDxfId="632" dataCellStyle="Normal 2"/>
    <tableColumn id="4" xr3:uid="{6E36E4F9-10FE-476A-B1F8-9DE69514DE4B}" name="Claims registered during 2005/06 [note 4] Number" dataDxfId="631" dataCellStyle="Normal 2"/>
    <tableColumn id="6" xr3:uid="{36D3F3C7-BAD6-419C-8E63-DEB944F8AF4C}" name="Claims registered during 2006/07 Number" dataDxfId="630" dataCellStyle="Normal 2"/>
    <tableColumn id="8" xr3:uid="{0137C761-D68F-41E3-A0F8-6DE6FE1C0801}" name="Claims registered during 2007/08 Number" dataDxfId="629" dataCellStyle="Normal 2"/>
    <tableColumn id="10" xr3:uid="{ABD2AE20-0E72-4261-AB14-B2A07C1F40FD}" name="Claims registered during 2008/09 Number" dataDxfId="628" dataCellStyle="Normal 2"/>
    <tableColumn id="12" xr3:uid="{23A04812-5987-4FEC-BF4D-803A3B6566C9}" name="Claims registered during 2009/10 Number" dataDxfId="627" dataCellStyle="Normal 2"/>
    <tableColumn id="14" xr3:uid="{E12DCE55-A433-4DD4-AACF-A6285306ED96}" name="Claims registered during 2010/11 Number" dataDxfId="626" dataCellStyle="Normal 2"/>
    <tableColumn id="16" xr3:uid="{A6BCD92D-6822-468D-BE64-01418E933D48}" name="Claims registered during 2011/12 Number" dataDxfId="625" dataCellStyle="Normal 2"/>
    <tableColumn id="18" xr3:uid="{9770458A-D2C3-46A8-BE4B-A992FCC5A8DC}" name="Claims registered during 2012/13 Number" dataDxfId="624" dataCellStyle="Normal 2"/>
    <tableColumn id="20" xr3:uid="{02AD025F-527A-4FBD-B3B9-5A42011F8F2F}" name="Claims registered during 2013/14 Number" dataDxfId="623" dataCellStyle="Normal 2"/>
    <tableColumn id="22" xr3:uid="{86F4E2B7-94E8-491C-905B-6120766566F2}" name="Claims registered during 2014/15 Number" dataDxfId="622" dataCellStyle="Normal 2"/>
    <tableColumn id="24" xr3:uid="{4BF8D0BF-260B-42D7-BD0A-9CAA39EA424A}" name="Claims registered during 2015/16 Number" dataDxfId="621" dataCellStyle="Normal 2"/>
    <tableColumn id="26" xr3:uid="{2F90A668-6949-4C43-8D39-95F6D3532B88}" name="Claims registered during 2016/17 Number" dataDxfId="620" dataCellStyle="Normal 2"/>
    <tableColumn id="28" xr3:uid="{F24AB376-513F-4EED-A66F-9FB4FD6B3C47}" name="Claims registered during 2017/18 [p] Number" dataDxfId="619" dataCellStyle="Normal 2"/>
    <tableColumn id="30" xr3:uid="{1ABEC48F-EA9E-44B6-92B2-70D517E5E59F}" name="Claims registered during 2018/19 [p] Number" dataDxfId="618" dataCellStyle="Normal 2"/>
    <tableColumn id="32" xr3:uid="{CADA8C61-7142-41ED-8215-EDA6F77C44A6}" name="Claims registered during 2019/20 [p] Number" dataDxfId="617" dataCellStyle="Normal 2"/>
    <tableColumn id="34" xr3:uid="{186A2070-1FAE-40DE-ABB7-FF52E3B91F36}" name="Claims registered during 2020/21 [p] Number" dataDxfId="616" dataCellStyle="Normal 2"/>
    <tableColumn id="38" xr3:uid="{02DC63B3-F869-4761-A2B8-079CC09F023E}" name="Claims registered during 2021/22 [p] Number" dataDxfId="615" dataCellStyle="Normal 2"/>
    <tableColumn id="36" xr3:uid="{9A6E73B1-35B6-4F4A-BC00-1C1FB78362A4}" name="Notes" dataDxfId="614" dataCellStyle="Percent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C8BBCDA-DD15-4256-A6E6-E72E5D1BF7A3}" name="Table14" displayName="Table14" ref="A4:E8" totalsRowShown="0" headerRowDxfId="376" dataDxfId="375" headerRowCellStyle="Normal 5" dataCellStyle="Normal 6">
  <autoFilter ref="A4:E8" xr:uid="{DC8BBCDA-DD15-4256-A6E6-E72E5D1BF7A3}"/>
  <tableColumns count="5">
    <tableColumn id="1" xr3:uid="{F42D2F2F-2022-473F-ACD0-A2CFB263C19C}" name="Claim type" dataDxfId="374" dataCellStyle="Normal 6"/>
    <tableColumn id="2" xr3:uid="{A0964C34-F603-4A96-8C39-B4219627A486}" name="Predicted number of days to clear 25% of claims" dataDxfId="373" dataCellStyle="Normal 6"/>
    <tableColumn id="3" xr3:uid="{DE5FEC85-2F25-4A28-80D7-1453C0BE9071}" name="Predicted number of days to clear 50% of claims" dataDxfId="372" dataCellStyle="Normal 6"/>
    <tableColumn id="4" xr3:uid="{84D27B57-A52F-404C-9FF9-F09B7C98B09D}" name="Predicted number of days to clear 75% of claims" dataDxfId="371" dataCellStyle="Normal 6"/>
    <tableColumn id="5" xr3:uid="{3A75360B-3423-4710-9693-5D5461EB534E}" name="Predicted number of days to clear 100% of claims " dataDxfId="370" dataCellStyle="Normal 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479299D-F29D-4811-94A4-8B90BBEBF9F1}" name="Table12" displayName="Table12" ref="A3:T8" totalsRowShown="0" headerRowDxfId="367" dataDxfId="366" headerRowCellStyle="Normal 5">
  <autoFilter ref="A3:T8" xr:uid="{1B8C099B-5E9C-4A57-8EFE-3C99E9F1333B}"/>
  <tableColumns count="20">
    <tableColumn id="1" xr3:uid="{8CA451FE-5643-492C-AFBB-F43ED0EE5E23}" name="Claim Type" dataDxfId="365" dataCellStyle="Normal 5"/>
    <tableColumn id="2" xr3:uid="{7428204D-26E0-4B6C-BC46-908CDF059EA0}" name="All years [note 3]" dataDxfId="364" dataCellStyle="Normal 2 3"/>
    <tableColumn id="3" xr3:uid="{11EC6E90-8928-480B-A4CB-D3C5F136F5E2}" name="Claims registered during 2005/06 [note 4] Number" dataDxfId="363" dataCellStyle="Normal 2 3"/>
    <tableColumn id="5" xr3:uid="{55C59C51-ACD3-4742-9D0D-91D87CADC6B0}" name="Claims registered during 2006/07 Number" dataDxfId="362" dataCellStyle="Normal 2 3"/>
    <tableColumn id="7" xr3:uid="{6045EED4-0FBE-4947-AF68-178D75E429AB}" name="Claims registered during 2007/08 Number" dataDxfId="361" dataCellStyle="Normal 2 3"/>
    <tableColumn id="9" xr3:uid="{424702D9-0F21-4627-B809-97FFED467E0F}" name="Claims registered during 2008/09 Number" dataDxfId="360" dataCellStyle="Normal 2 3"/>
    <tableColumn id="11" xr3:uid="{07ACDC6E-462A-4465-B51D-BA5B6F633C92}" name="Claims registered during 2009/10 Number" dataDxfId="359" dataCellStyle="Normal 2 3"/>
    <tableColumn id="13" xr3:uid="{F4567674-3F70-4BC6-AECF-0959F1FCDE81}" name="Claims registered during 2010/11 Number" dataDxfId="358" dataCellStyle="Normal 2 3"/>
    <tableColumn id="15" xr3:uid="{42D7CBF2-CA75-4FAD-84B5-7B24DE44C642}" name="Claims registered during 2011/12 Number" dataDxfId="357" dataCellStyle="Normal 2 3"/>
    <tableColumn id="17" xr3:uid="{D4D13658-EBF9-492B-9D43-1AE5094E9FF6}" name="Claims registered during 2012/13 Number" dataDxfId="356" dataCellStyle="Normal 2 3"/>
    <tableColumn id="19" xr3:uid="{25829526-2502-4738-BE47-CFCBA243E0EF}" name="Claims registered during 2013/14 Number" dataDxfId="355" dataCellStyle="Normal 2 3"/>
    <tableColumn id="21" xr3:uid="{FE987CC6-DC9A-4E88-A2A7-8D43B314EEB4}" name="Claims registered during 2014/15 Number" dataDxfId="354" dataCellStyle="Normal 2 3"/>
    <tableColumn id="23" xr3:uid="{4147ECDD-6B27-4EF3-A16E-CC4B0CF16344}" name="Claims registered during 2015/16 Number" dataDxfId="353" dataCellStyle="Normal 2 3"/>
    <tableColumn id="25" xr3:uid="{05442ADD-26C1-4B08-A92A-68E1420FF4BB}" name="Claims registered during 2016/17 Number" dataDxfId="352" dataCellStyle="Normal 2 3"/>
    <tableColumn id="27" xr3:uid="{5EC354D7-FE08-4218-BFB5-67CF04560A83}" name="Claims registered during 2017/18 [p] Number" dataDxfId="351" dataCellStyle="Normal 2 3"/>
    <tableColumn id="29" xr3:uid="{A25A4156-3D6A-4917-B4AB-0687BED11438}" name="Claims registered during 2018/19 [p] Number" dataDxfId="350" dataCellStyle="Normal 2 3"/>
    <tableColumn id="31" xr3:uid="{6685D818-947B-4395-BD8A-6436A424EE4F}" name="Claims registered during 2019/20 [p] Number" dataDxfId="349" dataCellStyle="Normal 2 3"/>
    <tableColumn id="33" xr3:uid="{55314C0C-8ECA-4A75-82D9-343E79F3B968}" name="Claims registered during 2020/21 [p] Number" dataDxfId="348" dataCellStyle="Normal 2 3"/>
    <tableColumn id="35" xr3:uid="{C4501AA1-89F2-4F6D-907E-5CAC8E2AC4BD}" name="Claims registered during 2021/22 [p] [note 26] Number" dataDxfId="347" dataCellStyle="Normal 2 3"/>
    <tableColumn id="34" xr3:uid="{79D7EC80-3951-4EA6-85E1-4F17C9C83B33}" name="Notes" dataDxfId="34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FE55028-7C9F-4702-90B5-90212DAE2413}" name="Table13" displayName="Table13" ref="A4:U23" totalsRowShown="0" headerRowDxfId="333" dataDxfId="332" headerRowCellStyle="Normal 5">
  <autoFilter ref="A4:U23" xr:uid="{C0D432E0-E9EB-46BA-9B64-AFD392BBCA92}"/>
  <tableColumns count="21">
    <tableColumn id="1" xr3:uid="{31D4A82E-A251-432D-99F3-11CFB0D8A431}" name="Tariff Level" dataDxfId="331" dataCellStyle="Normal 5"/>
    <tableColumn id="2" xr3:uid="{91979099-5E07-47B7-800B-FA7970AE01E8}" name="All Years [p] [note 3] Number" dataDxfId="330" dataCellStyle="Normal 5"/>
    <tableColumn id="3" xr3:uid="{A8C566CB-3C4A-4B0B-91BF-C76733E42328}" name="All Years [p] [note 3] %" dataDxfId="329" dataCellStyle="Percent"/>
    <tableColumn id="4" xr3:uid="{EEDA80C2-1FB0-4287-BB2A-B50C15911E00}" name="Claims registered during 2005/06 [note 4] Number" dataDxfId="328" dataCellStyle="Normal 5"/>
    <tableColumn id="6" xr3:uid="{D3BC2456-B73F-4711-9502-05AE335AEDDE}" name="Claims registered during 2006/07 Number" dataDxfId="327" dataCellStyle="Normal 5"/>
    <tableColumn id="8" xr3:uid="{30BA07B6-4887-45DC-B8B8-8720B1ADF444}" name="Claims registered during 2007/08 Number" dataDxfId="326" dataCellStyle="Neutral"/>
    <tableColumn id="10" xr3:uid="{9D9668E9-4F9A-4803-8012-C0F8C1524CBB}" name="Claims registered during 2008/09 Number" dataDxfId="325" dataCellStyle="Neutral"/>
    <tableColumn id="12" xr3:uid="{07275EC0-F9FA-4D79-965A-0BC5B284A4EF}" name="Claims registered during 2009/10 Number" dataDxfId="324" dataCellStyle="Neutral"/>
    <tableColumn id="14" xr3:uid="{3C716BFA-FAF7-40D4-9B22-45E72ADE5AD7}" name="Claims registered during 2010/11 Number" dataDxfId="323" dataCellStyle="Normal 5"/>
    <tableColumn id="16" xr3:uid="{D89B2C07-598A-4103-8F6F-B9A56A2E454B}" name="Claims registered during 2011/12 Number" dataDxfId="322" dataCellStyle="Normal 5"/>
    <tableColumn id="18" xr3:uid="{0E9E030A-CD89-414E-8542-4D80DDBA8A7E}" name="Claims registered during 2012/13 Number" dataDxfId="321" dataCellStyle="Neutral"/>
    <tableColumn id="20" xr3:uid="{838936C3-861B-4B25-BC62-90C4BA30F1BD}" name="Claims registered during 2013/14 Number" dataDxfId="320" dataCellStyle="Neutral"/>
    <tableColumn id="22" xr3:uid="{98D2B5D3-17C8-4252-AD0E-483B21B88510}" name="Claims registered during 2014/15 Number" dataDxfId="319" dataCellStyle="Normal 5"/>
    <tableColumn id="24" xr3:uid="{BAD2538A-9095-4DBB-8666-73E82C9234EF}" name="Claims registered during 2015/16 Number" dataDxfId="318" dataCellStyle="Normal 5"/>
    <tableColumn id="26" xr3:uid="{3D4064BF-F7EB-44B5-AC6B-0C303C836358}" name="Claims registered during 2016/17 Number" dataDxfId="317" dataCellStyle="Normal 5"/>
    <tableColumn id="28" xr3:uid="{B267468F-7108-493A-81DA-BE23C496C73B}" name="Claims registered during 2017/18 [p] Number" dataDxfId="316" dataCellStyle="Normal 5"/>
    <tableColumn id="30" xr3:uid="{7575F621-109B-4A56-8801-97D532BD62D8}" name="Claims registered during 2018/19 [p] Number" dataDxfId="315" dataCellStyle="Normal 5"/>
    <tableColumn id="32" xr3:uid="{A55FF0AE-3F52-472B-9AFF-2EA0DDE0442D}" name="Claims registered during 2019/20 [p] Number" dataDxfId="314" dataCellStyle="Normal 5"/>
    <tableColumn id="34" xr3:uid="{4D42E6D3-1DB9-4ED7-94FB-D62FF31DD21F}" name="Claims registered during 2020/21 [p] Number" dataDxfId="313" dataCellStyle="Normal 5"/>
    <tableColumn id="36" xr3:uid="{24BDF13B-0179-492F-A4F2-5200D7151791}" name="Claims registered during 2021/22 [note 26] [p] Number" dataDxfId="312" dataCellStyle="Normal 5"/>
    <tableColumn id="35" xr3:uid="{0C3062D2-4BE9-4CEC-B0B1-6A89DBE8CD73}" name="Notes" dataDxfId="311" dataCellStyle="Normal 5"/>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C2DDD89-F792-425A-9287-F752B48B7A0E}" name="Table142" displayName="Table142" ref="A4:T46" totalsRowShown="0" headerRowDxfId="212" dataDxfId="211" headerRowCellStyle="Normal 2 3">
  <autoFilter ref="A4:T46" xr:uid="{8AFDD5D6-442F-48D8-B3BB-49E8474678A2}"/>
  <tableColumns count="20">
    <tableColumn id="1" xr3:uid="{B2A457E1-7C91-4CE4-8A63-1B4B743FD4F6}" name="Tariff of Injury and Tariff Level" dataDxfId="210" dataCellStyle="Normal 2 3"/>
    <tableColumn id="2" xr3:uid="{2CD59544-0BEC-494E-B2B9-DEBA4695B43E}" name="All years [note 3] [p] Number" dataDxfId="209" dataCellStyle="Normal 4"/>
    <tableColumn id="3" xr3:uid="{DA08448C-AC12-4DD3-BD2F-B2281225511F}" name="Claims registered during 2005/06 [note 4] Number" dataDxfId="208" dataCellStyle="Normal 2 3"/>
    <tableColumn id="5" xr3:uid="{570335D2-34B5-47EC-985A-00C23367A725}" name="Claims registered during 2006/07 Number" dataDxfId="207" dataCellStyle="Normal 4"/>
    <tableColumn id="7" xr3:uid="{2B20B010-D698-4683-B2AC-C8B274AFFDF6}" name="Claims registered during 2007/08 Number" dataDxfId="206" dataCellStyle="Normal 4"/>
    <tableColumn id="9" xr3:uid="{3447FB4C-22B0-4213-A66F-E9B50EA9C23B}" name="Claims registered during 2008/09 Number" dataDxfId="205" dataCellStyle="Normal 4"/>
    <tableColumn id="11" xr3:uid="{6FB7FA45-8521-48D9-9330-087C28741004}" name="Claims registered during 2009/10 Number" dataDxfId="204" dataCellStyle="Normal 4"/>
    <tableColumn id="13" xr3:uid="{71B11C75-CDEC-4B85-97CD-5E2CD2C3B997}" name="Claims registered during 2010/11 Number" dataDxfId="203" dataCellStyle="Normal 4"/>
    <tableColumn id="15" xr3:uid="{45590734-BDF8-44C6-84AE-AF689D46B2F0}" name="Claims registered during 2011/12 Number" dataDxfId="202" dataCellStyle="Normal 4"/>
    <tableColumn id="17" xr3:uid="{BF21A90E-8EF7-4A35-84ED-DEE3C2DA990C}" name="Claims registered during 2012/13 Number" dataDxfId="201" dataCellStyle="Normal 4"/>
    <tableColumn id="19" xr3:uid="{F2DEBCC3-78B4-4B62-A515-7654B8F186E2}" name="Claims registered during 2013/14 Number" dataDxfId="200" dataCellStyle="Normal 4"/>
    <tableColumn id="21" xr3:uid="{A8BC6FE6-5226-488A-AC26-9905335A5C63}" name="Claims registered during 2014/15 Number" dataDxfId="199" dataCellStyle="Normal 4"/>
    <tableColumn id="23" xr3:uid="{A6CBC960-11F5-461F-8F63-F22A78554C68}" name="Claims registered during 2015/16 Number" dataDxfId="198" dataCellStyle="Normal 4"/>
    <tableColumn id="25" xr3:uid="{5871494E-5795-4EA9-811E-CC459B2BAEAD}" name="Claims registered during 2016/17 Number" dataDxfId="197" dataCellStyle="Normal 4"/>
    <tableColumn id="27" xr3:uid="{362F6861-6D4B-4DDC-861D-2C5272254F42}" name="Claims registered during 2017/18 [p] Number" dataDxfId="196" dataCellStyle="Normal 4"/>
    <tableColumn id="29" xr3:uid="{78654B79-A6E4-4DCA-ABD3-1C0E00FDF0B7}" name="Claims registered during 2018/19 [p] Number" dataDxfId="195" dataCellStyle="Normal 4"/>
    <tableColumn id="31" xr3:uid="{4E420308-FF66-46E0-BF9E-3D086E7724C4}" name="Claims registered during 2019/20 [p] Number" dataDxfId="194" dataCellStyle="Normal 4"/>
    <tableColumn id="33" xr3:uid="{577BD113-2EAD-437F-81F4-BDF871563C1A}" name="Claims registered during 2020/21 [p] Number" dataDxfId="193" dataCellStyle="Normal 4"/>
    <tableColumn id="35" xr3:uid="{481BFEAB-AEB5-4772-B191-9D7164BEF556}" name="Claims registered during 2021/22 [p] [note 26] Number" dataDxfId="192" dataCellStyle="Normal 4"/>
    <tableColumn id="34" xr3:uid="{30DF4801-D62E-408B-8A9F-42D6282A4824}" name="Notes" dataDxfId="191" dataCellStyle="Normal 2 3"/>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3C156AD-DA1C-459A-B5D4-951F517D1C03}" name="Table15" displayName="Table15" ref="A4:T42" totalsRowShown="0" headerRowDxfId="177" dataDxfId="176" headerRowCellStyle="Normal 7">
  <autoFilter ref="A4:T42" xr:uid="{75CCC167-741D-41ED-9A32-6959B35C6A1F}"/>
  <tableColumns count="20">
    <tableColumn id="1" xr3:uid="{A113DB87-42A2-4008-A77E-40312F87D374}" name="Demographic " dataDxfId="175" dataCellStyle="Normal 7"/>
    <tableColumn id="2" xr3:uid="{87F8990F-2C29-4F82-BC4B-E68559CC76CA}" name="All Years [note 3] [p] Number" dataDxfId="174" dataCellStyle="Normal 7"/>
    <tableColumn id="3" xr3:uid="{DDAE35D0-382A-4787-B77A-9C619F098D24}" name="Claims registered during 2005/06 [note 4] Number" dataDxfId="173" dataCellStyle="Normal 7"/>
    <tableColumn id="5" xr3:uid="{BE4643DC-1F0D-4C16-B721-95A3B3DFC65F}" name="Claims registered during 2006/07 Number" dataDxfId="172" dataCellStyle="Normal 7"/>
    <tableColumn id="7" xr3:uid="{5064F37F-376B-4A74-A155-14AD95967BE5}" name="Claims registered during 2007/08 Number" dataDxfId="171" dataCellStyle="Normal 7"/>
    <tableColumn id="9" xr3:uid="{5A0707EC-3A00-4F64-B981-8651237F35BB}" name="Claims registered during 2008/09 Number" dataDxfId="170" dataCellStyle="Normal 7"/>
    <tableColumn id="11" xr3:uid="{5D203FC5-A503-4402-9DA4-930AFB7DC7DD}" name="Claims registered during 2009/10 Number" dataDxfId="169" dataCellStyle="Normal 7"/>
    <tableColumn id="13" xr3:uid="{341D628E-7BEC-434F-BEF5-F3FA3A6062D4}" name="Claims registered during 2010/11 Number" dataDxfId="168" dataCellStyle="Normal 7"/>
    <tableColumn id="15" xr3:uid="{97CD7E38-471F-4CCF-B6B8-1955FE04FFB2}" name="Claims registered during 2011/12 Number" dataDxfId="167" dataCellStyle="Normal 7"/>
    <tableColumn id="17" xr3:uid="{0126D374-35FB-4665-A688-1E84C0D6D9E7}" name="Claims registered during 2012/13 Number" dataDxfId="166" dataCellStyle="Normal 7"/>
    <tableColumn id="19" xr3:uid="{DD10A310-FD01-4864-BDBA-253930BC1CD1}" name="Claims registered during 2013/14 Number" dataDxfId="165" dataCellStyle="Normal 7"/>
    <tableColumn id="21" xr3:uid="{E256B7B2-708C-4793-91E9-EA620CCFC940}" name="Claims registered during 2014/15 Number" dataDxfId="164" dataCellStyle="Normal 7"/>
    <tableColumn id="23" xr3:uid="{944400E6-A2B1-427C-90DE-2693C85719B7}" name="Claims registered during 2015/16 Number" dataDxfId="163" dataCellStyle="Normal 7"/>
    <tableColumn id="25" xr3:uid="{797F7B86-CFE8-43D2-8531-09A58B4E5631}" name="Claims registered during 2016/17 Number" dataDxfId="162" dataCellStyle="Normal 7"/>
    <tableColumn id="27" xr3:uid="{8E79DB11-8838-47F7-B515-F6DC9AD5E951}" name="Claims registered during 2017/18 [p] Number" dataDxfId="161" dataCellStyle="Normal 7"/>
    <tableColumn id="29" xr3:uid="{FB3507C2-DF10-4555-BC08-6B2AC4878D20}" name="Claims registered during 2018/19 [p] Number" dataDxfId="160" dataCellStyle="Normal 7"/>
    <tableColumn id="31" xr3:uid="{9A2C2744-3E6C-467F-AC1A-F0AE85FEF99F}" name="Claims registered during 2019/20 [p] Number" dataDxfId="159" dataCellStyle="Normal 7"/>
    <tableColumn id="33" xr3:uid="{BF0606F2-E58C-421A-BE6C-C921DBE031B9}" name="Claims registered during 2020/21 [p] Number" dataDxfId="158" dataCellStyle="Normal 7"/>
    <tableColumn id="35" xr3:uid="{D42FDEED-1C2C-42BE-9596-2A814DC6EEED}" name="Claims registered during 2021/22 [p] [note 26] Number" dataDxfId="157" dataCellStyle="Normal 7"/>
    <tableColumn id="34" xr3:uid="{DBF2D9D7-EB71-4C3A-9134-C00824D7E96C}" name="Notes" dataDxfId="156" dataCellStyle="Normal 7"/>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EA433B3-DF81-4BFF-BB29-EDE6117E2B39}" name="Table16" displayName="Table16" ref="A4:S16" totalsRowShown="0" headerRowDxfId="151" dataDxfId="150" headerRowCellStyle="Normal 3 3" dataCellStyle="Normal 3 3">
  <autoFilter ref="A4:S16" xr:uid="{EFCE9BC2-1935-4371-96BA-3154EF8F76F1}"/>
  <tableColumns count="19">
    <tableColumn id="1" xr3:uid="{F64BFAA7-2CC6-443A-A5FE-B08159D90AB7}" name="Gender" dataDxfId="149" dataCellStyle="Normal 3 3"/>
    <tableColumn id="2" xr3:uid="{E9755F7C-CBA7-4FE9-AE3C-34E431E668AC}" name="In payment as at 31-Mar-06" dataDxfId="148" dataCellStyle="Normal 3 3"/>
    <tableColumn id="3" xr3:uid="{7FA5616A-AA1C-4C2E-AF5C-7E7610B70328}" name="In payment as at 31-Mar-07" dataDxfId="147" dataCellStyle="Normal 3 3"/>
    <tableColumn id="4" xr3:uid="{C1EAEEB7-3140-4B65-86D8-22A9DD9827D0}" name="In payment as at 31-Mar-08" dataDxfId="146" dataCellStyle="Normal 3 3"/>
    <tableColumn id="6" xr3:uid="{D3ED1707-24E4-4CCF-B17E-94EA31BBE400}" name="In payment as at 31-Mar-09 [note 44]" dataDxfId="145" dataCellStyle="Normal 3 3"/>
    <tableColumn id="7" xr3:uid="{C6838460-923C-4A4E-A072-F65F42B660B6}" name="In payment as at 31-Mar-10" dataDxfId="144" dataCellStyle="Normal 3 3"/>
    <tableColumn id="8" xr3:uid="{080E8B4A-9886-492B-AB84-DFFE68CB24F0}" name="In payment as at 31-Mar-11" dataDxfId="143" dataCellStyle="Normal 3 3"/>
    <tableColumn id="9" xr3:uid="{D754A3EA-1749-4BC1-9473-25124D45D032}" name="In payment as at 31-Mar-12" dataDxfId="142" dataCellStyle="Normal 3 3"/>
    <tableColumn id="10" xr3:uid="{5B781A76-DA16-41D4-95C3-3B4E30E1F977}" name="In payment as at 31-Mar-13" dataDxfId="141" dataCellStyle="Normal 3 3"/>
    <tableColumn id="11" xr3:uid="{42A007A2-E838-4D66-A07C-7AB63A7FF99D}" name="In payment as at 31-Mar-14" dataDxfId="140" dataCellStyle="Normal 3 3"/>
    <tableColumn id="12" xr3:uid="{261C0113-9FC8-471A-8132-3655B348CD18}" name="In payment as at 31-Mar-15" dataDxfId="139" dataCellStyle="Normal 3 3"/>
    <tableColumn id="13" xr3:uid="{97068C61-3941-4AB6-A196-C4BB546493DF}" name="In payment as at 31-Mar-16" dataDxfId="138" dataCellStyle="Normal 3 3"/>
    <tableColumn id="14" xr3:uid="{651646BE-6E92-4CEF-B180-F6C955F66C7B}" name="In payment as at 31-Mar-17" dataDxfId="137" dataCellStyle="Normal 3 3"/>
    <tableColumn id="15" xr3:uid="{FFF7DE37-56C3-42B1-B193-60B0259DC08D}" name="In payment as at 31-Mar-18" dataDxfId="136" dataCellStyle="Normal 3 3"/>
    <tableColumn id="16" xr3:uid="{7821414E-3943-49F1-B5F9-4C310343A553}" name="In payment as at 31-Mar-19" dataDxfId="135" dataCellStyle="Normal 3 3"/>
    <tableColumn id="17" xr3:uid="{D6F16A24-6DCF-400F-B89A-50D7CC352A76}" name="In payment as at 31-Mar-20" dataDxfId="134" dataCellStyle="Normal 3 3"/>
    <tableColumn id="18" xr3:uid="{A77345DD-B468-487A-B273-98DE62111AAD}" name="In payment as at 31-Mar-21" dataDxfId="133" dataCellStyle="Normal 3 3"/>
    <tableColumn id="20" xr3:uid="{DD99DBEF-F250-43F7-ACE1-59BC98E62A75}" name="In payment as at 31-Mar-22" dataDxfId="132" dataCellStyle="Normal 3 3"/>
    <tableColumn id="19" xr3:uid="{4EAB9E7E-51D7-43D4-AEDE-B19D84421354}" name="Notes" dataDxfId="131" dataCellStyle="Percent"/>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9CB1117-838A-4AF5-87BD-4476FC6D9523}" name="Table17" displayName="Table17" ref="A3:G10" totalsRowShown="0" headerRowDxfId="128" dataDxfId="127" headerRowCellStyle="Normal 3 3" dataCellStyle="Normal 3 3">
  <autoFilter ref="A3:G10" xr:uid="{0498306F-85C3-498D-8E1C-6F137A5E1F95}"/>
  <tableColumns count="7">
    <tableColumn id="1" xr3:uid="{CCC3F707-E1EF-4D39-8611-F33DDF88B08E}" name="Payment Type" dataDxfId="126" dataCellStyle="Normal 3 3"/>
    <tableColumn id="2" xr3:uid="{FD387FB7-0D20-49A4-AC4F-845FF905E7DA}" name="In payment (and deferred GIPs) as at 31-Mar-21" dataDxfId="125" dataCellStyle="Normal 3 3"/>
    <tableColumn id="3" xr3:uid="{ED7C3D96-68E2-40A9-A0A5-8AF3516DCB52}" name="In payment (and deferred GIPs) as at 30-Jun-21" dataDxfId="124" dataCellStyle="Normal 3 3"/>
    <tableColumn id="4" xr3:uid="{F2407DD9-DBAA-44EB-8B3C-E0B94003A79C}" name="In payment (and deferred GIPs) as at 30-Sep-21" dataDxfId="123" dataCellStyle="Normal 3 3"/>
    <tableColumn id="5" xr3:uid="{A2D502BE-A8C7-4378-B89A-D8A9935830B9}" name="In payment (and deferred GIPs) as at 31-Dec-21" dataDxfId="122" dataCellStyle="Normal 3 3"/>
    <tableColumn id="6" xr3:uid="{38F92A1E-4138-4621-B6BB-60AEF0B2C395}" name="In payment (and deferred GIPs) as at 31-Mar-22" dataDxfId="121"/>
    <tableColumn id="7" xr3:uid="{C9C1AB6C-766E-41B3-A717-09125021EFFD}" name="Notes" dataDxfId="120" dataCellStyle="Normal 3 3"/>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487AD44-A082-45AD-B6FD-635D0A73BA69}" name="Table18" displayName="Table18" ref="A4:F26" totalsRowShown="0" headerRowDxfId="111" dataDxfId="110">
  <autoFilter ref="A4:F26" xr:uid="{2CB9B610-0A55-47BD-8A83-DB3354D7602C}"/>
  <tableColumns count="6">
    <tableColumn id="1" xr3:uid="{C189AD80-5C97-4016-A589-4CBDBD5BB7E9}" name="Category" dataDxfId="109"/>
    <tableColumn id="2" xr3:uid="{83BF6507-3B38-49EF-9EF5-47DCB1A681D4}" name="All recipients in payment as at 31 March 2022" dataDxfId="108"/>
    <tableColumn id="3" xr3:uid="{AB1CE0F2-80AC-42BE-A70F-F3DC04275CCA}" name="Guaranteed Income Payment [note 48] in payment as at 31 March 2022" dataDxfId="107"/>
    <tableColumn id="4" xr3:uid="{D5639F40-8DDF-406E-8D1D-DC93D63CBE06}" name="Income Payment - Spouses in payment as at 31 March 2022" dataDxfId="106"/>
    <tableColumn id="5" xr3:uid="{8DE02AA1-B5B3-474C-92EE-47CCD29D30AA}" name="Income Payment - Children in payment as at 31 March 2022" dataDxfId="105"/>
    <tableColumn id="6" xr3:uid="{D7A9E2BD-E2B7-402F-B285-E48ED3312CB0}" name="Notes" dataDxfId="104"/>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8887561-2CA8-4CA8-9CDA-EDE6439C6904}" name="Table19" displayName="Table19" ref="A4:I12" totalsRowShown="0" headerRowDxfId="97" dataDxfId="96">
  <autoFilter ref="A4:I12" xr:uid="{BD714F50-9FB6-4478-99B4-100085E6D932}"/>
  <tableColumns count="9">
    <tableColumn id="1" xr3:uid="{38772216-17D4-488D-8579-4AF12DAE53C9}" name="Age Group" dataDxfId="95"/>
    <tableColumn id="3" xr3:uid="{D3354601-B14E-4232-B6D4-FD9666A0ECB7}" name="All GIPs [note 48] in payment as at 31 March 2022" dataDxfId="94"/>
    <tableColumn id="4" xr3:uid="{76BF089E-AD7D-44DD-AFD0-EB8684CC493D}" name="GIPs Tariff Band- A in payment as at 31 March 2022" dataDxfId="93"/>
    <tableColumn id="5" xr3:uid="{C8083E7B-D9C6-48A4-B3A9-8D8C9CEEF88E}" name="GIPs Tariff Band- B in payment as at 31 March 2022" dataDxfId="92"/>
    <tableColumn id="6" xr3:uid="{07CE4742-F044-47B9-A7E9-F403451A8D74}" name="GIPs Tariff Band- C in payment as at 31 March 2022" dataDxfId="91"/>
    <tableColumn id="7" xr3:uid="{DE5DBC2A-DBFD-4CC9-88D2-8E593FC2D89E}" name="GIPs Tariff Band- D in payment as at 31 March 2022" dataDxfId="90"/>
    <tableColumn id="8" xr3:uid="{9B62E302-D37E-4677-8CC6-F9588E374319}" name="SGIPs- Spouses in payment as at 31 March 2022" dataDxfId="89"/>
    <tableColumn id="9" xr3:uid="{A244AA04-2CC8-4DA9-8DC3-6F20693526C9}" name="SGIPs- Children [note 53] in payment as at 31 March 2022" dataDxfId="88"/>
    <tableColumn id="10" xr3:uid="{D67C1F8C-93A3-4563-82FB-B76A0238733E}" name="Notes" dataDxfId="87"/>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2389F9A-B739-446A-988A-B57C756C070D}" name="Table20" displayName="Table20" ref="A3:T7" totalsRowShown="0" headerRowDxfId="84" dataDxfId="83" headerRowCellStyle="Normal 9" dataCellStyle="Normal 9">
  <autoFilter ref="A3:T7" xr:uid="{B113C04E-F86A-488D-976F-A49618B6FF0E}"/>
  <tableColumns count="20">
    <tableColumn id="1" xr3:uid="{5F2C8203-4AB6-47C7-B3F7-10E0754F004C}" name="Compensation" dataDxfId="82" dataCellStyle="Normal 9"/>
    <tableColumn id="2" xr3:uid="{30A258D4-DEAE-4D4F-B97B-4BFA42D09071}" name="All Years [note 3]" dataDxfId="81" dataCellStyle="Normal 9"/>
    <tableColumn id="3" xr3:uid="{10464C4D-5699-4BE8-B36B-0A738376B42D}" name="Financial payments made during 2005/06 [note 4]" dataDxfId="80" dataCellStyle="Normal 9"/>
    <tableColumn id="4" xr3:uid="{D02E0AB6-EEB3-432E-B062-9D80E6DC3298}" name="Financial payments made during 2006/07" dataDxfId="79" dataCellStyle="Normal 9"/>
    <tableColumn id="5" xr3:uid="{828CEEB3-C978-426A-979A-4F58CA000AFA}" name="Financial payments made during 2007/08" dataDxfId="78" dataCellStyle="Normal 9"/>
    <tableColumn id="6" xr3:uid="{D754C1EB-29DC-4F16-9A8E-071CD3168C35}" name="Financial payments made during 2008/09" dataDxfId="77" dataCellStyle="Normal 9"/>
    <tableColumn id="7" xr3:uid="{56F34427-F8C0-47A4-90F2-C3EE9A9A2127}" name="Financial payments made during 2009/10" dataDxfId="76" dataCellStyle="Normal 9"/>
    <tableColumn id="8" xr3:uid="{B757B291-840C-45EB-BB31-5E19CC88E8B5}" name="Financial payments made during 2010/11" dataDxfId="75" dataCellStyle="Normal 9"/>
    <tableColumn id="9" xr3:uid="{411FAECF-D3C9-41DD-AE37-EF4B2C237F19}" name="Financial payments made during 2011/12" dataDxfId="74" dataCellStyle="Normal 9"/>
    <tableColumn id="10" xr3:uid="{550E72F9-2E47-4B40-9A91-1FE6EF37FD25}" name="Financial payments made during 2012/13" dataDxfId="73" dataCellStyle="Normal 9"/>
    <tableColumn id="11" xr3:uid="{6B6BF3FC-CCBF-402C-998E-10F5107FD6B6}" name="Financial payments made during 2013/14" dataDxfId="72" dataCellStyle="Normal 9"/>
    <tableColumn id="12" xr3:uid="{3D8AB0E2-0B3A-4018-BA02-F76EE2080F54}" name="Financial payments made during 2014/15" dataDxfId="71" dataCellStyle="Normal 9"/>
    <tableColumn id="13" xr3:uid="{BB765815-F1C7-45B3-B22A-71F07D8ADF4E}" name="Financial payments made during 2015/16" dataDxfId="70" dataCellStyle="Normal 9"/>
    <tableColumn id="14" xr3:uid="{DE3343A1-25A5-4860-9241-9AA92A5CD536}" name="Financial payments made during 2016/17" dataDxfId="69" dataCellStyle="Normal 9"/>
    <tableColumn id="15" xr3:uid="{8017C11B-94D9-4891-94D9-80970A83BD60}" name="Financial payments made during 2017/18" dataDxfId="68" dataCellStyle="Normal 9"/>
    <tableColumn id="16" xr3:uid="{A777627E-5E97-474B-A143-71055EFFA8B7}" name="Financial payments made during 2018/19" dataDxfId="67" dataCellStyle="Normal 9"/>
    <tableColumn id="17" xr3:uid="{283096E4-4AB0-4B7A-A39C-D817B25F1951}" name="Financial payments made during 2019/20" dataDxfId="66" dataCellStyle="Normal 9"/>
    <tableColumn id="18" xr3:uid="{4660AD69-1717-434A-BEC5-682AAB75E2C5}" name="Financial payments made during 2020/21p" dataDxfId="65" dataCellStyle="Normal 9"/>
    <tableColumn id="20" xr3:uid="{148334A5-47A2-44E5-97FE-147F9BEC6D92}" name="Financial payments made during [note 56] 2021/22" dataDxfId="64" dataCellStyle="Normal 9"/>
    <tableColumn id="19" xr3:uid="{835A7713-34AC-4E47-B62A-9FE5C7DBED04}" name="Notes" dataDxfId="63" dataCellStyle="Normal 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7B8793-D651-4690-852E-160569CD1F71}" name="Table4" displayName="Table4" ref="A4:AL48" totalsRowShown="0" headerRowDxfId="613" dataDxfId="612" headerRowCellStyle="Normal 5">
  <autoFilter ref="A4:AL48" xr:uid="{03D2E5CF-0C6F-4052-A1FF-93B8B47AD8F6}"/>
  <tableColumns count="38">
    <tableColumn id="1" xr3:uid="{BA11F642-33C6-4EB9-B918-726449075A57}" name="Claim type and outcome" dataDxfId="611" dataCellStyle="Normal 5"/>
    <tableColumn id="2" xr3:uid="{3F458F23-1A75-466E-85CD-484057F37627}" name="All Years [note 3] [p] Number" dataDxfId="610" dataCellStyle="Normal 2 3"/>
    <tableColumn id="4" xr3:uid="{DFD25550-B7E9-426F-BB53-3948DC09D698}" name="All Years [note 3] [p] Percentage" dataDxfId="609" dataCellStyle="Percent"/>
    <tableColumn id="5" xr3:uid="{51BDDA89-90E5-4F41-B107-9A4C2103CDA9}" name="Claims registered during 2005/06 [note 4] Number" dataDxfId="608" dataCellStyle="Normal 2 3"/>
    <tableColumn id="7" xr3:uid="{C5A5F914-4738-423A-A4F6-B8EA50B3EE47}" name="Claims registered during 2005/06 [note 4] Percentage" dataDxfId="607" dataCellStyle="Normal 5"/>
    <tableColumn id="8" xr3:uid="{5D68810D-EDF0-4139-821B-DA265392F3D0}" name="Claims registered during 2006/07  Number" dataDxfId="606" dataCellStyle="Normal 2 3"/>
    <tableColumn id="10" xr3:uid="{7A4B54CF-DF5C-4D5F-93B2-28C6B43AF992}" name="Claims registered during 2006/07 Percentage" dataDxfId="605" dataCellStyle="Normal 5"/>
    <tableColumn id="11" xr3:uid="{3229E18B-D3FE-4F03-982E-34E63168D6D9}" name="Claims registered during 2007/08 Number" dataDxfId="604" dataCellStyle="Normal 2 3"/>
    <tableColumn id="13" xr3:uid="{3C4AB0E1-F276-415E-818A-8070C9F317CB}" name="Claims registered during 2007/08 Percentage" dataDxfId="603" dataCellStyle="Normal 5"/>
    <tableColumn id="14" xr3:uid="{4AB14589-305F-49B6-9AF6-533547A8359D}" name="Claims registered during 2008/09 Number" dataDxfId="602" dataCellStyle="Normal 2 3"/>
    <tableColumn id="16" xr3:uid="{F9DE4393-EDC8-4A54-BAC0-B77FA5E3AAF8}" name="Claims registered during 2008/09 Percentage" dataDxfId="601" dataCellStyle="Normal 5"/>
    <tableColumn id="17" xr3:uid="{9C323246-DDFA-489C-848B-3177A69FD293}" name="Claims registered during 2009/10 Number" dataDxfId="600" dataCellStyle="Normal 2 3"/>
    <tableColumn id="19" xr3:uid="{4C6242CF-99B1-4749-B03D-CC6F1D2C0FB6}" name="Claims registered during 2009/10 Percentage" dataDxfId="599" dataCellStyle="Normal 5"/>
    <tableColumn id="20" xr3:uid="{AAE4F578-73FF-479D-8957-285DC4F5D1A9}" name="Claims registered during 2010/11 Number" dataDxfId="598" dataCellStyle="Normal 2 3"/>
    <tableColumn id="22" xr3:uid="{41CABB88-473B-4A1D-8359-E766DE0B3D2F}" name="Claims registered during 2010/11 Percentage" dataDxfId="597" dataCellStyle="Normal 5"/>
    <tableColumn id="23" xr3:uid="{DA0C8E49-9988-43B6-8EE0-32AD924F6DA0}" name="Claims registered during 2011/12 Number" dataDxfId="596" dataCellStyle="Normal 2 3"/>
    <tableColumn id="25" xr3:uid="{239E1D81-1BAC-4028-94E4-FC7584646EDE}" name="Claims registered during 2011/12 Percentage" dataDxfId="595" dataCellStyle="Normal 5"/>
    <tableColumn id="26" xr3:uid="{E931EFAE-C43E-4186-9923-A735807F5268}" name="Claims registered during 2012/13 Number" dataDxfId="594" dataCellStyle="Normal 2 3"/>
    <tableColumn id="28" xr3:uid="{EEA91F8F-4332-4A7C-A331-83287E2D8CF3}" name="Claims registered during 2012/13 Percentage" dataDxfId="593" dataCellStyle="Normal 5"/>
    <tableColumn id="29" xr3:uid="{A581C1CD-3358-4339-87D8-2BA6E37A182D}" name="Claims registered during 2013/14 Number" dataDxfId="592" dataCellStyle="Normal 2 3"/>
    <tableColumn id="31" xr3:uid="{7A36350A-0374-4E7D-9A8E-0FF2C6261E9A}" name="Claims registered during 2013/14 Percentage" dataDxfId="591" dataCellStyle="Normal 5"/>
    <tableColumn id="32" xr3:uid="{3B0B8E2A-CBE5-46F7-8ED2-93DC080177EE}" name="Claims registered during 2014/15 Number" dataDxfId="590" dataCellStyle="Normal 2 3"/>
    <tableColumn id="34" xr3:uid="{1303D75F-80BE-4206-BF62-B73F1584088A}" name="Claims registered during 2014/15 Percentage" dataDxfId="589" dataCellStyle="Normal 5"/>
    <tableColumn id="35" xr3:uid="{8F9605DC-A43C-4DD5-A7B2-08C287F4BEEE}" name="Claims registered during 2015/16 Number" dataDxfId="588" dataCellStyle="Normal 2 3"/>
    <tableColumn id="37" xr3:uid="{0EE187CE-7EAA-4400-94EA-F6039E9322B9}" name="Claims registered during 2015/16 Percentage" dataDxfId="587" dataCellStyle="Normal 5"/>
    <tableColumn id="38" xr3:uid="{78FCEC99-C507-40C5-878A-A6576F3C56B1}" name="Claims registered during 2016/17 Number" dataDxfId="586" dataCellStyle="Normal 2 3"/>
    <tableColumn id="40" xr3:uid="{FFCE4DD2-7D28-47AF-8CA2-68A38089115A}" name="Claims registered during 2016/17 Percentage" dataDxfId="585" dataCellStyle="Normal 5"/>
    <tableColumn id="41" xr3:uid="{B33A8B0D-18EC-447D-A10A-A24617B185E0}" name="Claims registered during 2017/18 [p] Number" dataDxfId="584" dataCellStyle="Normal 2 3"/>
    <tableColumn id="43" xr3:uid="{670471F2-5839-4084-91E9-722806D79B01}" name="Claims registered during 2017/18 [p] Percentage" dataDxfId="583" dataCellStyle="Normal 5"/>
    <tableColumn id="44" xr3:uid="{994C7A9C-BC56-4414-B45C-A4170CE5272B}" name="Claims registered during 2018/19 [p] Number" dataDxfId="582" dataCellStyle="Normal 5"/>
    <tableColumn id="46" xr3:uid="{4D85DD69-B028-41BB-B916-9199076AB5A9}" name="Claims registered during 2018/19 [p] Percentage" dataDxfId="581" dataCellStyle="Normal 5"/>
    <tableColumn id="47" xr3:uid="{C28008EE-1819-45CD-835E-6FB5CE0A86BF}" name="Claims registered during 2019/20 [p]  Number" dataDxfId="580" dataCellStyle="Normal 5"/>
    <tableColumn id="49" xr3:uid="{376E7FE1-71DD-44FF-BA75-5A0077CA7E0E}" name="Claims registered during 2019/20 [p] Percentage" dataDxfId="579" dataCellStyle="Normal 5"/>
    <tableColumn id="50" xr3:uid="{5C96684B-0572-4B96-8168-D7D981205980}" name="Claims registered during 2020/21 [p] Number" dataDxfId="578" dataCellStyle="Normal 5"/>
    <tableColumn id="52" xr3:uid="{C93B9AE7-E00B-4E54-9B78-14C662B371EC}" name="Claims registered during 2020/21 [p] Percentage" dataDxfId="577" dataCellStyle="Normal 5"/>
    <tableColumn id="56" xr3:uid="{CA6B6A51-09EC-4EE3-AF46-9FCF77CDD5A3}" name="Claims registered during 2021/22 [p] Number" dataDxfId="576" dataCellStyle="Normal 5"/>
    <tableColumn id="54" xr3:uid="{CCF1EBF1-6999-4334-AB08-4B957B5C6DDB}" name="Claims registered during 2021/22 [p] Percentage" dataDxfId="575" dataCellStyle="Normal 5"/>
    <tableColumn id="53" xr3:uid="{395D7890-1F3D-4B88-BBBA-BF96D78AA01B}" name="Notes" dataDxfId="574" dataCellStyle="Normal 5"/>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BF9E658A-72F9-42C4-8B1E-67DA91335FDD}" name="Table21" displayName="Table21" ref="A4:D16" totalsRowShown="0" headerRowDxfId="60" dataDxfId="59">
  <autoFilter ref="A4:D16" xr:uid="{FBBCD4B0-4246-4F5D-B145-29F65051B3B9}"/>
  <tableColumns count="4">
    <tableColumn id="1" xr3:uid="{2F71774B-99DC-4527-A66B-648B74C86C83}" name="Claim type and outcome" dataDxfId="58"/>
    <tableColumn id="2" xr3:uid="{0CE0DFCF-CBB9-4035-8667-A6113ED9A7DD}" name="All Years [note 3] [p] Number" dataDxfId="57" dataCellStyle="Normal 9"/>
    <tableColumn id="3" xr3:uid="{13873F6E-E4A3-4325-B4B5-FC2349575A6A}" name="All Years [note 3] [p] %" dataDxfId="56"/>
    <tableColumn id="4" xr3:uid="{71B727A7-5E4D-4418-89EC-6D13A8E5174E}" name="Notes" dataDxfId="55" dataCellStyle="Normal 9"/>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B780A4C3-C822-4C32-B25B-B43533D50EAD}" name="Table22" displayName="Table22" ref="A4:T8" totalsRowShown="0" headerRowDxfId="48" dataDxfId="47">
  <autoFilter ref="A4:T8" xr:uid="{DC94583C-2CA4-4F74-A37E-83FD4A81C738}"/>
  <tableColumns count="20">
    <tableColumn id="1" xr3:uid="{E5607935-6E1B-4A1E-A776-AA2897E69689}" name="Claim Type" dataDxfId="46"/>
    <tableColumn id="2" xr3:uid="{E8114439-3979-4087-8779-45E9A6EBAD8D}" name="All years [note 3] [p] Number" dataDxfId="45"/>
    <tableColumn id="3" xr3:uid="{EE4AB21A-4EBD-46D0-89B0-D47A783DE1D8}" name="Claims registered during 2005/06 [note 4] Number" dataDxfId="44"/>
    <tableColumn id="5" xr3:uid="{77230EDB-C597-4050-B9E6-53D7FD0EC386}" name="Claims registered during 2006/07 Number" dataDxfId="43"/>
    <tableColumn id="7" xr3:uid="{A4001E33-49F6-4D1C-A124-E4AE0AE9C9A7}" name="Claims registered during 2007/08 Number" dataDxfId="42"/>
    <tableColumn id="9" xr3:uid="{89184A02-BFF5-41E7-B073-65B43E36B649}" name="Claims registered during 2008/09 Number" dataDxfId="41"/>
    <tableColumn id="11" xr3:uid="{C6AEA5B2-6F09-4D25-837B-70E19E5BF446}" name="Claims registered during 2009/10 Number" dataDxfId="40"/>
    <tableColumn id="13" xr3:uid="{170B6C49-55A2-45FA-B51A-2434294BDC9D}" name="Claims registered during 2010/11 Number" dataDxfId="39"/>
    <tableColumn id="15" xr3:uid="{33590CB4-CAA0-477A-9046-7F1DEA5C2F08}" name="Claims registered during 2011/12 Number" dataDxfId="38"/>
    <tableColumn id="17" xr3:uid="{901B517C-D301-450A-8F12-9407FD864C6A}" name="Claims registered during 2012/13 Number" dataDxfId="37"/>
    <tableColumn id="19" xr3:uid="{BCCC69D6-E586-4889-A250-3CA635556BC1}" name="Claims registered during 2013/14 Number" dataDxfId="36"/>
    <tableColumn id="21" xr3:uid="{71F23B7B-0C72-451A-9066-09524E956FE4}" name="Claims registered during 2014/15 Number" dataDxfId="35"/>
    <tableColumn id="23" xr3:uid="{F03FFDF6-14A3-43B4-9D90-ECF15F11C333}" name="Claims registered during 2015/16 Number" dataDxfId="34"/>
    <tableColumn id="25" xr3:uid="{51BFD6B9-3947-411C-99F9-4D30A8947620}" name="Claims registered during 2016/17 Number" dataDxfId="33"/>
    <tableColumn id="27" xr3:uid="{67E3DCAD-524F-4634-A6D9-581F962C2A02}" name="Claims registered during 2017/18 [p] Number" dataDxfId="32"/>
    <tableColumn id="29" xr3:uid="{7334C662-9282-48E8-987B-7DF4C3F86BDA}" name="Claims registered during 2018/19 [p] Number" dataDxfId="31"/>
    <tableColumn id="31" xr3:uid="{4BEBC1BA-46AA-469C-860C-C742F876C2D5}" name="Claims registered during 2019/20 [p] Number" dataDxfId="30"/>
    <tableColumn id="33" xr3:uid="{E1C6CA1D-C084-4665-9283-D07094816509}" name="Claims registered during 2020/21 [p] Number" dataDxfId="29"/>
    <tableColumn id="35" xr3:uid="{C8612FE0-8051-4068-B396-2B92AB204C81}" name="Claims registered during 2021/22 [p] Number" dataDxfId="28"/>
    <tableColumn id="34" xr3:uid="{292FC24D-99F9-446F-9E61-617CA33FD34A}" name="Notes" dataDxfId="27"/>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23228239-89C7-4BF1-B048-3A6A49A319B0}" name="Table23" displayName="Table23" ref="A4:S18" totalsRowShown="0" headerRowDxfId="20" dataDxfId="19" headerRowCellStyle="Normal 4">
  <autoFilter ref="A4:S18" xr:uid="{F392E01B-1B99-408D-9428-3455766424C2}"/>
  <tableColumns count="19">
    <tableColumn id="1" xr3:uid="{CBF1DBB5-1F80-4E5F-B43B-50A0FC1FFA12}" name="Tariff of Injury" dataDxfId="18" dataCellStyle="Normal 4"/>
    <tableColumn id="2" xr3:uid="{45401C84-F0E5-40AB-97D9-43E22E894A6B}" name="All years [note 3] [p] Number" dataDxfId="17" dataCellStyle="Normal 4"/>
    <tableColumn id="3" xr3:uid="{B1B465D7-3080-4E81-B619-78F81BCE203B}" name="Claims registered during 2006/07 Number" dataDxfId="16" dataCellStyle="Normal 4"/>
    <tableColumn id="5" xr3:uid="{CD084B84-FFA3-4367-95D4-ACE7C109543F}" name="Claims registered during 2007/08 Number" dataDxfId="15" dataCellStyle="Normal 4"/>
    <tableColumn id="7" xr3:uid="{C35CC4AE-4573-4B1C-A3E5-B5A54ACF2943}" name="Claims registered during 2008/09 Number" dataDxfId="14" dataCellStyle="Normal 4"/>
    <tableColumn id="9" xr3:uid="{23706EC7-5E26-4617-92A0-7C69E079F78A}" name="Claims registered during 2009/10 Number" dataDxfId="13" dataCellStyle="Normal 4"/>
    <tableColumn id="11" xr3:uid="{35161F85-7278-468A-BDBE-7F8E63610E1E}" name="Claims registered during 2010/11 Number" dataDxfId="12" dataCellStyle="Normal 4"/>
    <tableColumn id="13" xr3:uid="{E4A7B240-D72F-438E-9C47-8561C9182508}" name="Claims registered during 2011/12 Number" dataDxfId="11" dataCellStyle="Normal 4"/>
    <tableColumn id="15" xr3:uid="{E9BC22DE-4925-48C8-B82A-34133252114A}" name="Claims registered during 2012/13 Number" dataDxfId="10" dataCellStyle="Normal 4"/>
    <tableColumn id="17" xr3:uid="{9BB12201-CE43-44A0-B9D4-34A37372704C}" name="Claims registered during 2013/14 Number" dataDxfId="9" dataCellStyle="Normal 4"/>
    <tableColumn id="19" xr3:uid="{76156FCB-882A-4D72-AD0D-B973D470131F}" name="Claims registered during 2014/15 Number" dataDxfId="8" dataCellStyle="Normal 4"/>
    <tableColumn id="21" xr3:uid="{A9CEE7C8-4F8C-464C-AAA7-FE02C5104586}" name="Claims registered during 2015/16 Number" dataDxfId="7" dataCellStyle="Normal 4"/>
    <tableColumn id="23" xr3:uid="{F9A9DC1A-8A0F-4983-BAAF-8B828A35E74B}" name="Claims registered during 2016/17 Number" dataDxfId="6" dataCellStyle="Normal 4"/>
    <tableColumn id="25" xr3:uid="{6E87C713-0519-46D6-A240-C5EC4B3AF04E}" name="Claims registered during 2017/18 [p] Number" dataDxfId="5" dataCellStyle="Normal 4"/>
    <tableColumn id="27" xr3:uid="{8E074B71-5113-4B6A-B85E-F627D504FE53}" name="Claims registered during 2018/19 [p] Number" dataDxfId="4" dataCellStyle="Normal 4"/>
    <tableColumn id="29" xr3:uid="{9D7BEA44-023B-404E-B2FA-88BDE461BC0C}" name="Claims registered during 2019/20 [p] Number" dataDxfId="3" dataCellStyle="Normal 4"/>
    <tableColumn id="31" xr3:uid="{B48C81A2-6009-4CC3-AA97-230EF43C4E02}" name="Claims registered during 2020/21 [p] Number" dataDxfId="2" dataCellStyle="Normal 4"/>
    <tableColumn id="33" xr3:uid="{3D41B28A-0AFD-467A-9F71-120BE5721514}" name="Claims registered during 2021/22 [p] Number" dataDxfId="1" dataCellStyle="Normal 4"/>
    <tableColumn id="32" xr3:uid="{9AE0E8EA-9222-4FEE-8F73-17B08331D95B}" name="Notes" dataDxfId="0"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FCB2760-B514-40CA-91E9-9CBA11793891}" name="Table5" displayName="Table5" ref="A4:T48" totalsRowShown="0" headerRowDxfId="563" dataDxfId="562">
  <autoFilter ref="A4:T48" xr:uid="{35A456C8-31B4-420B-A0C8-F9EF2543E104}"/>
  <tableColumns count="20">
    <tableColumn id="1" xr3:uid="{0328BD17-D8DF-4D5E-BA69-E393E3006881}" name="Claim Type and outcome" dataDxfId="561"/>
    <tableColumn id="2" xr3:uid="{630C8B60-652B-45E5-92D2-1BA0AB997EF2}" name="All Years [note 3]" dataDxfId="560"/>
    <tableColumn id="3" xr3:uid="{6990EB19-F18F-43F9-A86B-FE1A63A2D389}" name="Reconsiderations cleared during 2005/06 [note 4] Number" dataDxfId="559"/>
    <tableColumn id="5" xr3:uid="{1771FECC-4BEB-48AD-9B0B-124CA6E0925F}" name="Reconsiderations cleared during 2006/07 Number" dataDxfId="558"/>
    <tableColumn id="7" xr3:uid="{93EF2043-9C10-4E1D-AEB6-894958CFFFB5}" name="Reconsiderations cleared during 2007/08 Number" dataDxfId="557"/>
    <tableColumn id="9" xr3:uid="{67C00F18-D3FB-42E6-A361-E91191F52DB5}" name="Reconsiderations cleared during 2008/09 Number" dataDxfId="556"/>
    <tableColumn id="11" xr3:uid="{C6A41233-17BA-404B-886E-46F769B3D81B}" name="Reconsiderations cleared during 2009/10 Number" dataDxfId="555"/>
    <tableColumn id="13" xr3:uid="{349AC5D4-E1DB-4C5C-9E49-FC72DC1711EE}" name="Reconsiderations cleared during 2010/11 Number" dataDxfId="554"/>
    <tableColumn id="15" xr3:uid="{8A7DA361-A39E-4B71-9CC4-6E3E6AD77120}" name="Reconsiderations cleared during 2011/12 Number" dataDxfId="553"/>
    <tableColumn id="17" xr3:uid="{5BEC18FD-D86D-40A3-8F38-1028C3BE8413}" name="Reconsiderations cleared during 2012/13 Number" dataDxfId="552"/>
    <tableColumn id="19" xr3:uid="{FC17A73A-FA85-429D-B02F-F5AC4F532116}" name="Reconsiderations cleared during 2013/14 Number" dataDxfId="551"/>
    <tableColumn id="21" xr3:uid="{6D7B90ED-EF71-44D1-A2F2-AC3AD3BACB20}" name="Reconsiderations cleared during 2014/15 Number" dataDxfId="550"/>
    <tableColumn id="23" xr3:uid="{A07A38E1-578F-4DC0-9EFF-97823E755FF4}" name="Reconsiderations cleared during 2015/16 Number" dataDxfId="549"/>
    <tableColumn id="25" xr3:uid="{14B1CB73-095D-4C85-8BE7-3B997C2D8255}" name="Reconsiderations cleared during 2016/17 Number" dataDxfId="548"/>
    <tableColumn id="27" xr3:uid="{B644731A-A99C-47A0-ADA2-261293D9EA6D}" name="Reconsiderations cleared during 2017/18 Number" dataDxfId="547"/>
    <tableColumn id="29" xr3:uid="{F7995D04-9820-4FD7-A1D8-8A8C93C2CD60}" name="Reconsiderations cleared during 2018/19 [u] Number" dataDxfId="546"/>
    <tableColumn id="31" xr3:uid="{ADFA38DD-7836-4E07-9D42-B321D9D60157}" name="Reconsiderations cleared during 2019/20 Number" dataDxfId="545"/>
    <tableColumn id="33" xr3:uid="{FB1EEA17-B54D-4F81-8F56-A5099D3BED1A}" name="Reconsiderations cleared during 2020/21 Number" dataDxfId="544"/>
    <tableColumn id="36" xr3:uid="{4578CA0F-2E79-4E8B-8FDF-0007D3756F26}" name="Reconsiderations cleared during 2021/22 Number" dataDxfId="543"/>
    <tableColumn id="34" xr3:uid="{1A1359A1-88B5-430A-995E-F007A127A8D4}" name="Notes" dataDxfId="542" dataCellStyle="Percent"/>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553C352-2B4F-486C-80D2-A7DAA866E34B}" name="Table6" displayName="Table6" ref="A4:T80" totalsRowShown="0" headerRowDxfId="535" dataDxfId="534">
  <autoFilter ref="A4:T80" xr:uid="{7479D8D1-CCB3-4AC7-BC20-471221BF1DC4}"/>
  <tableColumns count="20">
    <tableColumn id="1" xr3:uid="{A966C8E5-41EF-43FA-A403-1FE258BFFA0E}" name="Claim Type and outcome" dataDxfId="533"/>
    <tableColumn id="2" xr3:uid="{FC6F504F-E876-4517-BC5B-B8235A00900A}" name="All Years [note 3]" dataDxfId="532"/>
    <tableColumn id="3" xr3:uid="{2495F6CC-0706-4DE6-A655-99A18D945FAB}" name="Appeals cleared during 2005/06 [note 4] Number" dataDxfId="531"/>
    <tableColumn id="5" xr3:uid="{B7082E64-542F-4637-A071-4578C4FBE30D}" name="Appeals cleared during 2006/07 Number" dataDxfId="530">
      <calculatedColumnFormula>MROUND(Table6[[#This Row],[Appeals cleared during 2006/07 Number]], 5)</calculatedColumnFormula>
    </tableColumn>
    <tableColumn id="7" xr3:uid="{9FA47469-5D47-42C3-88F8-68B80E52803B}" name="Appeals cleared during 2007/08 Number" dataDxfId="529"/>
    <tableColumn id="9" xr3:uid="{BC16F55D-073C-4420-9484-4C167D25EE95}" name="Appeals cleared during 2008/09 Number" dataDxfId="528"/>
    <tableColumn id="11" xr3:uid="{A5966974-7DF7-4582-8961-92376442EF45}" name="Appeals cleared during 2009/10 Number" dataDxfId="527"/>
    <tableColumn id="13" xr3:uid="{7D36AD3B-4E59-48C3-930F-ABCF9C427D9A}" name="Appeals cleared during 2010/11 Number" dataDxfId="526"/>
    <tableColumn id="15" xr3:uid="{F7C3A4B5-ADB1-42BB-BF98-2745DA8F8022}" name="Appeals cleared during 2011/12 Number" dataDxfId="525"/>
    <tableColumn id="17" xr3:uid="{2BE789ED-7FF2-4E3A-8DDB-751790F097B7}" name="Appeals cleared during 2012/13 Number" dataDxfId="524"/>
    <tableColumn id="19" xr3:uid="{136EF202-600E-4E96-87FC-341E00B22A68}" name="Appeals cleared during 2013/14 Number" dataDxfId="523"/>
    <tableColumn id="21" xr3:uid="{1DA2B389-95E8-44C3-A395-E7AF255BA9E0}" name="Appeals cleared during 2014/15 Number" dataDxfId="522"/>
    <tableColumn id="23" xr3:uid="{BF787FB2-938B-416D-8479-9CF490903222}" name="Appeals cleared during 2015/16 Number" dataDxfId="521"/>
    <tableColumn id="25" xr3:uid="{A8AA368E-26C5-488C-AE7C-9F0031865799}" name="Appeals cleared during 2016/17 Number" dataDxfId="520"/>
    <tableColumn id="27" xr3:uid="{EFBFEC42-A4A8-47C4-B2C3-8D273B0FEECB}" name="Appeals cleared during 2017/18 Number" dataDxfId="519"/>
    <tableColumn id="29" xr3:uid="{210B3217-A283-426B-9B87-54CDA9D86B84}" name="Appeals cleared during 2018/19 Number" dataDxfId="518"/>
    <tableColumn id="31" xr3:uid="{9DC3C622-1137-4C69-A93E-2B51018A391E}" name="Appeals cleared during 2019/20 Number" dataDxfId="517"/>
    <tableColumn id="33" xr3:uid="{73C91565-1F7E-45D2-994E-94E14D5C50EC}" name="Appeals cleared during 2020/21 Number" dataDxfId="516"/>
    <tableColumn id="35" xr3:uid="{C9C500D4-6E0E-4A5E-BC00-735209D253DE}" name="Appeals cleared during 2021/22 Number " dataDxfId="515"/>
    <tableColumn id="34" xr3:uid="{903C1F35-80DE-4878-AE5E-0A14C0BE91AE}" name="Notes" dataDxfId="51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C9FD161-FA0E-423C-A746-918DA6C6F151}" name="Table7" displayName="Table7" ref="A4:T56" totalsRowShown="0" headerRowDxfId="507" dataDxfId="506">
  <autoFilter ref="A4:T56" xr:uid="{074F16D1-3AF2-4DBB-90C4-232D5CD7DBA7}"/>
  <tableColumns count="20">
    <tableColumn id="1" xr3:uid="{9E4DAB4E-049F-4E12-985A-8ED356B31A2C}" name="Claim Type and Outcome" dataDxfId="505"/>
    <tableColumn id="2" xr3:uid="{869A004F-2E37-4F81-9BED-E98CDAEC3347}" name="All Years [note 3]" dataDxfId="504"/>
    <tableColumn id="3" xr3:uid="{233A95CF-B8A4-4A26-A1AD-665475F5112C}" name="Reviews cleared during 2005/06 [note 4] Number" dataDxfId="503"/>
    <tableColumn id="5" xr3:uid="{91ACF06A-5224-41DB-8574-49F6C90F14D4}" name="Reviews cleared during 2006/07 Number" dataDxfId="502"/>
    <tableColumn id="7" xr3:uid="{6ED54959-8612-472F-AF84-CE2A8BF0CA23}" name="Reviews cleared during 2007/08 Number" dataDxfId="501"/>
    <tableColumn id="9" xr3:uid="{67F38B22-72F2-48F3-91C3-BCF0FCCDEDFE}" name="Reviews cleared during 2008/09 Number" dataDxfId="500"/>
    <tableColumn id="11" xr3:uid="{CD256D8D-85D3-4B8F-8841-BA20AE25218B}" name="Reviews cleared during 2009/10 Number" dataDxfId="499"/>
    <tableColumn id="13" xr3:uid="{B7AB9B56-0EFA-4DFF-B7EE-951019BB9803}" name="Reviews cleared during 2010/11 Number" dataDxfId="498"/>
    <tableColumn id="15" xr3:uid="{C0162D48-6EAA-4A94-8F58-F3ADDD4E5369}" name="Reviews cleared during 2011/12 Number" dataDxfId="497"/>
    <tableColumn id="17" xr3:uid="{1C39B9F2-94A1-4E20-A07C-13D710A91785}" name="Reviews cleared during 2012/13 Number" dataDxfId="496"/>
    <tableColumn id="19" xr3:uid="{58191F2F-6FCC-4F75-AC7D-49FACA283722}" name="Reviews cleared during 2013/14 Number" dataDxfId="495"/>
    <tableColumn id="21" xr3:uid="{C07801F2-0F5C-4AA5-A844-6E9C468A615C}" name="Reviews cleared during 2014/15 Number" dataDxfId="494"/>
    <tableColumn id="23" xr3:uid="{3593B81E-3B98-4965-8583-775A1621718D}" name="Reviews cleared during 2015/16 Number" dataDxfId="493"/>
    <tableColumn id="25" xr3:uid="{2E99784E-7BC4-42E2-B0EE-C8E21E595482}" name="Reviews cleared during 2016/17 Number" dataDxfId="492"/>
    <tableColumn id="27" xr3:uid="{F5CCE2AE-6258-49FD-9DCF-50C3855ABFD5}" name="Reviews cleared during 2017/18 Number" dataDxfId="491"/>
    <tableColumn id="29" xr3:uid="{B3A2D311-B22B-4A42-8BD1-7A01BE7E6E24}" name="Reviews cleared during 2018/19 [u] Number" dataDxfId="490"/>
    <tableColumn id="31" xr3:uid="{CF04DA97-B2AB-4622-83F8-F88D936DF073}" name="Reviews cleared during 2019/20 [u] Number" dataDxfId="489"/>
    <tableColumn id="33" xr3:uid="{2250959B-AFA0-4229-B607-A8DFD21D5753}" name="Reviews cleared during 2020/21 [u] Number" dataDxfId="488"/>
    <tableColumn id="35" xr3:uid="{F378E149-83E0-4162-91DE-BA5827D7D650}" name="Reviews cleared during 2021/22 Number" dataDxfId="487"/>
    <tableColumn id="34" xr3:uid="{2F739F27-E0A7-4181-82B4-73F99BB2241F}" name="Notes" dataDxfId="48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56D33E0-F1C7-432D-AD03-F05C62E7389C}" name="Table8" displayName="Table8" ref="A4:R13" totalsRowShown="0" headerRowDxfId="481" dataDxfId="480" headerRowCellStyle="Normal 8" dataCellStyle="Normal 8">
  <autoFilter ref="A4:R13" xr:uid="{6AAC6A11-1823-47CE-AA68-9177EFE56B39}"/>
  <tableColumns count="18">
    <tableColumn id="1" xr3:uid="{E2270842-D1C3-437C-9B26-594E9F0132FF}" name="Injury/ Illness Claims" dataDxfId="479" dataCellStyle="Normal 8"/>
    <tableColumn id="2" xr3:uid="{91D8C962-5241-4233-B6B2-1C6B60365AD2}" name="Claims cleared during 2005/06 [note 4] Number" dataDxfId="478" dataCellStyle="Normal 2 2"/>
    <tableColumn id="4" xr3:uid="{F30364B4-BBAD-4F6B-AF78-3DB4EE431A71}" name="Claims cleared during 2006/07 Number" dataDxfId="477" dataCellStyle="Normal 2 2"/>
    <tableColumn id="6" xr3:uid="{3A9C1223-D0FA-4AA7-9FF5-8D5F189D6873}" name="Claims cleared during 2007/08 Number" dataDxfId="476" dataCellStyle="Normal 2 2"/>
    <tableColumn id="8" xr3:uid="{2BED5F69-9A65-4EDC-8338-766146516EF8}" name="Claims cleared during 2008/09 Number" dataDxfId="475" dataCellStyle="Normal 2 2"/>
    <tableColumn id="10" xr3:uid="{E35AF703-5162-4D06-825E-2C1D92B0022E}" name="Claims cleared during 2009/10 Number" dataDxfId="474" dataCellStyle="Normal 2 2"/>
    <tableColumn id="12" xr3:uid="{34913782-7CAD-4C60-B2B7-AD1FD36732ED}" name="Claims cleared during 2010/11 Number" dataDxfId="473" dataCellStyle="Normal 2 2"/>
    <tableColumn id="14" xr3:uid="{93AAC7A0-137E-4C66-AE44-2B8EB6AD8051}" name="Claims cleared during 2011/12 Number" dataDxfId="472" dataCellStyle="Normal 2 2"/>
    <tableColumn id="16" xr3:uid="{1039F6D3-7DDE-49C1-A4B3-F43BC6A67EC7}" name="Claims cleared during 2012/13 Number" dataDxfId="471" dataCellStyle="Normal 2 2"/>
    <tableColumn id="18" xr3:uid="{A0E1EB20-FADB-448F-B8E8-E933FA7A6C12}" name="Claims cleared during 2013/14 Number" dataDxfId="470" dataCellStyle="Normal 2 2"/>
    <tableColumn id="20" xr3:uid="{918977D7-F639-4039-8DAC-B90CEF494FF6}" name="Claims cleared during 2014/15 Number" dataDxfId="469" dataCellStyle="Normal 2 2"/>
    <tableColumn id="22" xr3:uid="{A77C3101-44C8-4031-9A14-151CC02A8480}" name="Claims cleared during 2015/16 Number" dataDxfId="468" dataCellStyle="Normal 2 2"/>
    <tableColumn id="24" xr3:uid="{287A68CA-C8ED-495A-A04C-6E60E0A187A3}" name="Claims cleared during 2016/17 Number" dataDxfId="467" dataCellStyle="Normal 2 2"/>
    <tableColumn id="27" xr3:uid="{3A7D3A62-CDA4-4535-B61E-55FED0EEA8DA}" name="Claims cleared during 2017/18 Number [note 20]" dataDxfId="466" dataCellStyle="Normal 3 3"/>
    <tableColumn id="29" xr3:uid="{CB33F81B-4F2A-4B17-996E-EAB418ABCE81}" name="Claims cleared during 2018/19 Number" dataDxfId="465" dataCellStyle="Normal 8"/>
    <tableColumn id="31" xr3:uid="{DA99F55F-1370-4250-8A9D-007562132568}" name="Claims cleared during 2019/20 Number" dataDxfId="464" dataCellStyle="Normal 8"/>
    <tableColumn id="35" xr3:uid="{A06CD200-1726-4AB3-85A1-9480D72AD62E}" name="Claims cleared during 2020/21 Number" dataDxfId="463" dataCellStyle="Normal 8"/>
    <tableColumn id="33" xr3:uid="{0625FF06-87FA-4DB1-9911-2F958E792AA6}" name="Claims cleared during 2021/22 Number" dataDxfId="462" dataCellStyle="Normal 8"/>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ADBB481-908C-4FBF-ADC9-6ABFC2C084FE}" name="Table9" displayName="Table9" ref="A4:S12" totalsRowShown="0" headerRowDxfId="457" dataDxfId="456" headerRowCellStyle="Normal 8" dataCellStyle="Normal 8">
  <autoFilter ref="A4:S12" xr:uid="{F87E6910-D51F-480A-B79D-FC9FE9DB5526}"/>
  <tableColumns count="19">
    <tableColumn id="1" xr3:uid="{CEAB7363-D31F-41FE-846C-6172276B4EB1}" name="Survivors Claims" dataDxfId="455" dataCellStyle="Normal 8"/>
    <tableColumn id="2" xr3:uid="{45276F5E-D0E8-4CC0-A36D-1D43CCF9AFAB}" name="Claims cleared during 2005/06 [note 4] Number" dataDxfId="454" dataCellStyle="Normal 8"/>
    <tableColumn id="4" xr3:uid="{98295D74-EA94-438F-959C-86B509AF7100}" name="Claims cleared during 2006/07 [p] Number" dataDxfId="453" dataCellStyle="Normal 8"/>
    <tableColumn id="6" xr3:uid="{8B968749-EA84-4EDC-8D55-F50E602A1970}" name="Claims cleared during 2007/08 Number" dataDxfId="452" dataCellStyle="Normal 8"/>
    <tableColumn id="8" xr3:uid="{5E8D58B2-C72E-4FA9-B556-93ED32F24227}" name="Claims cleared during 2008/09 Number" dataDxfId="451" dataCellStyle="Normal 8"/>
    <tableColumn id="10" xr3:uid="{02A44AA0-5C9F-4F71-AC24-74DFCBC0D49D}" name="Claims cleared during 2009/10 Number" dataDxfId="450" dataCellStyle="Normal 8"/>
    <tableColumn id="12" xr3:uid="{6FFD2D21-0580-4D1A-AADB-646008CF5C26}" name="Claims cleared during 2010/11 Number" dataDxfId="449" dataCellStyle="Normal 8"/>
    <tableColumn id="14" xr3:uid="{FC3ADE1B-2C85-4EC9-822A-63DE5596EC62}" name="Claims cleared during 2011/12 Number" dataDxfId="448" dataCellStyle="Normal 8"/>
    <tableColumn id="16" xr3:uid="{F308F6FA-0841-4045-BAF5-9CC04A5D00D4}" name="Claims cleared during 2012/13 Number" dataDxfId="447" dataCellStyle="Normal 8"/>
    <tableColumn id="18" xr3:uid="{0AB87A08-D17A-44C8-B250-F723F4469607}" name="Claims cleared during 2013/14 Number" dataDxfId="446" dataCellStyle="Normal 8"/>
    <tableColumn id="20" xr3:uid="{AA59EC49-930D-4D49-B067-85A00EFEC3C0}" name="Claims cleared during 2014/15 Number" dataDxfId="445" dataCellStyle="Normal 8"/>
    <tableColumn id="22" xr3:uid="{F8F29A7C-D592-4E5B-B338-EDBE2A9DCFB1}" name="Claims cleared during 2015/16 Number" dataDxfId="444" dataCellStyle="Normal 8"/>
    <tableColumn id="24" xr3:uid="{A9B43B88-3F1F-44C7-AFBB-1398EDAAA6A3}" name="Claims cleared during 2016/17 Number" dataDxfId="443" dataCellStyle="Normal 8"/>
    <tableColumn id="27" xr3:uid="{F922B3F7-7B6A-4DA2-9B47-0F635419D096}" name="Claims cleared during 2017/18 [p] Number [note 20]" dataDxfId="442" dataCellStyle="Normal 8"/>
    <tableColumn id="29" xr3:uid="{471ADF3A-D872-4624-91F9-25F97EA03E8C}" name="Claims cleared during 2018/19 Number" dataDxfId="441" dataCellStyle="Normal 8"/>
    <tableColumn id="31" xr3:uid="{C1530C55-5E3D-4CAA-AEC7-AC2E5F04190A}" name="Claims cleared during 2019/20 Number" dataDxfId="440" dataCellStyle="Normal 8"/>
    <tableColumn id="35" xr3:uid="{9A58A276-F865-47AC-A7C6-175F94ED5193}" name="Claims cleared during 2020/21 [p] Number" dataDxfId="439" dataCellStyle="Normal 8"/>
    <tableColumn id="33" xr3:uid="{AF7851A5-C931-41EF-9AD3-155B949A7C05}" name="Claims cleared during 2021/22 [p] Number" dataDxfId="438" dataCellStyle="Normal 8"/>
    <tableColumn id="3" xr3:uid="{3D10A815-208A-4F3D-87C4-5695F852A525}" name="Notes" dataDxfId="437" dataCellStyle="Normal 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F0AF0B4-0AB8-4BCA-B541-7B3629DD8667}" name="Table10" displayName="Table10" ref="A4:S13" totalsRowShown="0" headerRowDxfId="432" dataDxfId="431" headerRowCellStyle="Normal 8" dataCellStyle="Normal 8">
  <autoFilter ref="A4:S13" xr:uid="{4B5FF1F8-5F0A-4013-9D90-263320BFFB66}"/>
  <tableColumns count="19">
    <tableColumn id="1" xr3:uid="{A0E7DB6C-E691-498A-A6ED-418769FE925C}" name="Reconsiderations" dataDxfId="430" dataCellStyle="Normal 8"/>
    <tableColumn id="2" xr3:uid="{7DD59C7F-509F-4F54-9629-6404DDB0E8D4}" name="Claims cleared during 2005/06 [note 4] Number" dataDxfId="429" dataCellStyle="Normal 8"/>
    <tableColumn id="4" xr3:uid="{7125E55E-A185-44FC-9B41-C144EE3B5ACE}" name="Claims cleared during 2006/07 Number" dataDxfId="428" dataCellStyle="Normal 8"/>
    <tableColumn id="6" xr3:uid="{6F7634D5-E224-4839-8349-9527A9875F5B}" name="Claims cleared during 2007/08 Number" dataDxfId="427" dataCellStyle="Normal 8"/>
    <tableColumn id="8" xr3:uid="{4BFF0302-58D7-4951-9361-875851E73566}" name="Claims cleared during 2008/09 Number" dataDxfId="426" dataCellStyle="Normal 8"/>
    <tableColumn id="10" xr3:uid="{9BAF9C86-1DC2-4AF9-85AE-ADB015883792}" name="Claims cleared during 2009/10 Number" dataDxfId="425" dataCellStyle="Normal 8"/>
    <tableColumn id="12" xr3:uid="{151305C6-6DE2-4FDA-BFA9-AA31AF8F638E}" name="Claims cleared during 2010/11 Number" dataDxfId="424" dataCellStyle="Normal 8"/>
    <tableColumn id="14" xr3:uid="{92804ACF-5D4E-46D6-915E-735E26094060}" name="Claims cleared during 2011/12 Number" dataDxfId="423" dataCellStyle="Normal 8"/>
    <tableColumn id="16" xr3:uid="{0788B0B6-83DF-4E8D-8BD4-998D4F578134}" name="Claims cleared during 2012/13 Number" dataDxfId="422" dataCellStyle="Normal 8"/>
    <tableColumn id="18" xr3:uid="{1C5DB328-7293-44BD-B190-CA5CCF8E22F7}" name="Claims cleared during 2013/14 Number" dataDxfId="421" dataCellStyle="Normal 8"/>
    <tableColumn id="20" xr3:uid="{56ADDBFE-C629-4A7F-9D8B-CF6910F526F5}" name="Claims cleared during 2014/15 Number" dataDxfId="420" dataCellStyle="Normal 8"/>
    <tableColumn id="22" xr3:uid="{0CAFC025-D8DC-4BDC-A95B-21D77FEABC04}" name="Claims cleared during 2015/16 Number" dataDxfId="419" dataCellStyle="Normal 8"/>
    <tableColumn id="24" xr3:uid="{A3F4003B-BAEE-4726-BC4F-99B01F5899A9}" name="Claims cleared during 2016/17 Number" dataDxfId="418" dataCellStyle="Normal 8"/>
    <tableColumn id="27" xr3:uid="{7DD8F3E9-F53F-42E8-8D0E-87F6CF197A12}" name="Claims cleared during 2017/18 Number [note 19]" dataDxfId="417" dataCellStyle="Normal 3 3"/>
    <tableColumn id="29" xr3:uid="{166B3C3B-B873-43AA-9ED5-34E06A2AF756}" name="Claims cleared during 2018/19 Number" dataDxfId="416" dataCellStyle="Normal 8"/>
    <tableColumn id="31" xr3:uid="{E1159356-BAB2-4836-AF2E-CD958525A06B}" name="Claims cleared during 2019/20 Number" dataDxfId="415" dataCellStyle="Normal 8"/>
    <tableColumn id="35" xr3:uid="{863CD630-D08D-43D6-8732-0E5EB5367C91}" name="Claims cleared during 2020/21 Number" dataDxfId="414" dataCellStyle="Normal 8"/>
    <tableColumn id="33" xr3:uid="{E421E2F4-A8BA-4C81-A718-C9972179CE27}" name="Claims cleared during 2021/22 Number" dataDxfId="413" dataCellStyle="Normal 8"/>
    <tableColumn id="3" xr3:uid="{A684D81E-9763-403E-9C7B-DB5A0AD2E6E2}" name="Notes" dataDxfId="412" dataCellStyle="Normal 8"/>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4A57F97-72BF-4553-A187-1A0D30EF8704}" name="Table11" displayName="Table11" ref="A4:S12" totalsRowShown="0" headerRowDxfId="407" dataDxfId="406" headerRowCellStyle="Normal 8" dataCellStyle="Normal 8">
  <autoFilter ref="A4:S12" xr:uid="{99AB8ED6-31FC-41B0-8422-150593EA8477}"/>
  <tableColumns count="19">
    <tableColumn id="1" xr3:uid="{C33E5894-5533-44BA-A73D-40F3C63822EC}" name="Appeals" dataDxfId="405" dataCellStyle="Normal 8"/>
    <tableColumn id="2" xr3:uid="{ABA0F6EE-1F94-4539-B0DB-25EBB0DFC809}" name="Claims cleared during 2005/06 [note 4] Number" dataDxfId="404" dataCellStyle="Normal 8"/>
    <tableColumn id="4" xr3:uid="{BED0B609-D131-4CAF-AA49-E4A95532B743}" name="Claims cleared during 2006/07 Number" dataDxfId="403" dataCellStyle="Normal 8"/>
    <tableColumn id="6" xr3:uid="{C94376E3-24EC-4FDF-A99D-2AB11CB2B2D5}" name="Claims cleared during 2007/08 Number" dataDxfId="402" dataCellStyle="Normal 8"/>
    <tableColumn id="8" xr3:uid="{2C91DF72-546D-4004-BD74-E2B2FB3A5124}" name="Claims cleared during 2008/09 Number" dataDxfId="401" dataCellStyle="Normal 8"/>
    <tableColumn id="10" xr3:uid="{3510FA9A-A65F-4B88-8C1A-D7B4A1B41695}" name="Claims cleared during 2009/10 Number" dataDxfId="400" dataCellStyle="Normal 8"/>
    <tableColumn id="12" xr3:uid="{8D07AFE9-A024-47C8-AD60-DAE82A3AA832}" name="Claims cleared during 2010/11 Number" dataDxfId="399" dataCellStyle="Normal 8"/>
    <tableColumn id="14" xr3:uid="{13AEE50F-10CB-40E2-A4D7-48C6C5132EA9}" name="Claims cleared during 2011/12 Number" dataDxfId="398" dataCellStyle="Normal 8"/>
    <tableColumn id="16" xr3:uid="{8D8B7520-1623-4E6B-A0B2-F65DD698C909}" name="Claims cleared during 2012/13 Number" dataDxfId="397" dataCellStyle="Normal 8"/>
    <tableColumn id="18" xr3:uid="{953839AF-179C-4A40-A1DF-5D9DCDD2D648}" name="Claims cleared during 2013/14 Number" dataDxfId="396" dataCellStyle="Normal 8"/>
    <tableColumn id="20" xr3:uid="{F59EB53D-59D6-4AC9-88AD-E8F010F1A458}" name="Claims cleared during 2014/15 Number" dataDxfId="395" dataCellStyle="Normal 8"/>
    <tableColumn id="22" xr3:uid="{3ADCB0C9-45F7-4D6A-8AE5-4DA4B53EA0F1}" name="Claims cleared during 2015/16 Number" dataDxfId="394" dataCellStyle="Normal 8"/>
    <tableColumn id="24" xr3:uid="{9047FEE5-E874-460E-9CD8-14B96A0A46B6}" name="Claims cleared during 2016/17 Number" dataDxfId="393" dataCellStyle="Normal 8"/>
    <tableColumn id="27" xr3:uid="{D79D84D1-FB1A-4192-85FC-F23DD99408B9}" name="Claims cleared during 2017/18 Number [note 20] [note 21]" dataDxfId="392" dataCellStyle="Normal 8"/>
    <tableColumn id="29" xr3:uid="{4996336A-63FB-49E9-A73A-331C7F863B4F}" name="Claims cleared during 2018/19 Number" dataDxfId="391" dataCellStyle="Normal 8"/>
    <tableColumn id="31" xr3:uid="{2BD3C998-401F-4DD4-A845-6FCF11407CAC}" name="Claims cleared during 2019/20 Number" dataDxfId="390" dataCellStyle="Normal 8"/>
    <tableColumn id="35" xr3:uid="{2788065F-5F7C-47A0-9E81-A3238D93938C}" name="Claims cleared during 2020/21 Number" dataDxfId="389" dataCellStyle="Normal 8"/>
    <tableColumn id="33" xr3:uid="{61C85C14-F331-419E-BA2C-68620058ED0B}" name="Claims cleared during 2021/22 Number" dataDxfId="388" dataCellStyle="Normal 8"/>
    <tableColumn id="3" xr3:uid="{DC6B2624-2DBA-4309-AAC3-5F774359AB97}" name="Notes" dataDxfId="387" dataCellStyle="Normal 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89B88-97B9-4E6B-A33E-9FE43D6BBCC5}">
  <dimension ref="A1:V33"/>
  <sheetViews>
    <sheetView workbookViewId="0">
      <selection activeCell="A24" sqref="A24"/>
    </sheetView>
  </sheetViews>
  <sheetFormatPr defaultColWidth="8.81640625" defaultRowHeight="15.5" x14ac:dyDescent="0.35"/>
  <cols>
    <col min="1" max="1" width="8.81640625" style="228"/>
    <col min="2" max="16384" width="8.81640625" style="237"/>
  </cols>
  <sheetData>
    <row r="1" spans="1:22" s="241" customFormat="1" ht="21" x14ac:dyDescent="0.5">
      <c r="A1" s="236" t="s">
        <v>254</v>
      </c>
      <c r="B1" s="239"/>
      <c r="C1" s="239"/>
      <c r="D1" s="239"/>
      <c r="E1" s="239"/>
      <c r="F1" s="239"/>
      <c r="G1" s="239"/>
      <c r="H1" s="239"/>
      <c r="I1" s="239"/>
      <c r="J1" s="239"/>
      <c r="K1" s="239"/>
      <c r="L1" s="239"/>
      <c r="M1" s="239"/>
      <c r="N1" s="239"/>
      <c r="O1" s="239"/>
      <c r="P1" s="239"/>
      <c r="Q1" s="239"/>
      <c r="R1" s="239"/>
      <c r="S1" s="239"/>
      <c r="T1" s="239"/>
      <c r="U1" s="240"/>
      <c r="V1" s="240"/>
    </row>
    <row r="2" spans="1:22" x14ac:dyDescent="0.35">
      <c r="A2" s="227" t="s">
        <v>793</v>
      </c>
      <c r="B2" s="229"/>
      <c r="C2" s="229"/>
      <c r="D2" s="229"/>
      <c r="E2" s="229"/>
      <c r="F2" s="229"/>
      <c r="G2" s="229"/>
      <c r="H2" s="229"/>
      <c r="I2" s="229"/>
      <c r="J2" s="229"/>
      <c r="K2" s="229"/>
      <c r="L2" s="229"/>
      <c r="M2" s="229"/>
      <c r="N2" s="229"/>
      <c r="O2" s="229"/>
      <c r="P2" s="229"/>
      <c r="Q2" s="229"/>
      <c r="R2" s="229"/>
      <c r="S2" s="229"/>
      <c r="T2" s="229"/>
      <c r="U2" s="230"/>
      <c r="V2" s="230"/>
    </row>
    <row r="3" spans="1:22" ht="14.5" customHeight="1" x14ac:dyDescent="0.35">
      <c r="A3" s="226" t="s">
        <v>255</v>
      </c>
      <c r="B3" s="234"/>
      <c r="C3" s="234"/>
      <c r="D3" s="234"/>
      <c r="E3" s="234"/>
      <c r="F3" s="234"/>
      <c r="G3" s="234"/>
      <c r="H3" s="234"/>
      <c r="I3" s="234"/>
      <c r="J3" s="234"/>
      <c r="K3" s="234"/>
      <c r="L3" s="234"/>
      <c r="M3" s="234"/>
      <c r="N3" s="234"/>
      <c r="O3" s="234"/>
      <c r="P3" s="234"/>
      <c r="Q3" s="234"/>
      <c r="R3" s="234"/>
      <c r="S3" s="234"/>
      <c r="T3" s="234"/>
      <c r="U3" s="234"/>
      <c r="V3" s="234"/>
    </row>
    <row r="4" spans="1:22" x14ac:dyDescent="0.35">
      <c r="A4" s="233" t="s">
        <v>256</v>
      </c>
      <c r="B4" s="231"/>
      <c r="C4" s="231"/>
      <c r="D4" s="231"/>
      <c r="E4" s="231"/>
      <c r="F4" s="231"/>
      <c r="G4" s="231"/>
      <c r="H4" s="231"/>
      <c r="I4" s="231"/>
      <c r="J4" s="231"/>
      <c r="K4" s="235"/>
      <c r="L4" s="235"/>
      <c r="M4" s="235"/>
      <c r="N4" s="231"/>
      <c r="O4" s="231"/>
      <c r="P4" s="231"/>
      <c r="Q4" s="231"/>
      <c r="R4" s="231"/>
      <c r="S4" s="232"/>
      <c r="T4" s="232"/>
      <c r="U4" s="232"/>
      <c r="V4" s="232"/>
    </row>
    <row r="5" spans="1:22" x14ac:dyDescent="0.35">
      <c r="A5" s="226" t="s">
        <v>263</v>
      </c>
      <c r="B5" s="238"/>
      <c r="C5" s="238"/>
      <c r="D5" s="238"/>
      <c r="E5" s="238"/>
      <c r="F5" s="238"/>
      <c r="G5" s="238"/>
      <c r="H5" s="238"/>
      <c r="I5" s="238"/>
      <c r="J5" s="238"/>
      <c r="K5" s="238"/>
      <c r="L5" s="238"/>
      <c r="M5" s="238"/>
      <c r="N5" s="238"/>
      <c r="O5" s="238"/>
      <c r="P5" s="238"/>
      <c r="Q5" s="238"/>
      <c r="R5" s="238"/>
      <c r="S5" s="238"/>
      <c r="T5" s="238"/>
      <c r="U5" s="238"/>
      <c r="V5" s="238"/>
    </row>
    <row r="6" spans="1:22" x14ac:dyDescent="0.35">
      <c r="A6" s="233" t="s">
        <v>257</v>
      </c>
      <c r="B6" s="231"/>
      <c r="C6" s="231"/>
      <c r="D6" s="231"/>
      <c r="E6" s="231"/>
      <c r="F6" s="231"/>
      <c r="G6" s="231"/>
      <c r="H6" s="231"/>
      <c r="I6" s="231"/>
      <c r="J6" s="231"/>
      <c r="K6" s="235"/>
      <c r="L6" s="235"/>
      <c r="M6" s="235"/>
      <c r="N6" s="231"/>
      <c r="O6" s="231"/>
      <c r="P6" s="231"/>
      <c r="Q6" s="231"/>
      <c r="R6" s="231"/>
      <c r="S6" s="232"/>
      <c r="T6" s="232"/>
      <c r="U6" s="232"/>
      <c r="V6" s="232"/>
    </row>
    <row r="7" spans="1:22" x14ac:dyDescent="0.35">
      <c r="A7" s="226" t="s">
        <v>264</v>
      </c>
      <c r="B7" s="238"/>
      <c r="C7" s="238"/>
      <c r="D7" s="238"/>
      <c r="E7" s="238"/>
      <c r="F7" s="238"/>
      <c r="G7" s="238"/>
      <c r="H7" s="238"/>
      <c r="I7" s="238"/>
      <c r="J7" s="238"/>
      <c r="K7" s="238"/>
      <c r="L7" s="238"/>
      <c r="M7" s="238"/>
      <c r="N7" s="238"/>
      <c r="O7" s="238"/>
      <c r="P7" s="238"/>
      <c r="Q7" s="238"/>
      <c r="R7" s="238"/>
      <c r="S7" s="238"/>
      <c r="T7" s="238"/>
      <c r="U7" s="238"/>
      <c r="V7" s="238"/>
    </row>
    <row r="8" spans="1:22" x14ac:dyDescent="0.35">
      <c r="A8" s="226" t="s">
        <v>265</v>
      </c>
      <c r="B8" s="238"/>
      <c r="C8" s="238"/>
      <c r="D8" s="238"/>
      <c r="E8" s="238"/>
      <c r="F8" s="238"/>
      <c r="G8" s="238"/>
      <c r="H8" s="238"/>
      <c r="I8" s="238"/>
      <c r="J8" s="238"/>
      <c r="K8" s="238"/>
      <c r="L8" s="238"/>
      <c r="M8" s="238"/>
      <c r="N8" s="238"/>
      <c r="O8" s="238"/>
      <c r="P8" s="238"/>
      <c r="Q8" s="238"/>
      <c r="R8" s="238"/>
      <c r="S8" s="238"/>
      <c r="T8" s="238"/>
      <c r="U8" s="238"/>
      <c r="V8" s="238"/>
    </row>
    <row r="9" spans="1:22" x14ac:dyDescent="0.35">
      <c r="A9" s="226" t="s">
        <v>266</v>
      </c>
      <c r="B9" s="238"/>
      <c r="C9" s="238"/>
      <c r="D9" s="238"/>
      <c r="E9" s="238"/>
      <c r="F9" s="238"/>
      <c r="G9" s="238"/>
      <c r="H9" s="238"/>
      <c r="I9" s="238"/>
      <c r="J9" s="238"/>
      <c r="K9" s="238"/>
      <c r="L9" s="238"/>
      <c r="M9" s="238"/>
      <c r="N9" s="238"/>
      <c r="O9" s="238"/>
      <c r="P9" s="238"/>
      <c r="Q9" s="238"/>
      <c r="R9" s="238"/>
      <c r="S9" s="238"/>
      <c r="T9" s="238"/>
      <c r="U9" s="238"/>
      <c r="V9" s="238"/>
    </row>
    <row r="10" spans="1:22" x14ac:dyDescent="0.35">
      <c r="A10" s="226" t="s">
        <v>267</v>
      </c>
      <c r="B10" s="238"/>
      <c r="C10" s="238"/>
      <c r="D10" s="238"/>
      <c r="E10" s="238"/>
      <c r="F10" s="238"/>
      <c r="G10" s="238"/>
      <c r="H10" s="238"/>
      <c r="I10" s="238"/>
      <c r="J10" s="238"/>
      <c r="K10" s="238"/>
      <c r="L10" s="238"/>
      <c r="M10" s="238"/>
      <c r="N10" s="238"/>
      <c r="O10" s="238"/>
      <c r="P10" s="238"/>
      <c r="Q10" s="238"/>
      <c r="R10" s="238"/>
      <c r="S10" s="238"/>
      <c r="T10" s="238"/>
      <c r="U10" s="238"/>
      <c r="V10" s="238"/>
    </row>
    <row r="11" spans="1:22" x14ac:dyDescent="0.35">
      <c r="A11" s="233" t="s">
        <v>258</v>
      </c>
      <c r="B11" s="231"/>
      <c r="C11" s="231"/>
      <c r="D11" s="231"/>
      <c r="E11" s="231"/>
      <c r="F11" s="231"/>
      <c r="G11" s="231"/>
      <c r="H11" s="231"/>
      <c r="I11" s="231"/>
      <c r="J11" s="231"/>
      <c r="K11" s="231"/>
      <c r="L11" s="231"/>
      <c r="M11" s="231"/>
      <c r="N11" s="231"/>
      <c r="O11" s="231"/>
      <c r="P11" s="231"/>
      <c r="Q11" s="231"/>
      <c r="R11" s="231"/>
      <c r="S11" s="232"/>
      <c r="T11" s="231"/>
      <c r="U11" s="231"/>
      <c r="V11" s="231"/>
    </row>
    <row r="12" spans="1:22" x14ac:dyDescent="0.35">
      <c r="A12" s="226" t="s">
        <v>268</v>
      </c>
      <c r="B12" s="238"/>
      <c r="C12" s="238"/>
      <c r="D12" s="238"/>
      <c r="E12" s="238"/>
      <c r="F12" s="238"/>
      <c r="G12" s="238"/>
      <c r="H12" s="238"/>
      <c r="I12" s="238"/>
      <c r="J12" s="238"/>
      <c r="K12" s="238"/>
      <c r="L12" s="238"/>
      <c r="M12" s="238"/>
      <c r="N12" s="238"/>
      <c r="O12" s="238"/>
      <c r="P12" s="238"/>
      <c r="Q12" s="238"/>
      <c r="R12" s="238"/>
      <c r="S12" s="238"/>
      <c r="T12" s="238"/>
      <c r="U12" s="238"/>
      <c r="V12" s="238"/>
    </row>
    <row r="13" spans="1:22" x14ac:dyDescent="0.35">
      <c r="A13" s="226" t="s">
        <v>794</v>
      </c>
      <c r="B13" s="238"/>
      <c r="C13" s="238"/>
      <c r="D13" s="238"/>
      <c r="E13" s="238"/>
      <c r="F13" s="238"/>
      <c r="G13" s="238"/>
      <c r="H13" s="238"/>
      <c r="I13" s="238"/>
      <c r="J13" s="238"/>
      <c r="K13" s="238"/>
      <c r="L13" s="238"/>
      <c r="M13" s="238"/>
      <c r="N13" s="238"/>
      <c r="O13" s="238"/>
      <c r="P13" s="238"/>
      <c r="Q13" s="238"/>
      <c r="R13" s="238"/>
      <c r="S13" s="238"/>
      <c r="T13" s="238"/>
      <c r="U13" s="238"/>
      <c r="V13" s="238"/>
    </row>
    <row r="14" spans="1:22" x14ac:dyDescent="0.35">
      <c r="A14" s="226" t="s">
        <v>269</v>
      </c>
      <c r="B14" s="238"/>
      <c r="C14" s="238"/>
      <c r="D14" s="238"/>
      <c r="E14" s="238"/>
      <c r="F14" s="238"/>
      <c r="G14" s="238"/>
      <c r="H14" s="238"/>
      <c r="I14" s="238"/>
      <c r="J14" s="238"/>
      <c r="K14" s="238"/>
      <c r="L14" s="238"/>
      <c r="M14" s="238"/>
      <c r="N14" s="238"/>
      <c r="O14" s="238"/>
      <c r="P14" s="238"/>
      <c r="Q14" s="238"/>
      <c r="R14" s="238"/>
      <c r="S14" s="238"/>
      <c r="T14" s="238"/>
      <c r="U14" s="238"/>
      <c r="V14" s="238"/>
    </row>
    <row r="15" spans="1:22" x14ac:dyDescent="0.35">
      <c r="A15" s="226" t="s">
        <v>270</v>
      </c>
      <c r="B15" s="238"/>
      <c r="C15" s="238"/>
      <c r="D15" s="238"/>
      <c r="E15" s="238"/>
      <c r="F15" s="238"/>
      <c r="G15" s="238"/>
      <c r="H15" s="238"/>
      <c r="I15" s="238"/>
      <c r="J15" s="238"/>
      <c r="K15" s="238"/>
      <c r="L15" s="238"/>
      <c r="M15" s="238"/>
      <c r="N15" s="238"/>
      <c r="O15" s="238"/>
      <c r="P15" s="238"/>
      <c r="Q15" s="238"/>
      <c r="R15" s="238"/>
      <c r="S15" s="238"/>
      <c r="T15" s="238"/>
      <c r="U15" s="238"/>
      <c r="V15" s="238"/>
    </row>
    <row r="16" spans="1:22" x14ac:dyDescent="0.35">
      <c r="A16" s="226" t="s">
        <v>271</v>
      </c>
      <c r="B16" s="238"/>
      <c r="C16" s="238"/>
      <c r="D16" s="238"/>
      <c r="E16" s="238"/>
      <c r="F16" s="238"/>
      <c r="G16" s="238"/>
      <c r="H16" s="238"/>
      <c r="I16" s="238"/>
      <c r="J16" s="238"/>
      <c r="K16" s="238"/>
      <c r="L16" s="238"/>
      <c r="M16" s="238"/>
      <c r="N16" s="238"/>
      <c r="O16" s="238"/>
      <c r="P16" s="238"/>
      <c r="Q16" s="238"/>
      <c r="R16" s="238"/>
      <c r="S16" s="238"/>
      <c r="T16" s="238"/>
      <c r="U16" s="238"/>
      <c r="V16" s="238"/>
    </row>
    <row r="17" spans="1:22" x14ac:dyDescent="0.35">
      <c r="A17" s="233" t="s">
        <v>259</v>
      </c>
      <c r="B17" s="231"/>
      <c r="C17" s="231"/>
      <c r="D17" s="231"/>
      <c r="E17" s="231"/>
      <c r="F17" s="231"/>
      <c r="G17" s="231"/>
      <c r="H17" s="231"/>
      <c r="I17" s="231"/>
      <c r="J17" s="231"/>
      <c r="K17" s="231"/>
      <c r="L17" s="231"/>
      <c r="M17" s="231"/>
      <c r="N17" s="231"/>
      <c r="O17" s="231"/>
      <c r="P17" s="231"/>
      <c r="Q17" s="231"/>
      <c r="R17" s="231"/>
      <c r="S17" s="232"/>
      <c r="T17" s="231"/>
      <c r="U17" s="231"/>
      <c r="V17" s="231"/>
    </row>
    <row r="18" spans="1:22" x14ac:dyDescent="0.35">
      <c r="A18" s="226" t="s">
        <v>272</v>
      </c>
      <c r="B18" s="238"/>
      <c r="C18" s="238"/>
      <c r="D18" s="238"/>
      <c r="E18" s="238"/>
      <c r="F18" s="238"/>
      <c r="G18" s="238"/>
      <c r="H18" s="238"/>
      <c r="I18" s="238"/>
      <c r="J18" s="238"/>
      <c r="K18" s="238"/>
      <c r="L18" s="238"/>
      <c r="M18" s="238"/>
      <c r="N18" s="238"/>
      <c r="O18" s="238"/>
      <c r="P18" s="238"/>
      <c r="Q18" s="238"/>
      <c r="R18" s="238"/>
      <c r="S18" s="238"/>
      <c r="T18" s="238"/>
      <c r="U18" s="238"/>
      <c r="V18" s="238"/>
    </row>
    <row r="19" spans="1:22" x14ac:dyDescent="0.35">
      <c r="A19" s="226" t="s">
        <v>273</v>
      </c>
      <c r="B19" s="238"/>
      <c r="C19" s="238"/>
      <c r="D19" s="238"/>
      <c r="E19" s="238"/>
      <c r="F19" s="238"/>
      <c r="G19" s="238"/>
      <c r="H19" s="238"/>
      <c r="I19" s="238"/>
      <c r="J19" s="238"/>
      <c r="K19" s="238"/>
      <c r="L19" s="238"/>
      <c r="M19" s="238"/>
      <c r="N19" s="238"/>
      <c r="O19" s="238"/>
      <c r="P19" s="238"/>
      <c r="Q19" s="238"/>
      <c r="R19" s="238"/>
      <c r="S19" s="238"/>
      <c r="T19" s="238"/>
      <c r="U19" s="238"/>
      <c r="V19" s="238"/>
    </row>
    <row r="20" spans="1:22" x14ac:dyDescent="0.35">
      <c r="A20" s="226" t="s">
        <v>274</v>
      </c>
      <c r="B20" s="238"/>
      <c r="C20" s="238"/>
      <c r="D20" s="238"/>
      <c r="E20" s="238"/>
      <c r="F20" s="238"/>
      <c r="G20" s="238"/>
      <c r="H20" s="238"/>
      <c r="I20" s="238"/>
      <c r="J20" s="238"/>
      <c r="K20" s="238"/>
      <c r="L20" s="238"/>
      <c r="M20" s="238"/>
      <c r="N20" s="238"/>
      <c r="O20" s="238"/>
      <c r="P20" s="238"/>
      <c r="Q20" s="238"/>
      <c r="R20" s="238"/>
      <c r="S20" s="238"/>
      <c r="T20" s="238"/>
      <c r="U20" s="238"/>
      <c r="V20" s="238"/>
    </row>
    <row r="21" spans="1:22" x14ac:dyDescent="0.35">
      <c r="A21" s="226" t="s">
        <v>275</v>
      </c>
      <c r="B21" s="238"/>
      <c r="C21" s="238"/>
      <c r="D21" s="238"/>
      <c r="E21" s="238"/>
      <c r="F21" s="238"/>
      <c r="G21" s="238"/>
      <c r="H21" s="238"/>
      <c r="I21" s="238"/>
      <c r="J21" s="238"/>
      <c r="K21" s="238"/>
      <c r="L21" s="238"/>
      <c r="M21" s="238"/>
      <c r="N21" s="238"/>
      <c r="O21" s="238"/>
      <c r="P21" s="238"/>
      <c r="Q21" s="238"/>
      <c r="R21" s="238"/>
      <c r="S21" s="238"/>
      <c r="T21" s="238"/>
      <c r="U21" s="238"/>
      <c r="V21" s="238"/>
    </row>
    <row r="22" spans="1:22" ht="14.5" customHeight="1" x14ac:dyDescent="0.35">
      <c r="A22" s="233" t="s">
        <v>260</v>
      </c>
      <c r="B22" s="231"/>
      <c r="C22" s="231"/>
      <c r="D22" s="231"/>
      <c r="E22" s="231"/>
      <c r="F22" s="231"/>
      <c r="G22" s="231"/>
      <c r="H22" s="231"/>
      <c r="I22" s="231"/>
      <c r="J22" s="231"/>
      <c r="K22" s="231"/>
      <c r="L22" s="231"/>
      <c r="M22" s="231"/>
      <c r="N22" s="231"/>
      <c r="O22" s="231"/>
      <c r="P22" s="231"/>
      <c r="Q22" s="231"/>
      <c r="R22" s="231"/>
      <c r="S22" s="232"/>
      <c r="T22" s="231"/>
      <c r="U22" s="231"/>
      <c r="V22" s="231"/>
    </row>
    <row r="23" spans="1:22" x14ac:dyDescent="0.35">
      <c r="A23" s="226" t="s">
        <v>146</v>
      </c>
      <c r="B23" s="238"/>
      <c r="C23" s="238"/>
      <c r="D23" s="238"/>
      <c r="E23" s="238"/>
      <c r="F23" s="238"/>
      <c r="G23" s="238"/>
      <c r="H23" s="238"/>
      <c r="I23" s="238"/>
      <c r="J23" s="238"/>
      <c r="K23" s="238"/>
      <c r="L23" s="238"/>
      <c r="M23" s="238"/>
      <c r="N23" s="238"/>
      <c r="O23" s="238"/>
      <c r="P23" s="238"/>
      <c r="Q23" s="238"/>
      <c r="R23" s="238"/>
      <c r="S23" s="238"/>
      <c r="T23" s="238"/>
      <c r="U23" s="238"/>
      <c r="V23" s="238"/>
    </row>
    <row r="24" spans="1:22" x14ac:dyDescent="0.35">
      <c r="A24" s="226" t="s">
        <v>276</v>
      </c>
      <c r="B24" s="238"/>
      <c r="C24" s="238"/>
      <c r="D24" s="238"/>
      <c r="E24" s="238"/>
      <c r="F24" s="238"/>
      <c r="G24" s="238"/>
      <c r="H24" s="238"/>
      <c r="I24" s="238"/>
      <c r="J24" s="238"/>
      <c r="K24" s="238"/>
      <c r="L24" s="238"/>
      <c r="M24" s="238"/>
      <c r="N24" s="238"/>
      <c r="O24" s="238"/>
      <c r="P24" s="238"/>
      <c r="Q24" s="238"/>
      <c r="R24" s="238"/>
      <c r="S24" s="238"/>
      <c r="T24" s="238"/>
      <c r="U24" s="238"/>
      <c r="V24" s="238"/>
    </row>
    <row r="25" spans="1:22" x14ac:dyDescent="0.35">
      <c r="A25" s="226" t="s">
        <v>277</v>
      </c>
      <c r="B25" s="238"/>
      <c r="C25" s="238"/>
      <c r="D25" s="238"/>
      <c r="E25" s="238"/>
      <c r="F25" s="238"/>
      <c r="G25" s="238"/>
      <c r="H25" s="238"/>
      <c r="I25" s="238"/>
      <c r="J25" s="238"/>
      <c r="K25" s="238"/>
      <c r="L25" s="238"/>
      <c r="M25" s="238"/>
      <c r="N25" s="238"/>
      <c r="O25" s="238"/>
      <c r="P25" s="238"/>
      <c r="Q25" s="238"/>
      <c r="R25" s="238"/>
      <c r="S25" s="238"/>
      <c r="T25" s="238"/>
      <c r="U25" s="238"/>
      <c r="V25" s="238"/>
    </row>
    <row r="26" spans="1:22" x14ac:dyDescent="0.35">
      <c r="A26" s="226" t="s">
        <v>278</v>
      </c>
      <c r="B26" s="238"/>
      <c r="C26" s="238"/>
      <c r="D26" s="238"/>
      <c r="E26" s="238"/>
      <c r="F26" s="238"/>
      <c r="G26" s="238"/>
      <c r="H26" s="238"/>
      <c r="I26" s="238"/>
      <c r="J26" s="238"/>
      <c r="K26" s="238"/>
      <c r="L26" s="238"/>
      <c r="M26" s="238"/>
      <c r="N26" s="238"/>
      <c r="O26" s="238"/>
      <c r="P26" s="238"/>
      <c r="Q26" s="238"/>
      <c r="R26" s="238"/>
      <c r="S26" s="238"/>
      <c r="T26" s="238"/>
      <c r="U26" s="238"/>
      <c r="V26" s="238"/>
    </row>
    <row r="27" spans="1:22" x14ac:dyDescent="0.35">
      <c r="A27" s="233" t="s">
        <v>261</v>
      </c>
      <c r="B27" s="232"/>
      <c r="C27" s="232"/>
      <c r="D27" s="232"/>
      <c r="E27" s="232"/>
      <c r="F27" s="232"/>
      <c r="G27" s="232"/>
      <c r="H27" s="232"/>
      <c r="I27" s="232"/>
      <c r="J27" s="232"/>
      <c r="K27" s="232"/>
      <c r="L27" s="232"/>
      <c r="M27" s="232"/>
      <c r="N27" s="232"/>
      <c r="O27" s="232"/>
      <c r="P27" s="232"/>
      <c r="Q27" s="232"/>
      <c r="R27" s="232"/>
      <c r="S27" s="232"/>
      <c r="T27" s="231"/>
      <c r="U27" s="231"/>
      <c r="V27" s="231"/>
    </row>
    <row r="28" spans="1:22" x14ac:dyDescent="0.35">
      <c r="A28" s="226" t="s">
        <v>279</v>
      </c>
      <c r="B28" s="238"/>
      <c r="C28" s="238"/>
      <c r="D28" s="238"/>
      <c r="E28" s="238"/>
      <c r="F28" s="238"/>
      <c r="G28" s="238"/>
      <c r="H28" s="238"/>
      <c r="I28" s="238"/>
      <c r="J28" s="238"/>
      <c r="K28" s="238"/>
      <c r="L28" s="238"/>
      <c r="M28" s="238"/>
      <c r="N28" s="238"/>
      <c r="O28" s="238"/>
      <c r="P28" s="238"/>
      <c r="Q28" s="238"/>
      <c r="R28" s="238"/>
      <c r="S28" s="238"/>
      <c r="T28" s="238"/>
      <c r="U28" s="238"/>
      <c r="V28" s="238"/>
    </row>
    <row r="29" spans="1:22" x14ac:dyDescent="0.35">
      <c r="A29" s="233" t="s">
        <v>262</v>
      </c>
      <c r="B29" s="232"/>
      <c r="C29" s="232"/>
      <c r="D29" s="232"/>
      <c r="E29" s="232"/>
      <c r="F29" s="232"/>
      <c r="G29" s="232"/>
      <c r="H29" s="232"/>
      <c r="I29" s="232"/>
      <c r="J29" s="232"/>
      <c r="K29" s="232"/>
      <c r="L29" s="232"/>
      <c r="M29" s="232"/>
      <c r="N29" s="232"/>
      <c r="O29" s="232"/>
      <c r="P29" s="232"/>
      <c r="Q29" s="232"/>
      <c r="R29" s="232"/>
      <c r="S29" s="232"/>
      <c r="T29" s="231"/>
      <c r="U29" s="231"/>
      <c r="V29" s="231"/>
    </row>
    <row r="30" spans="1:22" x14ac:dyDescent="0.35">
      <c r="A30" s="226" t="s">
        <v>280</v>
      </c>
      <c r="B30" s="238"/>
      <c r="C30" s="238"/>
      <c r="D30" s="238"/>
      <c r="E30" s="238"/>
      <c r="F30" s="238"/>
      <c r="G30" s="238"/>
      <c r="H30" s="238"/>
      <c r="I30" s="238"/>
      <c r="J30" s="238"/>
      <c r="K30" s="238"/>
      <c r="L30" s="238"/>
      <c r="M30" s="238"/>
      <c r="N30" s="238"/>
      <c r="O30" s="238"/>
      <c r="P30" s="238"/>
      <c r="Q30" s="238"/>
      <c r="R30" s="238"/>
      <c r="S30" s="238"/>
      <c r="T30" s="238"/>
      <c r="U30" s="238"/>
      <c r="V30" s="238"/>
    </row>
    <row r="31" spans="1:22" x14ac:dyDescent="0.35">
      <c r="A31" s="226" t="s">
        <v>795</v>
      </c>
      <c r="B31" s="238"/>
      <c r="C31" s="238"/>
      <c r="D31" s="238"/>
      <c r="E31" s="238"/>
      <c r="F31" s="238"/>
      <c r="G31" s="238"/>
      <c r="H31" s="238"/>
      <c r="I31" s="238"/>
      <c r="J31" s="238"/>
      <c r="K31" s="238"/>
      <c r="L31" s="238"/>
      <c r="M31" s="238"/>
      <c r="N31" s="238"/>
      <c r="O31" s="238"/>
      <c r="P31" s="238"/>
      <c r="Q31" s="238"/>
      <c r="R31" s="238"/>
      <c r="S31" s="238"/>
      <c r="T31" s="238"/>
      <c r="U31" s="238"/>
      <c r="V31" s="238"/>
    </row>
    <row r="32" spans="1:22" x14ac:dyDescent="0.35">
      <c r="A32" s="226" t="s">
        <v>281</v>
      </c>
      <c r="B32" s="238"/>
      <c r="C32" s="238"/>
      <c r="D32" s="238"/>
      <c r="E32" s="238"/>
      <c r="F32" s="238"/>
      <c r="G32" s="238"/>
      <c r="H32" s="238"/>
      <c r="I32" s="238"/>
      <c r="J32" s="238"/>
      <c r="K32" s="238"/>
      <c r="L32" s="238"/>
      <c r="M32" s="238"/>
      <c r="N32" s="238"/>
      <c r="O32" s="238"/>
      <c r="P32" s="238"/>
      <c r="Q32" s="238"/>
      <c r="R32" s="238"/>
      <c r="S32" s="238"/>
      <c r="T32" s="238"/>
      <c r="U32" s="238"/>
      <c r="V32" s="238"/>
    </row>
    <row r="33" spans="1:22" x14ac:dyDescent="0.35">
      <c r="A33" s="226"/>
      <c r="B33" s="31"/>
      <c r="C33" s="31"/>
      <c r="D33" s="31"/>
      <c r="E33" s="31"/>
      <c r="F33" s="31"/>
      <c r="G33" s="31"/>
      <c r="H33" s="31"/>
      <c r="I33" s="31"/>
      <c r="J33" s="31"/>
      <c r="K33" s="31"/>
      <c r="L33" s="31"/>
      <c r="M33" s="31"/>
      <c r="N33" s="31"/>
      <c r="O33" s="31"/>
      <c r="P33" s="31"/>
      <c r="Q33" s="31"/>
      <c r="R33" s="31"/>
      <c r="S33" s="31"/>
      <c r="T33" s="31"/>
      <c r="U33" s="31"/>
      <c r="V33" s="31"/>
    </row>
  </sheetData>
  <hyperlinks>
    <hyperlink ref="A7:V7" location="'Table 2 '!A1" display="Table 2- Claims cleared, by claim type, latest outcome and financial year" xr:uid="{05258344-A64D-4C0F-BA63-4B0777EFAB57}"/>
    <hyperlink ref="A8:V8" location="'Table 3 '!A1" display="Table 3- Reconsiderations cleared, by claim type, outcome and financial year" xr:uid="{097000A4-6FC1-4096-9249-9FF5442F09B6}"/>
    <hyperlink ref="A9:V9" location="'Table 4 '!A1" display="Table 4- Appeals cleared, by claim type, outcome and financial year" xr:uid="{8964D0D0-260A-4492-A413-17D93F76FBFF}"/>
    <hyperlink ref="A10:V10" location="'Table 5 '!A1" display="Table 5- Reviews cleared, by claim type, outcome and financial year" xr:uid="{88D38A95-C509-4EB7-B5D3-FFDA698C1A0F}"/>
    <hyperlink ref="A12:V12" location="'Table 6 '!A1" display="Table 6- Summary statistics for injury/illness claims, by financial year" xr:uid="{B533AEFF-CF76-4F61-944D-9C810F64459B}"/>
    <hyperlink ref="A13:V13" location="'Table 7  '!A1" display="Table 7- Summary statistics for survivors claims, by financial year" xr:uid="{FF5C0E13-BBD0-40E3-9153-3B3627C16B41}"/>
    <hyperlink ref="A14" location="'Table 8 '!A1" display="Table 8: Summary statistics for reconsiderations clearance times in working days, by financial year, 6 April 2005 to 31 March 2022" xr:uid="{E5BA02D5-9E03-4200-82D8-864F2A5D396C}"/>
    <hyperlink ref="A14:V14" location="'Table 8  '!A1" display="Table 8- Summary statistics for reconsiderations, by financial year" xr:uid="{1ADC8CDC-D8A6-42C7-A668-288443C42215}"/>
    <hyperlink ref="A15:V15" location="'Table 9  '!A1" display="Table 9- Summary statistics for appeals, by financial year" xr:uid="{12DB5410-63D2-42FF-A906-54353BA7B319}"/>
    <hyperlink ref="A16:V16" location="'Table 10  '!A1" display="Table 10- Predicted time to clear AFCS claims, by claim type" xr:uid="{CCF078C5-8E39-4E9B-9D49-3E9C4BA68B55}"/>
    <hyperlink ref="A18:V18" location="'Table 11  '!A1" display="Table 11- Injury/illness claims awarded based on the latest claim outcome, by claim type and financial year" xr:uid="{892E3190-6E28-45A3-9E72-325A5728D228}"/>
    <hyperlink ref="A19:V19" location="'Table 12  '!A1" display="Table 12- Injury/illness claims awarded1 based on the latest claim outcome, by highest tariff level and financial year" xr:uid="{4597F6C5-1D2F-4590-9CF8-5266ED116058}"/>
    <hyperlink ref="A20" location="'Table 13 '!A1" display="Table 13: All injuries/illnesses awarded under the AFCS at tariff levels 1-15 based on the latest outcome, by tariff of injury table, tariff level and financial year, 6 April 2005 to 31 March 2022" xr:uid="{6ED0EB87-95EF-4086-9171-3F725578E33C}"/>
    <hyperlink ref="A20:V20" location="'Table 13  '!A1" display="Table 13- All injuries/illnesses awarded under the AFCS at tariff levels 1-15 based on the latest outcome, by tariff of injury table, tariff level and financial year" xr:uid="{58495CE9-71ED-4863-BC82-FE21CA16C089}"/>
    <hyperlink ref="A21:V21" location="'Table 14  '!A1" display="Table 14- Injury/illness claims awarded based on the latest claim outcome, by demographic and financial year" xr:uid="{C36DD1C6-4B7D-479B-8874-34E25A4E5306}"/>
    <hyperlink ref="A23:V23" location="'Table 15  '!A1" display="Table 15- Guaranteed Income Payments in payment, by gender as at the end of each financial year" xr:uid="{1AB1D8D6-5818-4F13-9946-224425BCB10D}"/>
    <hyperlink ref="A24:V24" location="'Table 16  '!A1" display="Table 16- Guaranteed Income Payments in payment, either in payment or deferred, by payment type as at the end of each quarter" xr:uid="{1C53BDAB-2121-4FBC-ACB6-C7ED1FCA6E7A}"/>
    <hyperlink ref="A25:V25" location="'Table 17  '!A1" display="Table 17- Guaranteed Income Payments in payment and Survivors' Guaranteed Income Payments in payment, by service and region" xr:uid="{6037C4F9-4FB7-4A6A-A9AA-561C71CA18BF}"/>
    <hyperlink ref="A26:V26" location="'Table 18  '!A1" display="Table 18- Guaranteed Income Payments in payment and Survivors' Guaranteed Income Payments in payment, by tariff band and age group" xr:uid="{4565D4A4-8FC9-426E-8255-20B5EE2B57EF}"/>
    <hyperlink ref="A28" location="'Table 19'!A1" display="Table 19: Armed Forces Compensation Scheme Expenditure, by financial year, 6 April 2005 to 31 March 2022" xr:uid="{0EADE2B1-D7EE-48B4-993F-2934238E147C}"/>
    <hyperlink ref="A28:V28" location="'Table 19  '!A1" display="Table 19- Armed Forces Compensation Scheme Expenditure, by financial year" xr:uid="{3221352F-05AD-4761-9111-AF5BE9A153DC}"/>
    <hyperlink ref="A30:V30" location="'Table 20  '!A1" display="Table 20- Claims cleared by initial claim outcome" xr:uid="{F96C92E5-A322-430C-A028-9208A3ECB834}"/>
    <hyperlink ref="A31:V31" location="'Table 21  '!A1" display="Table 21- Lump sum payments awarded based on the initial claim outcome, by claim outcome and financial year" xr:uid="{B80FD8AE-F29E-4235-BC7F-179C6909AA72}"/>
    <hyperlink ref="A32:V32" location="'Table 22  '!A1" display="Table 22- All injuries/illnesses awarded an interim outcome under the AFCS at tariff levels 1-15 based on the initial claim outcome, by tariff of injury table and financial year" xr:uid="{A63D825E-AB01-4ED3-9B82-E0D5AAEE6EE9}"/>
    <hyperlink ref="A5" location="'Table 1 '!A1" display="Table 1: Registered Initial Claims, Reviews, Reconsiderations and Appeals by Financial Year 6 April 2005 to 31 March 2022" xr:uid="{233296CF-0F35-4DB7-96DF-AF7559EFB5AA}"/>
    <hyperlink ref="A7" location="'Table 2 '!A1" display="Table 2: Claims cleared by claim type, latest outcome, and financial year, 6 April 2005 to 31 March 2022, percentages" xr:uid="{A989395A-C568-4ED9-A3FA-BCB4D244D801}"/>
    <hyperlink ref="A8" location="'Table 3 '!A1" display="Table 3: Reconsiderations cleared by claim type, outcome and financial year, 6 April 2005 to 31 March 2022" xr:uid="{A52A520B-4C23-4BB5-9850-C7C4885020D3}"/>
    <hyperlink ref="A9" location="'Table 4 '!A1" display="Table 4: Appeals cleared by claim type, outcome and financial year, 6 April 2005 to 31 March 2022" xr:uid="{5072BB04-BC74-42D0-A011-B4FBBEE95EBC}"/>
    <hyperlink ref="A10" location="'Table 5 '!A1" display="Table 5: Reviews cleared by claim type, outcome and financial year, 6 April 2005 to 31 March 2022" xr:uid="{3F71784B-3320-4CC7-91EF-15E9CE237D69}"/>
    <hyperlink ref="A12" location="'Table 6 '!A1" display="Table 6: Summary statistics for injury/illness claims clearance times in working days, by financial year, 6 April 2005 to 31 March 2022" xr:uid="{D6F8D575-A0AF-48C7-86F5-3B25C635B2AE}"/>
    <hyperlink ref="A13" location="'Table 7  '!A1" display="Table 7: Summary statistics for survivors claims clearance times in working days, by financial year, 6 April 2005 to 31 March 2021" xr:uid="{B40F91F3-8E87-4834-BDDD-442669534931}"/>
    <hyperlink ref="A15" location="'Table 9  '!A1" display="Table 9: Summary statistics for appeals clearance times in working days, by financial year, 6 April 2005 to 31 March 2022" xr:uid="{8DFBBB77-C6E3-4F28-8B74-64765A510C54}"/>
    <hyperlink ref="A16" location="'Table 10  '!A1" display="Table 10: Predicted time to clear AFCS claims, by claim type, 1 April 2017 to 31 March 2022" xr:uid="{D6A06247-F681-4ED5-8B08-2FA76491E978}"/>
    <hyperlink ref="A18" location="'Table 11  '!A1" display="Table 11: Injury/illness claims awarded based on the latest claim outcome, by claim type and financial year2, 6 April 2005 to 31 March 2022" xr:uid="{E754ECCD-0A0C-4CE8-B41E-4902B33AA6E0}"/>
    <hyperlink ref="A19" location="'Table 12  '!A1" display="Table 12: Injury/illness claims awarded based on the latest claim outcome, by highest tariff level and financial year, 6 April 2005 to 31 March 2022" xr:uid="{63A3798F-D92F-40BD-82D5-0C789F464ECD}"/>
    <hyperlink ref="A21" location="'Table 14  '!A1" display="Table 14: Injury/illness claims awarded based on the latest claim outcome, by demographic and financial year, 6 April 2005 to 31 March 2022" xr:uid="{FBBF9B0F-F983-42EE-BB3E-50D16EEC2544}"/>
    <hyperlink ref="A26" location="'Table 18  '!A1" display="Table 18: Guaranteed Income Payments and Survivors' Guaranteed Income Payments in payment, by tariff band and age group, as at 31 March 2022" xr:uid="{B2CE013E-B5B2-421E-8198-3312C2590054}"/>
    <hyperlink ref="A30" location="'Table 20  '!A1" display="Table 20: Claims cleared by initial claim outcome, 6 April 2005 to 31 March 2022" xr:uid="{E1C4028E-D1B8-403C-957A-29735EB344FD}"/>
    <hyperlink ref="A31" location="'Table 21  '!A1" display="Table 21: Lump sum payments awarded based on the initial claim outcome, by claim type and financial year, 6 April 2005 to 31 March 2021" xr:uid="{53144DE7-53C8-4C6D-BE06-CCF14C258D6B}"/>
    <hyperlink ref="A32" location="'Table 22  '!A1" display="Table 22: All injuries/illnesses awarded an interim outcome under the AFCS at tariff levels 1-15 based on the initial claim outcome, by tariff of injury table and financial year, 6 April 2005 to 31 March 2022" xr:uid="{981B821B-F067-4254-8C3B-5A376E4BC57A}"/>
    <hyperlink ref="A25" location="'Table 17  '!A1" display="Table 17: Guaranteed Income Payments and Survivors' Guaranteed Income Payments in payment, by Service and Region, as at 31 March 2022" xr:uid="{02F37DC7-3A06-443F-8AE8-5C6CDCC98803}"/>
    <hyperlink ref="A24" location="'Table 16  '!A1" display="Table 16: Guaranteed Income Payments, either in payment or deferred, by payment type as at the end of each quarter, 31 March 2021 to 31 March 2022" xr:uid="{7B5B5A57-1B5E-4568-8F4B-88A7641810C6}"/>
    <hyperlink ref="A23" location="'Table 15  '!A1" display="Table 15: Guaranteed Income Payments in payment, by gender as at the end of each financial year, 31 March 2006 to 31 March 2022" xr:uid="{2B560D61-3AC6-470D-B827-99F874FDCC30}"/>
  </hyperlinks>
  <pageMargins left="0.7" right="0.7" top="0.75" bottom="0.75" header="0.3" footer="0.3"/>
  <pageSetup paperSize="9" orientation="portrait" r:id="rId1"/>
  <headerFooter>
    <oddHeader>&amp;C&amp;"Arial"&amp;12&amp;K000000 OFFICIAL-SENSITIVE&amp;1#_x000D_</oddHeader>
    <oddFooter>&amp;C_x000D_&amp;1#&amp;"Arial"&amp;12&amp;K000000 OFFICIAL-SENSITIVE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09F76-0043-47AD-BEA1-7A96B922F020}">
  <dimension ref="A1:S16"/>
  <sheetViews>
    <sheetView tabSelected="1" zoomScale="80" zoomScaleNormal="80" workbookViewId="0">
      <selection activeCell="O6" sqref="O6"/>
    </sheetView>
  </sheetViews>
  <sheetFormatPr defaultColWidth="9.1796875" defaultRowHeight="14.5" x14ac:dyDescent="0.35"/>
  <cols>
    <col min="1" max="1" width="18.1796875" style="48" customWidth="1"/>
    <col min="2" max="2" width="10.08984375" style="565" customWidth="1"/>
    <col min="3" max="18" width="9.453125" style="565" customWidth="1"/>
    <col min="19" max="16384" width="9.1796875" style="565"/>
  </cols>
  <sheetData>
    <row r="1" spans="1:19" ht="18" x14ac:dyDescent="0.4">
      <c r="A1" s="551" t="s">
        <v>798</v>
      </c>
      <c r="B1" s="34"/>
      <c r="C1" s="34"/>
      <c r="D1" s="34"/>
      <c r="E1" s="34"/>
      <c r="F1" s="34"/>
      <c r="G1" s="34"/>
      <c r="H1" s="34"/>
      <c r="I1" s="34"/>
      <c r="J1" s="34"/>
      <c r="K1" s="34"/>
      <c r="L1" s="34"/>
      <c r="M1" s="34"/>
      <c r="N1" s="34"/>
      <c r="O1" s="34"/>
      <c r="P1" s="34"/>
      <c r="Q1" s="34"/>
      <c r="R1" s="34"/>
    </row>
    <row r="2" spans="1:19" ht="18" x14ac:dyDescent="0.4">
      <c r="A2" s="520" t="s">
        <v>137</v>
      </c>
      <c r="B2" s="34"/>
      <c r="C2" s="34"/>
      <c r="D2" s="34"/>
      <c r="E2" s="34"/>
      <c r="F2" s="34"/>
      <c r="G2" s="34"/>
      <c r="H2" s="34"/>
      <c r="I2" s="34"/>
      <c r="J2" s="34"/>
      <c r="K2" s="34"/>
      <c r="L2" s="34"/>
      <c r="M2" s="34"/>
      <c r="N2" s="34"/>
      <c r="O2" s="34"/>
      <c r="P2" s="34"/>
      <c r="Q2" s="34"/>
      <c r="R2" s="34"/>
    </row>
    <row r="3" spans="1:19" ht="18" x14ac:dyDescent="0.4">
      <c r="A3" s="520" t="s">
        <v>469</v>
      </c>
      <c r="B3" s="34"/>
      <c r="C3" s="34"/>
      <c r="D3" s="34"/>
      <c r="E3" s="34"/>
      <c r="F3" s="34"/>
      <c r="G3" s="34"/>
      <c r="H3" s="34"/>
      <c r="I3" s="34"/>
      <c r="J3" s="34"/>
      <c r="K3" s="34"/>
      <c r="L3" s="34"/>
      <c r="M3" s="34"/>
      <c r="N3" s="34"/>
      <c r="O3" s="34"/>
      <c r="P3" s="34"/>
      <c r="Q3" s="34"/>
      <c r="R3" s="34"/>
    </row>
    <row r="4" spans="1:19" ht="78" x14ac:dyDescent="0.35">
      <c r="A4" s="153" t="s">
        <v>49</v>
      </c>
      <c r="B4" s="434" t="s">
        <v>363</v>
      </c>
      <c r="C4" s="434" t="s">
        <v>364</v>
      </c>
      <c r="D4" s="434" t="s">
        <v>365</v>
      </c>
      <c r="E4" s="434" t="s">
        <v>366</v>
      </c>
      <c r="F4" s="434" t="s">
        <v>367</v>
      </c>
      <c r="G4" s="434" t="s">
        <v>368</v>
      </c>
      <c r="H4" s="434" t="s">
        <v>369</v>
      </c>
      <c r="I4" s="434" t="s">
        <v>370</v>
      </c>
      <c r="J4" s="434" t="s">
        <v>371</v>
      </c>
      <c r="K4" s="434" t="s">
        <v>372</v>
      </c>
      <c r="L4" s="434" t="s">
        <v>373</v>
      </c>
      <c r="M4" s="591" t="s">
        <v>374</v>
      </c>
      <c r="N4" s="434" t="s">
        <v>800</v>
      </c>
      <c r="O4" s="434" t="s">
        <v>375</v>
      </c>
      <c r="P4" s="434" t="s">
        <v>376</v>
      </c>
      <c r="Q4" s="434" t="s">
        <v>377</v>
      </c>
      <c r="R4" s="434" t="s">
        <v>378</v>
      </c>
      <c r="S4" s="597" t="s">
        <v>136</v>
      </c>
    </row>
    <row r="5" spans="1:19" x14ac:dyDescent="0.35">
      <c r="A5" s="152" t="s">
        <v>45</v>
      </c>
      <c r="B5" s="45">
        <v>0</v>
      </c>
      <c r="C5" s="45">
        <v>95</v>
      </c>
      <c r="D5" s="45">
        <v>245</v>
      </c>
      <c r="E5" s="45">
        <v>475</v>
      </c>
      <c r="F5" s="45">
        <v>715</v>
      </c>
      <c r="G5" s="45">
        <v>955</v>
      </c>
      <c r="H5" s="45">
        <v>1215</v>
      </c>
      <c r="I5" s="45">
        <v>1360</v>
      </c>
      <c r="J5" s="45">
        <v>1755</v>
      </c>
      <c r="K5" s="45">
        <v>1785</v>
      </c>
      <c r="L5" s="45">
        <v>1865</v>
      </c>
      <c r="M5" s="594">
        <v>1445</v>
      </c>
      <c r="N5" s="45">
        <v>2490</v>
      </c>
      <c r="O5" s="45">
        <v>2095</v>
      </c>
      <c r="P5" s="45">
        <v>2070</v>
      </c>
      <c r="Q5" s="45">
        <v>1265</v>
      </c>
      <c r="R5" s="45">
        <v>1945</v>
      </c>
      <c r="S5" s="41"/>
    </row>
    <row r="6" spans="1:19" x14ac:dyDescent="0.35">
      <c r="A6" s="153" t="s">
        <v>44</v>
      </c>
      <c r="B6" s="39" t="s">
        <v>48</v>
      </c>
      <c r="C6" s="39">
        <v>15</v>
      </c>
      <c r="D6" s="39">
        <v>15</v>
      </c>
      <c r="E6" s="39">
        <v>16</v>
      </c>
      <c r="F6" s="39">
        <v>63</v>
      </c>
      <c r="G6" s="39">
        <v>60</v>
      </c>
      <c r="H6" s="39">
        <v>43</v>
      </c>
      <c r="I6" s="39">
        <v>72</v>
      </c>
      <c r="J6" s="39">
        <v>26</v>
      </c>
      <c r="K6" s="39">
        <v>52</v>
      </c>
      <c r="L6" s="39">
        <v>95</v>
      </c>
      <c r="M6" s="595">
        <v>154</v>
      </c>
      <c r="N6" s="39">
        <v>162</v>
      </c>
      <c r="O6" s="39">
        <v>109</v>
      </c>
      <c r="P6" s="39">
        <v>75</v>
      </c>
      <c r="Q6" s="39">
        <v>150</v>
      </c>
      <c r="R6" s="39">
        <v>116</v>
      </c>
      <c r="S6" s="650" t="s">
        <v>801</v>
      </c>
    </row>
    <row r="7" spans="1:19" x14ac:dyDescent="0.35">
      <c r="A7" s="153" t="s">
        <v>43</v>
      </c>
      <c r="B7" s="39" t="s">
        <v>48</v>
      </c>
      <c r="C7" s="39">
        <v>24.195900000000002</v>
      </c>
      <c r="D7" s="39">
        <v>34.942900000000002</v>
      </c>
      <c r="E7" s="39">
        <v>27.744199999999999</v>
      </c>
      <c r="F7" s="39">
        <v>72.214299999999994</v>
      </c>
      <c r="G7" s="39">
        <v>87.671199999999999</v>
      </c>
      <c r="H7" s="39">
        <v>77.813500000000005</v>
      </c>
      <c r="I7" s="39">
        <v>82.965400000000002</v>
      </c>
      <c r="J7" s="39">
        <v>48.943100000000001</v>
      </c>
      <c r="K7" s="39">
        <v>70.637299999999996</v>
      </c>
      <c r="L7" s="39">
        <v>99.033299999999997</v>
      </c>
      <c r="M7" s="595">
        <v>142.9059</v>
      </c>
      <c r="N7" s="39">
        <v>169</v>
      </c>
      <c r="O7" s="39">
        <v>128</v>
      </c>
      <c r="P7" s="39">
        <v>104</v>
      </c>
      <c r="Q7" s="39">
        <v>156</v>
      </c>
      <c r="R7" s="39">
        <v>133</v>
      </c>
      <c r="S7" s="650" t="s">
        <v>802</v>
      </c>
    </row>
    <row r="8" spans="1:19" s="48" customFormat="1" x14ac:dyDescent="0.35">
      <c r="A8" s="153" t="s">
        <v>42</v>
      </c>
      <c r="B8" s="39" t="s">
        <v>48</v>
      </c>
      <c r="C8" s="39">
        <v>7</v>
      </c>
      <c r="D8" s="39">
        <v>6</v>
      </c>
      <c r="E8" s="39">
        <v>4</v>
      </c>
      <c r="F8" s="39">
        <v>25</v>
      </c>
      <c r="G8" s="39">
        <v>10</v>
      </c>
      <c r="H8" s="39">
        <v>11</v>
      </c>
      <c r="I8" s="39">
        <v>23</v>
      </c>
      <c r="J8" s="39">
        <v>11</v>
      </c>
      <c r="K8" s="39">
        <v>21</v>
      </c>
      <c r="L8" s="39">
        <v>45.5</v>
      </c>
      <c r="M8" s="595">
        <v>7</v>
      </c>
      <c r="N8" s="39">
        <v>85</v>
      </c>
      <c r="O8" s="39">
        <v>42</v>
      </c>
      <c r="P8" s="39">
        <v>20</v>
      </c>
      <c r="Q8" s="39">
        <v>100</v>
      </c>
      <c r="R8" s="39">
        <v>31</v>
      </c>
      <c r="S8" s="650" t="s">
        <v>803</v>
      </c>
    </row>
    <row r="9" spans="1:19" x14ac:dyDescent="0.35">
      <c r="A9" s="153" t="s">
        <v>41</v>
      </c>
      <c r="B9" s="39" t="s">
        <v>48</v>
      </c>
      <c r="C9" s="39">
        <v>32</v>
      </c>
      <c r="D9" s="39">
        <v>44</v>
      </c>
      <c r="E9" s="39">
        <v>38</v>
      </c>
      <c r="F9" s="39">
        <v>100</v>
      </c>
      <c r="G9" s="39">
        <v>124</v>
      </c>
      <c r="H9" s="39">
        <v>103</v>
      </c>
      <c r="I9" s="39">
        <v>116</v>
      </c>
      <c r="J9" s="39">
        <v>60</v>
      </c>
      <c r="K9" s="39">
        <v>107</v>
      </c>
      <c r="L9" s="39">
        <v>133</v>
      </c>
      <c r="M9" s="595">
        <v>220</v>
      </c>
      <c r="N9" s="39">
        <v>238</v>
      </c>
      <c r="O9" s="39">
        <v>191</v>
      </c>
      <c r="P9" s="39">
        <v>142</v>
      </c>
      <c r="Q9" s="39">
        <v>201</v>
      </c>
      <c r="R9" s="39">
        <v>195</v>
      </c>
      <c r="S9" s="650" t="s">
        <v>804</v>
      </c>
    </row>
    <row r="10" spans="1:19" x14ac:dyDescent="0.35">
      <c r="A10" s="153" t="s">
        <v>40</v>
      </c>
      <c r="B10" s="39" t="s">
        <v>48</v>
      </c>
      <c r="C10" s="39">
        <v>25</v>
      </c>
      <c r="D10" s="39">
        <v>38</v>
      </c>
      <c r="E10" s="39">
        <v>34</v>
      </c>
      <c r="F10" s="39">
        <v>75</v>
      </c>
      <c r="G10" s="39">
        <v>114</v>
      </c>
      <c r="H10" s="39">
        <v>92</v>
      </c>
      <c r="I10" s="39">
        <v>93</v>
      </c>
      <c r="J10" s="39">
        <v>49</v>
      </c>
      <c r="K10" s="39">
        <v>86</v>
      </c>
      <c r="L10" s="39">
        <v>87.5</v>
      </c>
      <c r="M10" s="595">
        <v>213</v>
      </c>
      <c r="N10" s="39">
        <v>153</v>
      </c>
      <c r="O10" s="39">
        <v>149</v>
      </c>
      <c r="P10" s="39">
        <v>122</v>
      </c>
      <c r="Q10" s="39">
        <v>101</v>
      </c>
      <c r="R10" s="39">
        <v>165</v>
      </c>
      <c r="S10" s="554" t="s">
        <v>805</v>
      </c>
    </row>
    <row r="11" spans="1:19" x14ac:dyDescent="0.35">
      <c r="A11" s="153" t="s">
        <v>144</v>
      </c>
      <c r="B11" s="39" t="s">
        <v>48</v>
      </c>
      <c r="C11" s="39">
        <v>2</v>
      </c>
      <c r="D11" s="39">
        <v>0</v>
      </c>
      <c r="E11" s="39">
        <v>0</v>
      </c>
      <c r="F11" s="39">
        <v>1</v>
      </c>
      <c r="G11" s="39">
        <v>1</v>
      </c>
      <c r="H11" s="39">
        <v>1</v>
      </c>
      <c r="I11" s="39">
        <v>1</v>
      </c>
      <c r="J11" s="39">
        <v>0</v>
      </c>
      <c r="K11" s="39">
        <v>1</v>
      </c>
      <c r="L11" s="39">
        <v>1</v>
      </c>
      <c r="M11" s="595">
        <v>1</v>
      </c>
      <c r="N11" s="39">
        <v>0</v>
      </c>
      <c r="O11" s="39">
        <v>0</v>
      </c>
      <c r="P11" s="39">
        <v>0</v>
      </c>
      <c r="Q11" s="39">
        <v>1</v>
      </c>
      <c r="R11" s="39">
        <v>0</v>
      </c>
      <c r="S11" s="41"/>
    </row>
    <row r="12" spans="1:19" x14ac:dyDescent="0.35">
      <c r="A12" s="153" t="s">
        <v>145</v>
      </c>
      <c r="B12" s="39" t="s">
        <v>48</v>
      </c>
      <c r="C12" s="39">
        <v>151</v>
      </c>
      <c r="D12" s="39">
        <v>202</v>
      </c>
      <c r="E12" s="39">
        <v>349</v>
      </c>
      <c r="F12" s="39">
        <v>413</v>
      </c>
      <c r="G12" s="39">
        <v>456</v>
      </c>
      <c r="H12" s="39">
        <v>666</v>
      </c>
      <c r="I12" s="39">
        <v>543</v>
      </c>
      <c r="J12" s="39">
        <v>737</v>
      </c>
      <c r="K12" s="39">
        <v>418</v>
      </c>
      <c r="L12" s="39">
        <v>524</v>
      </c>
      <c r="M12" s="595">
        <v>708</v>
      </c>
      <c r="N12" s="39">
        <v>753</v>
      </c>
      <c r="O12" s="39">
        <v>675</v>
      </c>
      <c r="P12" s="39">
        <v>1011</v>
      </c>
      <c r="Q12" s="39">
        <v>2279</v>
      </c>
      <c r="R12" s="39">
        <v>797</v>
      </c>
      <c r="S12" s="650" t="s">
        <v>806</v>
      </c>
    </row>
    <row r="13" spans="1:19" ht="15.5" x14ac:dyDescent="0.35">
      <c r="A13" s="153"/>
      <c r="B13" s="39"/>
      <c r="C13" s="39"/>
      <c r="D13" s="39"/>
      <c r="E13" s="39"/>
      <c r="F13" s="39"/>
      <c r="G13" s="39"/>
      <c r="H13" s="39"/>
      <c r="I13" s="39"/>
      <c r="J13" s="39"/>
      <c r="K13" s="39"/>
      <c r="L13" s="39"/>
      <c r="M13" s="595"/>
      <c r="N13" s="40"/>
      <c r="O13" s="41"/>
      <c r="P13" s="648"/>
      <c r="Q13" s="649"/>
      <c r="R13" s="41"/>
      <c r="S13" s="41"/>
    </row>
    <row r="14" spans="1:19" x14ac:dyDescent="0.35">
      <c r="A14" s="43" t="s">
        <v>0</v>
      </c>
    </row>
    <row r="15" spans="1:19" x14ac:dyDescent="0.35">
      <c r="A15" s="33"/>
    </row>
    <row r="16" spans="1:19" x14ac:dyDescent="0.35">
      <c r="A16" s="33"/>
    </row>
  </sheetData>
  <sheetProtection formatCells="0" formatColumns="0" formatRows="0" insertColumns="0" insertRows="0" insertHyperlinks="0" deleteColumns="0" deleteRows="0" sort="0" autoFilter="0" pivotTables="0"/>
  <phoneticPr fontId="45" type="noConversion"/>
  <conditionalFormatting sqref="A2 B4:R4">
    <cfRule type="cellIs" dxfId="436" priority="9" operator="equal">
      <formula>2</formula>
    </cfRule>
    <cfRule type="cellIs" dxfId="435" priority="10" operator="equal">
      <formula>1</formula>
    </cfRule>
  </conditionalFormatting>
  <conditionalFormatting sqref="A3">
    <cfRule type="cellIs" dxfId="434" priority="3" operator="equal">
      <formula>2</formula>
    </cfRule>
    <cfRule type="cellIs" dxfId="433" priority="4" operator="equal">
      <formula>1</formula>
    </cfRule>
  </conditionalFormatting>
  <pageMargins left="0.7" right="0.7" top="0.75" bottom="0.75" header="0.3" footer="0.3"/>
  <pageSetup paperSize="9" scale="75" fitToWidth="0" fitToHeight="0" orientation="landscape" r:id="rId1"/>
  <headerFooter>
    <oddHeader>&amp;C&amp;"Arial"&amp;12&amp;K000000 OFFICIAL-SENSITIVE&amp;1#_x000D_</oddHeader>
    <oddFooter>&amp;C_x000D_&amp;1#&amp;"Arial"&amp;12&amp;K000000 OFFICIAL-SENSITIVE</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F8F03-A9DE-4183-B6B1-ED6256E41C49}">
  <dimension ref="A1:S19"/>
  <sheetViews>
    <sheetView topLeftCell="N2" zoomScale="90" zoomScaleNormal="90" workbookViewId="0">
      <selection activeCell="S4" sqref="S4"/>
    </sheetView>
  </sheetViews>
  <sheetFormatPr defaultColWidth="9.1796875" defaultRowHeight="14.5" x14ac:dyDescent="0.35"/>
  <cols>
    <col min="1" max="1" width="17.54296875" style="48" customWidth="1"/>
    <col min="2" max="2" width="10.08984375" style="565" customWidth="1"/>
    <col min="3" max="16" width="9.453125" style="565" customWidth="1"/>
    <col min="17" max="17" width="11.81640625" style="565" customWidth="1"/>
    <col min="18" max="18" width="9.453125" style="565" customWidth="1"/>
    <col min="19" max="19" width="58.36328125" style="565" bestFit="1" customWidth="1"/>
    <col min="20" max="16384" width="9.1796875" style="565"/>
  </cols>
  <sheetData>
    <row r="1" spans="1:19" ht="18" x14ac:dyDescent="0.4">
      <c r="A1" s="551" t="s">
        <v>536</v>
      </c>
      <c r="B1" s="34"/>
      <c r="C1" s="34"/>
      <c r="D1" s="34"/>
      <c r="E1" s="34"/>
      <c r="F1" s="34"/>
      <c r="G1" s="34"/>
      <c r="H1" s="34"/>
      <c r="I1" s="34"/>
      <c r="J1" s="34"/>
      <c r="K1" s="34"/>
      <c r="L1" s="34"/>
      <c r="M1" s="34"/>
      <c r="N1" s="34"/>
      <c r="O1" s="34"/>
      <c r="P1" s="34"/>
      <c r="Q1" s="34"/>
      <c r="R1" s="34"/>
    </row>
    <row r="2" spans="1:19" ht="18" x14ac:dyDescent="0.4">
      <c r="A2" s="520" t="s">
        <v>137</v>
      </c>
      <c r="B2" s="34"/>
      <c r="C2" s="34"/>
      <c r="D2" s="34"/>
      <c r="E2" s="34"/>
      <c r="F2" s="34"/>
      <c r="G2" s="34"/>
      <c r="H2" s="34"/>
      <c r="I2" s="34"/>
      <c r="J2" s="34"/>
      <c r="K2" s="34"/>
      <c r="L2" s="34"/>
      <c r="M2" s="34"/>
      <c r="N2" s="34"/>
      <c r="O2" s="34"/>
      <c r="P2" s="34"/>
      <c r="Q2" s="34"/>
      <c r="R2" s="34"/>
    </row>
    <row r="3" spans="1:19" ht="18" x14ac:dyDescent="0.4">
      <c r="A3" s="520" t="s">
        <v>469</v>
      </c>
      <c r="B3" s="34"/>
      <c r="C3" s="34"/>
      <c r="D3" s="34"/>
      <c r="E3" s="34"/>
      <c r="F3" s="34"/>
      <c r="G3" s="34"/>
      <c r="H3" s="34"/>
      <c r="I3" s="34"/>
      <c r="J3" s="34"/>
      <c r="K3" s="34"/>
      <c r="L3" s="34"/>
      <c r="M3" s="34"/>
      <c r="N3" s="34"/>
      <c r="O3" s="34"/>
      <c r="P3" s="34"/>
      <c r="Q3" s="34"/>
      <c r="R3" s="34"/>
    </row>
    <row r="4" spans="1:19" ht="91" x14ac:dyDescent="0.35">
      <c r="A4" s="153" t="s">
        <v>3</v>
      </c>
      <c r="B4" s="434" t="s">
        <v>363</v>
      </c>
      <c r="C4" s="434" t="s">
        <v>364</v>
      </c>
      <c r="D4" s="434" t="s">
        <v>365</v>
      </c>
      <c r="E4" s="434" t="s">
        <v>366</v>
      </c>
      <c r="F4" s="434" t="s">
        <v>367</v>
      </c>
      <c r="G4" s="434" t="s">
        <v>368</v>
      </c>
      <c r="H4" s="434" t="s">
        <v>369</v>
      </c>
      <c r="I4" s="434" t="s">
        <v>370</v>
      </c>
      <c r="J4" s="434" t="s">
        <v>371</v>
      </c>
      <c r="K4" s="434" t="s">
        <v>372</v>
      </c>
      <c r="L4" s="434" t="s">
        <v>373</v>
      </c>
      <c r="M4" s="591" t="s">
        <v>374</v>
      </c>
      <c r="N4" s="434" t="s">
        <v>537</v>
      </c>
      <c r="O4" s="434" t="s">
        <v>375</v>
      </c>
      <c r="P4" s="434" t="s">
        <v>376</v>
      </c>
      <c r="Q4" s="434" t="s">
        <v>377</v>
      </c>
      <c r="R4" s="434" t="s">
        <v>378</v>
      </c>
      <c r="S4" s="642" t="s">
        <v>136</v>
      </c>
    </row>
    <row r="5" spans="1:19" x14ac:dyDescent="0.35">
      <c r="A5" s="152" t="s">
        <v>45</v>
      </c>
      <c r="B5" s="45">
        <v>0</v>
      </c>
      <c r="C5" s="45">
        <v>5</v>
      </c>
      <c r="D5" s="45">
        <v>20</v>
      </c>
      <c r="E5" s="45">
        <v>80</v>
      </c>
      <c r="F5" s="45">
        <v>135</v>
      </c>
      <c r="G5" s="45">
        <v>255</v>
      </c>
      <c r="H5" s="45">
        <v>475</v>
      </c>
      <c r="I5" s="45">
        <v>590</v>
      </c>
      <c r="J5" s="45">
        <v>755</v>
      </c>
      <c r="K5" s="45">
        <v>740</v>
      </c>
      <c r="L5" s="45">
        <v>790</v>
      </c>
      <c r="M5" s="594">
        <v>555</v>
      </c>
      <c r="N5" s="643">
        <v>775</v>
      </c>
      <c r="O5" s="643">
        <v>800</v>
      </c>
      <c r="P5" s="643">
        <v>980</v>
      </c>
      <c r="Q5" s="643">
        <v>740</v>
      </c>
      <c r="R5" s="643">
        <v>1405</v>
      </c>
      <c r="S5" s="39"/>
    </row>
    <row r="6" spans="1:19" x14ac:dyDescent="0.35">
      <c r="A6" s="153" t="s">
        <v>44</v>
      </c>
      <c r="B6" s="39" t="s">
        <v>48</v>
      </c>
      <c r="C6" s="39">
        <v>82</v>
      </c>
      <c r="D6" s="39">
        <v>216.5</v>
      </c>
      <c r="E6" s="39">
        <v>264</v>
      </c>
      <c r="F6" s="39">
        <v>331</v>
      </c>
      <c r="G6" s="39">
        <v>318</v>
      </c>
      <c r="H6" s="39">
        <v>252</v>
      </c>
      <c r="I6" s="39">
        <v>213</v>
      </c>
      <c r="J6" s="39">
        <v>200.5</v>
      </c>
      <c r="K6" s="39">
        <v>204.5</v>
      </c>
      <c r="L6" s="39">
        <v>251</v>
      </c>
      <c r="M6" s="595">
        <v>340.5</v>
      </c>
      <c r="N6" s="644">
        <v>428</v>
      </c>
      <c r="O6" s="644">
        <v>400.5</v>
      </c>
      <c r="P6" s="644">
        <v>363</v>
      </c>
      <c r="Q6" s="644">
        <v>400.5</v>
      </c>
      <c r="R6" s="644">
        <v>378</v>
      </c>
      <c r="S6" s="39" t="s">
        <v>748</v>
      </c>
    </row>
    <row r="7" spans="1:19" x14ac:dyDescent="0.35">
      <c r="A7" s="153" t="s">
        <v>43</v>
      </c>
      <c r="B7" s="39" t="s">
        <v>48</v>
      </c>
      <c r="C7" s="39">
        <v>96.666700000000006</v>
      </c>
      <c r="D7" s="39">
        <v>207.35</v>
      </c>
      <c r="E7" s="39">
        <v>245.48099999999999</v>
      </c>
      <c r="F7" s="39">
        <v>321.24810000000002</v>
      </c>
      <c r="G7" s="39">
        <v>333.60469999999998</v>
      </c>
      <c r="H7" s="39">
        <v>299.77780000000001</v>
      </c>
      <c r="I7" s="39">
        <v>269.32830000000001</v>
      </c>
      <c r="J7" s="39">
        <v>249.14850000000001</v>
      </c>
      <c r="K7" s="39">
        <v>237.74529999999999</v>
      </c>
      <c r="L7" s="39">
        <v>280.0444</v>
      </c>
      <c r="M7" s="595">
        <v>363.51080000000002</v>
      </c>
      <c r="N7" s="644">
        <v>486.02709677419352</v>
      </c>
      <c r="O7" s="644">
        <v>436.84249999999997</v>
      </c>
      <c r="P7" s="644">
        <v>433.16853932584269</v>
      </c>
      <c r="Q7" s="644">
        <v>468.69701086956519</v>
      </c>
      <c r="R7" s="644">
        <v>447.09466192170817</v>
      </c>
      <c r="S7" s="39" t="s">
        <v>790</v>
      </c>
    </row>
    <row r="8" spans="1:19" s="48" customFormat="1" ht="14" x14ac:dyDescent="0.3">
      <c r="A8" s="153" t="s">
        <v>42</v>
      </c>
      <c r="B8" s="39" t="s">
        <v>48</v>
      </c>
      <c r="C8" s="39">
        <v>69.5</v>
      </c>
      <c r="D8" s="39">
        <v>149.25</v>
      </c>
      <c r="E8" s="39">
        <v>183.5</v>
      </c>
      <c r="F8" s="39">
        <v>259</v>
      </c>
      <c r="G8" s="39">
        <v>198</v>
      </c>
      <c r="H8" s="39">
        <v>144</v>
      </c>
      <c r="I8" s="39">
        <v>131.5</v>
      </c>
      <c r="J8" s="39">
        <v>138</v>
      </c>
      <c r="K8" s="39">
        <v>147.25</v>
      </c>
      <c r="L8" s="39">
        <v>182</v>
      </c>
      <c r="M8" s="595">
        <v>258.75</v>
      </c>
      <c r="N8" s="644">
        <v>341</v>
      </c>
      <c r="O8" s="644">
        <v>293.75</v>
      </c>
      <c r="P8" s="644">
        <v>241.5</v>
      </c>
      <c r="Q8" s="644">
        <v>276</v>
      </c>
      <c r="R8" s="644">
        <v>215</v>
      </c>
      <c r="S8" s="39" t="s">
        <v>791</v>
      </c>
    </row>
    <row r="9" spans="1:19" x14ac:dyDescent="0.35">
      <c r="A9" s="153" t="s">
        <v>41</v>
      </c>
      <c r="B9" s="39" t="s">
        <v>48</v>
      </c>
      <c r="C9" s="39">
        <v>116.5</v>
      </c>
      <c r="D9" s="39">
        <v>271.75</v>
      </c>
      <c r="E9" s="39">
        <v>315</v>
      </c>
      <c r="F9" s="39">
        <v>382</v>
      </c>
      <c r="G9" s="39">
        <v>474</v>
      </c>
      <c r="H9" s="39">
        <v>406</v>
      </c>
      <c r="I9" s="39">
        <v>364</v>
      </c>
      <c r="J9" s="39">
        <v>314</v>
      </c>
      <c r="K9" s="39">
        <v>275</v>
      </c>
      <c r="L9" s="39">
        <v>330</v>
      </c>
      <c r="M9" s="595">
        <v>439.25</v>
      </c>
      <c r="N9" s="644">
        <v>545.5</v>
      </c>
      <c r="O9" s="644">
        <v>532.25</v>
      </c>
      <c r="P9" s="644">
        <v>553</v>
      </c>
      <c r="Q9" s="644">
        <v>551</v>
      </c>
      <c r="R9" s="644">
        <v>585</v>
      </c>
      <c r="S9" s="39" t="s">
        <v>792</v>
      </c>
    </row>
    <row r="10" spans="1:19" x14ac:dyDescent="0.35">
      <c r="A10" s="153" t="s">
        <v>40</v>
      </c>
      <c r="B10" s="39" t="s">
        <v>48</v>
      </c>
      <c r="C10" s="39">
        <v>47</v>
      </c>
      <c r="D10" s="39">
        <v>122.5</v>
      </c>
      <c r="E10" s="39">
        <v>131.5</v>
      </c>
      <c r="F10" s="39">
        <v>123</v>
      </c>
      <c r="G10" s="39">
        <v>276</v>
      </c>
      <c r="H10" s="39">
        <v>262</v>
      </c>
      <c r="I10" s="39">
        <v>232.5</v>
      </c>
      <c r="J10" s="39">
        <v>176</v>
      </c>
      <c r="K10" s="39">
        <v>127.75</v>
      </c>
      <c r="L10" s="39">
        <v>148</v>
      </c>
      <c r="M10" s="595">
        <v>180.5</v>
      </c>
      <c r="N10" s="644">
        <v>204.5</v>
      </c>
      <c r="O10" s="644">
        <v>238.5</v>
      </c>
      <c r="P10" s="644">
        <v>311.5</v>
      </c>
      <c r="Q10" s="644">
        <v>275</v>
      </c>
      <c r="R10" s="644">
        <v>370</v>
      </c>
      <c r="S10" s="39" t="s">
        <v>782</v>
      </c>
    </row>
    <row r="11" spans="1:19" x14ac:dyDescent="0.35">
      <c r="A11" s="153" t="s">
        <v>144</v>
      </c>
      <c r="B11" s="39" t="s">
        <v>48</v>
      </c>
      <c r="C11" s="39">
        <v>57</v>
      </c>
      <c r="D11" s="39">
        <v>42</v>
      </c>
      <c r="E11" s="39">
        <v>1</v>
      </c>
      <c r="F11" s="39">
        <v>0</v>
      </c>
      <c r="G11" s="39">
        <v>0</v>
      </c>
      <c r="H11" s="39">
        <v>1</v>
      </c>
      <c r="I11" s="39">
        <v>1</v>
      </c>
      <c r="J11" s="39">
        <v>1</v>
      </c>
      <c r="K11" s="39">
        <v>1</v>
      </c>
      <c r="L11" s="39">
        <v>1</v>
      </c>
      <c r="M11" s="595">
        <v>1</v>
      </c>
      <c r="N11" s="644">
        <v>0</v>
      </c>
      <c r="O11" s="644">
        <v>0</v>
      </c>
      <c r="P11" s="644">
        <v>0</v>
      </c>
      <c r="Q11" s="644">
        <v>0</v>
      </c>
      <c r="R11" s="644">
        <v>0</v>
      </c>
      <c r="S11" s="39" t="s">
        <v>783</v>
      </c>
    </row>
    <row r="12" spans="1:19" x14ac:dyDescent="0.35">
      <c r="A12" s="153" t="s">
        <v>145</v>
      </c>
      <c r="B12" s="39" t="s">
        <v>48</v>
      </c>
      <c r="C12" s="39">
        <v>151</v>
      </c>
      <c r="D12" s="39">
        <v>350</v>
      </c>
      <c r="E12" s="39">
        <v>632</v>
      </c>
      <c r="F12" s="39">
        <v>798</v>
      </c>
      <c r="G12" s="39">
        <v>795</v>
      </c>
      <c r="H12" s="39">
        <v>1043</v>
      </c>
      <c r="I12" s="39">
        <v>1552</v>
      </c>
      <c r="J12" s="39">
        <v>1341</v>
      </c>
      <c r="K12" s="39">
        <v>1212</v>
      </c>
      <c r="L12" s="39">
        <v>1886</v>
      </c>
      <c r="M12" s="595">
        <v>1443</v>
      </c>
      <c r="N12" s="644">
        <v>3270</v>
      </c>
      <c r="O12" s="644">
        <v>3520</v>
      </c>
      <c r="P12" s="644">
        <v>3776</v>
      </c>
      <c r="Q12" s="644">
        <v>4042</v>
      </c>
      <c r="R12" s="644">
        <v>4294</v>
      </c>
      <c r="S12" s="39"/>
    </row>
    <row r="13" spans="1:19" x14ac:dyDescent="0.35">
      <c r="A13" s="37"/>
      <c r="B13" s="35"/>
      <c r="C13" s="35"/>
      <c r="D13" s="35"/>
      <c r="E13" s="35"/>
      <c r="F13" s="35"/>
      <c r="G13" s="35"/>
      <c r="H13" s="35"/>
      <c r="I13" s="35"/>
      <c r="J13" s="35"/>
      <c r="K13" s="35"/>
      <c r="L13" s="35"/>
      <c r="M13" s="35"/>
      <c r="N13" s="645"/>
      <c r="O13" s="646"/>
      <c r="P13" s="646"/>
      <c r="Q13" s="647"/>
      <c r="R13" s="647"/>
    </row>
    <row r="14" spans="1:19" x14ac:dyDescent="0.35">
      <c r="A14" s="43" t="s">
        <v>0</v>
      </c>
      <c r="B14" s="563"/>
      <c r="C14" s="563"/>
      <c r="D14" s="563"/>
      <c r="E14" s="563"/>
      <c r="F14" s="563"/>
      <c r="G14" s="563"/>
      <c r="H14" s="563"/>
      <c r="I14" s="563"/>
      <c r="J14" s="563"/>
      <c r="K14" s="563"/>
      <c r="L14" s="563"/>
      <c r="M14" s="563"/>
      <c r="N14" s="563"/>
      <c r="O14" s="563"/>
      <c r="P14" s="563"/>
    </row>
    <row r="15" spans="1:19" x14ac:dyDescent="0.35">
      <c r="A15" s="44"/>
    </row>
    <row r="16" spans="1:19" x14ac:dyDescent="0.35">
      <c r="A16" s="49"/>
    </row>
    <row r="17" spans="1:1" x14ac:dyDescent="0.35">
      <c r="A17" s="49"/>
    </row>
    <row r="18" spans="1:1" x14ac:dyDescent="0.35">
      <c r="A18" s="33"/>
    </row>
    <row r="19" spans="1:1" x14ac:dyDescent="0.35">
      <c r="A19" s="33"/>
    </row>
  </sheetData>
  <sheetProtection formatCells="0" formatColumns="0" formatRows="0" insertColumns="0" insertRows="0" insertHyperlinks="0" deleteColumns="0" deleteRows="0" sort="0" autoFilter="0" pivotTables="0"/>
  <phoneticPr fontId="45" type="noConversion"/>
  <conditionalFormatting sqref="A2 B4:R4">
    <cfRule type="cellIs" dxfId="411" priority="9" operator="equal">
      <formula>2</formula>
    </cfRule>
    <cfRule type="cellIs" dxfId="410" priority="10" operator="equal">
      <formula>1</formula>
    </cfRule>
  </conditionalFormatting>
  <conditionalFormatting sqref="A3">
    <cfRule type="cellIs" dxfId="409" priority="3" operator="equal">
      <formula>2</formula>
    </cfRule>
    <cfRule type="cellIs" dxfId="408" priority="4" operator="equal">
      <formula>1</formula>
    </cfRule>
  </conditionalFormatting>
  <pageMargins left="0.7" right="0.7" top="0.75" bottom="0.75" header="0.3" footer="0.3"/>
  <pageSetup paperSize="9" scale="75" fitToWidth="0" fitToHeight="0" orientation="landscape" r:id="rId1"/>
  <headerFooter>
    <oddHeader>&amp;C&amp;"Arial"&amp;12&amp;K000000 OFFICIAL-SENSITIVE&amp;1#_x000D_</oddHeader>
    <oddFooter>&amp;C_x000D_&amp;1#&amp;"Arial"&amp;12&amp;K000000 OFFICIAL-SENSITIVE</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5C1E7-C7FC-4F26-A29C-505534334D64}">
  <dimension ref="A1:W33"/>
  <sheetViews>
    <sheetView showGridLines="0" zoomScale="80" zoomScaleNormal="80" workbookViewId="0">
      <selection activeCell="H10" sqref="H10"/>
    </sheetView>
  </sheetViews>
  <sheetFormatPr defaultColWidth="9.08984375" defaultRowHeight="14" x14ac:dyDescent="0.3"/>
  <cols>
    <col min="1" max="1" width="22.1796875" style="9" customWidth="1"/>
    <col min="2" max="2" width="25.1796875" style="9" customWidth="1"/>
    <col min="3" max="3" width="26.1796875" style="9" customWidth="1"/>
    <col min="4" max="4" width="24.81640625" style="9" customWidth="1"/>
    <col min="5" max="5" width="27" style="9" customWidth="1"/>
    <col min="6" max="6" width="9.08984375" style="9"/>
    <col min="7" max="7" width="15.1796875" style="9" customWidth="1"/>
    <col min="8" max="8" width="11.54296875" style="9" customWidth="1"/>
    <col min="9" max="9" width="15.1796875" style="9" customWidth="1"/>
    <col min="10" max="11" width="10.54296875" style="9" customWidth="1"/>
    <col min="12" max="12" width="17.453125" style="9" customWidth="1"/>
    <col min="13" max="13" width="10.54296875" style="9" customWidth="1"/>
    <col min="14" max="16384" width="9.08984375" style="9"/>
  </cols>
  <sheetData>
    <row r="1" spans="1:16" s="430" customFormat="1" ht="18" x14ac:dyDescent="0.4">
      <c r="A1" s="590" t="s">
        <v>788</v>
      </c>
    </row>
    <row r="2" spans="1:16" s="237" customFormat="1" ht="12.75" customHeight="1" x14ac:dyDescent="0.35">
      <c r="A2" s="243" t="s">
        <v>497</v>
      </c>
      <c r="B2" s="431"/>
      <c r="C2" s="431"/>
      <c r="D2" s="431"/>
      <c r="E2" s="431"/>
      <c r="F2" s="431"/>
      <c r="G2" s="431"/>
      <c r="H2" s="431"/>
      <c r="I2" s="431"/>
      <c r="J2" s="431"/>
      <c r="K2" s="431"/>
      <c r="L2" s="431"/>
      <c r="M2" s="431"/>
      <c r="N2" s="431"/>
      <c r="O2" s="431"/>
      <c r="P2" s="431"/>
    </row>
    <row r="3" spans="1:16" s="237" customFormat="1" ht="30.5" customHeight="1" x14ac:dyDescent="0.35">
      <c r="A3" s="432" t="s">
        <v>789</v>
      </c>
      <c r="B3" s="9"/>
      <c r="C3" s="9"/>
      <c r="D3" s="9"/>
      <c r="E3" s="9"/>
      <c r="F3" s="9"/>
      <c r="G3" s="9"/>
      <c r="H3" s="9"/>
      <c r="I3" s="9"/>
      <c r="J3" s="9"/>
      <c r="K3" s="9"/>
      <c r="L3" s="9"/>
      <c r="M3" s="9"/>
      <c r="N3" s="9"/>
      <c r="O3" s="9"/>
      <c r="P3" s="9"/>
    </row>
    <row r="4" spans="1:16" s="237" customFormat="1" ht="36.5" customHeight="1" x14ac:dyDescent="0.35">
      <c r="A4" s="433" t="s">
        <v>52</v>
      </c>
      <c r="B4" s="434" t="s">
        <v>476</v>
      </c>
      <c r="C4" s="434" t="s">
        <v>477</v>
      </c>
      <c r="D4" s="434" t="s">
        <v>478</v>
      </c>
      <c r="E4" s="434" t="s">
        <v>479</v>
      </c>
      <c r="F4" s="435"/>
      <c r="G4" s="435"/>
      <c r="H4" s="435"/>
      <c r="I4" s="9"/>
      <c r="J4" s="9"/>
      <c r="K4" s="9"/>
      <c r="L4" s="9"/>
      <c r="M4" s="9"/>
      <c r="N4" s="435"/>
      <c r="O4" s="435"/>
      <c r="P4" s="435"/>
    </row>
    <row r="5" spans="1:16" s="237" customFormat="1" ht="14.5" x14ac:dyDescent="0.35">
      <c r="A5" s="433" t="s">
        <v>12</v>
      </c>
      <c r="B5" s="436">
        <v>44</v>
      </c>
      <c r="C5" s="436">
        <v>61</v>
      </c>
      <c r="D5" s="436">
        <v>118</v>
      </c>
      <c r="E5" s="436" t="s">
        <v>561</v>
      </c>
      <c r="F5" s="435"/>
      <c r="G5" s="435"/>
      <c r="H5" s="435"/>
      <c r="I5" s="9"/>
      <c r="J5" s="9"/>
      <c r="K5" s="9"/>
      <c r="L5" s="9"/>
      <c r="M5" s="9"/>
      <c r="N5" s="435"/>
      <c r="O5" s="435"/>
      <c r="P5" s="435"/>
    </row>
    <row r="6" spans="1:16" s="237" customFormat="1" ht="14.5" x14ac:dyDescent="0.35">
      <c r="A6" s="433" t="s">
        <v>51</v>
      </c>
      <c r="B6" s="436">
        <v>81</v>
      </c>
      <c r="C6" s="436">
        <v>210</v>
      </c>
      <c r="D6" s="436">
        <v>297</v>
      </c>
      <c r="E6" s="436" t="s">
        <v>561</v>
      </c>
      <c r="F6" s="435"/>
      <c r="G6" s="435"/>
      <c r="H6" s="435"/>
      <c r="I6" s="9"/>
      <c r="J6" s="9"/>
      <c r="K6" s="9"/>
      <c r="L6" s="9"/>
      <c r="M6" s="9"/>
      <c r="N6" s="435"/>
      <c r="O6" s="435"/>
      <c r="P6" s="435"/>
    </row>
    <row r="7" spans="1:16" s="237" customFormat="1" ht="14.5" x14ac:dyDescent="0.35">
      <c r="A7" s="433" t="s">
        <v>49</v>
      </c>
      <c r="B7" s="436">
        <v>24</v>
      </c>
      <c r="C7" s="436">
        <v>82</v>
      </c>
      <c r="D7" s="436">
        <v>153</v>
      </c>
      <c r="E7" s="436" t="s">
        <v>561</v>
      </c>
      <c r="F7" s="435"/>
      <c r="G7" s="435"/>
      <c r="H7" s="435"/>
      <c r="I7" s="9"/>
      <c r="J7" s="9"/>
      <c r="K7" s="9"/>
      <c r="L7" s="9"/>
      <c r="M7" s="9"/>
      <c r="N7" s="435"/>
      <c r="O7" s="435"/>
      <c r="P7" s="435"/>
    </row>
    <row r="8" spans="1:16" s="237" customFormat="1" ht="14.5" x14ac:dyDescent="0.35">
      <c r="A8" s="433" t="s">
        <v>3</v>
      </c>
      <c r="B8" s="436">
        <v>288</v>
      </c>
      <c r="C8" s="436">
        <v>384</v>
      </c>
      <c r="D8" s="436" t="s">
        <v>561</v>
      </c>
      <c r="E8" s="436" t="s">
        <v>561</v>
      </c>
      <c r="F8" s="435"/>
      <c r="G8" s="435"/>
      <c r="H8" s="435"/>
      <c r="I8" s="9"/>
      <c r="J8" s="9"/>
      <c r="K8" s="9"/>
      <c r="L8" s="9"/>
      <c r="M8" s="9"/>
      <c r="N8" s="435"/>
      <c r="O8" s="435"/>
      <c r="P8" s="435"/>
    </row>
    <row r="9" spans="1:16" s="237" customFormat="1" ht="18" customHeight="1" x14ac:dyDescent="0.35">
      <c r="A9" s="432"/>
      <c r="B9" s="436"/>
      <c r="C9" s="436"/>
      <c r="D9" s="436"/>
      <c r="E9" s="436"/>
      <c r="F9" s="437"/>
      <c r="G9" s="437"/>
      <c r="H9" s="437"/>
      <c r="I9" s="437"/>
      <c r="J9" s="438"/>
      <c r="K9" s="438"/>
      <c r="L9" s="438"/>
      <c r="M9" s="438"/>
      <c r="N9" s="437"/>
      <c r="O9" s="437"/>
      <c r="P9" s="437"/>
    </row>
    <row r="10" spans="1:16" s="237" customFormat="1" ht="15.5" x14ac:dyDescent="0.35">
      <c r="A10" s="432" t="s">
        <v>498</v>
      </c>
      <c r="B10" s="439"/>
      <c r="C10" s="439"/>
      <c r="D10" s="439"/>
      <c r="E10" s="439"/>
      <c r="F10" s="435"/>
      <c r="G10" s="435"/>
      <c r="H10" s="435"/>
      <c r="I10" s="435"/>
      <c r="J10" s="435"/>
      <c r="K10" s="435"/>
      <c r="L10" s="435"/>
      <c r="M10" s="435"/>
      <c r="N10" s="435"/>
      <c r="O10" s="435"/>
      <c r="P10" s="435"/>
    </row>
    <row r="11" spans="1:16" s="237" customFormat="1" ht="14.5" x14ac:dyDescent="0.35">
      <c r="A11" s="435"/>
      <c r="B11" s="435"/>
      <c r="C11" s="435"/>
      <c r="D11" s="435"/>
      <c r="E11" s="440"/>
      <c r="F11" s="435"/>
      <c r="G11" s="435"/>
      <c r="H11" s="435"/>
      <c r="I11" s="435"/>
      <c r="J11" s="435"/>
      <c r="K11" s="435"/>
      <c r="L11" s="435"/>
      <c r="M11" s="435"/>
      <c r="N11" s="435"/>
      <c r="O11" s="435"/>
      <c r="P11" s="435"/>
    </row>
    <row r="12" spans="1:16" s="237" customFormat="1" ht="14.5" x14ac:dyDescent="0.35">
      <c r="A12" s="435"/>
      <c r="B12" s="435"/>
      <c r="C12" s="435"/>
      <c r="D12" s="435"/>
      <c r="E12" s="440"/>
      <c r="F12" s="435"/>
      <c r="G12" s="435"/>
      <c r="H12" s="435"/>
      <c r="I12" s="435"/>
      <c r="J12" s="435"/>
      <c r="K12" s="435"/>
      <c r="L12" s="435"/>
      <c r="M12" s="435"/>
      <c r="N12" s="435"/>
      <c r="O12" s="435"/>
      <c r="P12" s="435"/>
    </row>
    <row r="13" spans="1:16" s="237" customFormat="1" ht="14.5" x14ac:dyDescent="0.35">
      <c r="A13" s="435"/>
      <c r="B13" s="435"/>
      <c r="C13" s="435"/>
      <c r="D13" s="435"/>
      <c r="E13" s="440"/>
      <c r="F13" s="435"/>
      <c r="G13" s="435"/>
      <c r="H13" s="435"/>
      <c r="I13" s="435"/>
      <c r="J13" s="435"/>
      <c r="K13" s="435"/>
      <c r="L13" s="435"/>
      <c r="M13" s="435"/>
      <c r="N13" s="435"/>
      <c r="O13" s="435"/>
      <c r="P13" s="435"/>
    </row>
    <row r="14" spans="1:16" s="237" customFormat="1" ht="14.5" x14ac:dyDescent="0.35">
      <c r="A14" s="435"/>
      <c r="B14" s="435"/>
      <c r="C14" s="435"/>
      <c r="D14" s="435"/>
      <c r="E14" s="440"/>
      <c r="F14" s="435"/>
      <c r="G14" s="435"/>
      <c r="H14" s="435"/>
      <c r="I14" s="435"/>
      <c r="J14" s="435"/>
      <c r="K14" s="435"/>
      <c r="L14" s="435"/>
      <c r="M14" s="435"/>
      <c r="N14" s="435"/>
      <c r="O14" s="435"/>
      <c r="P14" s="435"/>
    </row>
    <row r="15" spans="1:16" s="237" customFormat="1" ht="14.5" x14ac:dyDescent="0.35">
      <c r="A15" s="435"/>
      <c r="B15" s="435"/>
      <c r="C15" s="435"/>
      <c r="D15" s="435"/>
      <c r="E15" s="440"/>
      <c r="F15" s="435"/>
      <c r="G15" s="435"/>
      <c r="H15" s="435"/>
      <c r="I15" s="435"/>
      <c r="J15" s="435"/>
      <c r="K15" s="435"/>
      <c r="L15" s="435"/>
      <c r="M15" s="435"/>
      <c r="N15" s="435"/>
      <c r="O15" s="435"/>
      <c r="P15" s="435"/>
    </row>
    <row r="16" spans="1:16" s="237" customFormat="1" ht="14.5" x14ac:dyDescent="0.35">
      <c r="A16" s="435"/>
      <c r="B16" s="435"/>
      <c r="C16" s="435"/>
      <c r="D16" s="435"/>
      <c r="E16" s="440"/>
      <c r="F16" s="435"/>
      <c r="G16" s="435"/>
      <c r="H16" s="435"/>
      <c r="I16" s="435"/>
      <c r="J16" s="435"/>
      <c r="K16" s="435"/>
      <c r="L16" s="435"/>
      <c r="M16" s="435"/>
      <c r="N16" s="435"/>
      <c r="O16" s="435"/>
      <c r="P16" s="435"/>
    </row>
    <row r="17" spans="1:16" s="237" customFormat="1" ht="14.5" x14ac:dyDescent="0.35">
      <c r="A17" s="435"/>
      <c r="B17" s="435"/>
      <c r="C17" s="435"/>
      <c r="D17" s="435"/>
      <c r="E17" s="440"/>
      <c r="F17" s="435"/>
      <c r="G17" s="435"/>
      <c r="H17" s="435"/>
      <c r="I17" s="435"/>
      <c r="J17" s="435"/>
      <c r="K17" s="435"/>
      <c r="L17" s="435"/>
      <c r="M17" s="435"/>
      <c r="N17" s="435"/>
      <c r="O17" s="435"/>
      <c r="P17" s="435"/>
    </row>
    <row r="18" spans="1:16" s="237" customFormat="1" ht="14.5" x14ac:dyDescent="0.35">
      <c r="A18" s="435"/>
      <c r="B18" s="435"/>
      <c r="C18" s="435"/>
      <c r="D18" s="435"/>
      <c r="E18" s="440"/>
      <c r="F18" s="435"/>
      <c r="G18" s="435"/>
      <c r="H18" s="435"/>
      <c r="I18" s="435"/>
      <c r="J18" s="435"/>
      <c r="K18" s="435"/>
      <c r="L18" s="435"/>
      <c r="M18" s="435"/>
      <c r="N18" s="435"/>
      <c r="O18" s="435"/>
      <c r="P18" s="435"/>
    </row>
    <row r="19" spans="1:16" s="237" customFormat="1" ht="14.5" x14ac:dyDescent="0.35">
      <c r="A19" s="435"/>
      <c r="B19" s="435"/>
      <c r="C19" s="435"/>
      <c r="D19" s="435"/>
      <c r="E19" s="440"/>
      <c r="F19" s="435"/>
      <c r="G19" s="435"/>
      <c r="H19" s="435"/>
      <c r="I19" s="435"/>
      <c r="J19" s="435"/>
      <c r="K19" s="435"/>
      <c r="L19" s="435"/>
      <c r="M19" s="435"/>
      <c r="N19" s="435"/>
      <c r="O19" s="435"/>
      <c r="P19" s="435"/>
    </row>
    <row r="20" spans="1:16" s="237" customFormat="1" ht="14.5" x14ac:dyDescent="0.35">
      <c r="A20" s="435"/>
      <c r="B20" s="435"/>
      <c r="C20" s="435"/>
      <c r="D20" s="435"/>
      <c r="E20" s="440"/>
      <c r="F20" s="435"/>
      <c r="G20" s="435"/>
      <c r="H20" s="435"/>
      <c r="I20" s="435"/>
      <c r="J20" s="435"/>
      <c r="K20" s="435"/>
      <c r="L20" s="435"/>
      <c r="M20" s="435"/>
      <c r="N20" s="435"/>
      <c r="O20" s="435"/>
      <c r="P20" s="435"/>
    </row>
    <row r="21" spans="1:16" s="237" customFormat="1" ht="14.5" x14ac:dyDescent="0.35">
      <c r="A21" s="435"/>
      <c r="B21" s="435"/>
      <c r="C21" s="435"/>
      <c r="D21" s="435"/>
      <c r="E21" s="440"/>
      <c r="F21" s="435"/>
      <c r="G21" s="435"/>
      <c r="H21" s="435"/>
      <c r="I21" s="435"/>
      <c r="J21" s="435"/>
      <c r="K21" s="435"/>
      <c r="L21" s="435"/>
      <c r="M21" s="435"/>
      <c r="N21" s="435"/>
      <c r="O21" s="435"/>
      <c r="P21" s="435"/>
    </row>
    <row r="22" spans="1:16" s="237" customFormat="1" ht="14.5" x14ac:dyDescent="0.35">
      <c r="A22" s="435"/>
      <c r="B22" s="435"/>
      <c r="C22" s="435"/>
      <c r="D22" s="435"/>
      <c r="E22" s="440"/>
      <c r="F22" s="435"/>
      <c r="G22" s="435"/>
      <c r="H22" s="435"/>
      <c r="I22" s="435"/>
      <c r="J22" s="435"/>
      <c r="K22" s="435"/>
      <c r="L22" s="435"/>
      <c r="M22" s="435"/>
      <c r="N22" s="435"/>
      <c r="O22" s="435"/>
      <c r="P22" s="435"/>
    </row>
    <row r="23" spans="1:16" s="237" customFormat="1" ht="14.5" x14ac:dyDescent="0.35">
      <c r="A23" s="435"/>
      <c r="B23" s="435"/>
      <c r="C23" s="435"/>
      <c r="D23" s="435"/>
      <c r="E23" s="440"/>
      <c r="F23" s="435"/>
      <c r="G23" s="435"/>
      <c r="H23" s="435"/>
      <c r="I23" s="435"/>
      <c r="J23" s="435"/>
      <c r="K23" s="435"/>
      <c r="L23" s="435"/>
      <c r="M23" s="435"/>
      <c r="N23" s="435"/>
      <c r="O23" s="435"/>
      <c r="P23" s="435"/>
    </row>
    <row r="24" spans="1:16" s="237" customFormat="1" ht="14.5" x14ac:dyDescent="0.35">
      <c r="A24" s="435"/>
      <c r="B24" s="435"/>
      <c r="C24" s="435"/>
      <c r="D24" s="435"/>
      <c r="E24" s="440"/>
      <c r="F24" s="435"/>
      <c r="G24" s="435"/>
      <c r="H24" s="435"/>
      <c r="I24" s="435"/>
      <c r="J24" s="435"/>
      <c r="K24" s="435"/>
      <c r="L24" s="435"/>
      <c r="M24" s="435"/>
      <c r="N24" s="435"/>
      <c r="O24" s="435"/>
      <c r="P24" s="435"/>
    </row>
    <row r="25" spans="1:16" s="237" customFormat="1" ht="14.5" x14ac:dyDescent="0.35">
      <c r="A25" s="435"/>
      <c r="B25" s="435"/>
      <c r="C25" s="435"/>
      <c r="D25" s="435"/>
      <c r="E25" s="440"/>
      <c r="F25" s="435"/>
      <c r="G25" s="435"/>
      <c r="H25" s="435"/>
      <c r="I25" s="435"/>
      <c r="J25" s="435"/>
      <c r="K25" s="435"/>
      <c r="L25" s="435"/>
      <c r="M25" s="435"/>
      <c r="N25" s="435"/>
      <c r="O25" s="435"/>
      <c r="P25" s="435"/>
    </row>
    <row r="26" spans="1:16" s="237" customFormat="1" ht="14.5" x14ac:dyDescent="0.35">
      <c r="A26" s="435"/>
      <c r="B26" s="435"/>
      <c r="C26" s="435"/>
      <c r="D26" s="435"/>
      <c r="E26" s="440"/>
      <c r="F26" s="435"/>
      <c r="G26" s="435"/>
      <c r="H26" s="435"/>
      <c r="I26" s="435"/>
      <c r="J26" s="435"/>
      <c r="K26" s="435"/>
      <c r="L26" s="435"/>
      <c r="M26" s="435"/>
      <c r="N26" s="435"/>
      <c r="O26" s="435"/>
      <c r="P26" s="435"/>
    </row>
    <row r="27" spans="1:16" s="237" customFormat="1" ht="14.5" x14ac:dyDescent="0.35">
      <c r="A27" s="435"/>
      <c r="B27" s="435"/>
      <c r="C27" s="435"/>
      <c r="D27" s="435"/>
      <c r="E27" s="440"/>
      <c r="F27" s="435"/>
      <c r="G27" s="435"/>
      <c r="H27" s="435"/>
      <c r="I27" s="435"/>
      <c r="J27" s="435"/>
      <c r="K27" s="435"/>
      <c r="L27" s="435"/>
      <c r="M27" s="435"/>
      <c r="N27" s="435"/>
      <c r="O27" s="435"/>
      <c r="P27" s="435"/>
    </row>
    <row r="28" spans="1:16" s="237" customFormat="1" ht="14.5" x14ac:dyDescent="0.35">
      <c r="A28" s="435"/>
      <c r="B28" s="435"/>
      <c r="C28" s="435"/>
      <c r="D28" s="435"/>
      <c r="E28" s="440"/>
      <c r="F28" s="435"/>
      <c r="G28" s="435"/>
      <c r="H28" s="435"/>
      <c r="I28" s="435"/>
      <c r="J28" s="435"/>
      <c r="K28" s="435"/>
      <c r="L28" s="435"/>
      <c r="M28" s="435"/>
      <c r="N28" s="435"/>
      <c r="O28" s="435"/>
      <c r="P28" s="435"/>
    </row>
    <row r="29" spans="1:16" s="237" customFormat="1" ht="14.5" x14ac:dyDescent="0.35">
      <c r="A29" s="435"/>
      <c r="B29" s="435"/>
      <c r="C29" s="435"/>
      <c r="D29" s="435"/>
      <c r="E29" s="440"/>
      <c r="F29" s="435"/>
      <c r="G29" s="435"/>
      <c r="H29" s="435"/>
      <c r="I29" s="435"/>
      <c r="J29" s="435"/>
      <c r="K29" s="435"/>
      <c r="L29" s="435"/>
      <c r="M29" s="435"/>
      <c r="N29" s="435"/>
      <c r="O29" s="435"/>
      <c r="P29" s="435"/>
    </row>
    <row r="30" spans="1:16" s="237" customFormat="1" ht="14.5" x14ac:dyDescent="0.35">
      <c r="A30" s="435"/>
      <c r="B30" s="435"/>
      <c r="C30" s="435"/>
      <c r="D30" s="435"/>
      <c r="E30" s="440"/>
      <c r="F30" s="435"/>
      <c r="G30" s="435"/>
      <c r="H30" s="435"/>
      <c r="I30" s="435"/>
      <c r="J30" s="435"/>
      <c r="K30" s="435"/>
      <c r="L30" s="435"/>
      <c r="M30" s="435"/>
      <c r="N30" s="435"/>
      <c r="O30" s="435"/>
      <c r="P30" s="435"/>
    </row>
    <row r="31" spans="1:16" s="237" customFormat="1" ht="14.5" x14ac:dyDescent="0.35">
      <c r="A31" s="435"/>
      <c r="B31" s="435"/>
      <c r="C31" s="435"/>
      <c r="D31" s="435"/>
      <c r="E31" s="440"/>
      <c r="F31" s="435"/>
      <c r="G31" s="435"/>
      <c r="H31" s="435"/>
      <c r="I31" s="435"/>
      <c r="J31" s="435"/>
      <c r="K31" s="435"/>
      <c r="L31" s="435"/>
      <c r="M31" s="435"/>
      <c r="N31" s="435"/>
      <c r="O31" s="435"/>
      <c r="P31" s="435"/>
    </row>
    <row r="32" spans="1:16" s="237" customFormat="1" ht="14.5" x14ac:dyDescent="0.35">
      <c r="A32" s="435"/>
      <c r="B32" s="435"/>
      <c r="C32" s="435"/>
      <c r="D32" s="435"/>
      <c r="E32" s="440"/>
      <c r="F32" s="435"/>
      <c r="G32" s="435"/>
      <c r="H32" s="435"/>
      <c r="I32" s="435"/>
      <c r="J32" s="435"/>
      <c r="K32" s="435"/>
      <c r="L32" s="435"/>
      <c r="M32" s="435"/>
      <c r="N32" s="435"/>
      <c r="O32" s="435"/>
      <c r="P32" s="435"/>
    </row>
    <row r="33" spans="1:23" s="8" customFormat="1" ht="14.5" x14ac:dyDescent="0.35">
      <c r="A33" s="441" t="s">
        <v>50</v>
      </c>
      <c r="B33" s="437"/>
      <c r="C33" s="437"/>
      <c r="D33" s="437"/>
      <c r="E33" s="437"/>
      <c r="F33" s="437"/>
      <c r="G33" s="437"/>
      <c r="H33" s="437"/>
      <c r="I33" s="437"/>
      <c r="J33" s="437"/>
      <c r="K33" s="437"/>
      <c r="L33" s="437"/>
      <c r="M33" s="437"/>
      <c r="N33" s="437"/>
      <c r="O33" s="437"/>
      <c r="P33" s="437"/>
      <c r="Q33" s="237"/>
      <c r="R33" s="237"/>
      <c r="S33" s="237"/>
      <c r="T33" s="237"/>
      <c r="U33" s="237"/>
      <c r="V33" s="237"/>
      <c r="W33" s="237"/>
    </row>
  </sheetData>
  <conditionalFormatting sqref="A2:A3">
    <cfRule type="cellIs" dxfId="386" priority="9" operator="equal">
      <formula>2</formula>
    </cfRule>
    <cfRule type="cellIs" dxfId="385" priority="10" operator="equal">
      <formula>1</formula>
    </cfRule>
  </conditionalFormatting>
  <conditionalFormatting sqref="C4:E4">
    <cfRule type="cellIs" dxfId="384" priority="5" operator="equal">
      <formula>2</formula>
    </cfRule>
    <cfRule type="cellIs" dxfId="383" priority="6" operator="equal">
      <formula>1</formula>
    </cfRule>
  </conditionalFormatting>
  <conditionalFormatting sqref="B4">
    <cfRule type="cellIs" dxfId="382" priority="7" operator="equal">
      <formula>2</formula>
    </cfRule>
    <cfRule type="cellIs" dxfId="381" priority="8" operator="equal">
      <formula>1</formula>
    </cfRule>
  </conditionalFormatting>
  <conditionalFormatting sqref="A10">
    <cfRule type="cellIs" dxfId="380" priority="3" operator="equal">
      <formula>2</formula>
    </cfRule>
    <cfRule type="cellIs" dxfId="379" priority="4" operator="equal">
      <formula>1</formula>
    </cfRule>
  </conditionalFormatting>
  <conditionalFormatting sqref="A9">
    <cfRule type="cellIs" dxfId="378" priority="1" operator="equal">
      <formula>2</formula>
    </cfRule>
    <cfRule type="cellIs" dxfId="377" priority="2" operator="equal">
      <formula>1</formula>
    </cfRule>
  </conditionalFormatting>
  <pageMargins left="0.7" right="0.7" top="0.75" bottom="0.75" header="0.3" footer="0.3"/>
  <pageSetup paperSize="9" scale="75" orientation="landscape" r:id="rId1"/>
  <headerFooter>
    <oddHeader>&amp;C&amp;"Arial"&amp;12&amp;K000000 OFFICIAL-SENSITIVE&amp;1#_x000D_</oddHeader>
    <oddFooter>&amp;C_x000D_&amp;1#&amp;"Arial"&amp;12&amp;K000000 OFFICIAL-SENSITIVE</oddFooter>
  </headerFooter>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52258-F8CA-4818-8438-0FA8CE196A5E}">
  <dimension ref="A1:T10"/>
  <sheetViews>
    <sheetView zoomScale="90" zoomScaleNormal="80" workbookViewId="0">
      <selection activeCell="M16" sqref="M16"/>
    </sheetView>
  </sheetViews>
  <sheetFormatPr defaultColWidth="9.1796875" defaultRowHeight="14.5" x14ac:dyDescent="0.35"/>
  <cols>
    <col min="1" max="1" width="22.6328125" style="52" customWidth="1"/>
    <col min="2" max="2" width="11.1796875" style="52" customWidth="1"/>
    <col min="3" max="3" width="10.1796875" style="52" customWidth="1"/>
    <col min="4" max="9" width="9.6328125" style="52" customWidth="1"/>
    <col min="10" max="10" width="10.6328125" style="52" customWidth="1"/>
    <col min="11" max="14" width="9.6328125" style="52" customWidth="1"/>
    <col min="15" max="17" width="10.6328125" style="52" customWidth="1"/>
    <col min="18" max="18" width="11.90625" style="202" customWidth="1"/>
    <col min="19" max="19" width="11.90625" style="52" customWidth="1"/>
    <col min="20" max="20" width="31.6328125" style="52" bestFit="1" customWidth="1"/>
    <col min="21" max="16384" width="9.1796875" style="52"/>
  </cols>
  <sheetData>
    <row r="1" spans="1:20" ht="18" x14ac:dyDescent="0.35">
      <c r="A1" s="566" t="s">
        <v>562</v>
      </c>
      <c r="B1" s="50"/>
      <c r="C1" s="50"/>
      <c r="D1" s="50"/>
      <c r="E1" s="50"/>
      <c r="F1" s="50"/>
      <c r="G1" s="50"/>
      <c r="H1" s="50"/>
      <c r="I1" s="50"/>
      <c r="J1" s="50"/>
      <c r="K1" s="50"/>
      <c r="L1" s="50"/>
      <c r="M1" s="50"/>
      <c r="N1" s="51"/>
      <c r="O1" s="51"/>
      <c r="P1" s="51"/>
      <c r="Q1" s="51"/>
      <c r="R1" s="201"/>
      <c r="S1" s="51"/>
    </row>
    <row r="2" spans="1:20" ht="18" x14ac:dyDescent="0.35">
      <c r="A2" s="520" t="s">
        <v>137</v>
      </c>
      <c r="B2" s="50"/>
      <c r="C2" s="50"/>
      <c r="D2" s="50"/>
      <c r="E2" s="50"/>
      <c r="F2" s="50"/>
      <c r="G2" s="50"/>
      <c r="H2" s="50"/>
      <c r="I2" s="50"/>
      <c r="J2" s="50"/>
      <c r="K2" s="50"/>
      <c r="L2" s="50"/>
      <c r="M2" s="50"/>
      <c r="N2" s="51"/>
      <c r="O2" s="51"/>
      <c r="P2" s="51"/>
      <c r="Q2" s="51"/>
      <c r="R2" s="201"/>
      <c r="S2" s="51"/>
    </row>
    <row r="3" spans="1:20" ht="78" x14ac:dyDescent="0.35">
      <c r="A3" s="154" t="s">
        <v>15</v>
      </c>
      <c r="B3" s="465" t="s">
        <v>481</v>
      </c>
      <c r="C3" s="434" t="s">
        <v>282</v>
      </c>
      <c r="D3" s="434" t="s">
        <v>379</v>
      </c>
      <c r="E3" s="434" t="s">
        <v>283</v>
      </c>
      <c r="F3" s="434" t="s">
        <v>284</v>
      </c>
      <c r="G3" s="434" t="s">
        <v>285</v>
      </c>
      <c r="H3" s="434" t="s">
        <v>286</v>
      </c>
      <c r="I3" s="434" t="s">
        <v>287</v>
      </c>
      <c r="J3" s="434" t="s">
        <v>470</v>
      </c>
      <c r="K3" s="434" t="s">
        <v>288</v>
      </c>
      <c r="L3" s="434" t="s">
        <v>289</v>
      </c>
      <c r="M3" s="434" t="s">
        <v>290</v>
      </c>
      <c r="N3" s="434" t="s">
        <v>291</v>
      </c>
      <c r="O3" s="434" t="s">
        <v>302</v>
      </c>
      <c r="P3" s="434" t="s">
        <v>304</v>
      </c>
      <c r="Q3" s="434" t="s">
        <v>381</v>
      </c>
      <c r="R3" s="434" t="s">
        <v>308</v>
      </c>
      <c r="S3" s="463" t="s">
        <v>535</v>
      </c>
      <c r="T3" s="52" t="s">
        <v>136</v>
      </c>
    </row>
    <row r="4" spans="1:20" s="276" customFormat="1" x14ac:dyDescent="0.35">
      <c r="A4" s="140" t="s">
        <v>19</v>
      </c>
      <c r="B4" s="155">
        <v>49853</v>
      </c>
      <c r="C4" s="53">
        <v>194</v>
      </c>
      <c r="D4" s="275">
        <v>701</v>
      </c>
      <c r="E4" s="275">
        <v>1529</v>
      </c>
      <c r="F4" s="275">
        <v>2525</v>
      </c>
      <c r="G4" s="275">
        <v>3091</v>
      </c>
      <c r="H4" s="275">
        <v>3860</v>
      </c>
      <c r="I4" s="275">
        <v>4560</v>
      </c>
      <c r="J4" s="275">
        <v>4751</v>
      </c>
      <c r="K4" s="275">
        <v>4931</v>
      </c>
      <c r="L4" s="275">
        <v>5251</v>
      </c>
      <c r="M4" s="275">
        <v>5273</v>
      </c>
      <c r="N4" s="275">
        <v>5117</v>
      </c>
      <c r="O4" s="275">
        <v>4687</v>
      </c>
      <c r="P4" s="275">
        <v>3997</v>
      </c>
      <c r="Q4" s="275">
        <v>3632</v>
      </c>
      <c r="R4" s="275">
        <v>2255</v>
      </c>
      <c r="S4" s="138">
        <v>1917</v>
      </c>
      <c r="T4" s="52" t="s">
        <v>657</v>
      </c>
    </row>
    <row r="5" spans="1:20" s="276" customFormat="1" x14ac:dyDescent="0.35">
      <c r="A5" s="140" t="s">
        <v>53</v>
      </c>
      <c r="B5" s="156">
        <v>61819</v>
      </c>
      <c r="C5" s="53">
        <v>195</v>
      </c>
      <c r="D5" s="275">
        <v>715</v>
      </c>
      <c r="E5" s="275">
        <v>1564</v>
      </c>
      <c r="F5" s="275">
        <v>2619</v>
      </c>
      <c r="G5" s="53">
        <v>3281</v>
      </c>
      <c r="H5" s="275">
        <v>4172</v>
      </c>
      <c r="I5" s="275">
        <v>4793</v>
      </c>
      <c r="J5" s="275">
        <v>5005</v>
      </c>
      <c r="K5" s="53">
        <v>5274</v>
      </c>
      <c r="L5" s="275">
        <v>5620</v>
      </c>
      <c r="M5" s="275">
        <v>5615</v>
      </c>
      <c r="N5" s="53">
        <v>5445</v>
      </c>
      <c r="O5" s="275">
        <v>5022</v>
      </c>
      <c r="P5" s="275">
        <v>4244</v>
      </c>
      <c r="Q5" s="275">
        <v>3845</v>
      </c>
      <c r="R5" s="53">
        <v>2383</v>
      </c>
      <c r="S5" s="158">
        <v>2027</v>
      </c>
      <c r="T5" s="372" t="s">
        <v>658</v>
      </c>
    </row>
    <row r="6" spans="1:20" x14ac:dyDescent="0.35">
      <c r="A6" s="157" t="s">
        <v>11</v>
      </c>
      <c r="B6" s="138">
        <v>52015</v>
      </c>
      <c r="C6" s="19">
        <v>167</v>
      </c>
      <c r="D6" s="19">
        <v>534</v>
      </c>
      <c r="E6" s="19">
        <v>1202</v>
      </c>
      <c r="F6" s="19">
        <v>2139</v>
      </c>
      <c r="G6" s="19">
        <v>2892</v>
      </c>
      <c r="H6" s="19">
        <v>3646</v>
      </c>
      <c r="I6" s="19">
        <v>4183</v>
      </c>
      <c r="J6" s="19">
        <v>4178</v>
      </c>
      <c r="K6" s="19">
        <v>4384</v>
      </c>
      <c r="L6" s="19">
        <v>4678</v>
      </c>
      <c r="M6" s="19">
        <v>4736</v>
      </c>
      <c r="N6" s="19">
        <v>4614</v>
      </c>
      <c r="O6" s="19">
        <v>4261</v>
      </c>
      <c r="P6" s="19">
        <v>3567</v>
      </c>
      <c r="Q6" s="19">
        <v>3254</v>
      </c>
      <c r="R6" s="19">
        <v>1928</v>
      </c>
      <c r="S6" s="159">
        <v>1652</v>
      </c>
      <c r="T6" s="217" t="s">
        <v>659</v>
      </c>
    </row>
    <row r="7" spans="1:20" x14ac:dyDescent="0.35">
      <c r="A7" s="157" t="s">
        <v>10</v>
      </c>
      <c r="B7" s="138">
        <v>1754</v>
      </c>
      <c r="C7" s="19">
        <v>24</v>
      </c>
      <c r="D7" s="19">
        <v>135</v>
      </c>
      <c r="E7" s="19">
        <v>190</v>
      </c>
      <c r="F7" s="19">
        <v>272</v>
      </c>
      <c r="G7" s="19">
        <v>69</v>
      </c>
      <c r="H7" s="19">
        <v>79</v>
      </c>
      <c r="I7" s="19">
        <v>130</v>
      </c>
      <c r="J7" s="19">
        <v>145</v>
      </c>
      <c r="K7" s="19">
        <v>143</v>
      </c>
      <c r="L7" s="19">
        <v>123</v>
      </c>
      <c r="M7" s="19">
        <v>88</v>
      </c>
      <c r="N7" s="19">
        <v>69</v>
      </c>
      <c r="O7" s="19">
        <v>75</v>
      </c>
      <c r="P7" s="19">
        <v>58</v>
      </c>
      <c r="Q7" s="19">
        <v>49</v>
      </c>
      <c r="R7" s="19">
        <v>50</v>
      </c>
      <c r="S7" s="159">
        <v>55</v>
      </c>
      <c r="T7" s="217" t="s">
        <v>660</v>
      </c>
    </row>
    <row r="8" spans="1:20" x14ac:dyDescent="0.35">
      <c r="A8" s="157" t="s">
        <v>9</v>
      </c>
      <c r="B8" s="138">
        <v>8050</v>
      </c>
      <c r="C8" s="19">
        <v>4</v>
      </c>
      <c r="D8" s="19">
        <v>46</v>
      </c>
      <c r="E8" s="19">
        <v>172</v>
      </c>
      <c r="F8" s="19">
        <v>208</v>
      </c>
      <c r="G8" s="19">
        <v>320</v>
      </c>
      <c r="H8" s="19">
        <v>447</v>
      </c>
      <c r="I8" s="19">
        <v>480</v>
      </c>
      <c r="J8" s="19">
        <v>682</v>
      </c>
      <c r="K8" s="19">
        <v>747</v>
      </c>
      <c r="L8" s="19">
        <v>819</v>
      </c>
      <c r="M8" s="19">
        <v>791</v>
      </c>
      <c r="N8" s="19">
        <v>762</v>
      </c>
      <c r="O8" s="19">
        <v>686</v>
      </c>
      <c r="P8" s="19">
        <v>619</v>
      </c>
      <c r="Q8" s="19">
        <v>542</v>
      </c>
      <c r="R8" s="19">
        <v>405</v>
      </c>
      <c r="S8" s="159">
        <v>320</v>
      </c>
      <c r="T8" s="217" t="s">
        <v>661</v>
      </c>
    </row>
    <row r="9" spans="1:20" x14ac:dyDescent="0.35">
      <c r="A9" s="21"/>
      <c r="B9" s="21"/>
      <c r="C9" s="21"/>
      <c r="D9" s="21"/>
      <c r="E9" s="21"/>
      <c r="F9" s="21"/>
      <c r="G9" s="21"/>
      <c r="H9" s="21"/>
      <c r="I9" s="21"/>
      <c r="J9" s="21"/>
      <c r="K9" s="21"/>
      <c r="L9" s="21"/>
      <c r="M9" s="21"/>
      <c r="N9" s="21"/>
      <c r="O9" s="21"/>
      <c r="T9" s="217"/>
    </row>
    <row r="10" spans="1:20" x14ac:dyDescent="0.35">
      <c r="A10" s="347" t="s">
        <v>0</v>
      </c>
      <c r="B10" s="347"/>
      <c r="C10" s="347"/>
      <c r="D10" s="347"/>
      <c r="E10" s="347"/>
      <c r="F10" s="347"/>
      <c r="G10" s="347"/>
      <c r="H10" s="347"/>
      <c r="I10" s="347"/>
      <c r="J10" s="347"/>
      <c r="K10" s="347"/>
      <c r="L10" s="347"/>
      <c r="M10" s="54"/>
      <c r="N10" s="54"/>
      <c r="O10" s="54"/>
    </row>
  </sheetData>
  <conditionalFormatting sqref="C3:S3">
    <cfRule type="cellIs" dxfId="369" priority="1" operator="equal">
      <formula>2</formula>
    </cfRule>
    <cfRule type="cellIs" dxfId="368" priority="2" operator="equal">
      <formula>1</formula>
    </cfRule>
  </conditionalFormatting>
  <pageMargins left="0.7" right="0.7" top="0.75" bottom="0.75" header="0.3" footer="0.3"/>
  <pageSetup paperSize="9" scale="70" orientation="landscape" r:id="rId1"/>
  <headerFooter>
    <oddHeader>&amp;C&amp;"Arial"&amp;12&amp;K000000 OFFICIAL-SENSITIVE&amp;1#_x000D_</oddHeader>
    <oddFooter>&amp;C_x000D_&amp;1#&amp;"Arial"&amp;12&amp;K000000 OFFICIAL-SENSITIVE</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7256B-985D-457F-9659-1DA904621FC0}">
  <dimension ref="A1:U25"/>
  <sheetViews>
    <sheetView zoomScale="80" zoomScaleNormal="80" workbookViewId="0">
      <selection activeCell="R18" sqref="R18"/>
    </sheetView>
  </sheetViews>
  <sheetFormatPr defaultColWidth="9.1796875" defaultRowHeight="14" x14ac:dyDescent="0.3"/>
  <cols>
    <col min="1" max="1" width="31" style="14" customWidth="1"/>
    <col min="2" max="2" width="12.81640625" style="14" customWidth="1"/>
    <col min="3" max="3" width="8" style="65" customWidth="1"/>
    <col min="4" max="4" width="10.1796875" style="14" customWidth="1"/>
    <col min="5" max="10" width="9.6328125" style="14" customWidth="1"/>
    <col min="11" max="11" width="10.6328125" style="14" customWidth="1"/>
    <col min="12" max="15" width="9.6328125" style="14" customWidth="1"/>
    <col min="16" max="16" width="10.54296875" style="14" customWidth="1"/>
    <col min="17" max="17" width="10.6328125" style="14" customWidth="1"/>
    <col min="18" max="18" width="10.54296875" style="14" customWidth="1"/>
    <col min="19" max="20" width="12.08984375" style="203" customWidth="1"/>
    <col min="21" max="21" width="32.81640625" style="407" bestFit="1" customWidth="1"/>
    <col min="22" max="16384" width="9.1796875" style="14"/>
  </cols>
  <sheetData>
    <row r="1" spans="1:21" ht="18" x14ac:dyDescent="0.4">
      <c r="A1" s="551" t="s">
        <v>554</v>
      </c>
      <c r="B1" s="20"/>
      <c r="C1" s="567"/>
      <c r="D1" s="20"/>
      <c r="E1" s="55"/>
      <c r="F1" s="55"/>
      <c r="G1" s="56"/>
      <c r="H1" s="15"/>
      <c r="I1" s="15"/>
      <c r="J1" s="15"/>
      <c r="K1" s="15"/>
      <c r="L1" s="15"/>
      <c r="M1" s="15"/>
    </row>
    <row r="2" spans="1:21" s="407" customFormat="1" ht="14" customHeight="1" x14ac:dyDescent="0.3">
      <c r="A2" s="520" t="s">
        <v>455</v>
      </c>
      <c r="B2" s="414"/>
      <c r="C2" s="414"/>
      <c r="D2" s="414"/>
      <c r="E2" s="414"/>
      <c r="F2" s="414"/>
      <c r="G2" s="414"/>
      <c r="H2" s="414"/>
      <c r="I2" s="414"/>
      <c r="J2" s="414"/>
      <c r="K2" s="414"/>
      <c r="L2" s="414"/>
      <c r="M2" s="414"/>
      <c r="N2" s="414"/>
      <c r="O2" s="414"/>
      <c r="P2" s="414"/>
      <c r="Q2" s="414"/>
      <c r="R2" s="414"/>
    </row>
    <row r="3" spans="1:21" s="407" customFormat="1" x14ac:dyDescent="0.3">
      <c r="A3" s="520" t="s">
        <v>459</v>
      </c>
      <c r="B3" s="415"/>
      <c r="C3" s="415"/>
      <c r="D3" s="415"/>
      <c r="E3" s="415"/>
      <c r="F3" s="415"/>
      <c r="G3" s="415"/>
      <c r="H3" s="415"/>
      <c r="I3" s="415"/>
      <c r="J3" s="415"/>
      <c r="K3" s="415"/>
      <c r="L3" s="415"/>
      <c r="M3" s="415"/>
      <c r="N3" s="415"/>
      <c r="O3" s="415"/>
      <c r="P3" s="415"/>
      <c r="Q3" s="415"/>
      <c r="R3" s="415"/>
    </row>
    <row r="4" spans="1:21" s="222" customFormat="1" ht="80" customHeight="1" x14ac:dyDescent="0.25">
      <c r="A4" s="219" t="s">
        <v>57</v>
      </c>
      <c r="B4" s="220" t="s">
        <v>452</v>
      </c>
      <c r="C4" s="221" t="s">
        <v>451</v>
      </c>
      <c r="D4" s="466" t="s">
        <v>380</v>
      </c>
      <c r="E4" s="466" t="s">
        <v>379</v>
      </c>
      <c r="F4" s="466" t="s">
        <v>283</v>
      </c>
      <c r="G4" s="466" t="s">
        <v>284</v>
      </c>
      <c r="H4" s="466" t="s">
        <v>285</v>
      </c>
      <c r="I4" s="466" t="s">
        <v>286</v>
      </c>
      <c r="J4" s="466" t="s">
        <v>287</v>
      </c>
      <c r="K4" s="466" t="s">
        <v>470</v>
      </c>
      <c r="L4" s="466" t="s">
        <v>288</v>
      </c>
      <c r="M4" s="466" t="s">
        <v>289</v>
      </c>
      <c r="N4" s="466" t="s">
        <v>290</v>
      </c>
      <c r="O4" s="466" t="s">
        <v>291</v>
      </c>
      <c r="P4" s="466" t="s">
        <v>488</v>
      </c>
      <c r="Q4" s="466" t="s">
        <v>304</v>
      </c>
      <c r="R4" s="466" t="s">
        <v>381</v>
      </c>
      <c r="S4" s="466" t="s">
        <v>308</v>
      </c>
      <c r="T4" s="467" t="s">
        <v>563</v>
      </c>
      <c r="U4" s="357" t="s">
        <v>136</v>
      </c>
    </row>
    <row r="5" spans="1:21" s="15" customFormat="1" ht="15" x14ac:dyDescent="0.3">
      <c r="A5" s="160" t="s">
        <v>19</v>
      </c>
      <c r="B5" s="161">
        <v>49855</v>
      </c>
      <c r="C5" s="568"/>
      <c r="D5" s="53">
        <v>195</v>
      </c>
      <c r="E5" s="311">
        <v>700</v>
      </c>
      <c r="F5" s="312">
        <v>1530</v>
      </c>
      <c r="G5" s="312">
        <v>2525</v>
      </c>
      <c r="H5" s="53">
        <v>3090</v>
      </c>
      <c r="I5" s="311">
        <v>3860</v>
      </c>
      <c r="J5" s="311">
        <v>4560</v>
      </c>
      <c r="K5" s="312">
        <v>4750</v>
      </c>
      <c r="L5" s="312">
        <v>4930</v>
      </c>
      <c r="M5" s="311">
        <v>5250</v>
      </c>
      <c r="N5" s="53">
        <v>5275</v>
      </c>
      <c r="O5" s="311">
        <v>5115</v>
      </c>
      <c r="P5" s="311">
        <v>4685</v>
      </c>
      <c r="Q5" s="313">
        <v>3995</v>
      </c>
      <c r="R5" s="53">
        <v>3630</v>
      </c>
      <c r="S5" s="313">
        <v>2255</v>
      </c>
      <c r="T5" s="158">
        <v>1915</v>
      </c>
      <c r="U5" s="357" t="s">
        <v>663</v>
      </c>
    </row>
    <row r="6" spans="1:21" s="15" customFormat="1" ht="15" x14ac:dyDescent="0.3">
      <c r="A6" s="160" t="s">
        <v>56</v>
      </c>
      <c r="B6" s="161">
        <v>61820</v>
      </c>
      <c r="C6" s="568"/>
      <c r="D6" s="53">
        <v>195</v>
      </c>
      <c r="E6" s="311">
        <v>715</v>
      </c>
      <c r="F6" s="312">
        <v>1565</v>
      </c>
      <c r="G6" s="312">
        <v>2620</v>
      </c>
      <c r="H6" s="312">
        <v>3280</v>
      </c>
      <c r="I6" s="53">
        <v>4170</v>
      </c>
      <c r="J6" s="311">
        <v>4795</v>
      </c>
      <c r="K6" s="312">
        <v>5005</v>
      </c>
      <c r="L6" s="312">
        <v>5275</v>
      </c>
      <c r="M6" s="311">
        <v>5620</v>
      </c>
      <c r="N6" s="311">
        <v>5615</v>
      </c>
      <c r="O6" s="311">
        <v>5445</v>
      </c>
      <c r="P6" s="311">
        <v>5020</v>
      </c>
      <c r="Q6" s="53">
        <v>4245</v>
      </c>
      <c r="R6" s="313">
        <v>3845</v>
      </c>
      <c r="S6" s="313">
        <v>2385</v>
      </c>
      <c r="T6" s="158">
        <v>2025</v>
      </c>
      <c r="U6" s="357" t="s">
        <v>664</v>
      </c>
    </row>
    <row r="7" spans="1:21" s="15" customFormat="1" ht="13" x14ac:dyDescent="0.3">
      <c r="A7" s="162" t="s">
        <v>55</v>
      </c>
      <c r="B7" s="163">
        <v>4260</v>
      </c>
      <c r="C7" s="135"/>
      <c r="D7" s="57">
        <v>20</v>
      </c>
      <c r="E7" s="57">
        <v>100</v>
      </c>
      <c r="F7" s="57">
        <v>245</v>
      </c>
      <c r="G7" s="57">
        <v>320</v>
      </c>
      <c r="H7" s="57">
        <v>380</v>
      </c>
      <c r="I7" s="57">
        <v>500</v>
      </c>
      <c r="J7" s="57">
        <v>460</v>
      </c>
      <c r="K7" s="57">
        <v>405</v>
      </c>
      <c r="L7" s="57">
        <v>390</v>
      </c>
      <c r="M7" s="57">
        <v>325</v>
      </c>
      <c r="N7" s="57">
        <v>355</v>
      </c>
      <c r="O7" s="57">
        <v>295</v>
      </c>
      <c r="P7" s="57">
        <v>235</v>
      </c>
      <c r="Q7" s="57">
        <v>105</v>
      </c>
      <c r="R7" s="57">
        <v>70</v>
      </c>
      <c r="S7" s="57">
        <v>30</v>
      </c>
      <c r="T7" s="167">
        <v>15</v>
      </c>
      <c r="U7" s="357" t="s">
        <v>665</v>
      </c>
    </row>
    <row r="8" spans="1:21" s="15" customFormat="1" ht="12.5" x14ac:dyDescent="0.25">
      <c r="A8" s="164">
        <v>1</v>
      </c>
      <c r="B8" s="389">
        <v>10</v>
      </c>
      <c r="C8" s="569">
        <v>1.7793882139795209E-4</v>
      </c>
      <c r="D8" s="59">
        <v>0</v>
      </c>
      <c r="E8" s="59">
        <v>5</v>
      </c>
      <c r="F8" s="59" t="s">
        <v>428</v>
      </c>
      <c r="G8" s="59" t="s">
        <v>428</v>
      </c>
      <c r="H8" s="59" t="s">
        <v>428</v>
      </c>
      <c r="I8" s="59">
        <v>0</v>
      </c>
      <c r="J8" s="59">
        <v>0</v>
      </c>
      <c r="K8" s="59" t="s">
        <v>428</v>
      </c>
      <c r="L8" s="59" t="s">
        <v>428</v>
      </c>
      <c r="M8" s="59">
        <v>0</v>
      </c>
      <c r="N8" s="59">
        <v>0</v>
      </c>
      <c r="O8" s="59">
        <v>0</v>
      </c>
      <c r="P8" s="59">
        <v>0</v>
      </c>
      <c r="Q8" s="59">
        <v>0</v>
      </c>
      <c r="R8" s="60">
        <v>0</v>
      </c>
      <c r="S8" s="60">
        <v>0</v>
      </c>
      <c r="T8" s="343" t="s">
        <v>428</v>
      </c>
      <c r="U8" s="357"/>
    </row>
    <row r="9" spans="1:21" s="15" customFormat="1" ht="12.5" x14ac:dyDescent="0.25">
      <c r="A9" s="164">
        <v>2</v>
      </c>
      <c r="B9" s="389">
        <v>65</v>
      </c>
      <c r="C9" s="569">
        <v>1.0838091848784355E-3</v>
      </c>
      <c r="D9" s="59" t="s">
        <v>428</v>
      </c>
      <c r="E9" s="59">
        <v>5</v>
      </c>
      <c r="F9" s="277">
        <v>10</v>
      </c>
      <c r="G9" s="277">
        <v>5</v>
      </c>
      <c r="H9" s="277">
        <v>10</v>
      </c>
      <c r="I9" s="59">
        <v>25</v>
      </c>
      <c r="J9" s="59">
        <v>5</v>
      </c>
      <c r="K9" s="277">
        <v>5</v>
      </c>
      <c r="L9" s="277">
        <v>0</v>
      </c>
      <c r="M9" s="59">
        <v>0</v>
      </c>
      <c r="N9" s="59">
        <v>0</v>
      </c>
      <c r="O9" s="59" t="s">
        <v>428</v>
      </c>
      <c r="P9" s="59" t="s">
        <v>428</v>
      </c>
      <c r="Q9" s="59">
        <v>0</v>
      </c>
      <c r="R9" s="59" t="s">
        <v>428</v>
      </c>
      <c r="S9" s="60">
        <v>0</v>
      </c>
      <c r="T9" s="343" t="s">
        <v>428</v>
      </c>
      <c r="U9" s="357"/>
    </row>
    <row r="10" spans="1:21" s="15" customFormat="1" ht="12.5" x14ac:dyDescent="0.25">
      <c r="A10" s="164">
        <v>3</v>
      </c>
      <c r="B10" s="389">
        <v>85</v>
      </c>
      <c r="C10" s="569">
        <v>1.374981801711448E-3</v>
      </c>
      <c r="D10" s="59">
        <v>0</v>
      </c>
      <c r="E10" s="59">
        <v>0</v>
      </c>
      <c r="F10" s="277">
        <v>5</v>
      </c>
      <c r="G10" s="277">
        <v>5</v>
      </c>
      <c r="H10" s="277">
        <v>15</v>
      </c>
      <c r="I10" s="59">
        <v>30</v>
      </c>
      <c r="J10" s="59">
        <v>20</v>
      </c>
      <c r="K10" s="277">
        <v>10</v>
      </c>
      <c r="L10" s="277">
        <v>5</v>
      </c>
      <c r="M10" s="59">
        <v>5</v>
      </c>
      <c r="N10" s="59" t="s">
        <v>428</v>
      </c>
      <c r="O10" s="59">
        <v>0</v>
      </c>
      <c r="P10" s="59">
        <v>0</v>
      </c>
      <c r="Q10" s="59">
        <v>0</v>
      </c>
      <c r="R10" s="60">
        <v>0</v>
      </c>
      <c r="S10" s="60">
        <v>0</v>
      </c>
      <c r="T10" s="343">
        <v>0</v>
      </c>
      <c r="U10" s="357" t="s">
        <v>662</v>
      </c>
    </row>
    <row r="11" spans="1:21" s="15" customFormat="1" ht="12.5" x14ac:dyDescent="0.25">
      <c r="A11" s="164">
        <v>4</v>
      </c>
      <c r="B11" s="389">
        <v>85</v>
      </c>
      <c r="C11" s="569">
        <v>1.3911580582021709E-3</v>
      </c>
      <c r="D11" s="59">
        <v>0</v>
      </c>
      <c r="E11" s="59">
        <v>10</v>
      </c>
      <c r="F11" s="277">
        <v>5</v>
      </c>
      <c r="G11" s="277">
        <v>10</v>
      </c>
      <c r="H11" s="277">
        <v>10</v>
      </c>
      <c r="I11" s="59">
        <v>15</v>
      </c>
      <c r="J11" s="59">
        <v>15</v>
      </c>
      <c r="K11" s="277">
        <v>10</v>
      </c>
      <c r="L11" s="59" t="s">
        <v>428</v>
      </c>
      <c r="M11" s="59" t="s">
        <v>428</v>
      </c>
      <c r="N11" s="59" t="s">
        <v>428</v>
      </c>
      <c r="O11" s="59" t="s">
        <v>428</v>
      </c>
      <c r="P11" s="59" t="s">
        <v>428</v>
      </c>
      <c r="Q11" s="59">
        <v>5</v>
      </c>
      <c r="R11" s="60">
        <v>0</v>
      </c>
      <c r="S11" s="60">
        <v>0</v>
      </c>
      <c r="T11" s="343">
        <v>0</v>
      </c>
      <c r="U11" s="357"/>
    </row>
    <row r="12" spans="1:21" s="15" customFormat="1" ht="12.5" x14ac:dyDescent="0.25">
      <c r="A12" s="164">
        <v>5</v>
      </c>
      <c r="B12" s="389">
        <v>110</v>
      </c>
      <c r="C12" s="569">
        <v>1.747035700998075E-3</v>
      </c>
      <c r="D12" s="59">
        <v>0</v>
      </c>
      <c r="E12" s="59">
        <v>10</v>
      </c>
      <c r="F12" s="277">
        <v>10</v>
      </c>
      <c r="G12" s="277">
        <v>15</v>
      </c>
      <c r="H12" s="277">
        <v>15</v>
      </c>
      <c r="I12" s="59">
        <v>25</v>
      </c>
      <c r="J12" s="59">
        <v>10</v>
      </c>
      <c r="K12" s="277">
        <v>10</v>
      </c>
      <c r="L12" s="59" t="s">
        <v>428</v>
      </c>
      <c r="M12" s="59" t="s">
        <v>428</v>
      </c>
      <c r="N12" s="59" t="s">
        <v>428</v>
      </c>
      <c r="O12" s="59">
        <v>5</v>
      </c>
      <c r="P12" s="59">
        <v>5</v>
      </c>
      <c r="Q12" s="59" t="s">
        <v>428</v>
      </c>
      <c r="R12" s="60">
        <v>0</v>
      </c>
      <c r="S12" s="60">
        <v>0</v>
      </c>
      <c r="T12" s="343">
        <v>0</v>
      </c>
      <c r="U12" s="357" t="s">
        <v>666</v>
      </c>
    </row>
    <row r="13" spans="1:21" s="15" customFormat="1" ht="12.5" x14ac:dyDescent="0.25">
      <c r="A13" s="164">
        <v>6</v>
      </c>
      <c r="B13" s="389">
        <v>385</v>
      </c>
      <c r="C13" s="569">
        <v>6.2116824924375999E-3</v>
      </c>
      <c r="D13" s="59" t="s">
        <v>428</v>
      </c>
      <c r="E13" s="59">
        <v>15</v>
      </c>
      <c r="F13" s="277">
        <v>30</v>
      </c>
      <c r="G13" s="277">
        <v>45</v>
      </c>
      <c r="H13" s="277">
        <v>40</v>
      </c>
      <c r="I13" s="59">
        <v>45</v>
      </c>
      <c r="J13" s="59">
        <v>50</v>
      </c>
      <c r="K13" s="277">
        <v>40</v>
      </c>
      <c r="L13" s="277">
        <v>50</v>
      </c>
      <c r="M13" s="59">
        <v>20</v>
      </c>
      <c r="N13" s="59">
        <v>20</v>
      </c>
      <c r="O13" s="59">
        <v>15</v>
      </c>
      <c r="P13" s="59">
        <v>5</v>
      </c>
      <c r="Q13" s="59">
        <v>5</v>
      </c>
      <c r="R13" s="60">
        <v>5</v>
      </c>
      <c r="S13" s="59" t="s">
        <v>428</v>
      </c>
      <c r="T13" s="343" t="s">
        <v>428</v>
      </c>
      <c r="U13" s="357" t="s">
        <v>667</v>
      </c>
    </row>
    <row r="14" spans="1:21" s="15" customFormat="1" ht="12.5" x14ac:dyDescent="0.25">
      <c r="A14" s="164">
        <v>7</v>
      </c>
      <c r="B14" s="389">
        <v>140</v>
      </c>
      <c r="C14" s="569">
        <v>2.2646759087012083E-3</v>
      </c>
      <c r="D14" s="59" t="s">
        <v>428</v>
      </c>
      <c r="E14" s="59" t="s">
        <v>428</v>
      </c>
      <c r="F14" s="277">
        <v>10</v>
      </c>
      <c r="G14" s="277">
        <v>15</v>
      </c>
      <c r="H14" s="277">
        <v>15</v>
      </c>
      <c r="I14" s="59">
        <v>30</v>
      </c>
      <c r="J14" s="59">
        <v>25</v>
      </c>
      <c r="K14" s="277">
        <v>20</v>
      </c>
      <c r="L14" s="277">
        <v>10</v>
      </c>
      <c r="M14" s="59">
        <v>5</v>
      </c>
      <c r="N14" s="59">
        <v>5</v>
      </c>
      <c r="O14" s="59">
        <v>5</v>
      </c>
      <c r="P14" s="59" t="s">
        <v>428</v>
      </c>
      <c r="Q14" s="59">
        <v>0</v>
      </c>
      <c r="R14" s="60">
        <v>0</v>
      </c>
      <c r="S14" s="59" t="s">
        <v>428</v>
      </c>
      <c r="T14" s="343" t="s">
        <v>428</v>
      </c>
      <c r="U14" s="357" t="s">
        <v>668</v>
      </c>
    </row>
    <row r="15" spans="1:21" s="15" customFormat="1" ht="12.5" x14ac:dyDescent="0.25">
      <c r="A15" s="164">
        <v>8</v>
      </c>
      <c r="B15" s="389">
        <v>320</v>
      </c>
      <c r="C15" s="569">
        <v>5.1602258205406103E-3</v>
      </c>
      <c r="D15" s="59">
        <v>5</v>
      </c>
      <c r="E15" s="59">
        <v>10</v>
      </c>
      <c r="F15" s="277">
        <v>25</v>
      </c>
      <c r="G15" s="277">
        <v>25</v>
      </c>
      <c r="H15" s="277">
        <v>40</v>
      </c>
      <c r="I15" s="59">
        <v>30</v>
      </c>
      <c r="J15" s="59">
        <v>30</v>
      </c>
      <c r="K15" s="277">
        <v>35</v>
      </c>
      <c r="L15" s="277">
        <v>35</v>
      </c>
      <c r="M15" s="59">
        <v>20</v>
      </c>
      <c r="N15" s="59">
        <v>25</v>
      </c>
      <c r="O15" s="59">
        <v>15</v>
      </c>
      <c r="P15" s="59">
        <v>15</v>
      </c>
      <c r="Q15" s="59">
        <v>5</v>
      </c>
      <c r="R15" s="60">
        <v>5</v>
      </c>
      <c r="S15" s="59" t="s">
        <v>428</v>
      </c>
      <c r="T15" s="343">
        <v>0</v>
      </c>
      <c r="U15" s="357" t="s">
        <v>669</v>
      </c>
    </row>
    <row r="16" spans="1:21" s="15" customFormat="1" ht="12.5" x14ac:dyDescent="0.25">
      <c r="A16" s="164">
        <v>9</v>
      </c>
      <c r="B16" s="389">
        <v>470</v>
      </c>
      <c r="C16" s="569">
        <v>7.5704880376583255E-3</v>
      </c>
      <c r="D16" s="59" t="s">
        <v>428</v>
      </c>
      <c r="E16" s="59">
        <v>5</v>
      </c>
      <c r="F16" s="277">
        <v>20</v>
      </c>
      <c r="G16" s="277">
        <v>30</v>
      </c>
      <c r="H16" s="277">
        <v>40</v>
      </c>
      <c r="I16" s="59">
        <v>60</v>
      </c>
      <c r="J16" s="59">
        <v>65</v>
      </c>
      <c r="K16" s="277">
        <v>45</v>
      </c>
      <c r="L16" s="277">
        <v>50</v>
      </c>
      <c r="M16" s="59">
        <v>35</v>
      </c>
      <c r="N16" s="59">
        <v>30</v>
      </c>
      <c r="O16" s="59">
        <v>25</v>
      </c>
      <c r="P16" s="59">
        <v>25</v>
      </c>
      <c r="Q16" s="59">
        <v>15</v>
      </c>
      <c r="R16" s="60">
        <v>10</v>
      </c>
      <c r="S16" s="60">
        <v>5</v>
      </c>
      <c r="T16" s="343">
        <v>5</v>
      </c>
      <c r="U16" s="357" t="s">
        <v>670</v>
      </c>
    </row>
    <row r="17" spans="1:21" s="15" customFormat="1" ht="12.5" x14ac:dyDescent="0.25">
      <c r="A17" s="164">
        <v>10</v>
      </c>
      <c r="B17" s="389">
        <v>1180</v>
      </c>
      <c r="C17" s="569">
        <v>1.9120335172034486E-2</v>
      </c>
      <c r="D17" s="59" t="s">
        <v>428</v>
      </c>
      <c r="E17" s="59">
        <v>5</v>
      </c>
      <c r="F17" s="277">
        <v>20</v>
      </c>
      <c r="G17" s="277">
        <v>40</v>
      </c>
      <c r="H17" s="277">
        <v>30</v>
      </c>
      <c r="I17" s="59">
        <v>70</v>
      </c>
      <c r="J17" s="59">
        <v>75</v>
      </c>
      <c r="K17" s="277">
        <v>115</v>
      </c>
      <c r="L17" s="277">
        <v>120</v>
      </c>
      <c r="M17" s="59">
        <v>145</v>
      </c>
      <c r="N17" s="59">
        <v>180</v>
      </c>
      <c r="O17" s="59">
        <v>160</v>
      </c>
      <c r="P17" s="59">
        <v>135</v>
      </c>
      <c r="Q17" s="59">
        <v>45</v>
      </c>
      <c r="R17" s="60">
        <v>20</v>
      </c>
      <c r="S17" s="60">
        <v>10</v>
      </c>
      <c r="T17" s="343">
        <v>5</v>
      </c>
      <c r="U17" s="357" t="s">
        <v>671</v>
      </c>
    </row>
    <row r="18" spans="1:21" s="15" customFormat="1" ht="12.5" x14ac:dyDescent="0.25">
      <c r="A18" s="164">
        <v>11</v>
      </c>
      <c r="B18" s="389">
        <v>1410</v>
      </c>
      <c r="C18" s="569">
        <v>2.2792345395428591E-2</v>
      </c>
      <c r="D18" s="59">
        <v>10</v>
      </c>
      <c r="E18" s="59">
        <v>35</v>
      </c>
      <c r="F18" s="277">
        <v>110</v>
      </c>
      <c r="G18" s="277">
        <v>135</v>
      </c>
      <c r="H18" s="277">
        <v>160</v>
      </c>
      <c r="I18" s="59">
        <v>175</v>
      </c>
      <c r="J18" s="59">
        <v>170</v>
      </c>
      <c r="K18" s="277">
        <v>115</v>
      </c>
      <c r="L18" s="277">
        <v>120</v>
      </c>
      <c r="M18" s="59">
        <v>95</v>
      </c>
      <c r="N18" s="59">
        <v>95</v>
      </c>
      <c r="O18" s="59">
        <v>70</v>
      </c>
      <c r="P18" s="59">
        <v>50</v>
      </c>
      <c r="Q18" s="59">
        <v>30</v>
      </c>
      <c r="R18" s="60">
        <v>30</v>
      </c>
      <c r="S18" s="60">
        <v>10</v>
      </c>
      <c r="T18" s="343" t="s">
        <v>428</v>
      </c>
      <c r="U18" s="357" t="s">
        <v>672</v>
      </c>
    </row>
    <row r="19" spans="1:21" s="15" customFormat="1" ht="13" x14ac:dyDescent="0.3">
      <c r="A19" s="162" t="s">
        <v>54</v>
      </c>
      <c r="B19" s="165">
        <v>57560</v>
      </c>
      <c r="C19" s="310"/>
      <c r="D19" s="58">
        <v>175</v>
      </c>
      <c r="E19" s="58">
        <v>615</v>
      </c>
      <c r="F19" s="58">
        <v>1320</v>
      </c>
      <c r="G19" s="58">
        <v>2300</v>
      </c>
      <c r="H19" s="58">
        <v>2905</v>
      </c>
      <c r="I19" s="58">
        <v>3670</v>
      </c>
      <c r="J19" s="58">
        <v>4335</v>
      </c>
      <c r="K19" s="58">
        <v>4600</v>
      </c>
      <c r="L19" s="58">
        <v>4880</v>
      </c>
      <c r="M19" s="58">
        <v>5295</v>
      </c>
      <c r="N19" s="58">
        <v>5260</v>
      </c>
      <c r="O19" s="58">
        <v>5150</v>
      </c>
      <c r="P19" s="58">
        <v>4785</v>
      </c>
      <c r="Q19" s="58">
        <v>4140</v>
      </c>
      <c r="R19" s="58">
        <v>3775</v>
      </c>
      <c r="S19" s="58">
        <v>2350</v>
      </c>
      <c r="T19" s="166">
        <v>2010</v>
      </c>
      <c r="U19" s="357" t="s">
        <v>673</v>
      </c>
    </row>
    <row r="20" spans="1:21" s="15" customFormat="1" ht="12.5" x14ac:dyDescent="0.25">
      <c r="A20" s="164">
        <v>12</v>
      </c>
      <c r="B20" s="389">
        <v>12930</v>
      </c>
      <c r="C20" s="531">
        <v>0.20912664391206587</v>
      </c>
      <c r="D20" s="59">
        <v>40</v>
      </c>
      <c r="E20" s="59">
        <v>175</v>
      </c>
      <c r="F20" s="277">
        <v>395</v>
      </c>
      <c r="G20" s="277">
        <v>600</v>
      </c>
      <c r="H20" s="277">
        <v>755</v>
      </c>
      <c r="I20" s="59">
        <v>875</v>
      </c>
      <c r="J20" s="59">
        <v>1010</v>
      </c>
      <c r="K20" s="277">
        <v>1015</v>
      </c>
      <c r="L20" s="277">
        <v>990</v>
      </c>
      <c r="M20" s="59">
        <v>1080</v>
      </c>
      <c r="N20" s="59">
        <v>1065</v>
      </c>
      <c r="O20" s="59">
        <v>1115</v>
      </c>
      <c r="P20" s="59">
        <v>1095</v>
      </c>
      <c r="Q20" s="60">
        <v>930</v>
      </c>
      <c r="R20" s="59">
        <v>850</v>
      </c>
      <c r="S20" s="60">
        <v>535</v>
      </c>
      <c r="T20" s="343">
        <v>400</v>
      </c>
      <c r="U20" s="357" t="s">
        <v>674</v>
      </c>
    </row>
    <row r="21" spans="1:21" s="15" customFormat="1" ht="12.5" x14ac:dyDescent="0.25">
      <c r="A21" s="164">
        <v>13</v>
      </c>
      <c r="B21" s="389">
        <v>24740</v>
      </c>
      <c r="C21" s="531">
        <v>0.40016823306750354</v>
      </c>
      <c r="D21" s="59">
        <v>50</v>
      </c>
      <c r="E21" s="59">
        <v>200</v>
      </c>
      <c r="F21" s="277">
        <v>435</v>
      </c>
      <c r="G21" s="277">
        <v>870</v>
      </c>
      <c r="H21" s="277">
        <v>1180</v>
      </c>
      <c r="I21" s="59">
        <v>1660</v>
      </c>
      <c r="J21" s="59">
        <v>2035</v>
      </c>
      <c r="K21" s="277">
        <v>2060</v>
      </c>
      <c r="L21" s="277">
        <v>2185</v>
      </c>
      <c r="M21" s="59">
        <v>2290</v>
      </c>
      <c r="N21" s="59">
        <v>2335</v>
      </c>
      <c r="O21" s="59">
        <v>2185</v>
      </c>
      <c r="P21" s="59">
        <v>2085</v>
      </c>
      <c r="Q21" s="60">
        <v>1695</v>
      </c>
      <c r="R21" s="59">
        <v>1590</v>
      </c>
      <c r="S21" s="60">
        <v>1000</v>
      </c>
      <c r="T21" s="343">
        <v>875</v>
      </c>
      <c r="U21" s="357" t="s">
        <v>675</v>
      </c>
    </row>
    <row r="22" spans="1:21" s="15" customFormat="1" ht="12.5" x14ac:dyDescent="0.25">
      <c r="A22" s="164">
        <v>14</v>
      </c>
      <c r="B22" s="389">
        <v>13805</v>
      </c>
      <c r="C22" s="531">
        <v>0.22329704459793914</v>
      </c>
      <c r="D22" s="59">
        <v>60</v>
      </c>
      <c r="E22" s="59">
        <v>150</v>
      </c>
      <c r="F22" s="277">
        <v>335</v>
      </c>
      <c r="G22" s="277">
        <v>610</v>
      </c>
      <c r="H22" s="277">
        <v>735</v>
      </c>
      <c r="I22" s="59">
        <v>835</v>
      </c>
      <c r="J22" s="59">
        <v>915</v>
      </c>
      <c r="K22" s="277">
        <v>1045</v>
      </c>
      <c r="L22" s="277">
        <v>1210</v>
      </c>
      <c r="M22" s="59">
        <v>1335</v>
      </c>
      <c r="N22" s="59">
        <v>1315</v>
      </c>
      <c r="O22" s="59">
        <v>1295</v>
      </c>
      <c r="P22" s="59">
        <v>1085</v>
      </c>
      <c r="Q22" s="60">
        <v>995</v>
      </c>
      <c r="R22" s="59">
        <v>880</v>
      </c>
      <c r="S22" s="60">
        <v>535</v>
      </c>
      <c r="T22" s="343">
        <v>475</v>
      </c>
      <c r="U22" s="357" t="s">
        <v>676</v>
      </c>
    </row>
    <row r="23" spans="1:21" s="15" customFormat="1" ht="12.5" x14ac:dyDescent="0.25">
      <c r="A23" s="164">
        <v>15</v>
      </c>
      <c r="B23" s="389">
        <v>6090</v>
      </c>
      <c r="C23" s="531">
        <v>9.8513402028502561E-2</v>
      </c>
      <c r="D23" s="59">
        <v>25</v>
      </c>
      <c r="E23" s="59">
        <v>85</v>
      </c>
      <c r="F23" s="277">
        <v>155</v>
      </c>
      <c r="G23" s="277">
        <v>215</v>
      </c>
      <c r="H23" s="277">
        <v>235</v>
      </c>
      <c r="I23" s="59">
        <v>300</v>
      </c>
      <c r="J23" s="59">
        <v>375</v>
      </c>
      <c r="K23" s="277">
        <v>480</v>
      </c>
      <c r="L23" s="277">
        <v>495</v>
      </c>
      <c r="M23" s="59">
        <v>590</v>
      </c>
      <c r="N23" s="59">
        <v>545</v>
      </c>
      <c r="O23" s="59">
        <v>555</v>
      </c>
      <c r="P23" s="59">
        <v>525</v>
      </c>
      <c r="Q23" s="60">
        <v>515</v>
      </c>
      <c r="R23" s="59">
        <v>460</v>
      </c>
      <c r="S23" s="60">
        <v>285</v>
      </c>
      <c r="T23" s="343">
        <v>255</v>
      </c>
      <c r="U23" s="357" t="s">
        <v>677</v>
      </c>
    </row>
    <row r="24" spans="1:21" s="15" customFormat="1" ht="14.5" x14ac:dyDescent="0.35">
      <c r="B24" s="61"/>
      <c r="C24" s="570"/>
      <c r="D24" s="61"/>
      <c r="E24" s="61"/>
      <c r="F24" s="61"/>
      <c r="G24" s="61"/>
      <c r="H24" s="61"/>
      <c r="I24" s="61"/>
      <c r="J24" s="61"/>
      <c r="K24" s="61"/>
      <c r="L24" s="61"/>
      <c r="M24" s="61"/>
      <c r="N24" s="61"/>
      <c r="O24" s="61"/>
      <c r="P24" s="61"/>
      <c r="S24" s="571"/>
      <c r="T24" s="571"/>
      <c r="U24" s="357"/>
    </row>
    <row r="25" spans="1:21" s="63" customFormat="1" ht="14.5" x14ac:dyDescent="0.35">
      <c r="A25" s="62" t="s">
        <v>0</v>
      </c>
      <c r="C25" s="64"/>
      <c r="S25" s="571"/>
      <c r="T25" s="571"/>
      <c r="U25" s="411"/>
    </row>
  </sheetData>
  <conditionalFormatting sqref="B4">
    <cfRule type="cellIs" dxfId="345" priority="25" operator="equal">
      <formula>2</formula>
    </cfRule>
    <cfRule type="cellIs" dxfId="344" priority="26" operator="equal">
      <formula>1</formula>
    </cfRule>
  </conditionalFormatting>
  <conditionalFormatting sqref="C4">
    <cfRule type="cellIs" dxfId="343" priority="23" operator="equal">
      <formula>2</formula>
    </cfRule>
    <cfRule type="cellIs" dxfId="342" priority="24" operator="equal">
      <formula>1</formula>
    </cfRule>
  </conditionalFormatting>
  <conditionalFormatting sqref="B5:T23">
    <cfRule type="cellIs" dxfId="341" priority="13" operator="equal">
      <formula>2</formula>
    </cfRule>
    <cfRule type="cellIs" dxfId="340" priority="14" operator="equal">
      <formula>1</formula>
    </cfRule>
  </conditionalFormatting>
  <conditionalFormatting sqref="A3">
    <cfRule type="cellIs" dxfId="339" priority="9" operator="equal">
      <formula>2</formula>
    </cfRule>
    <cfRule type="cellIs" dxfId="338" priority="10" operator="equal">
      <formula>1</formula>
    </cfRule>
  </conditionalFormatting>
  <conditionalFormatting sqref="T4">
    <cfRule type="cellIs" dxfId="337" priority="7" operator="equal">
      <formula>2</formula>
    </cfRule>
    <cfRule type="cellIs" dxfId="336" priority="8" operator="equal">
      <formula>1</formula>
    </cfRule>
  </conditionalFormatting>
  <conditionalFormatting sqref="D4:S4">
    <cfRule type="cellIs" dxfId="335" priority="5" operator="equal">
      <formula>2</formula>
    </cfRule>
    <cfRule type="cellIs" dxfId="334" priority="6" operator="equal">
      <formula>1</formula>
    </cfRule>
  </conditionalFormatting>
  <pageMargins left="0.7" right="0.7" top="0.75" bottom="0.75" header="0.3" footer="0.3"/>
  <pageSetup paperSize="9" scale="70" orientation="landscape" r:id="rId1"/>
  <headerFooter>
    <oddHeader>&amp;C&amp;"Arial"&amp;12&amp;K000000 OFFICIAL-SENSITIVE&amp;1#_x000D_</oddHeader>
    <oddFooter>&amp;C_x000D_&amp;1#&amp;"Arial"&amp;12&amp;K000000 OFFICIAL-SENSITIVE</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9D12F-C3B7-4F89-A581-ACC2934D0D55}">
  <dimension ref="A1:T48"/>
  <sheetViews>
    <sheetView zoomScale="70" zoomScaleNormal="70" workbookViewId="0">
      <selection activeCell="AE47" sqref="AE47"/>
    </sheetView>
  </sheetViews>
  <sheetFormatPr defaultColWidth="9.1796875" defaultRowHeight="14" x14ac:dyDescent="0.3"/>
  <cols>
    <col min="1" max="1" width="60" style="278" customWidth="1"/>
    <col min="2" max="2" width="15.453125" style="278" customWidth="1"/>
    <col min="3" max="3" width="12.81640625" style="278" customWidth="1"/>
    <col min="4" max="6" width="11.6328125" style="278" customWidth="1"/>
    <col min="7" max="7" width="11.1796875" style="278" customWidth="1"/>
    <col min="8" max="9" width="10.54296875" style="278" customWidth="1"/>
    <col min="10" max="10" width="12.54296875" style="278" customWidth="1"/>
    <col min="11" max="14" width="10.90625" style="278" customWidth="1"/>
    <col min="15" max="16" width="12.54296875" style="278" customWidth="1"/>
    <col min="17" max="17" width="12.90625" style="278" customWidth="1"/>
    <col min="18" max="19" width="14.54296875" style="278" customWidth="1"/>
    <col min="20" max="20" width="77.453125" style="517" bestFit="1" customWidth="1"/>
    <col min="21" max="16384" width="9.1796875" style="278"/>
  </cols>
  <sheetData>
    <row r="1" spans="1:20" ht="18" x14ac:dyDescent="0.3">
      <c r="A1" s="566" t="s">
        <v>564</v>
      </c>
      <c r="B1" s="286"/>
      <c r="C1" s="286"/>
      <c r="D1" s="286"/>
      <c r="E1" s="286"/>
      <c r="F1" s="286"/>
      <c r="G1" s="286"/>
      <c r="H1" s="286"/>
      <c r="I1" s="286"/>
      <c r="J1" s="286"/>
      <c r="K1" s="286"/>
      <c r="L1" s="286"/>
      <c r="M1" s="286"/>
      <c r="N1" s="286"/>
      <c r="O1" s="286"/>
      <c r="P1" s="286"/>
      <c r="Q1" s="286"/>
      <c r="R1" s="286"/>
      <c r="S1" s="286"/>
    </row>
    <row r="2" spans="1:20" ht="14.5" customHeight="1" x14ac:dyDescent="0.3">
      <c r="A2" s="520" t="s">
        <v>137</v>
      </c>
      <c r="B2" s="349"/>
      <c r="C2" s="349"/>
      <c r="D2" s="349"/>
      <c r="E2" s="349"/>
      <c r="F2" s="349"/>
      <c r="G2" s="349"/>
      <c r="H2" s="349"/>
      <c r="I2" s="349"/>
      <c r="J2" s="349"/>
      <c r="K2" s="349"/>
      <c r="L2" s="349"/>
      <c r="M2" s="349"/>
      <c r="N2" s="349"/>
      <c r="O2" s="349"/>
      <c r="P2" s="349"/>
      <c r="Q2" s="349"/>
    </row>
    <row r="3" spans="1:20" ht="14.5" customHeight="1" x14ac:dyDescent="0.3">
      <c r="A3" s="520" t="s">
        <v>459</v>
      </c>
      <c r="B3" s="349"/>
      <c r="C3" s="349"/>
      <c r="D3" s="349"/>
      <c r="E3" s="349"/>
      <c r="F3" s="349"/>
      <c r="G3" s="349"/>
      <c r="H3" s="349"/>
      <c r="I3" s="349"/>
      <c r="J3" s="349"/>
      <c r="K3" s="349"/>
      <c r="L3" s="349"/>
      <c r="M3" s="349"/>
      <c r="N3" s="349"/>
      <c r="O3" s="349"/>
      <c r="P3" s="349"/>
      <c r="Q3" s="349"/>
    </row>
    <row r="4" spans="1:20" ht="65" x14ac:dyDescent="0.3">
      <c r="A4" s="285" t="s">
        <v>134</v>
      </c>
      <c r="B4" s="284" t="s">
        <v>251</v>
      </c>
      <c r="C4" s="283" t="s">
        <v>282</v>
      </c>
      <c r="D4" s="283" t="s">
        <v>379</v>
      </c>
      <c r="E4" s="283" t="s">
        <v>283</v>
      </c>
      <c r="F4" s="283" t="s">
        <v>284</v>
      </c>
      <c r="G4" s="283" t="s">
        <v>285</v>
      </c>
      <c r="H4" s="283" t="s">
        <v>286</v>
      </c>
      <c r="I4" s="283" t="s">
        <v>287</v>
      </c>
      <c r="J4" s="283" t="s">
        <v>470</v>
      </c>
      <c r="K4" s="283" t="s">
        <v>288</v>
      </c>
      <c r="L4" s="283" t="s">
        <v>289</v>
      </c>
      <c r="M4" s="283" t="s">
        <v>290</v>
      </c>
      <c r="N4" s="283" t="s">
        <v>291</v>
      </c>
      <c r="O4" s="283" t="s">
        <v>302</v>
      </c>
      <c r="P4" s="283" t="s">
        <v>304</v>
      </c>
      <c r="Q4" s="283" t="s">
        <v>381</v>
      </c>
      <c r="R4" s="283" t="s">
        <v>308</v>
      </c>
      <c r="S4" s="284" t="s">
        <v>535</v>
      </c>
      <c r="T4" s="517" t="s">
        <v>136</v>
      </c>
    </row>
    <row r="5" spans="1:20" x14ac:dyDescent="0.3">
      <c r="A5" s="282" t="s">
        <v>69</v>
      </c>
      <c r="B5" s="314">
        <v>84305</v>
      </c>
      <c r="C5" s="315">
        <v>295</v>
      </c>
      <c r="D5" s="315">
        <v>1240</v>
      </c>
      <c r="E5" s="315">
        <v>2860</v>
      </c>
      <c r="F5" s="315">
        <v>4645</v>
      </c>
      <c r="G5" s="315">
        <v>5825</v>
      </c>
      <c r="H5" s="315">
        <v>7170</v>
      </c>
      <c r="I5" s="315">
        <v>7040</v>
      </c>
      <c r="J5" s="315">
        <v>6935</v>
      </c>
      <c r="K5" s="315">
        <v>6925</v>
      </c>
      <c r="L5" s="315">
        <v>7120</v>
      </c>
      <c r="M5" s="315">
        <v>6975</v>
      </c>
      <c r="N5" s="315">
        <v>6800</v>
      </c>
      <c r="O5" s="315">
        <v>6055</v>
      </c>
      <c r="P5" s="315">
        <v>4960</v>
      </c>
      <c r="Q5" s="315">
        <v>4460</v>
      </c>
      <c r="R5" s="315">
        <v>2720</v>
      </c>
      <c r="S5" s="314">
        <v>2275</v>
      </c>
      <c r="T5" s="517" t="s">
        <v>678</v>
      </c>
    </row>
    <row r="6" spans="1:20" x14ac:dyDescent="0.3">
      <c r="A6" s="281" t="s">
        <v>59</v>
      </c>
      <c r="B6" s="314">
        <v>5600</v>
      </c>
      <c r="C6" s="315">
        <v>30</v>
      </c>
      <c r="D6" s="315">
        <v>160</v>
      </c>
      <c r="E6" s="315">
        <v>390</v>
      </c>
      <c r="F6" s="315">
        <v>520</v>
      </c>
      <c r="G6" s="315">
        <v>605</v>
      </c>
      <c r="H6" s="315">
        <v>805</v>
      </c>
      <c r="I6" s="315">
        <v>595</v>
      </c>
      <c r="J6" s="315">
        <v>500</v>
      </c>
      <c r="K6" s="315">
        <v>470</v>
      </c>
      <c r="L6" s="315">
        <v>355</v>
      </c>
      <c r="M6" s="315">
        <v>380</v>
      </c>
      <c r="N6" s="315">
        <v>310</v>
      </c>
      <c r="O6" s="315">
        <v>245</v>
      </c>
      <c r="P6" s="315">
        <v>110</v>
      </c>
      <c r="Q6" s="315">
        <v>70</v>
      </c>
      <c r="R6" s="315">
        <v>30</v>
      </c>
      <c r="S6" s="314">
        <v>20</v>
      </c>
      <c r="T6" s="517" t="s">
        <v>679</v>
      </c>
    </row>
    <row r="7" spans="1:20" x14ac:dyDescent="0.3">
      <c r="A7" s="281" t="s">
        <v>58</v>
      </c>
      <c r="B7" s="314">
        <v>78700</v>
      </c>
      <c r="C7" s="315">
        <v>260</v>
      </c>
      <c r="D7" s="315">
        <v>1080</v>
      </c>
      <c r="E7" s="315">
        <v>2470</v>
      </c>
      <c r="F7" s="315">
        <v>4125</v>
      </c>
      <c r="G7" s="315">
        <v>5220</v>
      </c>
      <c r="H7" s="315">
        <v>6360</v>
      </c>
      <c r="I7" s="315">
        <v>6445</v>
      </c>
      <c r="J7" s="315">
        <v>6435</v>
      </c>
      <c r="K7" s="315">
        <v>6455</v>
      </c>
      <c r="L7" s="315">
        <v>6765</v>
      </c>
      <c r="M7" s="315">
        <v>6595</v>
      </c>
      <c r="N7" s="315">
        <v>6490</v>
      </c>
      <c r="O7" s="315">
        <v>5810</v>
      </c>
      <c r="P7" s="315">
        <v>4850</v>
      </c>
      <c r="Q7" s="315">
        <v>4395</v>
      </c>
      <c r="R7" s="315">
        <v>2685</v>
      </c>
      <c r="S7" s="314">
        <v>2260</v>
      </c>
      <c r="T7" s="517" t="s">
        <v>680</v>
      </c>
    </row>
    <row r="8" spans="1:20" s="392" customFormat="1" x14ac:dyDescent="0.3">
      <c r="A8" s="391" t="s">
        <v>68</v>
      </c>
      <c r="B8" s="316">
        <v>435</v>
      </c>
      <c r="C8" s="378">
        <v>10</v>
      </c>
      <c r="D8" s="380">
        <v>30</v>
      </c>
      <c r="E8" s="380">
        <v>35</v>
      </c>
      <c r="F8" s="378">
        <v>60</v>
      </c>
      <c r="G8" s="380">
        <v>60</v>
      </c>
      <c r="H8" s="380">
        <v>45</v>
      </c>
      <c r="I8" s="378">
        <v>40</v>
      </c>
      <c r="J8" s="380">
        <v>30</v>
      </c>
      <c r="K8" s="380">
        <v>20</v>
      </c>
      <c r="L8" s="380">
        <v>25</v>
      </c>
      <c r="M8" s="380">
        <v>5</v>
      </c>
      <c r="N8" s="380">
        <v>15</v>
      </c>
      <c r="O8" s="378">
        <v>20</v>
      </c>
      <c r="P8" s="380">
        <v>10</v>
      </c>
      <c r="Q8" s="380">
        <v>15</v>
      </c>
      <c r="R8" s="378">
        <v>10</v>
      </c>
      <c r="S8" s="377">
        <v>10</v>
      </c>
      <c r="T8" s="517" t="s">
        <v>681</v>
      </c>
    </row>
    <row r="9" spans="1:20" x14ac:dyDescent="0.3">
      <c r="A9" s="280" t="s">
        <v>59</v>
      </c>
      <c r="B9" s="390">
        <v>45</v>
      </c>
      <c r="C9" s="379">
        <v>0</v>
      </c>
      <c r="D9" s="381">
        <v>5</v>
      </c>
      <c r="E9" s="381">
        <v>5</v>
      </c>
      <c r="F9" s="379">
        <v>5</v>
      </c>
      <c r="G9" s="381">
        <v>10</v>
      </c>
      <c r="H9" s="381">
        <v>5</v>
      </c>
      <c r="I9" s="379">
        <v>5</v>
      </c>
      <c r="J9" s="381">
        <v>5</v>
      </c>
      <c r="K9" s="381">
        <v>0</v>
      </c>
      <c r="L9" s="379" t="s">
        <v>428</v>
      </c>
      <c r="M9" s="381">
        <v>0</v>
      </c>
      <c r="N9" s="379" t="s">
        <v>428</v>
      </c>
      <c r="O9" s="379" t="s">
        <v>428</v>
      </c>
      <c r="P9" s="381">
        <v>0</v>
      </c>
      <c r="Q9" s="379" t="s">
        <v>428</v>
      </c>
      <c r="R9" s="379">
        <v>0</v>
      </c>
      <c r="S9" s="317">
        <v>0</v>
      </c>
    </row>
    <row r="10" spans="1:20" x14ac:dyDescent="0.3">
      <c r="A10" s="280" t="s">
        <v>58</v>
      </c>
      <c r="B10" s="390">
        <v>390</v>
      </c>
      <c r="C10" s="379">
        <v>10</v>
      </c>
      <c r="D10" s="381">
        <v>20</v>
      </c>
      <c r="E10" s="381">
        <v>30</v>
      </c>
      <c r="F10" s="379">
        <v>55</v>
      </c>
      <c r="G10" s="381">
        <v>50</v>
      </c>
      <c r="H10" s="381">
        <v>45</v>
      </c>
      <c r="I10" s="379">
        <v>35</v>
      </c>
      <c r="J10" s="381">
        <v>30</v>
      </c>
      <c r="K10" s="381">
        <v>20</v>
      </c>
      <c r="L10" s="381">
        <v>25</v>
      </c>
      <c r="M10" s="381">
        <v>5</v>
      </c>
      <c r="N10" s="381">
        <v>10</v>
      </c>
      <c r="O10" s="379">
        <v>15</v>
      </c>
      <c r="P10" s="381">
        <v>10</v>
      </c>
      <c r="Q10" s="381">
        <v>15</v>
      </c>
      <c r="R10" s="379">
        <v>10</v>
      </c>
      <c r="S10" s="317">
        <v>10</v>
      </c>
      <c r="T10" s="517" t="s">
        <v>569</v>
      </c>
    </row>
    <row r="11" spans="1:20" s="392" customFormat="1" x14ac:dyDescent="0.3">
      <c r="A11" s="391" t="s">
        <v>67</v>
      </c>
      <c r="B11" s="318">
        <v>10850</v>
      </c>
      <c r="C11" s="378">
        <v>60</v>
      </c>
      <c r="D11" s="380">
        <v>230</v>
      </c>
      <c r="E11" s="380">
        <v>635</v>
      </c>
      <c r="F11" s="378">
        <v>895</v>
      </c>
      <c r="G11" s="380">
        <v>1155</v>
      </c>
      <c r="H11" s="380">
        <v>1595</v>
      </c>
      <c r="I11" s="378">
        <v>1220</v>
      </c>
      <c r="J11" s="380">
        <v>995</v>
      </c>
      <c r="K11" s="380">
        <v>765</v>
      </c>
      <c r="L11" s="380">
        <v>720</v>
      </c>
      <c r="M11" s="380">
        <v>605</v>
      </c>
      <c r="N11" s="380">
        <v>580</v>
      </c>
      <c r="O11" s="378">
        <v>480</v>
      </c>
      <c r="P11" s="380">
        <v>340</v>
      </c>
      <c r="Q11" s="380">
        <v>305</v>
      </c>
      <c r="R11" s="378">
        <v>150</v>
      </c>
      <c r="S11" s="377">
        <v>120</v>
      </c>
      <c r="T11" s="517" t="s">
        <v>682</v>
      </c>
    </row>
    <row r="12" spans="1:20" x14ac:dyDescent="0.3">
      <c r="A12" s="280" t="s">
        <v>59</v>
      </c>
      <c r="B12" s="390">
        <v>885</v>
      </c>
      <c r="C12" s="379">
        <v>10</v>
      </c>
      <c r="D12" s="381">
        <v>35</v>
      </c>
      <c r="E12" s="381">
        <v>105</v>
      </c>
      <c r="F12" s="379">
        <v>120</v>
      </c>
      <c r="G12" s="381">
        <v>110</v>
      </c>
      <c r="H12" s="381">
        <v>190</v>
      </c>
      <c r="I12" s="379">
        <v>120</v>
      </c>
      <c r="J12" s="381">
        <v>80</v>
      </c>
      <c r="K12" s="381">
        <v>50</v>
      </c>
      <c r="L12" s="381">
        <v>20</v>
      </c>
      <c r="M12" s="381">
        <v>15</v>
      </c>
      <c r="N12" s="381">
        <v>10</v>
      </c>
      <c r="O12" s="379">
        <v>5</v>
      </c>
      <c r="P12" s="381">
        <v>5</v>
      </c>
      <c r="Q12" s="381">
        <v>5</v>
      </c>
      <c r="R12" s="379">
        <v>0</v>
      </c>
      <c r="S12" s="317">
        <v>0</v>
      </c>
      <c r="T12" s="517" t="s">
        <v>683</v>
      </c>
    </row>
    <row r="13" spans="1:20" x14ac:dyDescent="0.3">
      <c r="A13" s="572" t="s">
        <v>66</v>
      </c>
      <c r="B13" s="390">
        <v>60</v>
      </c>
      <c r="C13" s="379">
        <v>0</v>
      </c>
      <c r="D13" s="379" t="s">
        <v>428</v>
      </c>
      <c r="E13" s="381">
        <v>0</v>
      </c>
      <c r="F13" s="379" t="s">
        <v>428</v>
      </c>
      <c r="G13" s="381">
        <v>0</v>
      </c>
      <c r="H13" s="381">
        <v>5</v>
      </c>
      <c r="I13" s="379">
        <v>5</v>
      </c>
      <c r="J13" s="381">
        <v>10</v>
      </c>
      <c r="K13" s="381">
        <v>15</v>
      </c>
      <c r="L13" s="381">
        <v>10</v>
      </c>
      <c r="M13" s="381">
        <v>5</v>
      </c>
      <c r="N13" s="379" t="s">
        <v>428</v>
      </c>
      <c r="O13" s="379">
        <v>5</v>
      </c>
      <c r="P13" s="379" t="s">
        <v>428</v>
      </c>
      <c r="Q13" s="379" t="s">
        <v>428</v>
      </c>
      <c r="R13" s="379">
        <v>0</v>
      </c>
      <c r="S13" s="317">
        <v>0</v>
      </c>
      <c r="T13" s="517" t="s">
        <v>684</v>
      </c>
    </row>
    <row r="14" spans="1:20" x14ac:dyDescent="0.3">
      <c r="A14" s="280" t="s">
        <v>58</v>
      </c>
      <c r="B14" s="390">
        <v>9965</v>
      </c>
      <c r="C14" s="379">
        <v>50</v>
      </c>
      <c r="D14" s="381">
        <v>195</v>
      </c>
      <c r="E14" s="381">
        <v>530</v>
      </c>
      <c r="F14" s="379">
        <v>780</v>
      </c>
      <c r="G14" s="381">
        <v>1045</v>
      </c>
      <c r="H14" s="381">
        <v>1405</v>
      </c>
      <c r="I14" s="379">
        <v>1100</v>
      </c>
      <c r="J14" s="381">
        <v>915</v>
      </c>
      <c r="K14" s="381">
        <v>715</v>
      </c>
      <c r="L14" s="381">
        <v>700</v>
      </c>
      <c r="M14" s="381">
        <v>590</v>
      </c>
      <c r="N14" s="381">
        <v>570</v>
      </c>
      <c r="O14" s="379">
        <v>475</v>
      </c>
      <c r="P14" s="381">
        <v>330</v>
      </c>
      <c r="Q14" s="381">
        <v>300</v>
      </c>
      <c r="R14" s="379">
        <v>150</v>
      </c>
      <c r="S14" s="317">
        <v>120</v>
      </c>
      <c r="T14" s="517" t="s">
        <v>685</v>
      </c>
    </row>
    <row r="15" spans="1:20" x14ac:dyDescent="0.3">
      <c r="A15" s="572" t="s">
        <v>66</v>
      </c>
      <c r="B15" s="390">
        <v>2245</v>
      </c>
      <c r="C15" s="379">
        <v>0</v>
      </c>
      <c r="D15" s="381">
        <v>5</v>
      </c>
      <c r="E15" s="381">
        <v>20</v>
      </c>
      <c r="F15" s="379">
        <v>45</v>
      </c>
      <c r="G15" s="381">
        <v>65</v>
      </c>
      <c r="H15" s="381">
        <v>160</v>
      </c>
      <c r="I15" s="379">
        <v>350</v>
      </c>
      <c r="J15" s="381">
        <v>275</v>
      </c>
      <c r="K15" s="381">
        <v>295</v>
      </c>
      <c r="L15" s="381">
        <v>330</v>
      </c>
      <c r="M15" s="381">
        <v>240</v>
      </c>
      <c r="N15" s="381">
        <v>170</v>
      </c>
      <c r="O15" s="379">
        <v>150</v>
      </c>
      <c r="P15" s="381">
        <v>75</v>
      </c>
      <c r="Q15" s="381">
        <v>35</v>
      </c>
      <c r="R15" s="379">
        <v>25</v>
      </c>
      <c r="S15" s="317">
        <v>15</v>
      </c>
      <c r="T15" s="517" t="s">
        <v>686</v>
      </c>
    </row>
    <row r="16" spans="1:20" s="392" customFormat="1" x14ac:dyDescent="0.3">
      <c r="A16" s="391" t="s">
        <v>65</v>
      </c>
      <c r="B16" s="318">
        <v>5745</v>
      </c>
      <c r="C16" s="378">
        <v>5</v>
      </c>
      <c r="D16" s="380">
        <v>50</v>
      </c>
      <c r="E16" s="380">
        <v>140</v>
      </c>
      <c r="F16" s="378">
        <v>170</v>
      </c>
      <c r="G16" s="380">
        <v>185</v>
      </c>
      <c r="H16" s="380">
        <v>280</v>
      </c>
      <c r="I16" s="378">
        <v>315</v>
      </c>
      <c r="J16" s="380">
        <v>400</v>
      </c>
      <c r="K16" s="380">
        <v>455</v>
      </c>
      <c r="L16" s="380">
        <v>510</v>
      </c>
      <c r="M16" s="380">
        <v>555</v>
      </c>
      <c r="N16" s="380">
        <v>600</v>
      </c>
      <c r="O16" s="378">
        <v>580</v>
      </c>
      <c r="P16" s="380">
        <v>510</v>
      </c>
      <c r="Q16" s="380">
        <v>455</v>
      </c>
      <c r="R16" s="378">
        <v>315</v>
      </c>
      <c r="S16" s="377">
        <v>220</v>
      </c>
      <c r="T16" s="517" t="s">
        <v>687</v>
      </c>
    </row>
    <row r="17" spans="1:20" x14ac:dyDescent="0.3">
      <c r="A17" s="280" t="s">
        <v>59</v>
      </c>
      <c r="B17" s="390">
        <v>1430</v>
      </c>
      <c r="C17" s="379">
        <v>5</v>
      </c>
      <c r="D17" s="381">
        <v>15</v>
      </c>
      <c r="E17" s="381">
        <v>40</v>
      </c>
      <c r="F17" s="379">
        <v>50</v>
      </c>
      <c r="G17" s="381">
        <v>55</v>
      </c>
      <c r="H17" s="381">
        <v>85</v>
      </c>
      <c r="I17" s="379">
        <v>100</v>
      </c>
      <c r="J17" s="381">
        <v>140</v>
      </c>
      <c r="K17" s="381">
        <v>165</v>
      </c>
      <c r="L17" s="381">
        <v>165</v>
      </c>
      <c r="M17" s="381">
        <v>205</v>
      </c>
      <c r="N17" s="381">
        <v>175</v>
      </c>
      <c r="O17" s="379">
        <v>145</v>
      </c>
      <c r="P17" s="381">
        <v>50</v>
      </c>
      <c r="Q17" s="381">
        <v>20</v>
      </c>
      <c r="R17" s="379">
        <v>10</v>
      </c>
      <c r="S17" s="317">
        <v>5</v>
      </c>
      <c r="T17" s="517" t="s">
        <v>688</v>
      </c>
    </row>
    <row r="18" spans="1:20" x14ac:dyDescent="0.3">
      <c r="A18" s="573" t="s">
        <v>533</v>
      </c>
      <c r="B18" s="390">
        <v>1175</v>
      </c>
      <c r="C18" s="379">
        <v>5</v>
      </c>
      <c r="D18" s="381">
        <v>15</v>
      </c>
      <c r="E18" s="381">
        <v>20</v>
      </c>
      <c r="F18" s="379">
        <v>40</v>
      </c>
      <c r="G18" s="381">
        <v>50</v>
      </c>
      <c r="H18" s="381">
        <v>65</v>
      </c>
      <c r="I18" s="379">
        <v>80</v>
      </c>
      <c r="J18" s="381">
        <v>120</v>
      </c>
      <c r="K18" s="381">
        <v>130</v>
      </c>
      <c r="L18" s="381">
        <v>135</v>
      </c>
      <c r="M18" s="381">
        <v>165</v>
      </c>
      <c r="N18" s="381">
        <v>155</v>
      </c>
      <c r="O18" s="379">
        <v>120</v>
      </c>
      <c r="P18" s="381">
        <v>45</v>
      </c>
      <c r="Q18" s="381">
        <v>20</v>
      </c>
      <c r="R18" s="379">
        <v>5</v>
      </c>
      <c r="S18" s="317">
        <v>5</v>
      </c>
      <c r="T18" s="517" t="s">
        <v>689</v>
      </c>
    </row>
    <row r="19" spans="1:20" x14ac:dyDescent="0.3">
      <c r="A19" s="280" t="s">
        <v>58</v>
      </c>
      <c r="B19" s="390">
        <v>4315</v>
      </c>
      <c r="C19" s="379">
        <v>5</v>
      </c>
      <c r="D19" s="381">
        <v>35</v>
      </c>
      <c r="E19" s="381">
        <v>105</v>
      </c>
      <c r="F19" s="379">
        <v>120</v>
      </c>
      <c r="G19" s="381">
        <v>130</v>
      </c>
      <c r="H19" s="381">
        <v>195</v>
      </c>
      <c r="I19" s="379">
        <v>215</v>
      </c>
      <c r="J19" s="381">
        <v>260</v>
      </c>
      <c r="K19" s="381">
        <v>290</v>
      </c>
      <c r="L19" s="381">
        <v>345</v>
      </c>
      <c r="M19" s="381">
        <v>355</v>
      </c>
      <c r="N19" s="381">
        <v>425</v>
      </c>
      <c r="O19" s="379">
        <v>440</v>
      </c>
      <c r="P19" s="381">
        <v>455</v>
      </c>
      <c r="Q19" s="381">
        <v>430</v>
      </c>
      <c r="R19" s="379">
        <v>305</v>
      </c>
      <c r="S19" s="317">
        <v>210</v>
      </c>
      <c r="T19" s="517" t="s">
        <v>690</v>
      </c>
    </row>
    <row r="20" spans="1:20" x14ac:dyDescent="0.3">
      <c r="A20" s="573" t="s">
        <v>533</v>
      </c>
      <c r="B20" s="390">
        <v>3195</v>
      </c>
      <c r="C20" s="379" t="s">
        <v>428</v>
      </c>
      <c r="D20" s="381">
        <v>15</v>
      </c>
      <c r="E20" s="381">
        <v>80</v>
      </c>
      <c r="F20" s="379">
        <v>80</v>
      </c>
      <c r="G20" s="381">
        <v>80</v>
      </c>
      <c r="H20" s="381">
        <v>130</v>
      </c>
      <c r="I20" s="379">
        <v>150</v>
      </c>
      <c r="J20" s="381">
        <v>195</v>
      </c>
      <c r="K20" s="381">
        <v>210</v>
      </c>
      <c r="L20" s="381">
        <v>270</v>
      </c>
      <c r="M20" s="381">
        <v>265</v>
      </c>
      <c r="N20" s="381">
        <v>320</v>
      </c>
      <c r="O20" s="379">
        <v>315</v>
      </c>
      <c r="P20" s="381">
        <v>345</v>
      </c>
      <c r="Q20" s="381">
        <v>340</v>
      </c>
      <c r="R20" s="379">
        <v>235</v>
      </c>
      <c r="S20" s="317">
        <v>170</v>
      </c>
      <c r="T20" s="517" t="s">
        <v>691</v>
      </c>
    </row>
    <row r="21" spans="1:20" s="392" customFormat="1" x14ac:dyDescent="0.3">
      <c r="A21" s="391" t="s">
        <v>64</v>
      </c>
      <c r="B21" s="318">
        <v>1695</v>
      </c>
      <c r="C21" s="378">
        <v>5</v>
      </c>
      <c r="D21" s="380">
        <v>40</v>
      </c>
      <c r="E21" s="380">
        <v>90</v>
      </c>
      <c r="F21" s="378">
        <v>140</v>
      </c>
      <c r="G21" s="380">
        <v>120</v>
      </c>
      <c r="H21" s="380">
        <v>110</v>
      </c>
      <c r="I21" s="378">
        <v>150</v>
      </c>
      <c r="J21" s="380">
        <v>115</v>
      </c>
      <c r="K21" s="380">
        <v>130</v>
      </c>
      <c r="L21" s="380">
        <v>125</v>
      </c>
      <c r="M21" s="380">
        <v>130</v>
      </c>
      <c r="N21" s="380">
        <v>140</v>
      </c>
      <c r="O21" s="378">
        <v>125</v>
      </c>
      <c r="P21" s="380">
        <v>90</v>
      </c>
      <c r="Q21" s="380">
        <v>75</v>
      </c>
      <c r="R21" s="378">
        <v>60</v>
      </c>
      <c r="S21" s="377">
        <v>50</v>
      </c>
      <c r="T21" s="517" t="s">
        <v>692</v>
      </c>
    </row>
    <row r="22" spans="1:20" x14ac:dyDescent="0.3">
      <c r="A22" s="280" t="s">
        <v>59</v>
      </c>
      <c r="B22" s="390">
        <v>290</v>
      </c>
      <c r="C22" s="379" t="s">
        <v>428</v>
      </c>
      <c r="D22" s="381">
        <v>5</v>
      </c>
      <c r="E22" s="381">
        <v>25</v>
      </c>
      <c r="F22" s="379">
        <v>25</v>
      </c>
      <c r="G22" s="381">
        <v>35</v>
      </c>
      <c r="H22" s="381">
        <v>25</v>
      </c>
      <c r="I22" s="379">
        <v>35</v>
      </c>
      <c r="J22" s="381">
        <v>15</v>
      </c>
      <c r="K22" s="381">
        <v>25</v>
      </c>
      <c r="L22" s="381">
        <v>20</v>
      </c>
      <c r="M22" s="381">
        <v>20</v>
      </c>
      <c r="N22" s="381">
        <v>15</v>
      </c>
      <c r="O22" s="379">
        <v>25</v>
      </c>
      <c r="P22" s="381">
        <v>5</v>
      </c>
      <c r="Q22" s="381">
        <v>10</v>
      </c>
      <c r="R22" s="379">
        <v>5</v>
      </c>
      <c r="S22" s="317">
        <v>0</v>
      </c>
      <c r="T22" s="517" t="s">
        <v>693</v>
      </c>
    </row>
    <row r="23" spans="1:20" x14ac:dyDescent="0.3">
      <c r="A23" s="280" t="s">
        <v>58</v>
      </c>
      <c r="B23" s="390">
        <v>1405</v>
      </c>
      <c r="C23" s="379">
        <v>5</v>
      </c>
      <c r="D23" s="381">
        <v>35</v>
      </c>
      <c r="E23" s="381">
        <v>65</v>
      </c>
      <c r="F23" s="379">
        <v>110</v>
      </c>
      <c r="G23" s="381">
        <v>85</v>
      </c>
      <c r="H23" s="381">
        <v>85</v>
      </c>
      <c r="I23" s="379">
        <v>115</v>
      </c>
      <c r="J23" s="381">
        <v>100</v>
      </c>
      <c r="K23" s="381">
        <v>105</v>
      </c>
      <c r="L23" s="381">
        <v>105</v>
      </c>
      <c r="M23" s="381">
        <v>105</v>
      </c>
      <c r="N23" s="381">
        <v>125</v>
      </c>
      <c r="O23" s="379">
        <v>100</v>
      </c>
      <c r="P23" s="381">
        <v>85</v>
      </c>
      <c r="Q23" s="381">
        <v>65</v>
      </c>
      <c r="R23" s="379">
        <v>55</v>
      </c>
      <c r="S23" s="317">
        <v>50</v>
      </c>
      <c r="T23" s="517" t="s">
        <v>694</v>
      </c>
    </row>
    <row r="24" spans="1:20" s="392" customFormat="1" x14ac:dyDescent="0.3">
      <c r="A24" s="391" t="s">
        <v>63</v>
      </c>
      <c r="B24" s="318">
        <v>995</v>
      </c>
      <c r="C24" s="378" t="s">
        <v>428</v>
      </c>
      <c r="D24" s="380">
        <v>40</v>
      </c>
      <c r="E24" s="380">
        <v>50</v>
      </c>
      <c r="F24" s="378">
        <v>95</v>
      </c>
      <c r="G24" s="380">
        <v>160</v>
      </c>
      <c r="H24" s="380">
        <v>255</v>
      </c>
      <c r="I24" s="378">
        <v>165</v>
      </c>
      <c r="J24" s="380">
        <v>95</v>
      </c>
      <c r="K24" s="380">
        <v>40</v>
      </c>
      <c r="L24" s="380">
        <v>20</v>
      </c>
      <c r="M24" s="380">
        <v>15</v>
      </c>
      <c r="N24" s="380">
        <v>20</v>
      </c>
      <c r="O24" s="378">
        <v>10</v>
      </c>
      <c r="P24" s="380">
        <v>10</v>
      </c>
      <c r="Q24" s="380">
        <v>5</v>
      </c>
      <c r="R24" s="378">
        <v>5</v>
      </c>
      <c r="S24" s="377">
        <v>5</v>
      </c>
      <c r="T24" s="517" t="s">
        <v>695</v>
      </c>
    </row>
    <row r="25" spans="1:20" x14ac:dyDescent="0.3">
      <c r="A25" s="280" t="s">
        <v>59</v>
      </c>
      <c r="B25" s="390">
        <v>380</v>
      </c>
      <c r="C25" s="379">
        <v>0</v>
      </c>
      <c r="D25" s="381">
        <v>20</v>
      </c>
      <c r="E25" s="381">
        <v>25</v>
      </c>
      <c r="F25" s="379">
        <v>45</v>
      </c>
      <c r="G25" s="381">
        <v>65</v>
      </c>
      <c r="H25" s="381">
        <v>95</v>
      </c>
      <c r="I25" s="379">
        <v>60</v>
      </c>
      <c r="J25" s="381">
        <v>35</v>
      </c>
      <c r="K25" s="381">
        <v>15</v>
      </c>
      <c r="L25" s="381">
        <v>5</v>
      </c>
      <c r="M25" s="381">
        <v>5</v>
      </c>
      <c r="N25" s="381">
        <v>5</v>
      </c>
      <c r="O25" s="379">
        <v>5</v>
      </c>
      <c r="P25" s="379" t="s">
        <v>428</v>
      </c>
      <c r="Q25" s="381">
        <v>0</v>
      </c>
      <c r="R25" s="379">
        <v>0</v>
      </c>
      <c r="S25" s="317" t="s">
        <v>428</v>
      </c>
    </row>
    <row r="26" spans="1:20" x14ac:dyDescent="0.3">
      <c r="A26" s="280" t="s">
        <v>58</v>
      </c>
      <c r="B26" s="390">
        <v>615</v>
      </c>
      <c r="C26" s="379" t="s">
        <v>428</v>
      </c>
      <c r="D26" s="381">
        <v>25</v>
      </c>
      <c r="E26" s="381">
        <v>25</v>
      </c>
      <c r="F26" s="379">
        <v>50</v>
      </c>
      <c r="G26" s="381">
        <v>95</v>
      </c>
      <c r="H26" s="381">
        <v>160</v>
      </c>
      <c r="I26" s="379">
        <v>105</v>
      </c>
      <c r="J26" s="381">
        <v>60</v>
      </c>
      <c r="K26" s="381">
        <v>25</v>
      </c>
      <c r="L26" s="381">
        <v>10</v>
      </c>
      <c r="M26" s="381">
        <v>10</v>
      </c>
      <c r="N26" s="381">
        <v>15</v>
      </c>
      <c r="O26" s="379">
        <v>5</v>
      </c>
      <c r="P26" s="381">
        <v>5</v>
      </c>
      <c r="Q26" s="381">
        <v>5</v>
      </c>
      <c r="R26" s="379">
        <v>5</v>
      </c>
      <c r="S26" s="317">
        <v>5</v>
      </c>
      <c r="T26" s="517" t="s">
        <v>696</v>
      </c>
    </row>
    <row r="27" spans="1:20" s="392" customFormat="1" x14ac:dyDescent="0.3">
      <c r="A27" s="391" t="s">
        <v>62</v>
      </c>
      <c r="B27" s="318">
        <v>1800</v>
      </c>
      <c r="C27" s="378">
        <v>5</v>
      </c>
      <c r="D27" s="380">
        <v>55</v>
      </c>
      <c r="E27" s="380">
        <v>115</v>
      </c>
      <c r="F27" s="378">
        <v>140</v>
      </c>
      <c r="G27" s="380">
        <v>170</v>
      </c>
      <c r="H27" s="380">
        <v>225</v>
      </c>
      <c r="I27" s="378">
        <v>170</v>
      </c>
      <c r="J27" s="380">
        <v>165</v>
      </c>
      <c r="K27" s="380">
        <v>135</v>
      </c>
      <c r="L27" s="380">
        <v>90</v>
      </c>
      <c r="M27" s="380">
        <v>100</v>
      </c>
      <c r="N27" s="380">
        <v>100</v>
      </c>
      <c r="O27" s="378">
        <v>100</v>
      </c>
      <c r="P27" s="380">
        <v>70</v>
      </c>
      <c r="Q27" s="380">
        <v>70</v>
      </c>
      <c r="R27" s="378">
        <v>50</v>
      </c>
      <c r="S27" s="377">
        <v>40</v>
      </c>
      <c r="T27" s="517" t="s">
        <v>697</v>
      </c>
    </row>
    <row r="28" spans="1:20" x14ac:dyDescent="0.3">
      <c r="A28" s="280" t="s">
        <v>59</v>
      </c>
      <c r="B28" s="390">
        <v>415</v>
      </c>
      <c r="C28" s="379" t="s">
        <v>428</v>
      </c>
      <c r="D28" s="381">
        <v>20</v>
      </c>
      <c r="E28" s="381">
        <v>40</v>
      </c>
      <c r="F28" s="379">
        <v>45</v>
      </c>
      <c r="G28" s="381">
        <v>70</v>
      </c>
      <c r="H28" s="381">
        <v>65</v>
      </c>
      <c r="I28" s="379">
        <v>35</v>
      </c>
      <c r="J28" s="381">
        <v>35</v>
      </c>
      <c r="K28" s="381">
        <v>35</v>
      </c>
      <c r="L28" s="381">
        <v>15</v>
      </c>
      <c r="M28" s="381">
        <v>15</v>
      </c>
      <c r="N28" s="381">
        <v>10</v>
      </c>
      <c r="O28" s="379">
        <v>10</v>
      </c>
      <c r="P28" s="381">
        <v>5</v>
      </c>
      <c r="Q28" s="381">
        <v>5</v>
      </c>
      <c r="R28" s="379">
        <v>5</v>
      </c>
      <c r="S28" s="317">
        <v>5</v>
      </c>
      <c r="T28" s="517" t="s">
        <v>698</v>
      </c>
    </row>
    <row r="29" spans="1:20" x14ac:dyDescent="0.3">
      <c r="A29" s="280" t="s">
        <v>58</v>
      </c>
      <c r="B29" s="390">
        <v>1380</v>
      </c>
      <c r="C29" s="379">
        <v>5</v>
      </c>
      <c r="D29" s="381">
        <v>35</v>
      </c>
      <c r="E29" s="381">
        <v>80</v>
      </c>
      <c r="F29" s="379">
        <v>95</v>
      </c>
      <c r="G29" s="381">
        <v>100</v>
      </c>
      <c r="H29" s="381">
        <v>165</v>
      </c>
      <c r="I29" s="379">
        <v>135</v>
      </c>
      <c r="J29" s="381">
        <v>130</v>
      </c>
      <c r="K29" s="381">
        <v>100</v>
      </c>
      <c r="L29" s="381">
        <v>80</v>
      </c>
      <c r="M29" s="381">
        <v>80</v>
      </c>
      <c r="N29" s="381">
        <v>85</v>
      </c>
      <c r="O29" s="379">
        <v>90</v>
      </c>
      <c r="P29" s="381">
        <v>65</v>
      </c>
      <c r="Q29" s="381">
        <v>65</v>
      </c>
      <c r="R29" s="379">
        <v>45</v>
      </c>
      <c r="S29" s="317">
        <v>35</v>
      </c>
      <c r="T29" s="517" t="s">
        <v>699</v>
      </c>
    </row>
    <row r="30" spans="1:20" s="392" customFormat="1" x14ac:dyDescent="0.3">
      <c r="A30" s="391" t="s">
        <v>531</v>
      </c>
      <c r="B30" s="318">
        <v>3890</v>
      </c>
      <c r="C30" s="378">
        <v>10</v>
      </c>
      <c r="D30" s="380">
        <v>40</v>
      </c>
      <c r="E30" s="380">
        <v>165</v>
      </c>
      <c r="F30" s="378">
        <v>250</v>
      </c>
      <c r="G30" s="380">
        <v>325</v>
      </c>
      <c r="H30" s="380">
        <v>415</v>
      </c>
      <c r="I30" s="378">
        <v>440</v>
      </c>
      <c r="J30" s="380">
        <v>470</v>
      </c>
      <c r="K30" s="380">
        <v>415</v>
      </c>
      <c r="L30" s="380">
        <v>330</v>
      </c>
      <c r="M30" s="380">
        <v>285</v>
      </c>
      <c r="N30" s="380">
        <v>245</v>
      </c>
      <c r="O30" s="378">
        <v>185</v>
      </c>
      <c r="P30" s="380">
        <v>110</v>
      </c>
      <c r="Q30" s="380">
        <v>95</v>
      </c>
      <c r="R30" s="378">
        <v>60</v>
      </c>
      <c r="S30" s="377">
        <v>50</v>
      </c>
      <c r="T30" s="517" t="s">
        <v>700</v>
      </c>
    </row>
    <row r="31" spans="1:20" x14ac:dyDescent="0.3">
      <c r="A31" s="280" t="s">
        <v>59</v>
      </c>
      <c r="B31" s="390">
        <v>355</v>
      </c>
      <c r="C31" s="379" t="s">
        <v>428</v>
      </c>
      <c r="D31" s="381">
        <v>10</v>
      </c>
      <c r="E31" s="381">
        <v>30</v>
      </c>
      <c r="F31" s="379">
        <v>35</v>
      </c>
      <c r="G31" s="381">
        <v>50</v>
      </c>
      <c r="H31" s="381">
        <v>60</v>
      </c>
      <c r="I31" s="379">
        <v>35</v>
      </c>
      <c r="J31" s="381">
        <v>40</v>
      </c>
      <c r="K31" s="381">
        <v>35</v>
      </c>
      <c r="L31" s="381">
        <v>10</v>
      </c>
      <c r="M31" s="381">
        <v>10</v>
      </c>
      <c r="N31" s="381">
        <v>10</v>
      </c>
      <c r="O31" s="379">
        <v>10</v>
      </c>
      <c r="P31" s="381">
        <v>10</v>
      </c>
      <c r="Q31" s="381">
        <v>5</v>
      </c>
      <c r="R31" s="379" t="s">
        <v>428</v>
      </c>
      <c r="S31" s="317" t="s">
        <v>428</v>
      </c>
      <c r="T31" s="517" t="s">
        <v>701</v>
      </c>
    </row>
    <row r="32" spans="1:20" x14ac:dyDescent="0.3">
      <c r="A32" s="572" t="s">
        <v>530</v>
      </c>
      <c r="B32" s="390">
        <v>205</v>
      </c>
      <c r="C32" s="379">
        <v>0</v>
      </c>
      <c r="D32" s="381">
        <v>5</v>
      </c>
      <c r="E32" s="381">
        <v>15</v>
      </c>
      <c r="F32" s="379">
        <v>20</v>
      </c>
      <c r="G32" s="381">
        <v>30</v>
      </c>
      <c r="H32" s="381">
        <v>30</v>
      </c>
      <c r="I32" s="379">
        <v>25</v>
      </c>
      <c r="J32" s="381">
        <v>25</v>
      </c>
      <c r="K32" s="381">
        <v>25</v>
      </c>
      <c r="L32" s="381">
        <v>10</v>
      </c>
      <c r="M32" s="381">
        <v>10</v>
      </c>
      <c r="N32" s="381">
        <v>10</v>
      </c>
      <c r="O32" s="379">
        <v>5</v>
      </c>
      <c r="P32" s="379" t="s">
        <v>428</v>
      </c>
      <c r="Q32" s="379" t="s">
        <v>428</v>
      </c>
      <c r="R32" s="379" t="s">
        <v>428</v>
      </c>
      <c r="S32" s="317">
        <v>0</v>
      </c>
    </row>
    <row r="33" spans="1:20" x14ac:dyDescent="0.3">
      <c r="A33" s="280" t="s">
        <v>58</v>
      </c>
      <c r="B33" s="390">
        <v>3530</v>
      </c>
      <c r="C33" s="379">
        <v>5</v>
      </c>
      <c r="D33" s="381">
        <v>35</v>
      </c>
      <c r="E33" s="381">
        <v>135</v>
      </c>
      <c r="F33" s="379">
        <v>215</v>
      </c>
      <c r="G33" s="381">
        <v>275</v>
      </c>
      <c r="H33" s="381">
        <v>360</v>
      </c>
      <c r="I33" s="379">
        <v>405</v>
      </c>
      <c r="J33" s="381">
        <v>430</v>
      </c>
      <c r="K33" s="381">
        <v>380</v>
      </c>
      <c r="L33" s="381">
        <v>320</v>
      </c>
      <c r="M33" s="381">
        <v>275</v>
      </c>
      <c r="N33" s="381">
        <v>230</v>
      </c>
      <c r="O33" s="379">
        <v>175</v>
      </c>
      <c r="P33" s="381">
        <v>100</v>
      </c>
      <c r="Q33" s="381">
        <v>90</v>
      </c>
      <c r="R33" s="379">
        <v>55</v>
      </c>
      <c r="S33" s="317">
        <v>45</v>
      </c>
      <c r="T33" s="517" t="s">
        <v>702</v>
      </c>
    </row>
    <row r="34" spans="1:20" x14ac:dyDescent="0.3">
      <c r="A34" s="572" t="s">
        <v>530</v>
      </c>
      <c r="B34" s="390">
        <v>2625</v>
      </c>
      <c r="C34" s="379">
        <v>5</v>
      </c>
      <c r="D34" s="381">
        <v>20</v>
      </c>
      <c r="E34" s="381">
        <v>90</v>
      </c>
      <c r="F34" s="379">
        <v>140</v>
      </c>
      <c r="G34" s="381">
        <v>180</v>
      </c>
      <c r="H34" s="381">
        <v>270</v>
      </c>
      <c r="I34" s="379">
        <v>310</v>
      </c>
      <c r="J34" s="381">
        <v>360</v>
      </c>
      <c r="K34" s="381">
        <v>290</v>
      </c>
      <c r="L34" s="381">
        <v>255</v>
      </c>
      <c r="M34" s="381">
        <v>215</v>
      </c>
      <c r="N34" s="381">
        <v>165</v>
      </c>
      <c r="O34" s="379">
        <v>130</v>
      </c>
      <c r="P34" s="381">
        <v>65</v>
      </c>
      <c r="Q34" s="381">
        <v>60</v>
      </c>
      <c r="R34" s="379">
        <v>40</v>
      </c>
      <c r="S34" s="317">
        <v>30</v>
      </c>
      <c r="T34" s="517" t="s">
        <v>703</v>
      </c>
    </row>
    <row r="35" spans="1:20" s="392" customFormat="1" x14ac:dyDescent="0.3">
      <c r="A35" s="391" t="s">
        <v>61</v>
      </c>
      <c r="B35" s="318">
        <v>20115</v>
      </c>
      <c r="C35" s="378">
        <v>125</v>
      </c>
      <c r="D35" s="380">
        <v>365</v>
      </c>
      <c r="E35" s="380">
        <v>720</v>
      </c>
      <c r="F35" s="378">
        <v>1190</v>
      </c>
      <c r="G35" s="380">
        <v>1370</v>
      </c>
      <c r="H35" s="380">
        <v>1500</v>
      </c>
      <c r="I35" s="378">
        <v>1620</v>
      </c>
      <c r="J35" s="380">
        <v>1605</v>
      </c>
      <c r="K35" s="380">
        <v>1625</v>
      </c>
      <c r="L35" s="380">
        <v>1675</v>
      </c>
      <c r="M35" s="380">
        <v>1675</v>
      </c>
      <c r="N35" s="380">
        <v>1655</v>
      </c>
      <c r="O35" s="378">
        <v>1430</v>
      </c>
      <c r="P35" s="380">
        <v>1255</v>
      </c>
      <c r="Q35" s="380">
        <v>1135</v>
      </c>
      <c r="R35" s="378">
        <v>645</v>
      </c>
      <c r="S35" s="377">
        <v>525</v>
      </c>
      <c r="T35" s="517" t="s">
        <v>704</v>
      </c>
    </row>
    <row r="36" spans="1:20" x14ac:dyDescent="0.3">
      <c r="A36" s="280" t="s">
        <v>59</v>
      </c>
      <c r="B36" s="390">
        <v>1005</v>
      </c>
      <c r="C36" s="379">
        <v>5</v>
      </c>
      <c r="D36" s="381">
        <v>25</v>
      </c>
      <c r="E36" s="381">
        <v>90</v>
      </c>
      <c r="F36" s="379">
        <v>130</v>
      </c>
      <c r="G36" s="381">
        <v>135</v>
      </c>
      <c r="H36" s="381">
        <v>175</v>
      </c>
      <c r="I36" s="379">
        <v>110</v>
      </c>
      <c r="J36" s="381">
        <v>75</v>
      </c>
      <c r="K36" s="381">
        <v>55</v>
      </c>
      <c r="L36" s="381">
        <v>40</v>
      </c>
      <c r="M36" s="381">
        <v>55</v>
      </c>
      <c r="N36" s="381">
        <v>50</v>
      </c>
      <c r="O36" s="379">
        <v>20</v>
      </c>
      <c r="P36" s="381">
        <v>15</v>
      </c>
      <c r="Q36" s="381">
        <v>10</v>
      </c>
      <c r="R36" s="379">
        <v>5</v>
      </c>
      <c r="S36" s="317" t="s">
        <v>428</v>
      </c>
      <c r="T36" s="517" t="s">
        <v>705</v>
      </c>
    </row>
    <row r="37" spans="1:20" x14ac:dyDescent="0.3">
      <c r="A37" s="280" t="s">
        <v>58</v>
      </c>
      <c r="B37" s="390">
        <v>19110</v>
      </c>
      <c r="C37" s="379">
        <v>120</v>
      </c>
      <c r="D37" s="381">
        <v>340</v>
      </c>
      <c r="E37" s="381">
        <v>635</v>
      </c>
      <c r="F37" s="379">
        <v>1060</v>
      </c>
      <c r="G37" s="381">
        <v>1235</v>
      </c>
      <c r="H37" s="381">
        <v>1325</v>
      </c>
      <c r="I37" s="379">
        <v>1505</v>
      </c>
      <c r="J37" s="381">
        <v>1530</v>
      </c>
      <c r="K37" s="381">
        <v>1565</v>
      </c>
      <c r="L37" s="381">
        <v>1630</v>
      </c>
      <c r="M37" s="381">
        <v>1620</v>
      </c>
      <c r="N37" s="381">
        <v>1600</v>
      </c>
      <c r="O37" s="379">
        <v>1410</v>
      </c>
      <c r="P37" s="381">
        <v>1240</v>
      </c>
      <c r="Q37" s="381">
        <v>1125</v>
      </c>
      <c r="R37" s="379">
        <v>640</v>
      </c>
      <c r="S37" s="317">
        <v>525</v>
      </c>
      <c r="T37" s="517" t="s">
        <v>706</v>
      </c>
    </row>
    <row r="38" spans="1:20" s="392" customFormat="1" x14ac:dyDescent="0.3">
      <c r="A38" s="391" t="s">
        <v>60</v>
      </c>
      <c r="B38" s="318">
        <v>38745</v>
      </c>
      <c r="C38" s="378">
        <v>50</v>
      </c>
      <c r="D38" s="380">
        <v>385</v>
      </c>
      <c r="E38" s="380">
        <v>900</v>
      </c>
      <c r="F38" s="378">
        <v>1700</v>
      </c>
      <c r="G38" s="380">
        <v>2270</v>
      </c>
      <c r="H38" s="380">
        <v>2735</v>
      </c>
      <c r="I38" s="378">
        <v>2925</v>
      </c>
      <c r="J38" s="380">
        <v>3050</v>
      </c>
      <c r="K38" s="380">
        <v>3340</v>
      </c>
      <c r="L38" s="380">
        <v>3625</v>
      </c>
      <c r="M38" s="380">
        <v>3605</v>
      </c>
      <c r="N38" s="380">
        <v>3455</v>
      </c>
      <c r="O38" s="378">
        <v>3130</v>
      </c>
      <c r="P38" s="380">
        <v>2570</v>
      </c>
      <c r="Q38" s="380">
        <v>2315</v>
      </c>
      <c r="R38" s="378">
        <v>1430</v>
      </c>
      <c r="S38" s="377">
        <v>1260</v>
      </c>
      <c r="T38" s="517" t="s">
        <v>707</v>
      </c>
    </row>
    <row r="39" spans="1:20" x14ac:dyDescent="0.3">
      <c r="A39" s="280" t="s">
        <v>59</v>
      </c>
      <c r="B39" s="390">
        <v>785</v>
      </c>
      <c r="C39" s="379">
        <v>5</v>
      </c>
      <c r="D39" s="381">
        <v>20</v>
      </c>
      <c r="E39" s="381">
        <v>35</v>
      </c>
      <c r="F39" s="379">
        <v>65</v>
      </c>
      <c r="G39" s="381">
        <v>75</v>
      </c>
      <c r="H39" s="381">
        <v>110</v>
      </c>
      <c r="I39" s="379">
        <v>100</v>
      </c>
      <c r="J39" s="381">
        <v>75</v>
      </c>
      <c r="K39" s="381">
        <v>90</v>
      </c>
      <c r="L39" s="381">
        <v>75</v>
      </c>
      <c r="M39" s="381">
        <v>55</v>
      </c>
      <c r="N39" s="381">
        <v>30</v>
      </c>
      <c r="O39" s="379">
        <v>30</v>
      </c>
      <c r="P39" s="381">
        <v>15</v>
      </c>
      <c r="Q39" s="381">
        <v>15</v>
      </c>
      <c r="R39" s="379">
        <v>5</v>
      </c>
      <c r="S39" s="317" t="s">
        <v>428</v>
      </c>
      <c r="T39" s="517" t="s">
        <v>708</v>
      </c>
    </row>
    <row r="40" spans="1:20" x14ac:dyDescent="0.3">
      <c r="A40" s="280" t="s">
        <v>58</v>
      </c>
      <c r="B40" s="390">
        <v>37955</v>
      </c>
      <c r="C40" s="379">
        <v>45</v>
      </c>
      <c r="D40" s="381">
        <v>370</v>
      </c>
      <c r="E40" s="381">
        <v>865</v>
      </c>
      <c r="F40" s="379">
        <v>1635</v>
      </c>
      <c r="G40" s="381">
        <v>2195</v>
      </c>
      <c r="H40" s="381">
        <v>2625</v>
      </c>
      <c r="I40" s="379">
        <v>2830</v>
      </c>
      <c r="J40" s="381">
        <v>2980</v>
      </c>
      <c r="K40" s="381">
        <v>3250</v>
      </c>
      <c r="L40" s="381">
        <v>3550</v>
      </c>
      <c r="M40" s="381">
        <v>3550</v>
      </c>
      <c r="N40" s="381">
        <v>3425</v>
      </c>
      <c r="O40" s="379">
        <v>3100</v>
      </c>
      <c r="P40" s="381">
        <v>2555</v>
      </c>
      <c r="Q40" s="381">
        <v>2300</v>
      </c>
      <c r="R40" s="379">
        <v>1425</v>
      </c>
      <c r="S40" s="317">
        <v>1255</v>
      </c>
      <c r="T40" s="517" t="s">
        <v>709</v>
      </c>
    </row>
    <row r="41" spans="1:20" s="392" customFormat="1" x14ac:dyDescent="0.3">
      <c r="A41" s="391" t="s">
        <v>529</v>
      </c>
      <c r="B41" s="318">
        <v>15</v>
      </c>
      <c r="C41" s="378">
        <v>0</v>
      </c>
      <c r="D41" s="380">
        <v>0</v>
      </c>
      <c r="E41" s="378" t="s">
        <v>428</v>
      </c>
      <c r="F41" s="378" t="s">
        <v>428</v>
      </c>
      <c r="G41" s="380">
        <v>5</v>
      </c>
      <c r="H41" s="380">
        <v>5</v>
      </c>
      <c r="I41" s="378">
        <v>0</v>
      </c>
      <c r="J41" s="378" t="s">
        <v>428</v>
      </c>
      <c r="K41" s="380">
        <v>0</v>
      </c>
      <c r="L41" s="380">
        <v>0</v>
      </c>
      <c r="M41" s="380">
        <v>0</v>
      </c>
      <c r="N41" s="378" t="s">
        <v>428</v>
      </c>
      <c r="O41" s="378">
        <v>0</v>
      </c>
      <c r="P41" s="380">
        <v>0</v>
      </c>
      <c r="Q41" s="380">
        <v>0</v>
      </c>
      <c r="R41" s="378">
        <v>0</v>
      </c>
      <c r="S41" s="377">
        <v>0</v>
      </c>
      <c r="T41" s="517" t="s">
        <v>710</v>
      </c>
    </row>
    <row r="42" spans="1:20" x14ac:dyDescent="0.3">
      <c r="A42" s="280" t="s">
        <v>59</v>
      </c>
      <c r="B42" s="390">
        <v>5</v>
      </c>
      <c r="C42" s="379">
        <v>0</v>
      </c>
      <c r="D42" s="381">
        <v>0</v>
      </c>
      <c r="E42" s="379" t="s">
        <v>428</v>
      </c>
      <c r="F42" s="379" t="s">
        <v>428</v>
      </c>
      <c r="G42" s="379" t="s">
        <v>428</v>
      </c>
      <c r="H42" s="379" t="s">
        <v>428</v>
      </c>
      <c r="I42" s="379">
        <v>0</v>
      </c>
      <c r="J42" s="379" t="s">
        <v>428</v>
      </c>
      <c r="K42" s="381">
        <v>0</v>
      </c>
      <c r="L42" s="381">
        <v>0</v>
      </c>
      <c r="M42" s="381">
        <v>0</v>
      </c>
      <c r="N42" s="381">
        <v>0</v>
      </c>
      <c r="O42" s="379">
        <v>0</v>
      </c>
      <c r="P42" s="381">
        <v>0</v>
      </c>
      <c r="Q42" s="381">
        <v>0</v>
      </c>
      <c r="R42" s="379">
        <v>0</v>
      </c>
      <c r="S42" s="317">
        <v>0</v>
      </c>
    </row>
    <row r="43" spans="1:20" x14ac:dyDescent="0.3">
      <c r="A43" s="280" t="s">
        <v>58</v>
      </c>
      <c r="B43" s="390">
        <v>10</v>
      </c>
      <c r="C43" s="379">
        <v>0</v>
      </c>
      <c r="D43" s="381">
        <v>0</v>
      </c>
      <c r="E43" s="379" t="s">
        <v>428</v>
      </c>
      <c r="F43" s="379">
        <v>0</v>
      </c>
      <c r="G43" s="381">
        <v>5</v>
      </c>
      <c r="H43" s="379" t="s">
        <v>428</v>
      </c>
      <c r="I43" s="379">
        <v>0</v>
      </c>
      <c r="J43" s="379" t="s">
        <v>428</v>
      </c>
      <c r="K43" s="381">
        <v>0</v>
      </c>
      <c r="L43" s="381">
        <v>0</v>
      </c>
      <c r="M43" s="381">
        <v>0</v>
      </c>
      <c r="N43" s="379" t="s">
        <v>428</v>
      </c>
      <c r="O43" s="379">
        <v>0</v>
      </c>
      <c r="P43" s="381">
        <v>0</v>
      </c>
      <c r="Q43" s="381">
        <v>0</v>
      </c>
      <c r="R43" s="379">
        <v>0</v>
      </c>
      <c r="S43" s="317">
        <v>0</v>
      </c>
      <c r="T43" s="517" t="s">
        <v>711</v>
      </c>
    </row>
    <row r="44" spans="1:20" s="392" customFormat="1" x14ac:dyDescent="0.3">
      <c r="A44" s="391" t="s">
        <v>528</v>
      </c>
      <c r="B44" s="318">
        <v>25</v>
      </c>
      <c r="C44" s="378">
        <v>20</v>
      </c>
      <c r="D44" s="380">
        <v>0</v>
      </c>
      <c r="E44" s="380">
        <v>5</v>
      </c>
      <c r="F44" s="378">
        <v>0</v>
      </c>
      <c r="G44" s="380">
        <v>0</v>
      </c>
      <c r="H44" s="380">
        <v>0</v>
      </c>
      <c r="I44" s="378">
        <v>0</v>
      </c>
      <c r="J44" s="378">
        <v>0</v>
      </c>
      <c r="K44" s="380">
        <v>0</v>
      </c>
      <c r="L44" s="378">
        <v>0</v>
      </c>
      <c r="M44" s="380">
        <v>0</v>
      </c>
      <c r="N44" s="380">
        <v>0</v>
      </c>
      <c r="O44" s="378">
        <v>0</v>
      </c>
      <c r="P44" s="378">
        <v>0</v>
      </c>
      <c r="Q44" s="380">
        <v>0</v>
      </c>
      <c r="R44" s="378">
        <v>0</v>
      </c>
      <c r="S44" s="377">
        <v>0</v>
      </c>
      <c r="T44" s="517" t="s">
        <v>712</v>
      </c>
    </row>
    <row r="45" spans="1:20" x14ac:dyDescent="0.3">
      <c r="A45" s="280" t="s">
        <v>59</v>
      </c>
      <c r="B45" s="390">
        <v>5</v>
      </c>
      <c r="C45" s="379">
        <v>5</v>
      </c>
      <c r="D45" s="381">
        <v>0</v>
      </c>
      <c r="E45" s="381">
        <v>0</v>
      </c>
      <c r="F45" s="379">
        <v>0</v>
      </c>
      <c r="G45" s="381">
        <v>0</v>
      </c>
      <c r="H45" s="381">
        <v>0</v>
      </c>
      <c r="I45" s="379">
        <v>0</v>
      </c>
      <c r="J45" s="379">
        <v>0</v>
      </c>
      <c r="K45" s="381">
        <v>0</v>
      </c>
      <c r="L45" s="379">
        <v>0</v>
      </c>
      <c r="M45" s="381">
        <v>0</v>
      </c>
      <c r="N45" s="381">
        <v>0</v>
      </c>
      <c r="O45" s="379">
        <v>0</v>
      </c>
      <c r="P45" s="379">
        <v>0</v>
      </c>
      <c r="Q45" s="381">
        <v>0</v>
      </c>
      <c r="R45" s="379">
        <v>0</v>
      </c>
      <c r="S45" s="317">
        <v>0</v>
      </c>
    </row>
    <row r="46" spans="1:20" x14ac:dyDescent="0.3">
      <c r="A46" s="280" t="s">
        <v>58</v>
      </c>
      <c r="B46" s="390">
        <v>20</v>
      </c>
      <c r="C46" s="379">
        <v>15</v>
      </c>
      <c r="D46" s="381">
        <v>0</v>
      </c>
      <c r="E46" s="381">
        <v>5</v>
      </c>
      <c r="F46" s="379">
        <v>0</v>
      </c>
      <c r="G46" s="381">
        <v>0</v>
      </c>
      <c r="H46" s="381">
        <v>0</v>
      </c>
      <c r="I46" s="379">
        <v>0</v>
      </c>
      <c r="J46" s="381">
        <v>0</v>
      </c>
      <c r="K46" s="381">
        <v>0</v>
      </c>
      <c r="L46" s="381">
        <v>0</v>
      </c>
      <c r="M46" s="381">
        <v>0</v>
      </c>
      <c r="N46" s="381">
        <v>0</v>
      </c>
      <c r="O46" s="379">
        <v>0</v>
      </c>
      <c r="P46" s="381">
        <v>0</v>
      </c>
      <c r="Q46" s="381">
        <v>0</v>
      </c>
      <c r="R46" s="379">
        <v>0</v>
      </c>
      <c r="S46" s="317">
        <v>0</v>
      </c>
    </row>
    <row r="47" spans="1:20" x14ac:dyDescent="0.3">
      <c r="B47" s="382"/>
      <c r="S47" s="344"/>
    </row>
    <row r="48" spans="1:20" x14ac:dyDescent="0.3">
      <c r="A48" s="279" t="s">
        <v>0</v>
      </c>
    </row>
  </sheetData>
  <conditionalFormatting sqref="S8:S47 A4:B46 F8:R46 A47:R47 B1:S3 A48:S1048576 C4:S4 U1:XFD1048576">
    <cfRule type="cellIs" dxfId="310" priority="2869" operator="equal">
      <formula>2</formula>
    </cfRule>
    <cfRule type="cellIs" dxfId="309" priority="2870" operator="equal">
      <formula>1</formula>
    </cfRule>
  </conditionalFormatting>
  <conditionalFormatting sqref="B5:B7">
    <cfRule type="cellIs" dxfId="308" priority="2554" operator="equal">
      <formula>2</formula>
    </cfRule>
    <cfRule type="cellIs" dxfId="307" priority="2555" operator="equal">
      <formula>1</formula>
    </cfRule>
  </conditionalFormatting>
  <conditionalFormatting sqref="C5:C7">
    <cfRule type="cellIs" dxfId="306" priority="2548" operator="equal">
      <formula>2</formula>
    </cfRule>
    <cfRule type="cellIs" dxfId="305" priority="2549" operator="equal">
      <formula>1</formula>
    </cfRule>
  </conditionalFormatting>
  <conditionalFormatting sqref="C5:C7">
    <cfRule type="cellIs" dxfId="304" priority="2546" operator="equal">
      <formula>2</formula>
    </cfRule>
    <cfRule type="cellIs" dxfId="303" priority="2547" operator="equal">
      <formula>1</formula>
    </cfRule>
  </conditionalFormatting>
  <conditionalFormatting sqref="D5:D7">
    <cfRule type="cellIs" dxfId="302" priority="2544" operator="equal">
      <formula>2</formula>
    </cfRule>
    <cfRule type="cellIs" dxfId="301" priority="2545" operator="equal">
      <formula>1</formula>
    </cfRule>
  </conditionalFormatting>
  <conditionalFormatting sqref="D5:D7">
    <cfRule type="cellIs" dxfId="300" priority="2542" operator="equal">
      <formula>2</formula>
    </cfRule>
    <cfRule type="cellIs" dxfId="299" priority="2543" operator="equal">
      <formula>1</formula>
    </cfRule>
  </conditionalFormatting>
  <conditionalFormatting sqref="E5:E7">
    <cfRule type="cellIs" dxfId="298" priority="2540" operator="equal">
      <formula>2</formula>
    </cfRule>
    <cfRule type="cellIs" dxfId="297" priority="2541" operator="equal">
      <formula>1</formula>
    </cfRule>
  </conditionalFormatting>
  <conditionalFormatting sqref="E5:E7">
    <cfRule type="cellIs" dxfId="296" priority="2538" operator="equal">
      <formula>2</formula>
    </cfRule>
    <cfRule type="cellIs" dxfId="295" priority="2539" operator="equal">
      <formula>1</formula>
    </cfRule>
  </conditionalFormatting>
  <conditionalFormatting sqref="F5:F7">
    <cfRule type="cellIs" dxfId="294" priority="2536" operator="equal">
      <formula>2</formula>
    </cfRule>
    <cfRule type="cellIs" dxfId="293" priority="2537" operator="equal">
      <formula>1</formula>
    </cfRule>
  </conditionalFormatting>
  <conditionalFormatting sqref="F5:F7">
    <cfRule type="cellIs" dxfId="292" priority="2534" operator="equal">
      <formula>2</formula>
    </cfRule>
    <cfRule type="cellIs" dxfId="291" priority="2535" operator="equal">
      <formula>1</formula>
    </cfRule>
  </conditionalFormatting>
  <conditionalFormatting sqref="G5:G7">
    <cfRule type="cellIs" dxfId="290" priority="2532" operator="equal">
      <formula>2</formula>
    </cfRule>
    <cfRule type="cellIs" dxfId="289" priority="2533" operator="equal">
      <formula>1</formula>
    </cfRule>
  </conditionalFormatting>
  <conditionalFormatting sqref="G5:G7">
    <cfRule type="cellIs" dxfId="288" priority="2530" operator="equal">
      <formula>2</formula>
    </cfRule>
    <cfRule type="cellIs" dxfId="287" priority="2531" operator="equal">
      <formula>1</formula>
    </cfRule>
  </conditionalFormatting>
  <conditionalFormatting sqref="H5:H7">
    <cfRule type="cellIs" dxfId="286" priority="2528" operator="equal">
      <formula>2</formula>
    </cfRule>
    <cfRule type="cellIs" dxfId="285" priority="2529" operator="equal">
      <formula>1</formula>
    </cfRule>
  </conditionalFormatting>
  <conditionalFormatting sqref="H5:H7">
    <cfRule type="cellIs" dxfId="284" priority="2526" operator="equal">
      <formula>2</formula>
    </cfRule>
    <cfRule type="cellIs" dxfId="283" priority="2527" operator="equal">
      <formula>1</formula>
    </cfRule>
  </conditionalFormatting>
  <conditionalFormatting sqref="I5:I7">
    <cfRule type="cellIs" dxfId="282" priority="2524" operator="equal">
      <formula>2</formula>
    </cfRule>
    <cfRule type="cellIs" dxfId="281" priority="2525" operator="equal">
      <formula>1</formula>
    </cfRule>
  </conditionalFormatting>
  <conditionalFormatting sqref="I5:I7">
    <cfRule type="cellIs" dxfId="280" priority="2522" operator="equal">
      <formula>2</formula>
    </cfRule>
    <cfRule type="cellIs" dxfId="279" priority="2523" operator="equal">
      <formula>1</formula>
    </cfRule>
  </conditionalFormatting>
  <conditionalFormatting sqref="J5:J7">
    <cfRule type="cellIs" dxfId="278" priority="2520" operator="equal">
      <formula>2</formula>
    </cfRule>
    <cfRule type="cellIs" dxfId="277" priority="2521" operator="equal">
      <formula>1</formula>
    </cfRule>
  </conditionalFormatting>
  <conditionalFormatting sqref="J5:J7">
    <cfRule type="cellIs" dxfId="276" priority="2518" operator="equal">
      <formula>2</formula>
    </cfRule>
    <cfRule type="cellIs" dxfId="275" priority="2519" operator="equal">
      <formula>1</formula>
    </cfRule>
  </conditionalFormatting>
  <conditionalFormatting sqref="K5:K7">
    <cfRule type="cellIs" dxfId="274" priority="2516" operator="equal">
      <formula>2</formula>
    </cfRule>
    <cfRule type="cellIs" dxfId="273" priority="2517" operator="equal">
      <formula>1</formula>
    </cfRule>
  </conditionalFormatting>
  <conditionalFormatting sqref="K5:K7">
    <cfRule type="cellIs" dxfId="272" priority="2514" operator="equal">
      <formula>2</formula>
    </cfRule>
    <cfRule type="cellIs" dxfId="271" priority="2515" operator="equal">
      <formula>1</formula>
    </cfRule>
  </conditionalFormatting>
  <conditionalFormatting sqref="L5:L7">
    <cfRule type="cellIs" dxfId="270" priority="2512" operator="equal">
      <formula>2</formula>
    </cfRule>
    <cfRule type="cellIs" dxfId="269" priority="2513" operator="equal">
      <formula>1</formula>
    </cfRule>
  </conditionalFormatting>
  <conditionalFormatting sqref="L5:L7">
    <cfRule type="cellIs" dxfId="268" priority="2510" operator="equal">
      <formula>2</formula>
    </cfRule>
    <cfRule type="cellIs" dxfId="267" priority="2511" operator="equal">
      <formula>1</formula>
    </cfRule>
  </conditionalFormatting>
  <conditionalFormatting sqref="M5:M7">
    <cfRule type="cellIs" dxfId="266" priority="2508" operator="equal">
      <formula>2</formula>
    </cfRule>
    <cfRule type="cellIs" dxfId="265" priority="2509" operator="equal">
      <formula>1</formula>
    </cfRule>
  </conditionalFormatting>
  <conditionalFormatting sqref="M5:M7">
    <cfRule type="cellIs" dxfId="264" priority="2506" operator="equal">
      <formula>2</formula>
    </cfRule>
    <cfRule type="cellIs" dxfId="263" priority="2507" operator="equal">
      <formula>1</formula>
    </cfRule>
  </conditionalFormatting>
  <conditionalFormatting sqref="N5:N7">
    <cfRule type="cellIs" dxfId="262" priority="2504" operator="equal">
      <formula>2</formula>
    </cfRule>
    <cfRule type="cellIs" dxfId="261" priority="2505" operator="equal">
      <formula>1</formula>
    </cfRule>
  </conditionalFormatting>
  <conditionalFormatting sqref="N5:N7">
    <cfRule type="cellIs" dxfId="260" priority="2502" operator="equal">
      <formula>2</formula>
    </cfRule>
    <cfRule type="cellIs" dxfId="259" priority="2503" operator="equal">
      <formula>1</formula>
    </cfRule>
  </conditionalFormatting>
  <conditionalFormatting sqref="O5:O7">
    <cfRule type="cellIs" dxfId="258" priority="2500" operator="equal">
      <formula>2</formula>
    </cfRule>
    <cfRule type="cellIs" dxfId="257" priority="2501" operator="equal">
      <formula>1</formula>
    </cfRule>
  </conditionalFormatting>
  <conditionalFormatting sqref="O5:O7">
    <cfRule type="cellIs" dxfId="256" priority="2498" operator="equal">
      <formula>2</formula>
    </cfRule>
    <cfRule type="cellIs" dxfId="255" priority="2499" operator="equal">
      <formula>1</formula>
    </cfRule>
  </conditionalFormatting>
  <conditionalFormatting sqref="P5:P7">
    <cfRule type="cellIs" dxfId="254" priority="2496" operator="equal">
      <formula>2</formula>
    </cfRule>
    <cfRule type="cellIs" dxfId="253" priority="2497" operator="equal">
      <formula>1</formula>
    </cfRule>
  </conditionalFormatting>
  <conditionalFormatting sqref="P5:P7">
    <cfRule type="cellIs" dxfId="252" priority="2494" operator="equal">
      <formula>2</formula>
    </cfRule>
    <cfRule type="cellIs" dxfId="251" priority="2495" operator="equal">
      <formula>1</formula>
    </cfRule>
  </conditionalFormatting>
  <conditionalFormatting sqref="Q5:Q7">
    <cfRule type="cellIs" dxfId="250" priority="2492" operator="equal">
      <formula>2</formula>
    </cfRule>
    <cfRule type="cellIs" dxfId="249" priority="2493" operator="equal">
      <formula>1</formula>
    </cfRule>
  </conditionalFormatting>
  <conditionalFormatting sqref="Q5:Q7">
    <cfRule type="cellIs" dxfId="248" priority="2490" operator="equal">
      <formula>2</formula>
    </cfRule>
    <cfRule type="cellIs" dxfId="247" priority="2491" operator="equal">
      <formula>1</formula>
    </cfRule>
  </conditionalFormatting>
  <conditionalFormatting sqref="R5:R7">
    <cfRule type="cellIs" dxfId="246" priority="2488" operator="equal">
      <formula>2</formula>
    </cfRule>
    <cfRule type="cellIs" dxfId="245" priority="2489" operator="equal">
      <formula>1</formula>
    </cfRule>
  </conditionalFormatting>
  <conditionalFormatting sqref="R5:R7">
    <cfRule type="cellIs" dxfId="244" priority="2486" operator="equal">
      <formula>2</formula>
    </cfRule>
    <cfRule type="cellIs" dxfId="243" priority="2487" operator="equal">
      <formula>1</formula>
    </cfRule>
  </conditionalFormatting>
  <conditionalFormatting sqref="S5:S7">
    <cfRule type="cellIs" dxfId="242" priority="2484" operator="equal">
      <formula>2</formula>
    </cfRule>
    <cfRule type="cellIs" dxfId="241" priority="2485" operator="equal">
      <formula>1</formula>
    </cfRule>
  </conditionalFormatting>
  <conditionalFormatting sqref="S5:S7">
    <cfRule type="cellIs" dxfId="240" priority="2482" operator="equal">
      <formula>2</formula>
    </cfRule>
    <cfRule type="cellIs" dxfId="239" priority="2483" operator="equal">
      <formula>1</formula>
    </cfRule>
  </conditionalFormatting>
  <conditionalFormatting sqref="B5:S46">
    <cfRule type="cellIs" dxfId="238" priority="2427" operator="equal">
      <formula>2</formula>
    </cfRule>
    <cfRule type="cellIs" dxfId="237" priority="2428" operator="equal">
      <formula>1</formula>
    </cfRule>
  </conditionalFormatting>
  <conditionalFormatting sqref="E41:E43">
    <cfRule type="cellIs" dxfId="236" priority="455" operator="equal">
      <formula>2</formula>
    </cfRule>
    <cfRule type="cellIs" dxfId="235" priority="456" operator="equal">
      <formula>1</formula>
    </cfRule>
  </conditionalFormatting>
  <conditionalFormatting sqref="E41:E43">
    <cfRule type="cellIs" dxfId="234" priority="23" operator="equal">
      <formula>2</formula>
    </cfRule>
    <cfRule type="cellIs" dxfId="233" priority="24" operator="equal">
      <formula>1</formula>
    </cfRule>
  </conditionalFormatting>
  <conditionalFormatting sqref="D13">
    <cfRule type="cellIs" dxfId="232" priority="21" operator="equal">
      <formula>2</formula>
    </cfRule>
    <cfRule type="cellIs" dxfId="231" priority="22" operator="equal">
      <formula>1</formula>
    </cfRule>
  </conditionalFormatting>
  <conditionalFormatting sqref="C31">
    <cfRule type="cellIs" dxfId="230" priority="19" operator="equal">
      <formula>2</formula>
    </cfRule>
    <cfRule type="cellIs" dxfId="229" priority="20" operator="equal">
      <formula>1</formula>
    </cfRule>
  </conditionalFormatting>
  <conditionalFormatting sqref="C28">
    <cfRule type="cellIs" dxfId="228" priority="17" operator="equal">
      <formula>2</formula>
    </cfRule>
    <cfRule type="cellIs" dxfId="227" priority="18" operator="equal">
      <formula>1</formula>
    </cfRule>
  </conditionalFormatting>
  <conditionalFormatting sqref="C26">
    <cfRule type="cellIs" dxfId="226" priority="15" operator="equal">
      <formula>2</formula>
    </cfRule>
    <cfRule type="cellIs" dxfId="225" priority="16" operator="equal">
      <formula>1</formula>
    </cfRule>
  </conditionalFormatting>
  <conditionalFormatting sqref="C24">
    <cfRule type="cellIs" dxfId="224" priority="13" operator="equal">
      <formula>2</formula>
    </cfRule>
    <cfRule type="cellIs" dxfId="223" priority="14" operator="equal">
      <formula>1</formula>
    </cfRule>
  </conditionalFormatting>
  <conditionalFormatting sqref="C22">
    <cfRule type="cellIs" dxfId="222" priority="11" operator="equal">
      <formula>2</formula>
    </cfRule>
    <cfRule type="cellIs" dxfId="221" priority="12" operator="equal">
      <formula>1</formula>
    </cfRule>
  </conditionalFormatting>
  <conditionalFormatting sqref="C20">
    <cfRule type="cellIs" dxfId="220" priority="9" operator="equal">
      <formula>2</formula>
    </cfRule>
    <cfRule type="cellIs" dxfId="219" priority="10" operator="equal">
      <formula>1</formula>
    </cfRule>
  </conditionalFormatting>
  <conditionalFormatting sqref="T1:T3 T5:T1048576">
    <cfRule type="cellIs" dxfId="218" priority="7" operator="equal">
      <formula>2</formula>
    </cfRule>
    <cfRule type="cellIs" dxfId="217" priority="8" operator="equal">
      <formula>1</formula>
    </cfRule>
  </conditionalFormatting>
  <conditionalFormatting sqref="T4">
    <cfRule type="cellIs" dxfId="216" priority="5" operator="equal">
      <formula>2</formula>
    </cfRule>
    <cfRule type="cellIs" dxfId="215" priority="6" operator="equal">
      <formula>1</formula>
    </cfRule>
  </conditionalFormatting>
  <conditionalFormatting sqref="A1">
    <cfRule type="cellIs" dxfId="214" priority="3" operator="equal">
      <formula>2</formula>
    </cfRule>
    <cfRule type="cellIs" dxfId="213" priority="4" operator="equal">
      <formula>1</formula>
    </cfRule>
  </conditionalFormatting>
  <hyperlinks>
    <hyperlink ref="A4" location="Contents!A1" display="Return to Contents" xr:uid="{7DD9C9F4-2932-4170-A3E3-F66AE82EFEB1}"/>
  </hyperlinks>
  <pageMargins left="0.7" right="0.7" top="0.75" bottom="0.75" header="0.3" footer="0.3"/>
  <pageSetup paperSize="9" scale="50" orientation="landscape" r:id="rId1"/>
  <headerFooter>
    <oddHeader>&amp;C&amp;"Arial"&amp;12&amp;K000000 OFFICIAL-SENSITIVE&amp;1#_x000D_</oddHeader>
    <oddFooter>&amp;C_x000D_&amp;1#&amp;"Arial"&amp;12&amp;K000000 OFFICIAL-SENSITIVE</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F04E7-F15B-48B6-B97E-5019C1210031}">
  <dimension ref="A1:T43"/>
  <sheetViews>
    <sheetView zoomScale="80" zoomScaleNormal="80" workbookViewId="0">
      <selection activeCell="J31" sqref="J31"/>
    </sheetView>
  </sheetViews>
  <sheetFormatPr defaultColWidth="9.1796875" defaultRowHeight="14" x14ac:dyDescent="0.3"/>
  <cols>
    <col min="1" max="1" width="34.81640625" style="74" customWidth="1"/>
    <col min="2" max="2" width="12.1796875" style="74" customWidth="1"/>
    <col min="3" max="3" width="10.1796875" style="74" customWidth="1"/>
    <col min="4" max="9" width="9.81640625" style="74" customWidth="1"/>
    <col min="10" max="10" width="10.81640625" style="74" customWidth="1"/>
    <col min="11" max="14" width="9.81640625" style="74" customWidth="1"/>
    <col min="15" max="17" width="10.6328125" style="74" customWidth="1"/>
    <col min="18" max="18" width="12" style="205" customWidth="1"/>
    <col min="19" max="19" width="12" style="74" customWidth="1"/>
    <col min="20" max="20" width="159.54296875" style="417" bestFit="1" customWidth="1"/>
    <col min="21" max="16384" width="9.1796875" style="74"/>
  </cols>
  <sheetData>
    <row r="1" spans="1:20" s="69" customFormat="1" ht="18" x14ac:dyDescent="0.4">
      <c r="A1" s="551" t="s">
        <v>553</v>
      </c>
      <c r="B1" s="68"/>
      <c r="D1" s="70"/>
      <c r="E1" s="70"/>
      <c r="F1" s="71"/>
      <c r="J1" s="68"/>
      <c r="R1" s="169"/>
      <c r="T1" s="360"/>
    </row>
    <row r="2" spans="1:20" s="69" customFormat="1" ht="13" customHeight="1" x14ac:dyDescent="0.25">
      <c r="A2" s="520" t="s">
        <v>137</v>
      </c>
      <c r="B2" s="349"/>
      <c r="C2" s="349"/>
      <c r="D2" s="349"/>
      <c r="E2" s="349"/>
      <c r="F2" s="349"/>
      <c r="G2" s="349"/>
      <c r="H2" s="349"/>
      <c r="I2" s="349"/>
      <c r="J2" s="349"/>
      <c r="K2" s="349"/>
      <c r="L2" s="349"/>
      <c r="M2" s="349"/>
      <c r="N2" s="349"/>
      <c r="O2" s="349"/>
      <c r="P2" s="349"/>
      <c r="Q2" s="349"/>
      <c r="R2" s="169"/>
      <c r="T2" s="360"/>
    </row>
    <row r="3" spans="1:20" s="69" customFormat="1" ht="13" customHeight="1" x14ac:dyDescent="0.25">
      <c r="A3" s="520" t="s">
        <v>460</v>
      </c>
      <c r="B3" s="349"/>
      <c r="C3" s="349"/>
      <c r="D3" s="349"/>
      <c r="E3" s="349"/>
      <c r="F3" s="349"/>
      <c r="G3" s="349"/>
      <c r="H3" s="349"/>
      <c r="I3" s="349"/>
      <c r="J3" s="349"/>
      <c r="K3" s="349"/>
      <c r="L3" s="349"/>
      <c r="M3" s="349"/>
      <c r="N3" s="349"/>
      <c r="O3" s="349"/>
      <c r="P3" s="349"/>
      <c r="Q3" s="349"/>
      <c r="R3" s="169"/>
      <c r="T3" s="360"/>
    </row>
    <row r="4" spans="1:20" s="69" customFormat="1" ht="78" x14ac:dyDescent="0.25">
      <c r="A4" s="169" t="s">
        <v>135</v>
      </c>
      <c r="B4" s="223" t="s">
        <v>252</v>
      </c>
      <c r="C4" s="283" t="s">
        <v>382</v>
      </c>
      <c r="D4" s="283" t="s">
        <v>379</v>
      </c>
      <c r="E4" s="283" t="s">
        <v>283</v>
      </c>
      <c r="F4" s="283" t="s">
        <v>284</v>
      </c>
      <c r="G4" s="468" t="s">
        <v>285</v>
      </c>
      <c r="H4" s="283" t="s">
        <v>286</v>
      </c>
      <c r="I4" s="283" t="s">
        <v>287</v>
      </c>
      <c r="J4" s="283" t="s">
        <v>470</v>
      </c>
      <c r="K4" s="283" t="s">
        <v>288</v>
      </c>
      <c r="L4" s="283" t="s">
        <v>289</v>
      </c>
      <c r="M4" s="283" t="s">
        <v>290</v>
      </c>
      <c r="N4" s="283" t="s">
        <v>291</v>
      </c>
      <c r="O4" s="283" t="s">
        <v>302</v>
      </c>
      <c r="P4" s="283" t="s">
        <v>304</v>
      </c>
      <c r="Q4" s="283" t="s">
        <v>381</v>
      </c>
      <c r="R4" s="283" t="s">
        <v>308</v>
      </c>
      <c r="S4" s="284" t="s">
        <v>535</v>
      </c>
      <c r="T4" s="360" t="s">
        <v>136</v>
      </c>
    </row>
    <row r="5" spans="1:20" s="69" customFormat="1" ht="13" x14ac:dyDescent="0.3">
      <c r="A5" s="170" t="s">
        <v>19</v>
      </c>
      <c r="B5" s="155">
        <v>49853</v>
      </c>
      <c r="C5" s="319">
        <v>194</v>
      </c>
      <c r="D5" s="322">
        <v>701</v>
      </c>
      <c r="E5" s="322">
        <v>1529</v>
      </c>
      <c r="F5" s="322">
        <v>2525</v>
      </c>
      <c r="G5" s="322">
        <v>3091</v>
      </c>
      <c r="H5" s="322">
        <v>3860</v>
      </c>
      <c r="I5" s="322">
        <v>4560</v>
      </c>
      <c r="J5" s="322">
        <v>4751</v>
      </c>
      <c r="K5" s="319">
        <v>4931</v>
      </c>
      <c r="L5" s="322">
        <v>5251</v>
      </c>
      <c r="M5" s="322">
        <v>5273</v>
      </c>
      <c r="N5" s="322">
        <v>5117</v>
      </c>
      <c r="O5" s="322">
        <v>4687</v>
      </c>
      <c r="P5" s="319">
        <v>3997</v>
      </c>
      <c r="Q5" s="322">
        <v>3632</v>
      </c>
      <c r="R5" s="322">
        <v>2255</v>
      </c>
      <c r="S5" s="155">
        <v>1917</v>
      </c>
      <c r="T5" s="360" t="s">
        <v>713</v>
      </c>
    </row>
    <row r="6" spans="1:20" s="69" customFormat="1" ht="13" x14ac:dyDescent="0.3">
      <c r="A6" s="170" t="s">
        <v>125</v>
      </c>
      <c r="B6" s="321">
        <v>61819</v>
      </c>
      <c r="C6" s="322">
        <v>195</v>
      </c>
      <c r="D6" s="322">
        <v>715</v>
      </c>
      <c r="E6" s="322">
        <v>1564</v>
      </c>
      <c r="F6" s="322">
        <v>2619</v>
      </c>
      <c r="G6" s="322">
        <v>3281</v>
      </c>
      <c r="H6" s="322">
        <v>4172</v>
      </c>
      <c r="I6" s="322">
        <v>4793</v>
      </c>
      <c r="J6" s="322">
        <v>5005</v>
      </c>
      <c r="K6" s="322">
        <v>5274</v>
      </c>
      <c r="L6" s="322">
        <v>5620</v>
      </c>
      <c r="M6" s="322">
        <v>5615</v>
      </c>
      <c r="N6" s="322">
        <v>5445</v>
      </c>
      <c r="O6" s="322">
        <v>5022</v>
      </c>
      <c r="P6" s="322">
        <v>4244</v>
      </c>
      <c r="Q6" s="322">
        <v>3845</v>
      </c>
      <c r="R6" s="322">
        <v>2383</v>
      </c>
      <c r="S6" s="321">
        <v>2027</v>
      </c>
      <c r="T6" s="360" t="s">
        <v>714</v>
      </c>
    </row>
    <row r="7" spans="1:20" s="69" customFormat="1" ht="13" x14ac:dyDescent="0.3">
      <c r="A7" s="171" t="s">
        <v>124</v>
      </c>
      <c r="B7" s="321"/>
      <c r="C7" s="322"/>
      <c r="D7" s="322"/>
      <c r="E7" s="322"/>
      <c r="F7" s="322"/>
      <c r="G7" s="320"/>
      <c r="H7" s="320"/>
      <c r="I7" s="320"/>
      <c r="J7" s="322"/>
      <c r="K7" s="322"/>
      <c r="L7" s="322"/>
      <c r="M7" s="322"/>
      <c r="N7" s="322"/>
      <c r="O7" s="322"/>
      <c r="P7" s="322"/>
      <c r="Q7" s="322"/>
      <c r="R7" s="323"/>
      <c r="S7" s="321"/>
      <c r="T7" s="360"/>
    </row>
    <row r="8" spans="1:20" s="69" customFormat="1" ht="12.5" x14ac:dyDescent="0.25">
      <c r="A8" s="172" t="s">
        <v>527</v>
      </c>
      <c r="B8" s="324">
        <v>9361</v>
      </c>
      <c r="C8" s="320">
        <v>15</v>
      </c>
      <c r="D8" s="320">
        <v>109</v>
      </c>
      <c r="E8" s="320">
        <v>253</v>
      </c>
      <c r="F8" s="320">
        <v>390</v>
      </c>
      <c r="G8" s="320">
        <v>511</v>
      </c>
      <c r="H8" s="320">
        <v>611</v>
      </c>
      <c r="I8" s="320">
        <v>715</v>
      </c>
      <c r="J8" s="320">
        <v>728</v>
      </c>
      <c r="K8" s="320">
        <v>680</v>
      </c>
      <c r="L8" s="320">
        <v>825</v>
      </c>
      <c r="M8" s="320">
        <v>885</v>
      </c>
      <c r="N8" s="320">
        <v>763</v>
      </c>
      <c r="O8" s="320">
        <v>749</v>
      </c>
      <c r="P8" s="320">
        <v>687</v>
      </c>
      <c r="Q8" s="320">
        <v>664</v>
      </c>
      <c r="R8" s="320">
        <v>411</v>
      </c>
      <c r="S8" s="324">
        <v>365</v>
      </c>
      <c r="T8" s="373" t="s">
        <v>715</v>
      </c>
    </row>
    <row r="9" spans="1:20" s="69" customFormat="1" ht="12.5" x14ac:dyDescent="0.25">
      <c r="A9" s="172" t="s">
        <v>99</v>
      </c>
      <c r="B9" s="324">
        <v>44822</v>
      </c>
      <c r="C9" s="320">
        <v>162</v>
      </c>
      <c r="D9" s="320">
        <v>548</v>
      </c>
      <c r="E9" s="320">
        <v>1159</v>
      </c>
      <c r="F9" s="320">
        <v>1938</v>
      </c>
      <c r="G9" s="320">
        <v>2334</v>
      </c>
      <c r="H9" s="320">
        <v>3048</v>
      </c>
      <c r="I9" s="320">
        <v>3500</v>
      </c>
      <c r="J9" s="320">
        <v>3655</v>
      </c>
      <c r="K9" s="320">
        <v>3982</v>
      </c>
      <c r="L9" s="320">
        <v>4114</v>
      </c>
      <c r="M9" s="320">
        <v>4039</v>
      </c>
      <c r="N9" s="320">
        <v>4004</v>
      </c>
      <c r="O9" s="320">
        <v>3648</v>
      </c>
      <c r="P9" s="320">
        <v>2992</v>
      </c>
      <c r="Q9" s="320">
        <v>2638</v>
      </c>
      <c r="R9" s="320">
        <v>1662</v>
      </c>
      <c r="S9" s="324">
        <v>1399</v>
      </c>
      <c r="T9" s="373" t="s">
        <v>716</v>
      </c>
    </row>
    <row r="10" spans="1:20" s="69" customFormat="1" ht="12.5" x14ac:dyDescent="0.25">
      <c r="A10" s="172" t="s">
        <v>98</v>
      </c>
      <c r="B10" s="324">
        <v>7636</v>
      </c>
      <c r="C10" s="320">
        <v>18</v>
      </c>
      <c r="D10" s="320">
        <v>58</v>
      </c>
      <c r="E10" s="320">
        <v>152</v>
      </c>
      <c r="F10" s="320">
        <v>291</v>
      </c>
      <c r="G10" s="320">
        <v>436</v>
      </c>
      <c r="H10" s="320">
        <v>513</v>
      </c>
      <c r="I10" s="320">
        <v>578</v>
      </c>
      <c r="J10" s="320">
        <v>622</v>
      </c>
      <c r="K10" s="320">
        <v>612</v>
      </c>
      <c r="L10" s="320">
        <v>681</v>
      </c>
      <c r="M10" s="320">
        <v>691</v>
      </c>
      <c r="N10" s="320">
        <v>678</v>
      </c>
      <c r="O10" s="320">
        <v>625</v>
      </c>
      <c r="P10" s="320">
        <v>565</v>
      </c>
      <c r="Q10" s="320">
        <v>543</v>
      </c>
      <c r="R10" s="320">
        <v>310</v>
      </c>
      <c r="S10" s="324">
        <v>263</v>
      </c>
      <c r="T10" s="373" t="s">
        <v>717</v>
      </c>
    </row>
    <row r="11" spans="1:20" s="69" customFormat="1" ht="13" x14ac:dyDescent="0.3">
      <c r="A11" s="171" t="s">
        <v>77</v>
      </c>
      <c r="B11" s="321"/>
      <c r="C11" s="322"/>
      <c r="D11" s="322"/>
      <c r="E11" s="322"/>
      <c r="F11" s="322"/>
      <c r="G11" s="322"/>
      <c r="H11" s="322"/>
      <c r="I11" s="322"/>
      <c r="J11" s="322"/>
      <c r="K11" s="322"/>
      <c r="L11" s="322"/>
      <c r="M11" s="322"/>
      <c r="N11" s="322"/>
      <c r="O11" s="322"/>
      <c r="P11" s="322"/>
      <c r="Q11" s="322"/>
      <c r="R11" s="323"/>
      <c r="S11" s="321"/>
      <c r="T11" s="360"/>
    </row>
    <row r="12" spans="1:20" s="69" customFormat="1" ht="12.5" x14ac:dyDescent="0.25">
      <c r="A12" s="172" t="s">
        <v>73</v>
      </c>
      <c r="B12" s="324">
        <v>56448</v>
      </c>
      <c r="C12" s="320">
        <v>177</v>
      </c>
      <c r="D12" s="320">
        <v>661</v>
      </c>
      <c r="E12" s="320">
        <v>1451</v>
      </c>
      <c r="F12" s="320">
        <v>2428</v>
      </c>
      <c r="G12" s="320">
        <v>3036</v>
      </c>
      <c r="H12" s="320">
        <v>3826</v>
      </c>
      <c r="I12" s="320">
        <v>4420</v>
      </c>
      <c r="J12" s="320">
        <v>4641</v>
      </c>
      <c r="K12" s="320">
        <v>4834</v>
      </c>
      <c r="L12" s="320">
        <v>5104</v>
      </c>
      <c r="M12" s="320">
        <v>5170</v>
      </c>
      <c r="N12" s="320">
        <v>4979</v>
      </c>
      <c r="O12" s="320">
        <v>4495</v>
      </c>
      <c r="P12" s="320">
        <v>3830</v>
      </c>
      <c r="Q12" s="320">
        <v>3459</v>
      </c>
      <c r="R12" s="320">
        <v>2116</v>
      </c>
      <c r="S12" s="324">
        <v>1821</v>
      </c>
      <c r="T12" s="360" t="s">
        <v>718</v>
      </c>
    </row>
    <row r="13" spans="1:20" s="69" customFormat="1" ht="12.5" x14ac:dyDescent="0.25">
      <c r="A13" s="172" t="s">
        <v>72</v>
      </c>
      <c r="B13" s="324">
        <v>5371</v>
      </c>
      <c r="C13" s="320">
        <v>18</v>
      </c>
      <c r="D13" s="320">
        <v>54</v>
      </c>
      <c r="E13" s="320">
        <v>113</v>
      </c>
      <c r="F13" s="320">
        <v>191</v>
      </c>
      <c r="G13" s="320">
        <v>245</v>
      </c>
      <c r="H13" s="320">
        <v>346</v>
      </c>
      <c r="I13" s="320">
        <v>373</v>
      </c>
      <c r="J13" s="320">
        <v>364</v>
      </c>
      <c r="K13" s="320">
        <v>440</v>
      </c>
      <c r="L13" s="320">
        <v>516</v>
      </c>
      <c r="M13" s="320">
        <v>445</v>
      </c>
      <c r="N13" s="320">
        <v>466</v>
      </c>
      <c r="O13" s="320">
        <v>527</v>
      </c>
      <c r="P13" s="320">
        <v>414</v>
      </c>
      <c r="Q13" s="320">
        <v>386</v>
      </c>
      <c r="R13" s="320">
        <v>267</v>
      </c>
      <c r="S13" s="324">
        <v>206</v>
      </c>
      <c r="T13" s="360" t="s">
        <v>719</v>
      </c>
    </row>
    <row r="14" spans="1:20" s="69" customFormat="1" ht="13" x14ac:dyDescent="0.3">
      <c r="A14" s="171" t="s">
        <v>526</v>
      </c>
      <c r="B14" s="321"/>
      <c r="C14" s="322"/>
      <c r="D14" s="322"/>
      <c r="E14" s="322"/>
      <c r="F14" s="322"/>
      <c r="G14" s="322"/>
      <c r="H14" s="322"/>
      <c r="I14" s="322"/>
      <c r="J14" s="322"/>
      <c r="K14" s="322"/>
      <c r="L14" s="322"/>
      <c r="M14" s="322"/>
      <c r="N14" s="322"/>
      <c r="O14" s="322"/>
      <c r="P14" s="322"/>
      <c r="Q14" s="322"/>
      <c r="R14" s="323"/>
      <c r="S14" s="321"/>
      <c r="T14" s="360"/>
    </row>
    <row r="15" spans="1:20" s="69" customFormat="1" ht="12.5" x14ac:dyDescent="0.25">
      <c r="A15" s="172" t="s">
        <v>123</v>
      </c>
      <c r="B15" s="324">
        <v>1288</v>
      </c>
      <c r="C15" s="320">
        <v>26</v>
      </c>
      <c r="D15" s="320">
        <v>84</v>
      </c>
      <c r="E15" s="320">
        <v>116</v>
      </c>
      <c r="F15" s="320">
        <v>125</v>
      </c>
      <c r="G15" s="320">
        <v>101</v>
      </c>
      <c r="H15" s="320">
        <v>130</v>
      </c>
      <c r="I15" s="320">
        <v>101</v>
      </c>
      <c r="J15" s="320">
        <v>74</v>
      </c>
      <c r="K15" s="320">
        <v>79</v>
      </c>
      <c r="L15" s="320">
        <v>79</v>
      </c>
      <c r="M15" s="320">
        <v>96</v>
      </c>
      <c r="N15" s="320">
        <v>60</v>
      </c>
      <c r="O15" s="320">
        <v>57</v>
      </c>
      <c r="P15" s="320">
        <v>62</v>
      </c>
      <c r="Q15" s="320">
        <v>54</v>
      </c>
      <c r="R15" s="320">
        <v>19</v>
      </c>
      <c r="S15" s="324">
        <v>25</v>
      </c>
      <c r="T15" s="360" t="s">
        <v>720</v>
      </c>
    </row>
    <row r="16" spans="1:20" s="69" customFormat="1" ht="12.5" x14ac:dyDescent="0.25">
      <c r="A16" s="172" t="s">
        <v>122</v>
      </c>
      <c r="B16" s="324">
        <v>12344</v>
      </c>
      <c r="C16" s="320">
        <v>50</v>
      </c>
      <c r="D16" s="320">
        <v>175</v>
      </c>
      <c r="E16" s="320">
        <v>431</v>
      </c>
      <c r="F16" s="320">
        <v>735</v>
      </c>
      <c r="G16" s="320">
        <v>808</v>
      </c>
      <c r="H16" s="320">
        <v>1060</v>
      </c>
      <c r="I16" s="320">
        <v>1117</v>
      </c>
      <c r="J16" s="320">
        <v>1093</v>
      </c>
      <c r="K16" s="320">
        <v>1067</v>
      </c>
      <c r="L16" s="320">
        <v>1143</v>
      </c>
      <c r="M16" s="320">
        <v>1122</v>
      </c>
      <c r="N16" s="320">
        <v>916</v>
      </c>
      <c r="O16" s="320">
        <v>819</v>
      </c>
      <c r="P16" s="320">
        <v>615</v>
      </c>
      <c r="Q16" s="320">
        <v>563</v>
      </c>
      <c r="R16" s="320">
        <v>316</v>
      </c>
      <c r="S16" s="324">
        <v>314</v>
      </c>
      <c r="T16" s="360" t="s">
        <v>721</v>
      </c>
    </row>
    <row r="17" spans="1:20" s="69" customFormat="1" ht="12.5" x14ac:dyDescent="0.25">
      <c r="A17" s="172" t="s">
        <v>121</v>
      </c>
      <c r="B17" s="324">
        <v>18193</v>
      </c>
      <c r="C17" s="320">
        <v>46</v>
      </c>
      <c r="D17" s="320">
        <v>201</v>
      </c>
      <c r="E17" s="320">
        <v>405</v>
      </c>
      <c r="F17" s="320">
        <v>695</v>
      </c>
      <c r="G17" s="320">
        <v>984</v>
      </c>
      <c r="H17" s="320">
        <v>1249</v>
      </c>
      <c r="I17" s="320">
        <v>1526</v>
      </c>
      <c r="J17" s="320">
        <v>1585</v>
      </c>
      <c r="K17" s="320">
        <v>1617</v>
      </c>
      <c r="L17" s="320">
        <v>1791</v>
      </c>
      <c r="M17" s="320">
        <v>1770</v>
      </c>
      <c r="N17" s="320">
        <v>1700</v>
      </c>
      <c r="O17" s="320">
        <v>1486</v>
      </c>
      <c r="P17" s="320">
        <v>1164</v>
      </c>
      <c r="Q17" s="320">
        <v>960</v>
      </c>
      <c r="R17" s="320">
        <v>573</v>
      </c>
      <c r="S17" s="324">
        <v>441</v>
      </c>
      <c r="T17" s="360" t="s">
        <v>722</v>
      </c>
    </row>
    <row r="18" spans="1:20" s="69" customFormat="1" ht="12.5" x14ac:dyDescent="0.25">
      <c r="A18" s="172" t="s">
        <v>104</v>
      </c>
      <c r="B18" s="324">
        <v>13996</v>
      </c>
      <c r="C18" s="320">
        <v>30</v>
      </c>
      <c r="D18" s="320">
        <v>103</v>
      </c>
      <c r="E18" s="320">
        <v>248</v>
      </c>
      <c r="F18" s="320">
        <v>463</v>
      </c>
      <c r="G18" s="320">
        <v>662</v>
      </c>
      <c r="H18" s="320">
        <v>842</v>
      </c>
      <c r="I18" s="320">
        <v>1055</v>
      </c>
      <c r="J18" s="320">
        <v>1217</v>
      </c>
      <c r="K18" s="320">
        <v>1270</v>
      </c>
      <c r="L18" s="320">
        <v>1280</v>
      </c>
      <c r="M18" s="320">
        <v>1325</v>
      </c>
      <c r="N18" s="320">
        <v>1274</v>
      </c>
      <c r="O18" s="320">
        <v>1141</v>
      </c>
      <c r="P18" s="320">
        <v>1093</v>
      </c>
      <c r="Q18" s="320">
        <v>938</v>
      </c>
      <c r="R18" s="320">
        <v>580</v>
      </c>
      <c r="S18" s="324">
        <v>475</v>
      </c>
      <c r="T18" s="360" t="s">
        <v>723</v>
      </c>
    </row>
    <row r="19" spans="1:20" s="69" customFormat="1" ht="12.5" x14ac:dyDescent="0.25">
      <c r="A19" s="172" t="s">
        <v>103</v>
      </c>
      <c r="B19" s="324">
        <v>8522</v>
      </c>
      <c r="C19" s="320">
        <v>19</v>
      </c>
      <c r="D19" s="320">
        <v>90</v>
      </c>
      <c r="E19" s="320">
        <v>210</v>
      </c>
      <c r="F19" s="320">
        <v>370</v>
      </c>
      <c r="G19" s="320">
        <v>412</v>
      </c>
      <c r="H19" s="320">
        <v>498</v>
      </c>
      <c r="I19" s="320">
        <v>541</v>
      </c>
      <c r="J19" s="320">
        <v>522</v>
      </c>
      <c r="K19" s="320">
        <v>647</v>
      </c>
      <c r="L19" s="320">
        <v>722</v>
      </c>
      <c r="M19" s="320">
        <v>685</v>
      </c>
      <c r="N19" s="320">
        <v>819</v>
      </c>
      <c r="O19" s="320">
        <v>858</v>
      </c>
      <c r="P19" s="320">
        <v>712</v>
      </c>
      <c r="Q19" s="320">
        <v>645</v>
      </c>
      <c r="R19" s="320">
        <v>426</v>
      </c>
      <c r="S19" s="324">
        <v>346</v>
      </c>
      <c r="T19" s="360" t="s">
        <v>724</v>
      </c>
    </row>
    <row r="20" spans="1:20" s="69" customFormat="1" ht="12.5" x14ac:dyDescent="0.25">
      <c r="A20" s="172" t="s">
        <v>102</v>
      </c>
      <c r="B20" s="324">
        <v>4631</v>
      </c>
      <c r="C20" s="320">
        <v>19</v>
      </c>
      <c r="D20" s="320">
        <v>41</v>
      </c>
      <c r="E20" s="320">
        <v>101</v>
      </c>
      <c r="F20" s="320">
        <v>162</v>
      </c>
      <c r="G20" s="320">
        <v>223</v>
      </c>
      <c r="H20" s="320">
        <v>277</v>
      </c>
      <c r="I20" s="320">
        <v>321</v>
      </c>
      <c r="J20" s="320">
        <v>340</v>
      </c>
      <c r="K20" s="320">
        <v>383</v>
      </c>
      <c r="L20" s="320">
        <v>374</v>
      </c>
      <c r="M20" s="320">
        <v>375</v>
      </c>
      <c r="N20" s="320">
        <v>396</v>
      </c>
      <c r="O20" s="320">
        <v>374</v>
      </c>
      <c r="P20" s="320">
        <v>316</v>
      </c>
      <c r="Q20" s="320">
        <v>408</v>
      </c>
      <c r="R20" s="320">
        <v>265</v>
      </c>
      <c r="S20" s="324">
        <v>256</v>
      </c>
      <c r="T20" s="360" t="s">
        <v>725</v>
      </c>
    </row>
    <row r="21" spans="1:20" s="69" customFormat="1" ht="12.5" x14ac:dyDescent="0.25">
      <c r="A21" s="172" t="s">
        <v>101</v>
      </c>
      <c r="B21" s="324">
        <v>1777</v>
      </c>
      <c r="C21" s="320">
        <v>3</v>
      </c>
      <c r="D21" s="320">
        <v>13</v>
      </c>
      <c r="E21" s="320">
        <v>38</v>
      </c>
      <c r="F21" s="320">
        <v>52</v>
      </c>
      <c r="G21" s="320">
        <v>65</v>
      </c>
      <c r="H21" s="320">
        <v>83</v>
      </c>
      <c r="I21" s="320">
        <v>94</v>
      </c>
      <c r="J21" s="320">
        <v>106</v>
      </c>
      <c r="K21" s="320">
        <v>142</v>
      </c>
      <c r="L21" s="320">
        <v>161</v>
      </c>
      <c r="M21" s="320">
        <v>150</v>
      </c>
      <c r="N21" s="320">
        <v>173</v>
      </c>
      <c r="O21" s="320">
        <v>174</v>
      </c>
      <c r="P21" s="320">
        <v>161</v>
      </c>
      <c r="Q21" s="320">
        <v>151</v>
      </c>
      <c r="R21" s="320">
        <v>115</v>
      </c>
      <c r="S21" s="324">
        <v>96</v>
      </c>
      <c r="T21" s="360" t="s">
        <v>726</v>
      </c>
    </row>
    <row r="22" spans="1:20" s="69" customFormat="1" ht="12.5" x14ac:dyDescent="0.25">
      <c r="A22" s="172" t="s">
        <v>100</v>
      </c>
      <c r="B22" s="324">
        <v>787</v>
      </c>
      <c r="C22" s="320" t="s">
        <v>428</v>
      </c>
      <c r="D22" s="320" t="s">
        <v>428</v>
      </c>
      <c r="E22" s="320">
        <v>10</v>
      </c>
      <c r="F22" s="320">
        <v>10</v>
      </c>
      <c r="G22" s="320">
        <v>17</v>
      </c>
      <c r="H22" s="320">
        <v>25</v>
      </c>
      <c r="I22" s="320">
        <v>33</v>
      </c>
      <c r="J22" s="320">
        <v>54</v>
      </c>
      <c r="K22" s="320">
        <v>54</v>
      </c>
      <c r="L22" s="320">
        <v>50</v>
      </c>
      <c r="M22" s="320">
        <v>74</v>
      </c>
      <c r="N22" s="320">
        <v>74</v>
      </c>
      <c r="O22" s="320">
        <v>89</v>
      </c>
      <c r="P22" s="320">
        <v>88</v>
      </c>
      <c r="Q22" s="320">
        <v>94</v>
      </c>
      <c r="R22" s="320">
        <v>60</v>
      </c>
      <c r="S22" s="324">
        <v>49</v>
      </c>
      <c r="T22" s="360" t="s">
        <v>727</v>
      </c>
    </row>
    <row r="23" spans="1:20" s="69" customFormat="1" ht="12.5" x14ac:dyDescent="0.25">
      <c r="A23" s="172" t="s">
        <v>120</v>
      </c>
      <c r="B23" s="324">
        <v>281</v>
      </c>
      <c r="C23" s="320" t="s">
        <v>428</v>
      </c>
      <c r="D23" s="320" t="s">
        <v>428</v>
      </c>
      <c r="E23" s="320">
        <v>5</v>
      </c>
      <c r="F23" s="320">
        <v>7</v>
      </c>
      <c r="G23" s="320">
        <v>9</v>
      </c>
      <c r="H23" s="320">
        <v>8</v>
      </c>
      <c r="I23" s="320">
        <v>5</v>
      </c>
      <c r="J23" s="320">
        <v>14</v>
      </c>
      <c r="K23" s="320">
        <v>15</v>
      </c>
      <c r="L23" s="320">
        <v>20</v>
      </c>
      <c r="M23" s="320">
        <v>18</v>
      </c>
      <c r="N23" s="320">
        <v>33</v>
      </c>
      <c r="O23" s="320">
        <v>24</v>
      </c>
      <c r="P23" s="320">
        <v>33</v>
      </c>
      <c r="Q23" s="320">
        <v>32</v>
      </c>
      <c r="R23" s="320">
        <v>29</v>
      </c>
      <c r="S23" s="324">
        <v>25</v>
      </c>
      <c r="T23" s="360" t="s">
        <v>728</v>
      </c>
    </row>
    <row r="24" spans="1:20" s="69" customFormat="1" ht="13" x14ac:dyDescent="0.3">
      <c r="A24" s="171" t="s">
        <v>525</v>
      </c>
      <c r="B24" s="321"/>
      <c r="C24" s="322"/>
      <c r="D24" s="322"/>
      <c r="E24" s="322"/>
      <c r="F24" s="322"/>
      <c r="G24" s="322"/>
      <c r="H24" s="322"/>
      <c r="I24" s="322"/>
      <c r="J24" s="322"/>
      <c r="K24" s="322"/>
      <c r="L24" s="322"/>
      <c r="M24" s="322"/>
      <c r="N24" s="322"/>
      <c r="O24" s="322"/>
      <c r="P24" s="322"/>
      <c r="Q24" s="322"/>
      <c r="R24" s="323"/>
      <c r="S24" s="321"/>
      <c r="T24" s="360"/>
    </row>
    <row r="25" spans="1:20" s="69" customFormat="1" ht="13" x14ac:dyDescent="0.3">
      <c r="A25" s="173" t="s">
        <v>119</v>
      </c>
      <c r="B25" s="321">
        <v>59504</v>
      </c>
      <c r="C25" s="322">
        <v>188</v>
      </c>
      <c r="D25" s="322">
        <v>661</v>
      </c>
      <c r="E25" s="322">
        <v>1451</v>
      </c>
      <c r="F25" s="322">
        <v>2480</v>
      </c>
      <c r="G25" s="322">
        <v>3101</v>
      </c>
      <c r="H25" s="322">
        <v>3984</v>
      </c>
      <c r="I25" s="322">
        <v>4586</v>
      </c>
      <c r="J25" s="322">
        <v>4795</v>
      </c>
      <c r="K25" s="322">
        <v>5038</v>
      </c>
      <c r="L25" s="322">
        <v>5436</v>
      </c>
      <c r="M25" s="322">
        <v>5425</v>
      </c>
      <c r="N25" s="322">
        <v>5294</v>
      </c>
      <c r="O25" s="322">
        <v>4866</v>
      </c>
      <c r="P25" s="322">
        <v>4124</v>
      </c>
      <c r="Q25" s="322">
        <v>3761</v>
      </c>
      <c r="R25" s="322">
        <v>2319</v>
      </c>
      <c r="S25" s="321">
        <v>1995</v>
      </c>
      <c r="T25" s="360" t="s">
        <v>729</v>
      </c>
    </row>
    <row r="26" spans="1:20" s="69" customFormat="1" ht="12.5" x14ac:dyDescent="0.25">
      <c r="A26" s="174" t="s">
        <v>96</v>
      </c>
      <c r="B26" s="324">
        <v>1904</v>
      </c>
      <c r="C26" s="320">
        <v>10</v>
      </c>
      <c r="D26" s="320">
        <v>31</v>
      </c>
      <c r="E26" s="320">
        <v>51</v>
      </c>
      <c r="F26" s="320">
        <v>105</v>
      </c>
      <c r="G26" s="320">
        <v>122</v>
      </c>
      <c r="H26" s="320">
        <v>145</v>
      </c>
      <c r="I26" s="320">
        <v>171</v>
      </c>
      <c r="J26" s="320">
        <v>153</v>
      </c>
      <c r="K26" s="320">
        <v>177</v>
      </c>
      <c r="L26" s="320">
        <v>163</v>
      </c>
      <c r="M26" s="320">
        <v>156</v>
      </c>
      <c r="N26" s="320">
        <v>99</v>
      </c>
      <c r="O26" s="320">
        <v>139</v>
      </c>
      <c r="P26" s="320">
        <v>126</v>
      </c>
      <c r="Q26" s="320">
        <v>95</v>
      </c>
      <c r="R26" s="320">
        <v>94</v>
      </c>
      <c r="S26" s="324">
        <v>67</v>
      </c>
      <c r="T26" s="360" t="s">
        <v>730</v>
      </c>
    </row>
    <row r="27" spans="1:20" s="69" customFormat="1" ht="12.5" x14ac:dyDescent="0.25">
      <c r="A27" s="174" t="s">
        <v>95</v>
      </c>
      <c r="B27" s="324">
        <v>3803</v>
      </c>
      <c r="C27" s="320">
        <v>25</v>
      </c>
      <c r="D27" s="320">
        <v>76</v>
      </c>
      <c r="E27" s="320">
        <v>109</v>
      </c>
      <c r="F27" s="320">
        <v>165</v>
      </c>
      <c r="G27" s="320">
        <v>201</v>
      </c>
      <c r="H27" s="320">
        <v>326</v>
      </c>
      <c r="I27" s="320">
        <v>315</v>
      </c>
      <c r="J27" s="320">
        <v>329</v>
      </c>
      <c r="K27" s="320">
        <v>353</v>
      </c>
      <c r="L27" s="320">
        <v>324</v>
      </c>
      <c r="M27" s="320">
        <v>332</v>
      </c>
      <c r="N27" s="320">
        <v>295</v>
      </c>
      <c r="O27" s="320">
        <v>258</v>
      </c>
      <c r="P27" s="320">
        <v>216</v>
      </c>
      <c r="Q27" s="320">
        <v>214</v>
      </c>
      <c r="R27" s="320">
        <v>122</v>
      </c>
      <c r="S27" s="324">
        <v>143</v>
      </c>
      <c r="T27" s="360" t="s">
        <v>731</v>
      </c>
    </row>
    <row r="28" spans="1:20" s="69" customFormat="1" ht="12.5" x14ac:dyDescent="0.25">
      <c r="A28" s="174" t="s">
        <v>94</v>
      </c>
      <c r="B28" s="324">
        <v>5374</v>
      </c>
      <c r="C28" s="320">
        <v>17</v>
      </c>
      <c r="D28" s="320">
        <v>47</v>
      </c>
      <c r="E28" s="320">
        <v>107</v>
      </c>
      <c r="F28" s="320">
        <v>245</v>
      </c>
      <c r="G28" s="320">
        <v>262</v>
      </c>
      <c r="H28" s="320">
        <v>385</v>
      </c>
      <c r="I28" s="320">
        <v>381</v>
      </c>
      <c r="J28" s="320">
        <v>456</v>
      </c>
      <c r="K28" s="320">
        <v>460</v>
      </c>
      <c r="L28" s="320">
        <v>492</v>
      </c>
      <c r="M28" s="320">
        <v>509</v>
      </c>
      <c r="N28" s="320">
        <v>461</v>
      </c>
      <c r="O28" s="320">
        <v>406</v>
      </c>
      <c r="P28" s="320">
        <v>375</v>
      </c>
      <c r="Q28" s="320">
        <v>396</v>
      </c>
      <c r="R28" s="320">
        <v>195</v>
      </c>
      <c r="S28" s="324">
        <v>180</v>
      </c>
      <c r="T28" s="360" t="s">
        <v>732</v>
      </c>
    </row>
    <row r="29" spans="1:20" s="69" customFormat="1" ht="12.5" x14ac:dyDescent="0.25">
      <c r="A29" s="174" t="s">
        <v>93</v>
      </c>
      <c r="B29" s="324">
        <v>4148</v>
      </c>
      <c r="C29" s="320">
        <v>13</v>
      </c>
      <c r="D29" s="320">
        <v>48</v>
      </c>
      <c r="E29" s="320">
        <v>94</v>
      </c>
      <c r="F29" s="320">
        <v>166</v>
      </c>
      <c r="G29" s="320">
        <v>234</v>
      </c>
      <c r="H29" s="320">
        <v>296</v>
      </c>
      <c r="I29" s="320">
        <v>338</v>
      </c>
      <c r="J29" s="320">
        <v>313</v>
      </c>
      <c r="K29" s="320">
        <v>318</v>
      </c>
      <c r="L29" s="320">
        <v>375</v>
      </c>
      <c r="M29" s="320">
        <v>360</v>
      </c>
      <c r="N29" s="320">
        <v>375</v>
      </c>
      <c r="O29" s="320">
        <v>360</v>
      </c>
      <c r="P29" s="320">
        <v>278</v>
      </c>
      <c r="Q29" s="320">
        <v>265</v>
      </c>
      <c r="R29" s="320">
        <v>176</v>
      </c>
      <c r="S29" s="324">
        <v>139</v>
      </c>
      <c r="T29" s="360" t="s">
        <v>733</v>
      </c>
    </row>
    <row r="30" spans="1:20" s="69" customFormat="1" ht="12.5" x14ac:dyDescent="0.25">
      <c r="A30" s="174" t="s">
        <v>92</v>
      </c>
      <c r="B30" s="324">
        <v>4034</v>
      </c>
      <c r="C30" s="320">
        <v>17</v>
      </c>
      <c r="D30" s="320">
        <v>64</v>
      </c>
      <c r="E30" s="320">
        <v>102</v>
      </c>
      <c r="F30" s="320">
        <v>194</v>
      </c>
      <c r="G30" s="320">
        <v>191</v>
      </c>
      <c r="H30" s="320">
        <v>270</v>
      </c>
      <c r="I30" s="320">
        <v>304</v>
      </c>
      <c r="J30" s="320">
        <v>322</v>
      </c>
      <c r="K30" s="320">
        <v>328</v>
      </c>
      <c r="L30" s="320">
        <v>368</v>
      </c>
      <c r="M30" s="320">
        <v>338</v>
      </c>
      <c r="N30" s="320">
        <v>358</v>
      </c>
      <c r="O30" s="320">
        <v>322</v>
      </c>
      <c r="P30" s="320">
        <v>278</v>
      </c>
      <c r="Q30" s="320">
        <v>252</v>
      </c>
      <c r="R30" s="320">
        <v>181</v>
      </c>
      <c r="S30" s="324">
        <v>145</v>
      </c>
      <c r="T30" s="360" t="s">
        <v>734</v>
      </c>
    </row>
    <row r="31" spans="1:20" s="69" customFormat="1" ht="12.5" x14ac:dyDescent="0.25">
      <c r="A31" s="174" t="s">
        <v>118</v>
      </c>
      <c r="B31" s="324">
        <v>5186</v>
      </c>
      <c r="C31" s="320">
        <v>15</v>
      </c>
      <c r="D31" s="320">
        <v>63</v>
      </c>
      <c r="E31" s="320">
        <v>141</v>
      </c>
      <c r="F31" s="320">
        <v>241</v>
      </c>
      <c r="G31" s="320">
        <v>273</v>
      </c>
      <c r="H31" s="320">
        <v>332</v>
      </c>
      <c r="I31" s="320">
        <v>405</v>
      </c>
      <c r="J31" s="320">
        <v>424</v>
      </c>
      <c r="K31" s="320">
        <v>481</v>
      </c>
      <c r="L31" s="320">
        <v>477</v>
      </c>
      <c r="M31" s="320">
        <v>450</v>
      </c>
      <c r="N31" s="320">
        <v>468</v>
      </c>
      <c r="O31" s="320">
        <v>437</v>
      </c>
      <c r="P31" s="320">
        <v>332</v>
      </c>
      <c r="Q31" s="320">
        <v>298</v>
      </c>
      <c r="R31" s="320">
        <v>187</v>
      </c>
      <c r="S31" s="324">
        <v>162</v>
      </c>
      <c r="T31" s="360" t="s">
        <v>735</v>
      </c>
    </row>
    <row r="32" spans="1:20" s="69" customFormat="1" ht="12.5" x14ac:dyDescent="0.25">
      <c r="A32" s="174" t="s">
        <v>90</v>
      </c>
      <c r="B32" s="324">
        <v>2023</v>
      </c>
      <c r="C32" s="320">
        <v>3</v>
      </c>
      <c r="D32" s="320">
        <v>24</v>
      </c>
      <c r="E32" s="320">
        <v>53</v>
      </c>
      <c r="F32" s="320">
        <v>85</v>
      </c>
      <c r="G32" s="320">
        <v>98</v>
      </c>
      <c r="H32" s="320">
        <v>143</v>
      </c>
      <c r="I32" s="320">
        <v>168</v>
      </c>
      <c r="J32" s="320">
        <v>198</v>
      </c>
      <c r="K32" s="320">
        <v>196</v>
      </c>
      <c r="L32" s="320">
        <v>196</v>
      </c>
      <c r="M32" s="320">
        <v>174</v>
      </c>
      <c r="N32" s="320">
        <v>178</v>
      </c>
      <c r="O32" s="320">
        <v>139</v>
      </c>
      <c r="P32" s="320">
        <v>124</v>
      </c>
      <c r="Q32" s="320">
        <v>97</v>
      </c>
      <c r="R32" s="320">
        <v>69</v>
      </c>
      <c r="S32" s="324">
        <v>78</v>
      </c>
      <c r="T32" s="360" t="s">
        <v>736</v>
      </c>
    </row>
    <row r="33" spans="1:20" s="69" customFormat="1" ht="12.5" x14ac:dyDescent="0.25">
      <c r="A33" s="174" t="s">
        <v>89</v>
      </c>
      <c r="B33" s="324">
        <v>11139</v>
      </c>
      <c r="C33" s="320">
        <v>26</v>
      </c>
      <c r="D33" s="320">
        <v>83</v>
      </c>
      <c r="E33" s="320">
        <v>247</v>
      </c>
      <c r="F33" s="320">
        <v>452</v>
      </c>
      <c r="G33" s="320">
        <v>577</v>
      </c>
      <c r="H33" s="320">
        <v>725</v>
      </c>
      <c r="I33" s="320">
        <v>869</v>
      </c>
      <c r="J33" s="320">
        <v>937</v>
      </c>
      <c r="K33" s="320">
        <v>952</v>
      </c>
      <c r="L33" s="320">
        <v>985</v>
      </c>
      <c r="M33" s="320">
        <v>990</v>
      </c>
      <c r="N33" s="320">
        <v>1033</v>
      </c>
      <c r="O33" s="320">
        <v>971</v>
      </c>
      <c r="P33" s="320">
        <v>810</v>
      </c>
      <c r="Q33" s="320">
        <v>733</v>
      </c>
      <c r="R33" s="320">
        <v>395</v>
      </c>
      <c r="S33" s="324">
        <v>354</v>
      </c>
      <c r="T33" s="360" t="s">
        <v>737</v>
      </c>
    </row>
    <row r="34" spans="1:20" s="69" customFormat="1" ht="12.5" x14ac:dyDescent="0.25">
      <c r="A34" s="174" t="s">
        <v>88</v>
      </c>
      <c r="B34" s="324">
        <v>13045</v>
      </c>
      <c r="C34" s="320">
        <v>27</v>
      </c>
      <c r="D34" s="320">
        <v>114</v>
      </c>
      <c r="E34" s="320">
        <v>336</v>
      </c>
      <c r="F34" s="320">
        <v>476</v>
      </c>
      <c r="G34" s="320">
        <v>641</v>
      </c>
      <c r="H34" s="320">
        <v>769</v>
      </c>
      <c r="I34" s="320">
        <v>901</v>
      </c>
      <c r="J34" s="320">
        <v>932</v>
      </c>
      <c r="K34" s="320">
        <v>1000</v>
      </c>
      <c r="L34" s="320">
        <v>1248</v>
      </c>
      <c r="M34" s="320">
        <v>1271</v>
      </c>
      <c r="N34" s="320">
        <v>1227</v>
      </c>
      <c r="O34" s="320">
        <v>1138</v>
      </c>
      <c r="P34" s="320">
        <v>1036</v>
      </c>
      <c r="Q34" s="320">
        <v>913</v>
      </c>
      <c r="R34" s="320">
        <v>543</v>
      </c>
      <c r="S34" s="324">
        <v>473</v>
      </c>
      <c r="T34" s="360" t="s">
        <v>738</v>
      </c>
    </row>
    <row r="35" spans="1:20" s="69" customFormat="1" ht="12.5" x14ac:dyDescent="0.25">
      <c r="A35" s="174" t="s">
        <v>87</v>
      </c>
      <c r="B35" s="324">
        <v>2330</v>
      </c>
      <c r="C35" s="320">
        <v>16</v>
      </c>
      <c r="D35" s="320">
        <v>36</v>
      </c>
      <c r="E35" s="320">
        <v>49</v>
      </c>
      <c r="F35" s="320">
        <v>98</v>
      </c>
      <c r="G35" s="320">
        <v>145</v>
      </c>
      <c r="H35" s="320">
        <v>174</v>
      </c>
      <c r="I35" s="320">
        <v>180</v>
      </c>
      <c r="J35" s="320">
        <v>204</v>
      </c>
      <c r="K35" s="320">
        <v>201</v>
      </c>
      <c r="L35" s="320">
        <v>208</v>
      </c>
      <c r="M35" s="320">
        <v>214</v>
      </c>
      <c r="N35" s="320">
        <v>209</v>
      </c>
      <c r="O35" s="320">
        <v>186</v>
      </c>
      <c r="P35" s="320">
        <v>140</v>
      </c>
      <c r="Q35" s="320">
        <v>122</v>
      </c>
      <c r="R35" s="320">
        <v>95</v>
      </c>
      <c r="S35" s="324">
        <v>53</v>
      </c>
      <c r="T35" s="360" t="s">
        <v>739</v>
      </c>
    </row>
    <row r="36" spans="1:20" s="69" customFormat="1" ht="12.5" x14ac:dyDescent="0.25">
      <c r="A36" s="174" t="s">
        <v>86</v>
      </c>
      <c r="B36" s="324">
        <v>3789</v>
      </c>
      <c r="C36" s="320">
        <v>10</v>
      </c>
      <c r="D36" s="320">
        <v>46</v>
      </c>
      <c r="E36" s="320">
        <v>83</v>
      </c>
      <c r="F36" s="320">
        <v>155</v>
      </c>
      <c r="G36" s="320">
        <v>197</v>
      </c>
      <c r="H36" s="320">
        <v>241</v>
      </c>
      <c r="I36" s="320">
        <v>299</v>
      </c>
      <c r="J36" s="320">
        <v>299</v>
      </c>
      <c r="K36" s="320">
        <v>321</v>
      </c>
      <c r="L36" s="320">
        <v>315</v>
      </c>
      <c r="M36" s="320">
        <v>385</v>
      </c>
      <c r="N36" s="320">
        <v>338</v>
      </c>
      <c r="O36" s="320">
        <v>313</v>
      </c>
      <c r="P36" s="320">
        <v>257</v>
      </c>
      <c r="Q36" s="320">
        <v>234</v>
      </c>
      <c r="R36" s="320">
        <v>168</v>
      </c>
      <c r="S36" s="324">
        <v>128</v>
      </c>
      <c r="T36" s="360" t="s">
        <v>740</v>
      </c>
    </row>
    <row r="37" spans="1:20" s="69" customFormat="1" ht="12.5" x14ac:dyDescent="0.25">
      <c r="A37" s="174" t="s">
        <v>117</v>
      </c>
      <c r="B37" s="324">
        <v>697</v>
      </c>
      <c r="C37" s="320" t="s">
        <v>428</v>
      </c>
      <c r="D37" s="320" t="s">
        <v>428</v>
      </c>
      <c r="E37" s="320" t="s">
        <v>428</v>
      </c>
      <c r="F37" s="320">
        <v>33</v>
      </c>
      <c r="G37" s="320" t="s">
        <v>428</v>
      </c>
      <c r="H37" s="320" t="s">
        <v>428</v>
      </c>
      <c r="I37" s="320">
        <v>55</v>
      </c>
      <c r="J37" s="320">
        <v>53</v>
      </c>
      <c r="K37" s="320" t="s">
        <v>428</v>
      </c>
      <c r="L37" s="320">
        <v>71</v>
      </c>
      <c r="M37" s="320">
        <v>60</v>
      </c>
      <c r="N37" s="320" t="s">
        <v>428</v>
      </c>
      <c r="O37" s="320">
        <v>46</v>
      </c>
      <c r="P37" s="320" t="s">
        <v>428</v>
      </c>
      <c r="Q37" s="320">
        <v>47</v>
      </c>
      <c r="R37" s="320" t="s">
        <v>428</v>
      </c>
      <c r="S37" s="324">
        <v>35</v>
      </c>
      <c r="T37" s="360" t="s">
        <v>741</v>
      </c>
    </row>
    <row r="38" spans="1:20" s="69" customFormat="1" ht="12.5" x14ac:dyDescent="0.25">
      <c r="A38" s="174" t="s">
        <v>524</v>
      </c>
      <c r="B38" s="324">
        <v>39</v>
      </c>
      <c r="C38" s="320">
        <v>0</v>
      </c>
      <c r="D38" s="320" t="s">
        <v>428</v>
      </c>
      <c r="E38" s="320" t="s">
        <v>428</v>
      </c>
      <c r="F38" s="320">
        <v>3</v>
      </c>
      <c r="G38" s="320" t="s">
        <v>428</v>
      </c>
      <c r="H38" s="320" t="s">
        <v>428</v>
      </c>
      <c r="I38" s="320">
        <v>4</v>
      </c>
      <c r="J38" s="320">
        <v>3</v>
      </c>
      <c r="K38" s="320" t="s">
        <v>428</v>
      </c>
      <c r="L38" s="320">
        <v>4</v>
      </c>
      <c r="M38" s="320">
        <v>3</v>
      </c>
      <c r="N38" s="320" t="s">
        <v>428</v>
      </c>
      <c r="O38" s="320">
        <v>3</v>
      </c>
      <c r="P38" s="320" t="s">
        <v>428</v>
      </c>
      <c r="Q38" s="320">
        <v>3</v>
      </c>
      <c r="R38" s="320" t="s">
        <v>428</v>
      </c>
      <c r="S38" s="324">
        <v>0</v>
      </c>
      <c r="T38" s="360" t="s">
        <v>742</v>
      </c>
    </row>
    <row r="39" spans="1:20" s="69" customFormat="1" ht="12.5" x14ac:dyDescent="0.25">
      <c r="A39" s="174" t="s">
        <v>523</v>
      </c>
      <c r="B39" s="324">
        <v>1993</v>
      </c>
      <c r="C39" s="320">
        <v>8</v>
      </c>
      <c r="D39" s="320">
        <v>15</v>
      </c>
      <c r="E39" s="320">
        <v>43</v>
      </c>
      <c r="F39" s="320">
        <v>62</v>
      </c>
      <c r="G39" s="320">
        <v>110</v>
      </c>
      <c r="H39" s="320">
        <v>127</v>
      </c>
      <c r="I39" s="320">
        <v>196</v>
      </c>
      <c r="J39" s="320">
        <v>172</v>
      </c>
      <c r="K39" s="320">
        <v>202</v>
      </c>
      <c r="L39" s="320">
        <v>210</v>
      </c>
      <c r="M39" s="320">
        <v>183</v>
      </c>
      <c r="N39" s="320">
        <v>204</v>
      </c>
      <c r="O39" s="320">
        <v>148</v>
      </c>
      <c r="P39" s="320">
        <v>119</v>
      </c>
      <c r="Q39" s="320">
        <v>92</v>
      </c>
      <c r="R39" s="320">
        <v>64</v>
      </c>
      <c r="S39" s="324">
        <v>38</v>
      </c>
      <c r="T39" s="360" t="s">
        <v>743</v>
      </c>
    </row>
    <row r="40" spans="1:20" s="69" customFormat="1" ht="13" x14ac:dyDescent="0.3">
      <c r="A40" s="175" t="s">
        <v>84</v>
      </c>
      <c r="B40" s="321">
        <v>1337</v>
      </c>
      <c r="C40" s="320" t="s">
        <v>428</v>
      </c>
      <c r="D40" s="320" t="s">
        <v>428</v>
      </c>
      <c r="E40" s="320">
        <v>42</v>
      </c>
      <c r="F40" s="320">
        <v>65</v>
      </c>
      <c r="G40" s="320">
        <v>97</v>
      </c>
      <c r="H40" s="320">
        <v>94</v>
      </c>
      <c r="I40" s="320">
        <v>113</v>
      </c>
      <c r="J40" s="320">
        <v>126</v>
      </c>
      <c r="K40" s="320">
        <v>151</v>
      </c>
      <c r="L40" s="320">
        <v>127</v>
      </c>
      <c r="M40" s="320">
        <v>118</v>
      </c>
      <c r="N40" s="320">
        <v>101</v>
      </c>
      <c r="O40" s="320">
        <v>102</v>
      </c>
      <c r="P40" s="320">
        <v>69</v>
      </c>
      <c r="Q40" s="320">
        <v>52</v>
      </c>
      <c r="R40" s="320">
        <v>38</v>
      </c>
      <c r="S40" s="324">
        <v>24</v>
      </c>
      <c r="T40" s="360" t="s">
        <v>744</v>
      </c>
    </row>
    <row r="41" spans="1:20" s="69" customFormat="1" ht="13" x14ac:dyDescent="0.3">
      <c r="A41" s="175" t="s">
        <v>522</v>
      </c>
      <c r="B41" s="321">
        <v>978</v>
      </c>
      <c r="C41" s="320">
        <v>5</v>
      </c>
      <c r="D41" s="320">
        <v>38</v>
      </c>
      <c r="E41" s="320">
        <v>71</v>
      </c>
      <c r="F41" s="320">
        <v>74</v>
      </c>
      <c r="G41" s="320">
        <v>83</v>
      </c>
      <c r="H41" s="320">
        <v>94</v>
      </c>
      <c r="I41" s="320">
        <v>94</v>
      </c>
      <c r="J41" s="320">
        <v>84</v>
      </c>
      <c r="K41" s="320">
        <v>85</v>
      </c>
      <c r="L41" s="320">
        <v>57</v>
      </c>
      <c r="M41" s="320">
        <v>72</v>
      </c>
      <c r="N41" s="320">
        <v>50</v>
      </c>
      <c r="O41" s="320">
        <v>54</v>
      </c>
      <c r="P41" s="320">
        <v>51</v>
      </c>
      <c r="Q41" s="320">
        <v>32</v>
      </c>
      <c r="R41" s="320">
        <v>26</v>
      </c>
      <c r="S41" s="324">
        <v>8</v>
      </c>
      <c r="T41" s="360" t="s">
        <v>745</v>
      </c>
    </row>
    <row r="42" spans="1:20" s="69" customFormat="1" ht="12.5" x14ac:dyDescent="0.25">
      <c r="A42" s="348"/>
      <c r="B42" s="320"/>
      <c r="C42" s="320"/>
      <c r="D42" s="320"/>
      <c r="E42" s="320"/>
      <c r="F42" s="320"/>
      <c r="G42" s="320"/>
      <c r="H42" s="320"/>
      <c r="I42" s="320"/>
      <c r="J42" s="320"/>
      <c r="K42" s="320"/>
      <c r="L42" s="320"/>
      <c r="M42" s="320"/>
      <c r="N42" s="320"/>
      <c r="O42" s="320"/>
      <c r="P42" s="320"/>
      <c r="Q42" s="320"/>
      <c r="R42" s="320"/>
      <c r="S42" s="324"/>
      <c r="T42" s="360"/>
    </row>
    <row r="43" spans="1:20" s="73" customFormat="1" ht="11.5" x14ac:dyDescent="0.25">
      <c r="A43" s="72" t="s">
        <v>0</v>
      </c>
      <c r="R43" s="204"/>
      <c r="T43" s="416"/>
    </row>
  </sheetData>
  <conditionalFormatting sqref="A4 R2:S3 B1:S1 U1:XFD1048576 A5:S1048576">
    <cfRule type="cellIs" dxfId="190" priority="467" operator="between">
      <formula>1</formula>
      <formula>2</formula>
    </cfRule>
  </conditionalFormatting>
  <conditionalFormatting sqref="O10 Q10">
    <cfRule type="cellIs" dxfId="189" priority="458" operator="between">
      <formula>1</formula>
      <formula>2</formula>
    </cfRule>
  </conditionalFormatting>
  <conditionalFormatting sqref="B2:Q3 D4:S4">
    <cfRule type="cellIs" dxfId="188" priority="286" operator="equal">
      <formula>2</formula>
    </cfRule>
    <cfRule type="cellIs" dxfId="187" priority="287" operator="equal">
      <formula>1</formula>
    </cfRule>
  </conditionalFormatting>
  <conditionalFormatting sqref="B4">
    <cfRule type="cellIs" dxfId="186" priority="282" operator="equal">
      <formula>2</formula>
    </cfRule>
    <cfRule type="cellIs" dxfId="185" priority="283" operator="equal">
      <formula>1</formula>
    </cfRule>
  </conditionalFormatting>
  <conditionalFormatting sqref="B5:S42">
    <cfRule type="cellIs" dxfId="184" priority="274" operator="equal">
      <formula>2</formula>
    </cfRule>
    <cfRule type="cellIs" dxfId="183" priority="275" operator="equal">
      <formula>1</formula>
    </cfRule>
  </conditionalFormatting>
  <conditionalFormatting sqref="T4">
    <cfRule type="cellIs" dxfId="182" priority="6" operator="between">
      <formula>1</formula>
      <formula>2</formula>
    </cfRule>
  </conditionalFormatting>
  <conditionalFormatting sqref="T1:T3 T5:T1048576">
    <cfRule type="cellIs" dxfId="181" priority="7" operator="between">
      <formula>1</formula>
      <formula>2</formula>
    </cfRule>
  </conditionalFormatting>
  <conditionalFormatting sqref="A1">
    <cfRule type="cellIs" dxfId="180" priority="5" operator="between">
      <formula>1</formula>
      <formula>2</formula>
    </cfRule>
  </conditionalFormatting>
  <conditionalFormatting sqref="C4">
    <cfRule type="cellIs" dxfId="179" priority="1" operator="equal">
      <formula>2</formula>
    </cfRule>
    <cfRule type="cellIs" dxfId="178" priority="2" operator="equal">
      <formula>1</formula>
    </cfRule>
  </conditionalFormatting>
  <pageMargins left="0.7" right="0.7" top="0.75" bottom="0.75" header="0.3" footer="0.3"/>
  <pageSetup paperSize="9" scale="65" fitToWidth="0" fitToHeight="0" orientation="landscape" r:id="rId1"/>
  <headerFooter>
    <oddHeader>&amp;C&amp;"Arial"&amp;12&amp;K000000 OFFICIAL-SENSITIVE&amp;1#_x000D_</oddHeader>
    <oddFooter>&amp;C_x000D_&amp;1#&amp;"Arial"&amp;12&amp;K000000 OFFICIAL-SENSITIVE</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D5B6A-C342-41FE-952F-A98C595D273E}">
  <dimension ref="A1:S24"/>
  <sheetViews>
    <sheetView zoomScale="90" zoomScaleNormal="90" workbookViewId="0">
      <pane xSplit="1" topLeftCell="I1" activePane="topRight" state="frozen"/>
      <selection pane="topRight" activeCell="P21" sqref="P21"/>
    </sheetView>
  </sheetViews>
  <sheetFormatPr defaultColWidth="9.1796875" defaultRowHeight="14" x14ac:dyDescent="0.3"/>
  <cols>
    <col min="1" max="1" width="53.1796875" style="87" customWidth="1"/>
    <col min="2" max="2" width="13.36328125" style="87" customWidth="1"/>
    <col min="3" max="3" width="13.81640625" style="87" customWidth="1"/>
    <col min="4" max="4" width="14" style="87" customWidth="1"/>
    <col min="5" max="5" width="13.90625" style="87" customWidth="1"/>
    <col min="6" max="6" width="14.453125" style="87" customWidth="1"/>
    <col min="7" max="7" width="14.08984375" style="87" customWidth="1"/>
    <col min="8" max="8" width="13.6328125" style="87" customWidth="1"/>
    <col min="9" max="9" width="14" style="87" customWidth="1"/>
    <col min="10" max="10" width="14.1796875" style="87" customWidth="1"/>
    <col min="11" max="11" width="14" style="87" customWidth="1"/>
    <col min="12" max="12" width="13.81640625" style="87" customWidth="1"/>
    <col min="13" max="13" width="14.1796875" style="87" customWidth="1"/>
    <col min="14" max="14" width="13.6328125" style="87" customWidth="1"/>
    <col min="15" max="15" width="13.81640625" style="87" customWidth="1"/>
    <col min="16" max="16" width="13.1796875" style="87" customWidth="1"/>
    <col min="17" max="17" width="14.1796875" style="211" customWidth="1"/>
    <col min="18" max="18" width="13.6328125" style="87" customWidth="1"/>
    <col min="19" max="19" width="74.1796875" style="420" bestFit="1" customWidth="1"/>
    <col min="20" max="16384" width="9.1796875" style="87"/>
  </cols>
  <sheetData>
    <row r="1" spans="1:19" s="76" customFormat="1" ht="18" x14ac:dyDescent="0.4">
      <c r="A1" s="551" t="s">
        <v>146</v>
      </c>
      <c r="B1" s="75"/>
      <c r="C1" s="75"/>
      <c r="D1" s="77"/>
      <c r="E1" s="77"/>
      <c r="F1" s="78"/>
      <c r="Q1" s="208"/>
      <c r="S1" s="418"/>
    </row>
    <row r="2" spans="1:19" s="76" customFormat="1" ht="13" customHeight="1" x14ac:dyDescent="0.25">
      <c r="A2" s="520" t="s">
        <v>137</v>
      </c>
      <c r="B2" s="349"/>
      <c r="C2" s="349"/>
      <c r="D2" s="349"/>
      <c r="E2" s="349"/>
      <c r="F2" s="349"/>
      <c r="G2" s="349"/>
      <c r="H2" s="349"/>
      <c r="I2" s="349"/>
      <c r="J2" s="349"/>
      <c r="K2" s="349"/>
      <c r="L2" s="349"/>
      <c r="M2" s="349"/>
      <c r="N2" s="349"/>
      <c r="O2" s="349"/>
      <c r="P2" s="349"/>
      <c r="Q2" s="349"/>
      <c r="R2" s="349"/>
      <c r="S2" s="349"/>
    </row>
    <row r="3" spans="1:19" s="76" customFormat="1" ht="13" customHeight="1" x14ac:dyDescent="0.25">
      <c r="A3" s="520" t="s">
        <v>460</v>
      </c>
      <c r="B3" s="349"/>
      <c r="C3" s="349"/>
      <c r="D3" s="349"/>
      <c r="E3" s="349"/>
      <c r="F3" s="349"/>
      <c r="G3" s="349"/>
      <c r="H3" s="349"/>
      <c r="I3" s="349"/>
      <c r="J3" s="349"/>
      <c r="K3" s="349"/>
      <c r="L3" s="349"/>
      <c r="M3" s="349"/>
      <c r="N3" s="349"/>
      <c r="O3" s="349"/>
      <c r="P3" s="349"/>
      <c r="Q3" s="349"/>
      <c r="R3" s="349"/>
      <c r="S3" s="349"/>
    </row>
    <row r="4" spans="1:19" s="79" customFormat="1" ht="39" x14ac:dyDescent="0.3">
      <c r="A4" s="176" t="s">
        <v>77</v>
      </c>
      <c r="B4" s="588" t="s">
        <v>383</v>
      </c>
      <c r="C4" s="588" t="s">
        <v>384</v>
      </c>
      <c r="D4" s="588" t="s">
        <v>385</v>
      </c>
      <c r="E4" s="588" t="s">
        <v>519</v>
      </c>
      <c r="F4" s="588" t="s">
        <v>386</v>
      </c>
      <c r="G4" s="588" t="s">
        <v>387</v>
      </c>
      <c r="H4" s="588" t="s">
        <v>388</v>
      </c>
      <c r="I4" s="588" t="s">
        <v>389</v>
      </c>
      <c r="J4" s="588" t="s">
        <v>390</v>
      </c>
      <c r="K4" s="588" t="s">
        <v>391</v>
      </c>
      <c r="L4" s="588" t="s">
        <v>392</v>
      </c>
      <c r="M4" s="588" t="s">
        <v>393</v>
      </c>
      <c r="N4" s="588" t="s">
        <v>394</v>
      </c>
      <c r="O4" s="588" t="s">
        <v>395</v>
      </c>
      <c r="P4" s="588" t="s">
        <v>396</v>
      </c>
      <c r="Q4" s="588" t="s">
        <v>397</v>
      </c>
      <c r="R4" s="589" t="s">
        <v>398</v>
      </c>
      <c r="S4" s="363" t="s">
        <v>136</v>
      </c>
    </row>
    <row r="5" spans="1:19" s="393" customFormat="1" ht="13" x14ac:dyDescent="0.3">
      <c r="A5" s="472" t="s">
        <v>76</v>
      </c>
      <c r="B5" s="80">
        <v>16</v>
      </c>
      <c r="C5" s="80">
        <v>108</v>
      </c>
      <c r="D5" s="206">
        <v>209</v>
      </c>
      <c r="E5" s="80">
        <v>333</v>
      </c>
      <c r="F5" s="81">
        <v>480</v>
      </c>
      <c r="G5" s="81">
        <v>705</v>
      </c>
      <c r="H5" s="81">
        <v>1062</v>
      </c>
      <c r="I5" s="81">
        <v>1408</v>
      </c>
      <c r="J5" s="81">
        <v>1842</v>
      </c>
      <c r="K5" s="81">
        <v>2305</v>
      </c>
      <c r="L5" s="80">
        <v>2638</v>
      </c>
      <c r="M5" s="80">
        <v>2915</v>
      </c>
      <c r="N5" s="80">
        <v>3221</v>
      </c>
      <c r="O5" s="80">
        <v>3518</v>
      </c>
      <c r="P5" s="80">
        <f>[1]Working!B2</f>
        <v>3795</v>
      </c>
      <c r="Q5" s="206">
        <v>3975</v>
      </c>
      <c r="R5" s="177">
        <v>4337</v>
      </c>
      <c r="S5" s="22" t="s">
        <v>461</v>
      </c>
    </row>
    <row r="6" spans="1:19" s="393" customFormat="1" ht="13" x14ac:dyDescent="0.3">
      <c r="A6" s="473" t="s">
        <v>73</v>
      </c>
      <c r="B6" s="80">
        <v>4</v>
      </c>
      <c r="C6" s="80">
        <v>26</v>
      </c>
      <c r="D6" s="206">
        <v>81</v>
      </c>
      <c r="E6" s="80">
        <v>159</v>
      </c>
      <c r="F6" s="81">
        <v>238</v>
      </c>
      <c r="G6" s="81">
        <v>407</v>
      </c>
      <c r="H6" s="81">
        <v>679</v>
      </c>
      <c r="I6" s="81">
        <v>973</v>
      </c>
      <c r="J6" s="81">
        <v>1378</v>
      </c>
      <c r="K6" s="81">
        <v>1801</v>
      </c>
      <c r="L6" s="80">
        <v>2116</v>
      </c>
      <c r="M6" s="80">
        <v>2366</v>
      </c>
      <c r="N6" s="80">
        <v>2651</v>
      </c>
      <c r="O6" s="80">
        <v>2919</v>
      </c>
      <c r="P6" s="80">
        <f>[1]Working!L2</f>
        <v>3172</v>
      </c>
      <c r="Q6" s="206">
        <v>3341</v>
      </c>
      <c r="R6" s="177">
        <v>3659</v>
      </c>
      <c r="S6" s="22"/>
    </row>
    <row r="7" spans="1:19" s="393" customFormat="1" ht="13" x14ac:dyDescent="0.3">
      <c r="A7" s="473" t="s">
        <v>72</v>
      </c>
      <c r="B7" s="80">
        <v>12</v>
      </c>
      <c r="C7" s="80">
        <v>82</v>
      </c>
      <c r="D7" s="206">
        <v>128</v>
      </c>
      <c r="E7" s="80">
        <v>174</v>
      </c>
      <c r="F7" s="81">
        <v>242</v>
      </c>
      <c r="G7" s="81">
        <v>298</v>
      </c>
      <c r="H7" s="81">
        <v>383</v>
      </c>
      <c r="I7" s="81">
        <v>435</v>
      </c>
      <c r="J7" s="81">
        <v>464</v>
      </c>
      <c r="K7" s="81">
        <v>504</v>
      </c>
      <c r="L7" s="80">
        <v>522</v>
      </c>
      <c r="M7" s="80">
        <v>549</v>
      </c>
      <c r="N7" s="80">
        <v>570</v>
      </c>
      <c r="O7" s="80">
        <v>599</v>
      </c>
      <c r="P7" s="80">
        <f>[1]Working!U2</f>
        <v>623</v>
      </c>
      <c r="Q7" s="206">
        <v>634</v>
      </c>
      <c r="R7" s="177">
        <v>678</v>
      </c>
      <c r="S7" s="22"/>
    </row>
    <row r="8" spans="1:19" s="393" customFormat="1" ht="13" x14ac:dyDescent="0.3">
      <c r="A8" s="474" t="s">
        <v>520</v>
      </c>
      <c r="B8" s="81">
        <v>0</v>
      </c>
      <c r="C8" s="81" t="s">
        <v>428</v>
      </c>
      <c r="D8" s="428" t="s">
        <v>428</v>
      </c>
      <c r="E8" s="81">
        <v>86</v>
      </c>
      <c r="F8" s="81">
        <v>146</v>
      </c>
      <c r="G8" s="81">
        <v>278</v>
      </c>
      <c r="H8" s="81">
        <v>528</v>
      </c>
      <c r="I8" s="81">
        <v>819</v>
      </c>
      <c r="J8" s="81">
        <v>1249</v>
      </c>
      <c r="K8" s="81">
        <v>1689</v>
      </c>
      <c r="L8" s="80">
        <v>2015</v>
      </c>
      <c r="M8" s="80">
        <v>2289</v>
      </c>
      <c r="N8" s="80">
        <v>2602</v>
      </c>
      <c r="O8" s="80">
        <v>2898</v>
      </c>
      <c r="P8" s="80">
        <f>[1]Working!B4</f>
        <v>3174</v>
      </c>
      <c r="Q8" s="206">
        <v>3369</v>
      </c>
      <c r="R8" s="177">
        <v>3739</v>
      </c>
      <c r="S8" s="22" t="s">
        <v>140</v>
      </c>
    </row>
    <row r="9" spans="1:19" s="79" customFormat="1" ht="12.5" x14ac:dyDescent="0.25">
      <c r="A9" s="475" t="s">
        <v>73</v>
      </c>
      <c r="B9" s="82">
        <v>0</v>
      </c>
      <c r="C9" s="82" t="s">
        <v>428</v>
      </c>
      <c r="D9" s="429" t="s">
        <v>428</v>
      </c>
      <c r="E9" s="82" t="s">
        <v>428</v>
      </c>
      <c r="F9" s="82">
        <v>141</v>
      </c>
      <c r="G9" s="82">
        <v>268</v>
      </c>
      <c r="H9" s="82">
        <v>512</v>
      </c>
      <c r="I9" s="82">
        <v>791</v>
      </c>
      <c r="J9" s="82">
        <v>1202</v>
      </c>
      <c r="K9" s="82">
        <v>1620</v>
      </c>
      <c r="L9" s="83">
        <v>1930</v>
      </c>
      <c r="M9" s="83">
        <v>2184</v>
      </c>
      <c r="N9" s="83">
        <v>2477</v>
      </c>
      <c r="O9" s="83">
        <v>2746</v>
      </c>
      <c r="P9" s="83">
        <f>[1]Working!L4</f>
        <v>3002</v>
      </c>
      <c r="Q9" s="207">
        <v>3174</v>
      </c>
      <c r="R9" s="178">
        <v>3510</v>
      </c>
      <c r="S9" s="22"/>
    </row>
    <row r="10" spans="1:19" s="79" customFormat="1" ht="12.5" x14ac:dyDescent="0.25">
      <c r="A10" s="475" t="s">
        <v>72</v>
      </c>
      <c r="B10" s="82">
        <v>0</v>
      </c>
      <c r="C10" s="82" t="s">
        <v>428</v>
      </c>
      <c r="D10" s="429" t="s">
        <v>428</v>
      </c>
      <c r="E10" s="82" t="s">
        <v>428</v>
      </c>
      <c r="F10" s="82">
        <v>5</v>
      </c>
      <c r="G10" s="82">
        <v>10</v>
      </c>
      <c r="H10" s="82">
        <v>16</v>
      </c>
      <c r="I10" s="82">
        <v>28</v>
      </c>
      <c r="J10" s="82">
        <v>47</v>
      </c>
      <c r="K10" s="82">
        <v>69</v>
      </c>
      <c r="L10" s="83">
        <v>85</v>
      </c>
      <c r="M10" s="83">
        <v>105</v>
      </c>
      <c r="N10" s="83">
        <v>125</v>
      </c>
      <c r="O10" s="83">
        <v>152</v>
      </c>
      <c r="P10" s="83">
        <f>[1]Working!U4</f>
        <v>172</v>
      </c>
      <c r="Q10" s="207">
        <v>195</v>
      </c>
      <c r="R10" s="178">
        <v>229</v>
      </c>
      <c r="S10" s="22"/>
    </row>
    <row r="11" spans="1:19" s="393" customFormat="1" ht="13" x14ac:dyDescent="0.3">
      <c r="A11" s="474" t="s">
        <v>75</v>
      </c>
      <c r="B11" s="81">
        <v>7</v>
      </c>
      <c r="C11" s="81" t="s">
        <v>428</v>
      </c>
      <c r="D11" s="428" t="s">
        <v>428</v>
      </c>
      <c r="E11" s="81">
        <v>105</v>
      </c>
      <c r="F11" s="81">
        <v>143</v>
      </c>
      <c r="G11" s="81">
        <v>184</v>
      </c>
      <c r="H11" s="81">
        <v>243</v>
      </c>
      <c r="I11" s="81">
        <v>267</v>
      </c>
      <c r="J11" s="81">
        <v>279</v>
      </c>
      <c r="K11" s="81">
        <v>288</v>
      </c>
      <c r="L11" s="80">
        <v>295</v>
      </c>
      <c r="M11" s="80">
        <v>300</v>
      </c>
      <c r="N11" s="80">
        <v>304</v>
      </c>
      <c r="O11" s="80">
        <v>307</v>
      </c>
      <c r="P11" s="80">
        <f>[1]Working!E4</f>
        <v>315</v>
      </c>
      <c r="Q11" s="206">
        <v>316</v>
      </c>
      <c r="R11" s="177">
        <v>322</v>
      </c>
      <c r="S11" s="22" t="s">
        <v>462</v>
      </c>
    </row>
    <row r="12" spans="1:19" s="79" customFormat="1" ht="12.5" x14ac:dyDescent="0.25">
      <c r="A12" s="475" t="s">
        <v>73</v>
      </c>
      <c r="B12" s="82" t="s">
        <v>428</v>
      </c>
      <c r="C12" s="82" t="s">
        <v>428</v>
      </c>
      <c r="D12" s="429" t="s">
        <v>428</v>
      </c>
      <c r="E12" s="82" t="s">
        <v>428</v>
      </c>
      <c r="F12" s="82">
        <v>3</v>
      </c>
      <c r="G12" s="82">
        <v>4</v>
      </c>
      <c r="H12" s="82">
        <v>4</v>
      </c>
      <c r="I12" s="82">
        <v>4</v>
      </c>
      <c r="J12" s="82">
        <v>4</v>
      </c>
      <c r="K12" s="82">
        <v>4</v>
      </c>
      <c r="L12" s="83">
        <v>5</v>
      </c>
      <c r="M12" s="83">
        <v>4</v>
      </c>
      <c r="N12" s="83">
        <v>4</v>
      </c>
      <c r="O12" s="83">
        <v>4</v>
      </c>
      <c r="P12" s="83">
        <f>[1]Working!O4</f>
        <v>4</v>
      </c>
      <c r="Q12" s="207">
        <v>4</v>
      </c>
      <c r="R12" s="178">
        <v>4</v>
      </c>
      <c r="S12" s="22"/>
    </row>
    <row r="13" spans="1:19" s="79" customFormat="1" ht="12.5" x14ac:dyDescent="0.25">
      <c r="A13" s="475" t="s">
        <v>72</v>
      </c>
      <c r="B13" s="82" t="s">
        <v>428</v>
      </c>
      <c r="C13" s="82" t="s">
        <v>428</v>
      </c>
      <c r="D13" s="429" t="s">
        <v>428</v>
      </c>
      <c r="E13" s="82" t="s">
        <v>428</v>
      </c>
      <c r="F13" s="82">
        <v>140</v>
      </c>
      <c r="G13" s="82">
        <v>180</v>
      </c>
      <c r="H13" s="82">
        <v>239</v>
      </c>
      <c r="I13" s="82">
        <v>263</v>
      </c>
      <c r="J13" s="82">
        <v>275</v>
      </c>
      <c r="K13" s="82">
        <v>284</v>
      </c>
      <c r="L13" s="83">
        <v>290</v>
      </c>
      <c r="M13" s="83">
        <v>296</v>
      </c>
      <c r="N13" s="83">
        <v>300</v>
      </c>
      <c r="O13" s="83">
        <v>303</v>
      </c>
      <c r="P13" s="83">
        <f>[1]Working!X4</f>
        <v>311</v>
      </c>
      <c r="Q13" s="207">
        <v>312</v>
      </c>
      <c r="R13" s="178">
        <v>318</v>
      </c>
      <c r="S13" s="22"/>
    </row>
    <row r="14" spans="1:19" s="393" customFormat="1" ht="13" x14ac:dyDescent="0.3">
      <c r="A14" s="474" t="s">
        <v>74</v>
      </c>
      <c r="B14" s="81">
        <v>9</v>
      </c>
      <c r="C14" s="81">
        <v>59</v>
      </c>
      <c r="D14" s="428">
        <v>93</v>
      </c>
      <c r="E14" s="81">
        <v>142</v>
      </c>
      <c r="F14" s="81">
        <v>191</v>
      </c>
      <c r="G14" s="81">
        <v>243</v>
      </c>
      <c r="H14" s="81">
        <v>291</v>
      </c>
      <c r="I14" s="81">
        <v>322</v>
      </c>
      <c r="J14" s="81">
        <v>314</v>
      </c>
      <c r="K14" s="81">
        <v>328</v>
      </c>
      <c r="L14" s="80">
        <v>328</v>
      </c>
      <c r="M14" s="80">
        <v>326</v>
      </c>
      <c r="N14" s="80">
        <v>315</v>
      </c>
      <c r="O14" s="80">
        <v>313</v>
      </c>
      <c r="P14" s="80">
        <f>[1]Working!H4</f>
        <v>306</v>
      </c>
      <c r="Q14" s="206">
        <v>290</v>
      </c>
      <c r="R14" s="177">
        <v>276</v>
      </c>
      <c r="S14" s="22" t="s">
        <v>463</v>
      </c>
    </row>
    <row r="15" spans="1:19" s="79" customFormat="1" ht="12.5" x14ac:dyDescent="0.25">
      <c r="A15" s="475" t="s">
        <v>73</v>
      </c>
      <c r="B15" s="82" t="s">
        <v>428</v>
      </c>
      <c r="C15" s="82" t="s">
        <v>428</v>
      </c>
      <c r="D15" s="429">
        <v>46</v>
      </c>
      <c r="E15" s="82">
        <v>72</v>
      </c>
      <c r="F15" s="82">
        <v>94</v>
      </c>
      <c r="G15" s="82">
        <v>135</v>
      </c>
      <c r="H15" s="82">
        <v>163</v>
      </c>
      <c r="I15" s="82">
        <v>178</v>
      </c>
      <c r="J15" s="82">
        <v>172</v>
      </c>
      <c r="K15" s="82">
        <v>177</v>
      </c>
      <c r="L15" s="83">
        <v>181</v>
      </c>
      <c r="M15" s="83">
        <v>178</v>
      </c>
      <c r="N15" s="83">
        <v>170</v>
      </c>
      <c r="O15" s="83">
        <v>169</v>
      </c>
      <c r="P15" s="83">
        <f>[1]Working!R4</f>
        <v>166</v>
      </c>
      <c r="Q15" s="207">
        <v>163</v>
      </c>
      <c r="R15" s="178">
        <v>145</v>
      </c>
      <c r="S15" s="22"/>
    </row>
    <row r="16" spans="1:19" s="79" customFormat="1" ht="12.5" x14ac:dyDescent="0.25">
      <c r="A16" s="475" t="s">
        <v>72</v>
      </c>
      <c r="B16" s="82" t="s">
        <v>428</v>
      </c>
      <c r="C16" s="82" t="s">
        <v>428</v>
      </c>
      <c r="D16" s="429">
        <v>47</v>
      </c>
      <c r="E16" s="82">
        <v>70</v>
      </c>
      <c r="F16" s="82">
        <v>97</v>
      </c>
      <c r="G16" s="82">
        <v>108</v>
      </c>
      <c r="H16" s="82">
        <v>128</v>
      </c>
      <c r="I16" s="82">
        <v>144</v>
      </c>
      <c r="J16" s="82">
        <v>142</v>
      </c>
      <c r="K16" s="82">
        <v>151</v>
      </c>
      <c r="L16" s="83">
        <v>147</v>
      </c>
      <c r="M16" s="83">
        <v>148</v>
      </c>
      <c r="N16" s="83">
        <v>145</v>
      </c>
      <c r="O16" s="83">
        <v>144</v>
      </c>
      <c r="P16" s="83">
        <f>[1]Working!AA4</f>
        <v>140</v>
      </c>
      <c r="Q16" s="207">
        <v>127</v>
      </c>
      <c r="R16" s="178">
        <v>131</v>
      </c>
      <c r="S16" s="22"/>
    </row>
    <row r="17" spans="1:19" s="79" customFormat="1" ht="12.5" x14ac:dyDescent="0.25">
      <c r="A17" s="84"/>
      <c r="B17" s="82"/>
      <c r="C17" s="82"/>
      <c r="D17" s="82"/>
      <c r="E17" s="82"/>
      <c r="F17" s="82"/>
      <c r="G17" s="82"/>
      <c r="H17" s="82"/>
      <c r="I17" s="82"/>
      <c r="J17" s="82"/>
      <c r="K17" s="82"/>
      <c r="L17" s="83"/>
      <c r="M17" s="83"/>
      <c r="Q17" s="209"/>
      <c r="S17" s="363"/>
    </row>
    <row r="18" spans="1:19" s="86" customFormat="1" ht="11.5" x14ac:dyDescent="0.25">
      <c r="A18" s="85" t="s">
        <v>71</v>
      </c>
      <c r="Q18" s="210"/>
      <c r="S18" s="419"/>
    </row>
    <row r="19" spans="1:19" x14ac:dyDescent="0.3">
      <c r="A19" s="652"/>
      <c r="B19" s="652"/>
      <c r="C19" s="652"/>
      <c r="D19" s="652"/>
      <c r="E19" s="652"/>
      <c r="F19" s="652"/>
      <c r="G19" s="652"/>
      <c r="H19" s="652"/>
      <c r="I19" s="652"/>
      <c r="J19" s="652"/>
      <c r="K19" s="652"/>
      <c r="L19" s="652"/>
      <c r="M19" s="652"/>
      <c r="N19" s="652"/>
      <c r="O19" s="652"/>
      <c r="P19" s="652"/>
    </row>
    <row r="21" spans="1:19" x14ac:dyDescent="0.3">
      <c r="E21" s="211"/>
    </row>
    <row r="22" spans="1:19" x14ac:dyDescent="0.3">
      <c r="E22" s="211"/>
    </row>
    <row r="23" spans="1:19" x14ac:dyDescent="0.3">
      <c r="E23" s="211"/>
    </row>
    <row r="24" spans="1:19" x14ac:dyDescent="0.3">
      <c r="E24" s="211"/>
    </row>
  </sheetData>
  <mergeCells count="1">
    <mergeCell ref="A19:P19"/>
  </mergeCells>
  <phoneticPr fontId="45" type="noConversion"/>
  <conditionalFormatting sqref="B2:R3">
    <cfRule type="cellIs" dxfId="155" priority="4" operator="equal">
      <formula>2</formula>
    </cfRule>
    <cfRule type="cellIs" dxfId="154" priority="5" operator="equal">
      <formula>1</formula>
    </cfRule>
  </conditionalFormatting>
  <conditionalFormatting sqref="S2:S3">
    <cfRule type="cellIs" dxfId="153" priority="1" operator="equal">
      <formula>2</formula>
    </cfRule>
    <cfRule type="cellIs" dxfId="152" priority="2" operator="equal">
      <formula>1</formula>
    </cfRule>
  </conditionalFormatting>
  <pageMargins left="0.7" right="0.7" top="0.75" bottom="0.75" header="0.3" footer="0.3"/>
  <pageSetup paperSize="9" scale="60" fitToWidth="0" fitToHeight="0" orientation="landscape" r:id="rId1"/>
  <headerFooter>
    <oddHeader>&amp;C&amp;"Arial"&amp;12&amp;K000000 OFFICIAL-SENSITIVE&amp;1#_x000D_</oddHeader>
    <oddFooter>&amp;C_x000D_&amp;1#&amp;"Arial"&amp;12&amp;K000000 OFFICIAL-SENSITIVE</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FBFA3-29ED-4631-810A-B0EFBC6FC6BD}">
  <dimension ref="A1:Y13"/>
  <sheetViews>
    <sheetView zoomScaleNormal="100" workbookViewId="0"/>
  </sheetViews>
  <sheetFormatPr defaultColWidth="9.1796875" defaultRowHeight="14" x14ac:dyDescent="0.35"/>
  <cols>
    <col min="1" max="1" width="42.453125" style="94" customWidth="1"/>
    <col min="2" max="2" width="11.1796875" style="94" customWidth="1"/>
    <col min="3" max="3" width="11.36328125" style="94" customWidth="1"/>
    <col min="4" max="5" width="11.453125" style="94" customWidth="1"/>
    <col min="6" max="6" width="11.1796875" style="94" customWidth="1"/>
    <col min="7" max="7" width="9.453125" style="94" customWidth="1"/>
    <col min="8" max="16384" width="9.1796875" style="94"/>
  </cols>
  <sheetData>
    <row r="1" spans="1:25" s="88" customFormat="1" ht="18" x14ac:dyDescent="0.35">
      <c r="A1" s="566" t="s">
        <v>518</v>
      </c>
      <c r="C1" s="77"/>
      <c r="D1" s="77"/>
      <c r="E1" s="78"/>
      <c r="K1" s="89"/>
      <c r="L1" s="89"/>
    </row>
    <row r="2" spans="1:25" s="88" customFormat="1" ht="13" customHeight="1" x14ac:dyDescent="0.35">
      <c r="A2" s="520" t="s">
        <v>137</v>
      </c>
      <c r="B2" s="349"/>
      <c r="C2" s="349"/>
      <c r="D2" s="349"/>
      <c r="E2" s="349"/>
      <c r="F2" s="349"/>
      <c r="G2" s="349"/>
      <c r="H2" s="349"/>
      <c r="I2" s="349"/>
      <c r="J2" s="349"/>
      <c r="K2" s="349"/>
      <c r="L2" s="349"/>
      <c r="M2" s="349"/>
      <c r="N2" s="349"/>
      <c r="O2" s="349"/>
      <c r="P2" s="349"/>
      <c r="Q2" s="349"/>
      <c r="R2" s="349"/>
      <c r="S2" s="349"/>
      <c r="T2" s="349"/>
      <c r="U2" s="349"/>
      <c r="V2" s="349"/>
      <c r="W2" s="349"/>
      <c r="X2" s="349"/>
      <c r="Y2" s="349"/>
    </row>
    <row r="3" spans="1:25" s="90" customFormat="1" ht="13" x14ac:dyDescent="0.35">
      <c r="A3" s="179" t="s">
        <v>83</v>
      </c>
      <c r="B3" s="476" t="s">
        <v>453</v>
      </c>
      <c r="C3" s="476" t="s">
        <v>399</v>
      </c>
      <c r="D3" s="477" t="s">
        <v>400</v>
      </c>
      <c r="E3" s="477" t="s">
        <v>401</v>
      </c>
      <c r="F3" s="478" t="s">
        <v>402</v>
      </c>
      <c r="G3" s="90" t="s">
        <v>136</v>
      </c>
    </row>
    <row r="4" spans="1:25" s="90" customFormat="1" ht="13" x14ac:dyDescent="0.35">
      <c r="A4" s="180" t="s">
        <v>26</v>
      </c>
      <c r="B4" s="91">
        <v>4333</v>
      </c>
      <c r="C4" s="91">
        <v>4448</v>
      </c>
      <c r="D4" s="91">
        <v>4495</v>
      </c>
      <c r="E4" s="91">
        <v>4560</v>
      </c>
      <c r="F4" s="183">
        <v>4700</v>
      </c>
      <c r="G4" s="364" t="s">
        <v>434</v>
      </c>
    </row>
    <row r="5" spans="1:25" s="90" customFormat="1" ht="13" x14ac:dyDescent="0.35">
      <c r="A5" s="181" t="s">
        <v>82</v>
      </c>
      <c r="B5" s="92">
        <v>3727</v>
      </c>
      <c r="C5" s="92">
        <v>3843</v>
      </c>
      <c r="D5" s="92">
        <v>3902</v>
      </c>
      <c r="E5" s="92">
        <v>3974</v>
      </c>
      <c r="F5" s="184">
        <v>4102</v>
      </c>
      <c r="G5" s="364" t="s">
        <v>139</v>
      </c>
      <c r="H5" s="93"/>
      <c r="I5" s="93"/>
      <c r="J5" s="93"/>
      <c r="K5" s="93"/>
    </row>
    <row r="6" spans="1:25" s="90" customFormat="1" ht="12.5" x14ac:dyDescent="0.25">
      <c r="A6" s="182" t="s">
        <v>81</v>
      </c>
      <c r="B6" s="93">
        <v>3369</v>
      </c>
      <c r="C6" s="93">
        <v>3471</v>
      </c>
      <c r="D6" s="93">
        <v>3548</v>
      </c>
      <c r="E6" s="93">
        <v>3607</v>
      </c>
      <c r="F6" s="185">
        <v>3739</v>
      </c>
      <c r="G6" s="364"/>
    </row>
    <row r="7" spans="1:25" s="90" customFormat="1" ht="12.5" x14ac:dyDescent="0.25">
      <c r="A7" s="182" t="s">
        <v>517</v>
      </c>
      <c r="B7" s="93">
        <v>358</v>
      </c>
      <c r="C7" s="93">
        <v>372</v>
      </c>
      <c r="D7" s="93">
        <v>354</v>
      </c>
      <c r="E7" s="93">
        <v>367</v>
      </c>
      <c r="F7" s="185">
        <v>363</v>
      </c>
      <c r="G7" s="364"/>
    </row>
    <row r="8" spans="1:25" s="90" customFormat="1" ht="13" x14ac:dyDescent="0.35">
      <c r="A8" s="181" t="s">
        <v>80</v>
      </c>
      <c r="B8" s="92">
        <v>606</v>
      </c>
      <c r="C8" s="92">
        <v>605</v>
      </c>
      <c r="D8" s="92">
        <v>593</v>
      </c>
      <c r="E8" s="92">
        <v>586</v>
      </c>
      <c r="F8" s="184">
        <v>598</v>
      </c>
      <c r="G8" s="364" t="s">
        <v>140</v>
      </c>
    </row>
    <row r="9" spans="1:25" s="90" customFormat="1" ht="12.5" x14ac:dyDescent="0.35">
      <c r="A9" s="182" t="s">
        <v>79</v>
      </c>
      <c r="B9" s="93">
        <v>316</v>
      </c>
      <c r="C9" s="93">
        <v>318</v>
      </c>
      <c r="D9" s="93">
        <v>320</v>
      </c>
      <c r="E9" s="93">
        <v>321</v>
      </c>
      <c r="F9" s="186">
        <v>322</v>
      </c>
      <c r="G9" s="364"/>
    </row>
    <row r="10" spans="1:25" x14ac:dyDescent="0.35">
      <c r="A10" s="182" t="s">
        <v>78</v>
      </c>
      <c r="B10" s="93">
        <v>290</v>
      </c>
      <c r="C10" s="93">
        <v>287</v>
      </c>
      <c r="D10" s="93">
        <v>273</v>
      </c>
      <c r="E10" s="93">
        <v>265</v>
      </c>
      <c r="F10" s="186">
        <v>276</v>
      </c>
      <c r="G10" s="364"/>
      <c r="H10" s="90"/>
      <c r="I10" s="90"/>
      <c r="J10" s="90"/>
      <c r="K10" s="90"/>
      <c r="L10" s="90"/>
      <c r="M10" s="90"/>
      <c r="N10" s="90"/>
      <c r="O10" s="90"/>
      <c r="P10" s="90"/>
      <c r="Q10" s="90"/>
      <c r="R10" s="90"/>
    </row>
    <row r="11" spans="1:25" s="95" customFormat="1" ht="14.5" x14ac:dyDescent="0.35">
      <c r="A11" s="217"/>
      <c r="B11" s="90"/>
      <c r="C11" s="90"/>
      <c r="D11" s="90"/>
      <c r="E11" s="90"/>
      <c r="F11" s="90"/>
      <c r="G11" s="217"/>
      <c r="H11" s="217"/>
      <c r="I11" s="217"/>
      <c r="J11" s="217"/>
      <c r="K11" s="217"/>
      <c r="L11" s="217"/>
      <c r="M11" s="217"/>
      <c r="N11" s="217"/>
      <c r="O11" s="217"/>
      <c r="P11" s="217"/>
      <c r="Q11" s="217"/>
      <c r="R11" s="217"/>
    </row>
    <row r="12" spans="1:25" s="95" customFormat="1" ht="11.5" x14ac:dyDescent="0.25">
      <c r="A12" s="85" t="s">
        <v>71</v>
      </c>
    </row>
    <row r="13" spans="1:25" x14ac:dyDescent="0.25">
      <c r="A13" s="652"/>
      <c r="B13" s="652"/>
      <c r="C13" s="652"/>
      <c r="D13" s="652"/>
      <c r="E13" s="652"/>
      <c r="F13" s="652"/>
      <c r="G13" s="652"/>
      <c r="H13" s="652"/>
      <c r="I13" s="652"/>
      <c r="J13" s="652"/>
      <c r="K13" s="652"/>
      <c r="L13" s="652"/>
      <c r="M13" s="652"/>
      <c r="N13" s="652"/>
      <c r="O13" s="652"/>
      <c r="P13" s="652"/>
      <c r="Q13" s="652"/>
      <c r="R13" s="652"/>
    </row>
  </sheetData>
  <mergeCells count="1">
    <mergeCell ref="A13:R13"/>
  </mergeCells>
  <conditionalFormatting sqref="B2:Y2">
    <cfRule type="cellIs" dxfId="130" priority="2" operator="equal">
      <formula>2</formula>
    </cfRule>
    <cfRule type="cellIs" dxfId="129" priority="3" operator="equal">
      <formula>1</formula>
    </cfRule>
  </conditionalFormatting>
  <pageMargins left="0.7" right="0.7" top="0.75" bottom="0.75" header="0.3" footer="0.3"/>
  <pageSetup paperSize="9" scale="70" orientation="landscape" r:id="rId1"/>
  <headerFooter>
    <oddHeader>&amp;C&amp;"Arial"&amp;12&amp;K000000 OFFICIAL-SENSITIVE&amp;1#_x000D_</oddHeader>
    <oddFooter>&amp;C_x000D_&amp;1#&amp;"Arial"&amp;12&amp;K000000 OFFICIAL-SENSITIVE</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134BB-0E6E-4235-96ED-DA8FA752E951}">
  <dimension ref="A1:Y28"/>
  <sheetViews>
    <sheetView zoomScale="90" zoomScaleNormal="90" workbookViewId="0">
      <selection activeCell="C15" sqref="C15"/>
    </sheetView>
  </sheetViews>
  <sheetFormatPr defaultColWidth="9.1796875" defaultRowHeight="14.5" x14ac:dyDescent="0.35"/>
  <cols>
    <col min="1" max="1" width="36.81640625" style="217" customWidth="1"/>
    <col min="2" max="2" width="36.1796875" style="217" customWidth="1"/>
    <col min="3" max="3" width="28.81640625" style="217" customWidth="1"/>
    <col min="4" max="4" width="26.453125" style="217" customWidth="1"/>
    <col min="5" max="5" width="26.1796875" style="217" customWidth="1"/>
    <col min="6" max="6" width="38.54296875" style="554" bestFit="1" customWidth="1"/>
    <col min="7" max="16384" width="9.1796875" style="217"/>
  </cols>
  <sheetData>
    <row r="1" spans="1:25" s="23" customFormat="1" ht="18" x14ac:dyDescent="0.4">
      <c r="A1" s="551" t="s">
        <v>516</v>
      </c>
      <c r="B1" s="25"/>
      <c r="C1" s="25"/>
      <c r="D1" s="96"/>
      <c r="E1" s="96"/>
      <c r="F1" s="421"/>
    </row>
    <row r="2" spans="1:25" s="23" customFormat="1" ht="13" customHeight="1" x14ac:dyDescent="0.25">
      <c r="A2" s="520" t="s">
        <v>137</v>
      </c>
      <c r="B2" s="349"/>
      <c r="C2" s="349"/>
      <c r="D2" s="349"/>
      <c r="E2" s="349"/>
      <c r="F2" s="349"/>
      <c r="G2" s="349"/>
      <c r="H2" s="349"/>
      <c r="I2" s="349"/>
      <c r="J2" s="349"/>
      <c r="K2" s="349"/>
      <c r="L2" s="349"/>
      <c r="M2" s="349"/>
      <c r="N2" s="349"/>
      <c r="O2" s="349"/>
      <c r="P2" s="349"/>
      <c r="Q2" s="349"/>
      <c r="R2" s="349"/>
      <c r="S2" s="349"/>
      <c r="T2" s="349"/>
      <c r="U2" s="349"/>
      <c r="V2" s="349"/>
      <c r="W2" s="349"/>
      <c r="X2" s="349"/>
      <c r="Y2" s="349"/>
    </row>
    <row r="3" spans="1:25" s="23" customFormat="1" ht="13" customHeight="1" x14ac:dyDescent="0.25">
      <c r="A3" s="520" t="s">
        <v>464</v>
      </c>
      <c r="B3" s="349"/>
      <c r="C3" s="349"/>
      <c r="D3" s="349"/>
      <c r="E3" s="349"/>
      <c r="F3" s="349"/>
      <c r="G3" s="349"/>
      <c r="H3" s="349"/>
      <c r="I3" s="349"/>
      <c r="J3" s="349"/>
      <c r="K3" s="349"/>
      <c r="L3" s="349"/>
      <c r="M3" s="349"/>
      <c r="N3" s="349"/>
      <c r="O3" s="349"/>
      <c r="P3" s="349"/>
      <c r="Q3" s="349"/>
      <c r="R3" s="349"/>
      <c r="S3" s="349"/>
      <c r="T3" s="349"/>
      <c r="U3" s="349"/>
      <c r="V3" s="349"/>
      <c r="W3" s="349"/>
      <c r="X3" s="349"/>
      <c r="Y3" s="349"/>
    </row>
    <row r="4" spans="1:25" ht="38.5" x14ac:dyDescent="0.35">
      <c r="A4" s="141" t="s">
        <v>142</v>
      </c>
      <c r="B4" s="589" t="s">
        <v>403</v>
      </c>
      <c r="C4" s="422" t="s">
        <v>515</v>
      </c>
      <c r="D4" s="422" t="s">
        <v>404</v>
      </c>
      <c r="E4" s="469" t="s">
        <v>405</v>
      </c>
      <c r="F4" s="422" t="s">
        <v>136</v>
      </c>
    </row>
    <row r="5" spans="1:25" x14ac:dyDescent="0.35">
      <c r="A5" s="464" t="s">
        <v>513</v>
      </c>
      <c r="B5" s="150">
        <v>3739</v>
      </c>
      <c r="C5" s="32">
        <v>3739</v>
      </c>
      <c r="D5" s="383" t="s">
        <v>48</v>
      </c>
      <c r="E5" s="384" t="s">
        <v>48</v>
      </c>
      <c r="F5" s="554" t="s">
        <v>141</v>
      </c>
    </row>
    <row r="6" spans="1:25" x14ac:dyDescent="0.35">
      <c r="A6" s="470" t="s">
        <v>527</v>
      </c>
      <c r="B6" s="266">
        <v>483</v>
      </c>
      <c r="C6" s="263">
        <v>483</v>
      </c>
      <c r="D6" s="385" t="s">
        <v>48</v>
      </c>
      <c r="E6" s="386" t="s">
        <v>48</v>
      </c>
      <c r="F6" s="560"/>
    </row>
    <row r="7" spans="1:25" x14ac:dyDescent="0.35">
      <c r="A7" s="470" t="s">
        <v>99</v>
      </c>
      <c r="B7" s="266">
        <v>2967</v>
      </c>
      <c r="C7" s="263">
        <v>2967</v>
      </c>
      <c r="D7" s="385" t="s">
        <v>48</v>
      </c>
      <c r="E7" s="386" t="s">
        <v>48</v>
      </c>
      <c r="F7" s="560"/>
    </row>
    <row r="8" spans="1:25" x14ac:dyDescent="0.35">
      <c r="A8" s="470" t="s">
        <v>98</v>
      </c>
      <c r="B8" s="266">
        <v>289</v>
      </c>
      <c r="C8" s="263">
        <v>289</v>
      </c>
      <c r="D8" s="385" t="s">
        <v>48</v>
      </c>
      <c r="E8" s="386" t="s">
        <v>48</v>
      </c>
      <c r="F8" s="560"/>
    </row>
    <row r="9" spans="1:25" x14ac:dyDescent="0.35">
      <c r="A9" s="464" t="s">
        <v>786</v>
      </c>
      <c r="B9" s="150">
        <v>4337</v>
      </c>
      <c r="C9" s="32">
        <v>3739</v>
      </c>
      <c r="D9" s="32">
        <v>322</v>
      </c>
      <c r="E9" s="150">
        <v>276</v>
      </c>
      <c r="F9" s="554" t="s">
        <v>465</v>
      </c>
      <c r="G9" s="26"/>
    </row>
    <row r="10" spans="1:25" x14ac:dyDescent="0.35">
      <c r="A10" s="470" t="s">
        <v>97</v>
      </c>
      <c r="B10" s="266">
        <v>3394</v>
      </c>
      <c r="C10" s="263">
        <v>3034</v>
      </c>
      <c r="D10" s="263">
        <v>237</v>
      </c>
      <c r="E10" s="266">
        <v>123</v>
      </c>
      <c r="F10" s="560" t="s">
        <v>466</v>
      </c>
    </row>
    <row r="11" spans="1:25" x14ac:dyDescent="0.35">
      <c r="A11" s="471" t="s">
        <v>96</v>
      </c>
      <c r="B11" s="266">
        <v>190</v>
      </c>
      <c r="C11" s="263">
        <v>167</v>
      </c>
      <c r="D11" s="263">
        <v>17</v>
      </c>
      <c r="E11" s="266">
        <v>6</v>
      </c>
      <c r="G11" s="26"/>
      <c r="H11" s="26"/>
      <c r="I11" s="26"/>
      <c r="J11" s="26"/>
    </row>
    <row r="12" spans="1:25" x14ac:dyDescent="0.35">
      <c r="A12" s="471" t="s">
        <v>95</v>
      </c>
      <c r="B12" s="266">
        <v>450</v>
      </c>
      <c r="C12" s="263">
        <v>409</v>
      </c>
      <c r="D12" s="263">
        <v>26</v>
      </c>
      <c r="E12" s="266">
        <v>15</v>
      </c>
      <c r="F12" s="574"/>
    </row>
    <row r="13" spans="1:25" x14ac:dyDescent="0.35">
      <c r="A13" s="471" t="s">
        <v>94</v>
      </c>
      <c r="B13" s="266">
        <v>328</v>
      </c>
      <c r="C13" s="263">
        <v>287</v>
      </c>
      <c r="D13" s="263">
        <v>25</v>
      </c>
      <c r="E13" s="266">
        <v>16</v>
      </c>
      <c r="F13" s="574"/>
    </row>
    <row r="14" spans="1:25" x14ac:dyDescent="0.35">
      <c r="A14" s="471" t="s">
        <v>93</v>
      </c>
      <c r="B14" s="266">
        <v>319</v>
      </c>
      <c r="C14" s="263">
        <v>287</v>
      </c>
      <c r="D14" s="263">
        <v>23</v>
      </c>
      <c r="E14" s="266">
        <v>9</v>
      </c>
      <c r="F14" s="574"/>
    </row>
    <row r="15" spans="1:25" x14ac:dyDescent="0.35">
      <c r="A15" s="471" t="s">
        <v>92</v>
      </c>
      <c r="B15" s="266">
        <v>317</v>
      </c>
      <c r="C15" s="263">
        <v>279</v>
      </c>
      <c r="D15" s="263">
        <v>23</v>
      </c>
      <c r="E15" s="266">
        <v>15</v>
      </c>
      <c r="F15" s="574"/>
    </row>
    <row r="16" spans="1:25" x14ac:dyDescent="0.35">
      <c r="A16" s="471" t="s">
        <v>91</v>
      </c>
      <c r="B16" s="266">
        <v>318</v>
      </c>
      <c r="C16" s="263">
        <v>288</v>
      </c>
      <c r="D16" s="263">
        <v>16</v>
      </c>
      <c r="E16" s="266">
        <v>14</v>
      </c>
      <c r="F16" s="574"/>
    </row>
    <row r="17" spans="1:6" x14ac:dyDescent="0.35">
      <c r="A17" s="471" t="s">
        <v>90</v>
      </c>
      <c r="B17" s="266">
        <v>158</v>
      </c>
      <c r="C17" s="263">
        <v>151</v>
      </c>
      <c r="D17" s="263">
        <v>3</v>
      </c>
      <c r="E17" s="266">
        <v>4</v>
      </c>
      <c r="F17" s="574"/>
    </row>
    <row r="18" spans="1:6" x14ac:dyDescent="0.35">
      <c r="A18" s="471" t="s">
        <v>89</v>
      </c>
      <c r="B18" s="266">
        <v>662</v>
      </c>
      <c r="C18" s="263">
        <v>599</v>
      </c>
      <c r="D18" s="263">
        <v>47</v>
      </c>
      <c r="E18" s="266">
        <v>16</v>
      </c>
      <c r="F18" s="574"/>
    </row>
    <row r="19" spans="1:6" x14ac:dyDescent="0.35">
      <c r="A19" s="471" t="s">
        <v>88</v>
      </c>
      <c r="B19" s="266">
        <v>652</v>
      </c>
      <c r="C19" s="263">
        <v>567</v>
      </c>
      <c r="D19" s="263">
        <v>57</v>
      </c>
      <c r="E19" s="266">
        <v>28</v>
      </c>
      <c r="F19" s="574"/>
    </row>
    <row r="20" spans="1:6" x14ac:dyDescent="0.35">
      <c r="A20" s="470" t="s">
        <v>87</v>
      </c>
      <c r="B20" s="266">
        <v>241</v>
      </c>
      <c r="C20" s="263">
        <v>213</v>
      </c>
      <c r="D20" s="263">
        <v>23</v>
      </c>
      <c r="E20" s="266">
        <v>5</v>
      </c>
      <c r="F20" s="574"/>
    </row>
    <row r="21" spans="1:6" x14ac:dyDescent="0.35">
      <c r="A21" s="470" t="s">
        <v>86</v>
      </c>
      <c r="B21" s="266">
        <v>315</v>
      </c>
      <c r="C21" s="263">
        <v>269</v>
      </c>
      <c r="D21" s="263">
        <v>37</v>
      </c>
      <c r="E21" s="266">
        <v>9</v>
      </c>
      <c r="F21" s="574"/>
    </row>
    <row r="22" spans="1:6" x14ac:dyDescent="0.35">
      <c r="A22" s="470" t="s">
        <v>85</v>
      </c>
      <c r="B22" s="266">
        <v>84</v>
      </c>
      <c r="C22" s="263">
        <v>77</v>
      </c>
      <c r="D22" s="263">
        <v>7</v>
      </c>
      <c r="E22" s="266">
        <v>0</v>
      </c>
      <c r="F22" s="574"/>
    </row>
    <row r="23" spans="1:6" x14ac:dyDescent="0.35">
      <c r="A23" s="470" t="s">
        <v>524</v>
      </c>
      <c r="B23" s="266">
        <v>10</v>
      </c>
      <c r="C23" s="263">
        <v>3</v>
      </c>
      <c r="D23" s="263">
        <v>0</v>
      </c>
      <c r="E23" s="266">
        <v>7</v>
      </c>
      <c r="F23" s="574"/>
    </row>
    <row r="24" spans="1:6" x14ac:dyDescent="0.35">
      <c r="A24" s="470" t="s">
        <v>523</v>
      </c>
      <c r="B24" s="266">
        <v>18</v>
      </c>
      <c r="C24" s="263">
        <v>18</v>
      </c>
      <c r="D24" s="263">
        <v>0</v>
      </c>
      <c r="E24" s="266">
        <v>0</v>
      </c>
      <c r="F24" s="574"/>
    </row>
    <row r="25" spans="1:6" x14ac:dyDescent="0.35">
      <c r="A25" s="470" t="s">
        <v>84</v>
      </c>
      <c r="B25" s="266">
        <v>26</v>
      </c>
      <c r="C25" s="263">
        <v>5</v>
      </c>
      <c r="D25" s="263">
        <v>12</v>
      </c>
      <c r="E25" s="266">
        <v>9</v>
      </c>
      <c r="F25" s="574"/>
    </row>
    <row r="26" spans="1:6" x14ac:dyDescent="0.35">
      <c r="A26" s="470" t="s">
        <v>521</v>
      </c>
      <c r="B26" s="266">
        <v>249</v>
      </c>
      <c r="C26" s="263">
        <v>120</v>
      </c>
      <c r="D26" s="263">
        <v>6</v>
      </c>
      <c r="E26" s="266">
        <v>123</v>
      </c>
      <c r="F26" s="574"/>
    </row>
    <row r="28" spans="1:6" x14ac:dyDescent="0.35">
      <c r="A28" s="28" t="s">
        <v>71</v>
      </c>
    </row>
  </sheetData>
  <sheetProtection formatCells="0" formatColumns="0" formatRows="0" insertColumns="0" insertRows="0" insertHyperlinks="0" deleteColumns="0" deleteRows="0" sort="0" autoFilter="0" pivotTables="0"/>
  <phoneticPr fontId="45" type="noConversion"/>
  <conditionalFormatting sqref="B2:E3 G2:Y3">
    <cfRule type="cellIs" dxfId="119" priority="9" operator="equal">
      <formula>2</formula>
    </cfRule>
    <cfRule type="cellIs" dxfId="118" priority="10" operator="equal">
      <formula>1</formula>
    </cfRule>
  </conditionalFormatting>
  <conditionalFormatting sqref="B9:E26">
    <cfRule type="cellIs" dxfId="117" priority="5" operator="equal">
      <formula>2</formula>
    </cfRule>
    <cfRule type="cellIs" dxfId="116" priority="6" operator="equal">
      <formula>1</formula>
    </cfRule>
  </conditionalFormatting>
  <conditionalFormatting sqref="C6:C8">
    <cfRule type="cellIs" dxfId="115" priority="3" operator="equal">
      <formula>2</formula>
    </cfRule>
    <cfRule type="cellIs" dxfId="114" priority="4" operator="equal">
      <formula>1</formula>
    </cfRule>
  </conditionalFormatting>
  <conditionalFormatting sqref="F2:F3">
    <cfRule type="cellIs" dxfId="113" priority="1" operator="equal">
      <formula>2</formula>
    </cfRule>
    <cfRule type="cellIs" dxfId="112" priority="2" operator="equal">
      <formula>1</formula>
    </cfRule>
  </conditionalFormatting>
  <pageMargins left="0.7" right="0.7" top="0.75" bottom="0.75" header="0.3" footer="0.3"/>
  <pageSetup paperSize="9" scale="70" fitToWidth="0" fitToHeight="0" orientation="landscape" r:id="rId1"/>
  <headerFooter>
    <oddHeader>&amp;C&amp;"Arial"&amp;12&amp;K000000 OFFICIAL-SENSITIVE&amp;1#_x000D_</oddHeader>
    <oddFooter>&amp;C_x000D_&amp;1#&amp;"Arial"&amp;12&amp;K000000 OFFICIAL-SENSITIVE</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E548C-AFA7-4625-A6AC-13823B3E6785}">
  <dimension ref="A1:AI70"/>
  <sheetViews>
    <sheetView topLeftCell="A43" zoomScale="90" zoomScaleNormal="90" workbookViewId="0">
      <selection activeCell="G69" sqref="G69"/>
    </sheetView>
  </sheetViews>
  <sheetFormatPr defaultColWidth="8.81640625" defaultRowHeight="14" x14ac:dyDescent="0.3"/>
  <cols>
    <col min="1" max="1" width="17.54296875" style="516" customWidth="1"/>
    <col min="2" max="2" width="8.81640625" style="502"/>
    <col min="3" max="16384" width="8.81640625" style="516"/>
  </cols>
  <sheetData>
    <row r="1" spans="1:5" x14ac:dyDescent="0.3">
      <c r="A1" s="519" t="s">
        <v>486</v>
      </c>
      <c r="B1" s="519" t="s">
        <v>487</v>
      </c>
    </row>
    <row r="2" spans="1:5" x14ac:dyDescent="0.3">
      <c r="A2" s="516" t="s">
        <v>187</v>
      </c>
      <c r="B2" s="350" t="s">
        <v>472</v>
      </c>
    </row>
    <row r="3" spans="1:5" x14ac:dyDescent="0.3">
      <c r="A3" s="516" t="s">
        <v>188</v>
      </c>
      <c r="B3" s="351" t="s">
        <v>147</v>
      </c>
      <c r="D3" s="499"/>
      <c r="E3" s="499"/>
    </row>
    <row r="4" spans="1:5" x14ac:dyDescent="0.3">
      <c r="A4" s="516" t="s">
        <v>189</v>
      </c>
      <c r="B4" s="351" t="s">
        <v>429</v>
      </c>
      <c r="D4" s="499"/>
      <c r="E4" s="499"/>
    </row>
    <row r="5" spans="1:5" x14ac:dyDescent="0.3">
      <c r="A5" s="516" t="s">
        <v>190</v>
      </c>
      <c r="B5" s="352" t="s">
        <v>148</v>
      </c>
    </row>
    <row r="6" spans="1:5" x14ac:dyDescent="0.3">
      <c r="A6" s="516" t="s">
        <v>191</v>
      </c>
      <c r="B6" s="352" t="s">
        <v>754</v>
      </c>
    </row>
    <row r="7" spans="1:5" x14ac:dyDescent="0.3">
      <c r="A7" s="516" t="s">
        <v>192</v>
      </c>
      <c r="B7" s="354" t="s">
        <v>153</v>
      </c>
      <c r="E7" s="500"/>
    </row>
    <row r="8" spans="1:5" x14ac:dyDescent="0.3">
      <c r="A8" s="516" t="s">
        <v>193</v>
      </c>
      <c r="B8" s="351" t="s">
        <v>149</v>
      </c>
      <c r="E8" s="501"/>
    </row>
    <row r="9" spans="1:5" x14ac:dyDescent="0.3">
      <c r="A9" s="516" t="s">
        <v>194</v>
      </c>
      <c r="B9" s="353" t="s">
        <v>442</v>
      </c>
    </row>
    <row r="10" spans="1:5" x14ac:dyDescent="0.3">
      <c r="A10" s="516" t="s">
        <v>441</v>
      </c>
      <c r="B10" s="353" t="s">
        <v>443</v>
      </c>
    </row>
    <row r="11" spans="1:5" x14ac:dyDescent="0.3">
      <c r="A11" s="516" t="s">
        <v>195</v>
      </c>
      <c r="B11" s="354" t="s">
        <v>150</v>
      </c>
    </row>
    <row r="12" spans="1:5" x14ac:dyDescent="0.3">
      <c r="A12" s="516" t="s">
        <v>196</v>
      </c>
      <c r="B12" s="354" t="s">
        <v>151</v>
      </c>
    </row>
    <row r="13" spans="1:5" x14ac:dyDescent="0.3">
      <c r="A13" s="516" t="s">
        <v>197</v>
      </c>
      <c r="B13" s="354" t="s">
        <v>152</v>
      </c>
    </row>
    <row r="14" spans="1:5" x14ac:dyDescent="0.3">
      <c r="A14" s="516" t="s">
        <v>198</v>
      </c>
      <c r="B14" s="354" t="s">
        <v>430</v>
      </c>
    </row>
    <row r="15" spans="1:5" x14ac:dyDescent="0.3">
      <c r="A15" s="516" t="s">
        <v>199</v>
      </c>
      <c r="B15" s="355" t="s">
        <v>154</v>
      </c>
    </row>
    <row r="16" spans="1:5" x14ac:dyDescent="0.3">
      <c r="A16" s="516" t="s">
        <v>200</v>
      </c>
      <c r="B16" s="356" t="s">
        <v>787</v>
      </c>
    </row>
    <row r="17" spans="1:35" x14ac:dyDescent="0.3">
      <c r="A17" s="516" t="s">
        <v>201</v>
      </c>
      <c r="B17" s="356" t="s">
        <v>755</v>
      </c>
    </row>
    <row r="18" spans="1:35" x14ac:dyDescent="0.3">
      <c r="A18" s="516" t="s">
        <v>202</v>
      </c>
      <c r="B18" s="356" t="s">
        <v>155</v>
      </c>
    </row>
    <row r="19" spans="1:35" x14ac:dyDescent="0.3">
      <c r="A19" s="516" t="s">
        <v>203</v>
      </c>
      <c r="B19" s="356" t="s">
        <v>156</v>
      </c>
    </row>
    <row r="20" spans="1:35" x14ac:dyDescent="0.3">
      <c r="A20" s="516" t="s">
        <v>204</v>
      </c>
      <c r="B20" s="351" t="s">
        <v>431</v>
      </c>
    </row>
    <row r="21" spans="1:35" x14ac:dyDescent="0.3">
      <c r="A21" s="516" t="s">
        <v>205</v>
      </c>
      <c r="B21" s="351" t="s">
        <v>439</v>
      </c>
    </row>
    <row r="22" spans="1:35" x14ac:dyDescent="0.3">
      <c r="A22" s="516" t="s">
        <v>206</v>
      </c>
      <c r="B22" s="351" t="s">
        <v>491</v>
      </c>
    </row>
    <row r="23" spans="1:35" x14ac:dyDescent="0.3">
      <c r="A23" s="516" t="s">
        <v>207</v>
      </c>
      <c r="B23" s="502" t="s">
        <v>446</v>
      </c>
    </row>
    <row r="24" spans="1:35" x14ac:dyDescent="0.3">
      <c r="A24" s="516" t="s">
        <v>208</v>
      </c>
      <c r="B24" s="351" t="s">
        <v>157</v>
      </c>
    </row>
    <row r="25" spans="1:35" ht="14.5" x14ac:dyDescent="0.3">
      <c r="A25" s="516" t="s">
        <v>209</v>
      </c>
      <c r="B25" s="354" t="s">
        <v>482</v>
      </c>
      <c r="C25" s="503"/>
      <c r="D25" s="503"/>
      <c r="E25" s="504"/>
      <c r="F25" s="503"/>
      <c r="G25" s="504"/>
      <c r="H25" s="503"/>
      <c r="I25" s="504"/>
      <c r="J25" s="503"/>
      <c r="K25" s="504"/>
      <c r="L25" s="503"/>
      <c r="M25" s="504"/>
      <c r="N25" s="503"/>
      <c r="O25" s="504"/>
      <c r="P25" s="503"/>
      <c r="Q25" s="504"/>
      <c r="R25" s="503"/>
      <c r="S25" s="504"/>
      <c r="T25" s="503"/>
      <c r="U25" s="504"/>
      <c r="V25" s="503"/>
      <c r="W25" s="410"/>
      <c r="X25" s="505"/>
      <c r="Y25" s="410"/>
      <c r="Z25" s="505"/>
      <c r="AA25" s="410"/>
      <c r="AB25" s="505"/>
      <c r="AC25" s="410"/>
      <c r="AD25" s="517"/>
      <c r="AE25" s="517"/>
      <c r="AF25" s="517"/>
      <c r="AG25" s="517"/>
      <c r="AH25" s="517"/>
    </row>
    <row r="26" spans="1:35" ht="14.5" x14ac:dyDescent="0.3">
      <c r="A26" s="516" t="s">
        <v>210</v>
      </c>
      <c r="B26" s="354" t="s">
        <v>483</v>
      </c>
      <c r="C26" s="503"/>
      <c r="D26" s="503"/>
      <c r="E26" s="504"/>
      <c r="F26" s="503"/>
      <c r="G26" s="504"/>
      <c r="H26" s="503"/>
      <c r="I26" s="504"/>
      <c r="J26" s="503"/>
      <c r="K26" s="504"/>
      <c r="L26" s="503"/>
      <c r="M26" s="504"/>
      <c r="N26" s="503"/>
      <c r="O26" s="504"/>
      <c r="P26" s="503"/>
      <c r="Q26" s="504"/>
      <c r="R26" s="503"/>
      <c r="S26" s="504"/>
      <c r="T26" s="503"/>
      <c r="U26" s="504"/>
      <c r="V26" s="503"/>
      <c r="W26" s="410"/>
      <c r="X26" s="505"/>
      <c r="Y26" s="410"/>
      <c r="Z26" s="505"/>
      <c r="AA26" s="410"/>
      <c r="AB26" s="505"/>
      <c r="AC26" s="410"/>
      <c r="AD26" s="517"/>
      <c r="AE26" s="517"/>
      <c r="AF26" s="517"/>
      <c r="AG26" s="517"/>
      <c r="AH26" s="517"/>
    </row>
    <row r="27" spans="1:35" ht="14.5" customHeight="1" x14ac:dyDescent="0.3">
      <c r="A27" s="516" t="s">
        <v>211</v>
      </c>
      <c r="B27" s="354" t="s">
        <v>432</v>
      </c>
      <c r="C27" s="506"/>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506"/>
      <c r="AB27" s="506"/>
      <c r="AC27" s="506"/>
      <c r="AD27" s="506"/>
      <c r="AE27" s="506"/>
      <c r="AF27" s="506"/>
      <c r="AG27" s="506"/>
      <c r="AH27" s="506"/>
    </row>
    <row r="28" spans="1:35" x14ac:dyDescent="0.3">
      <c r="A28" s="516" t="s">
        <v>212</v>
      </c>
      <c r="B28" s="357" t="s">
        <v>158</v>
      </c>
      <c r="C28" s="411"/>
      <c r="D28" s="64"/>
      <c r="E28" s="411"/>
      <c r="F28" s="507"/>
      <c r="G28" s="411"/>
      <c r="H28" s="507"/>
      <c r="I28" s="411"/>
      <c r="J28" s="507"/>
      <c r="K28" s="411"/>
      <c r="L28" s="507"/>
      <c r="M28" s="411"/>
      <c r="N28" s="507"/>
      <c r="O28" s="411"/>
      <c r="P28" s="507"/>
      <c r="Q28" s="411"/>
      <c r="R28" s="507"/>
      <c r="S28" s="411"/>
      <c r="T28" s="507"/>
      <c r="U28" s="411"/>
      <c r="V28" s="507"/>
      <c r="W28" s="411"/>
      <c r="X28" s="507"/>
      <c r="Y28" s="411"/>
      <c r="Z28" s="507"/>
      <c r="AA28" s="411"/>
      <c r="AB28" s="507"/>
      <c r="AC28" s="411"/>
      <c r="AD28" s="411"/>
      <c r="AE28" s="411"/>
      <c r="AF28" s="411"/>
      <c r="AG28" s="411"/>
      <c r="AH28" s="411"/>
      <c r="AI28" s="411"/>
    </row>
    <row r="29" spans="1:35" x14ac:dyDescent="0.3">
      <c r="A29" s="516" t="s">
        <v>213</v>
      </c>
      <c r="B29" s="357" t="s">
        <v>159</v>
      </c>
      <c r="C29" s="411"/>
      <c r="D29" s="64"/>
      <c r="E29" s="411"/>
      <c r="F29" s="507"/>
      <c r="G29" s="411"/>
      <c r="H29" s="507"/>
      <c r="I29" s="411"/>
      <c r="J29" s="507"/>
      <c r="K29" s="411"/>
      <c r="L29" s="507"/>
      <c r="M29" s="411"/>
      <c r="N29" s="507"/>
      <c r="O29" s="411"/>
      <c r="P29" s="507"/>
      <c r="Q29" s="411"/>
      <c r="R29" s="507"/>
      <c r="S29" s="411"/>
      <c r="T29" s="507"/>
      <c r="U29" s="411"/>
      <c r="V29" s="507"/>
      <c r="W29" s="411"/>
      <c r="X29" s="507"/>
      <c r="Y29" s="411"/>
      <c r="Z29" s="507"/>
      <c r="AA29" s="411"/>
      <c r="AB29" s="507"/>
      <c r="AC29" s="411"/>
      <c r="AD29" s="411"/>
      <c r="AE29" s="411"/>
      <c r="AF29" s="411"/>
      <c r="AG29" s="411"/>
      <c r="AH29" s="411"/>
      <c r="AI29" s="411"/>
    </row>
    <row r="30" spans="1:35" x14ac:dyDescent="0.3">
      <c r="A30" s="516" t="s">
        <v>214</v>
      </c>
      <c r="B30" s="358" t="s">
        <v>160</v>
      </c>
      <c r="C30" s="506"/>
      <c r="D30" s="506"/>
      <c r="E30" s="506"/>
      <c r="F30" s="506"/>
      <c r="G30" s="506"/>
      <c r="H30" s="506"/>
      <c r="I30" s="506"/>
      <c r="J30" s="506"/>
      <c r="K30" s="506"/>
      <c r="L30" s="506"/>
      <c r="M30" s="506"/>
      <c r="N30" s="506"/>
      <c r="O30" s="506"/>
      <c r="P30" s="506"/>
      <c r="Q30" s="506"/>
      <c r="R30" s="506"/>
      <c r="S30" s="506"/>
      <c r="T30" s="506"/>
      <c r="U30" s="506"/>
      <c r="V30" s="506"/>
      <c r="W30" s="506"/>
      <c r="X30" s="506"/>
      <c r="Y30" s="506"/>
      <c r="Z30" s="506"/>
      <c r="AA30" s="506"/>
      <c r="AB30" s="506"/>
      <c r="AC30" s="506"/>
      <c r="AD30" s="506"/>
      <c r="AE30" s="506"/>
      <c r="AF30" s="506"/>
      <c r="AG30" s="506"/>
      <c r="AH30" s="506"/>
      <c r="AI30" s="506"/>
    </row>
    <row r="31" spans="1:35" x14ac:dyDescent="0.3">
      <c r="A31" s="516" t="s">
        <v>215</v>
      </c>
      <c r="B31" s="358" t="s">
        <v>161</v>
      </c>
    </row>
    <row r="32" spans="1:35" s="370" customFormat="1" x14ac:dyDescent="0.3">
      <c r="A32" s="516" t="s">
        <v>216</v>
      </c>
      <c r="B32" s="359" t="s">
        <v>162</v>
      </c>
    </row>
    <row r="33" spans="1:34" x14ac:dyDescent="0.3">
      <c r="A33" s="516" t="s">
        <v>217</v>
      </c>
      <c r="B33" s="358" t="s">
        <v>163</v>
      </c>
    </row>
    <row r="34" spans="1:34" x14ac:dyDescent="0.3">
      <c r="A34" s="516" t="s">
        <v>218</v>
      </c>
      <c r="B34" s="358" t="s">
        <v>164</v>
      </c>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row>
    <row r="35" spans="1:34" s="509" customFormat="1" x14ac:dyDescent="0.3">
      <c r="A35" s="516" t="s">
        <v>219</v>
      </c>
      <c r="B35" s="358" t="s">
        <v>165</v>
      </c>
    </row>
    <row r="36" spans="1:34" s="509" customFormat="1" x14ac:dyDescent="0.3">
      <c r="A36" s="516" t="s">
        <v>221</v>
      </c>
      <c r="B36" s="358" t="s">
        <v>166</v>
      </c>
    </row>
    <row r="37" spans="1:34" s="509" customFormat="1" x14ac:dyDescent="0.3">
      <c r="A37" s="516" t="s">
        <v>222</v>
      </c>
      <c r="B37" s="360" t="s">
        <v>167</v>
      </c>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row>
    <row r="38" spans="1:34" s="509" customFormat="1" x14ac:dyDescent="0.3">
      <c r="A38" s="516" t="s">
        <v>223</v>
      </c>
      <c r="B38" s="360" t="s">
        <v>490</v>
      </c>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row>
    <row r="39" spans="1:34" s="509" customFormat="1" x14ac:dyDescent="0.3">
      <c r="A39" s="516" t="s">
        <v>224</v>
      </c>
      <c r="B39" s="360" t="s">
        <v>473</v>
      </c>
      <c r="C39" s="510"/>
      <c r="D39" s="510"/>
      <c r="E39" s="510"/>
      <c r="F39" s="510"/>
      <c r="G39" s="510"/>
      <c r="H39" s="510"/>
      <c r="I39" s="510"/>
      <c r="J39" s="510"/>
      <c r="K39" s="510"/>
      <c r="L39" s="510"/>
      <c r="M39" s="510"/>
      <c r="N39" s="510"/>
      <c r="O39" s="510"/>
      <c r="P39" s="510"/>
      <c r="Q39" s="510"/>
      <c r="R39" s="510"/>
      <c r="S39" s="510"/>
      <c r="T39" s="510"/>
      <c r="U39" s="510"/>
      <c r="V39" s="510"/>
      <c r="W39" s="510"/>
      <c r="X39" s="510"/>
      <c r="Y39" s="510"/>
      <c r="Z39" s="510"/>
      <c r="AA39" s="510"/>
      <c r="AB39" s="510"/>
      <c r="AC39" s="510"/>
      <c r="AD39" s="510"/>
      <c r="AE39" s="510"/>
      <c r="AF39" s="510"/>
      <c r="AG39" s="510"/>
      <c r="AH39" s="510"/>
    </row>
    <row r="40" spans="1:34" s="509" customFormat="1" ht="14.5" customHeight="1" x14ac:dyDescent="0.3">
      <c r="A40" s="516" t="s">
        <v>225</v>
      </c>
      <c r="B40" s="360" t="s">
        <v>168</v>
      </c>
      <c r="C40" s="416"/>
      <c r="D40" s="416"/>
      <c r="E40" s="416"/>
      <c r="F40" s="416"/>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416"/>
      <c r="AH40" s="416"/>
    </row>
    <row r="41" spans="1:34" s="509" customFormat="1" x14ac:dyDescent="0.3">
      <c r="A41" s="516" t="s">
        <v>226</v>
      </c>
      <c r="B41" s="361" t="s">
        <v>169</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row>
    <row r="42" spans="1:34" s="509" customFormat="1" x14ac:dyDescent="0.3">
      <c r="A42" s="516" t="s">
        <v>227</v>
      </c>
      <c r="B42" s="362" t="s">
        <v>170</v>
      </c>
      <c r="C42" s="416"/>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row>
    <row r="43" spans="1:34" s="511" customFormat="1" ht="14.5" customHeight="1" x14ac:dyDescent="0.3">
      <c r="A43" s="516" t="s">
        <v>228</v>
      </c>
      <c r="B43" s="360" t="s">
        <v>484</v>
      </c>
      <c r="C43" s="416"/>
      <c r="D43" s="416"/>
      <c r="E43" s="416"/>
      <c r="F43" s="416"/>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c r="AG43" s="416"/>
      <c r="AH43" s="416"/>
    </row>
    <row r="44" spans="1:34" s="512" customFormat="1" ht="14.5" customHeight="1" x14ac:dyDescent="0.3">
      <c r="A44" s="516" t="s">
        <v>229</v>
      </c>
      <c r="B44" s="363" t="s">
        <v>171</v>
      </c>
      <c r="C44" s="416"/>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416"/>
      <c r="AH44" s="416"/>
    </row>
    <row r="45" spans="1:34" s="512" customFormat="1" ht="14.5" customHeight="1" x14ac:dyDescent="0.3">
      <c r="A45" s="516" t="s">
        <v>230</v>
      </c>
      <c r="B45" s="360" t="s">
        <v>475</v>
      </c>
      <c r="C45" s="416"/>
      <c r="D45" s="416"/>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c r="AG45" s="416"/>
      <c r="AH45" s="416"/>
    </row>
    <row r="46" spans="1:34" s="509" customFormat="1" x14ac:dyDescent="0.3">
      <c r="A46" s="516" t="s">
        <v>220</v>
      </c>
      <c r="B46" s="364" t="s">
        <v>172</v>
      </c>
      <c r="C46" s="416"/>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row>
    <row r="47" spans="1:34" s="509" customFormat="1" ht="14.5" customHeight="1" x14ac:dyDescent="0.3">
      <c r="A47" s="516" t="s">
        <v>231</v>
      </c>
      <c r="B47" s="364" t="s">
        <v>173</v>
      </c>
      <c r="C47" s="416"/>
      <c r="D47" s="416"/>
      <c r="E47" s="416"/>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16"/>
      <c r="AH47" s="416"/>
    </row>
    <row r="48" spans="1:34" s="509" customFormat="1" ht="14.5" customHeight="1" x14ac:dyDescent="0.3">
      <c r="A48" s="516" t="s">
        <v>232</v>
      </c>
      <c r="B48" s="356" t="s">
        <v>174</v>
      </c>
      <c r="C48" s="499"/>
      <c r="D48" s="499"/>
      <c r="E48" s="499"/>
      <c r="F48" s="499"/>
      <c r="G48" s="499"/>
      <c r="H48" s="499"/>
      <c r="I48" s="499"/>
      <c r="J48" s="499"/>
      <c r="K48" s="499"/>
      <c r="L48" s="499"/>
      <c r="M48" s="416"/>
      <c r="N48" s="416"/>
      <c r="O48" s="416"/>
      <c r="P48" s="416"/>
      <c r="Q48" s="416"/>
      <c r="R48" s="416"/>
      <c r="S48" s="416"/>
      <c r="T48" s="416"/>
      <c r="U48" s="416"/>
      <c r="V48" s="416"/>
      <c r="W48" s="416"/>
      <c r="X48" s="416"/>
      <c r="Y48" s="416"/>
      <c r="Z48" s="416"/>
      <c r="AA48" s="416"/>
      <c r="AB48" s="416"/>
      <c r="AC48" s="416"/>
      <c r="AD48" s="416"/>
      <c r="AE48" s="416"/>
      <c r="AF48" s="416"/>
      <c r="AG48" s="416"/>
      <c r="AH48" s="416"/>
    </row>
    <row r="49" spans="1:34" s="509" customFormat="1" ht="14.5" customHeight="1" x14ac:dyDescent="0.3">
      <c r="A49" s="516" t="s">
        <v>233</v>
      </c>
      <c r="B49" s="356" t="s">
        <v>175</v>
      </c>
      <c r="C49" s="516"/>
      <c r="D49" s="516"/>
      <c r="E49" s="516"/>
      <c r="F49" s="516"/>
      <c r="G49" s="516"/>
      <c r="H49" s="516"/>
      <c r="I49" s="516"/>
      <c r="J49" s="516"/>
      <c r="K49" s="516"/>
      <c r="L49" s="516"/>
      <c r="M49" s="416"/>
      <c r="N49" s="416"/>
      <c r="O49" s="416"/>
      <c r="P49" s="416"/>
      <c r="Q49" s="416"/>
      <c r="R49" s="416"/>
      <c r="S49" s="416"/>
      <c r="T49" s="416"/>
      <c r="U49" s="416"/>
      <c r="V49" s="416"/>
      <c r="W49" s="416"/>
      <c r="X49" s="416"/>
      <c r="Y49" s="416"/>
      <c r="Z49" s="416"/>
      <c r="AA49" s="416"/>
      <c r="AB49" s="416"/>
      <c r="AC49" s="416"/>
      <c r="AD49" s="416"/>
      <c r="AE49" s="416"/>
      <c r="AF49" s="416"/>
      <c r="AG49" s="416"/>
      <c r="AH49" s="416"/>
    </row>
    <row r="50" spans="1:34" s="509" customFormat="1" ht="14.5" customHeight="1" x14ac:dyDescent="0.3">
      <c r="A50" s="516" t="s">
        <v>234</v>
      </c>
      <c r="B50" s="356" t="s">
        <v>176</v>
      </c>
      <c r="C50" s="516"/>
      <c r="D50" s="516"/>
      <c r="E50" s="516"/>
      <c r="F50" s="516"/>
      <c r="G50" s="516"/>
      <c r="H50" s="516"/>
      <c r="I50" s="516"/>
      <c r="J50" s="516"/>
      <c r="K50" s="516"/>
      <c r="L50" s="516"/>
      <c r="M50" s="416"/>
      <c r="N50" s="416"/>
      <c r="O50" s="416"/>
      <c r="P50" s="416"/>
      <c r="Q50" s="416"/>
      <c r="R50" s="416"/>
      <c r="S50" s="416"/>
      <c r="T50" s="416"/>
      <c r="U50" s="416"/>
      <c r="V50" s="416"/>
      <c r="W50" s="416"/>
      <c r="X50" s="416"/>
      <c r="Y50" s="416"/>
      <c r="Z50" s="416"/>
      <c r="AA50" s="416"/>
      <c r="AB50" s="416"/>
      <c r="AC50" s="416"/>
      <c r="AD50" s="416"/>
      <c r="AE50" s="416"/>
      <c r="AF50" s="416"/>
      <c r="AG50" s="416"/>
      <c r="AH50" s="416"/>
    </row>
    <row r="51" spans="1:34" s="509" customFormat="1" ht="14.5" customHeight="1" x14ac:dyDescent="0.3">
      <c r="A51" s="370" t="s">
        <v>235</v>
      </c>
      <c r="B51" s="360" t="s">
        <v>485</v>
      </c>
      <c r="C51" s="516"/>
      <c r="D51" s="516"/>
      <c r="E51" s="516"/>
      <c r="F51" s="516"/>
      <c r="G51" s="516"/>
      <c r="H51" s="516"/>
      <c r="I51" s="516"/>
      <c r="J51" s="516"/>
      <c r="K51" s="516"/>
      <c r="L51" s="516"/>
      <c r="M51" s="416"/>
      <c r="N51" s="416"/>
      <c r="O51" s="416"/>
      <c r="P51" s="416"/>
      <c r="Q51" s="416"/>
      <c r="R51" s="416"/>
      <c r="S51" s="416"/>
      <c r="T51" s="416"/>
      <c r="U51" s="416"/>
      <c r="V51" s="416"/>
      <c r="W51" s="416"/>
      <c r="X51" s="416"/>
      <c r="Y51" s="416"/>
      <c r="Z51" s="416"/>
      <c r="AA51" s="416"/>
      <c r="AB51" s="416"/>
      <c r="AC51" s="416"/>
      <c r="AD51" s="416"/>
      <c r="AE51" s="416"/>
      <c r="AF51" s="416"/>
      <c r="AG51" s="416"/>
      <c r="AH51" s="416"/>
    </row>
    <row r="52" spans="1:34" s="509" customFormat="1" ht="14.5" customHeight="1" x14ac:dyDescent="0.3">
      <c r="A52" s="516" t="s">
        <v>236</v>
      </c>
      <c r="B52" s="356" t="s">
        <v>177</v>
      </c>
      <c r="C52" s="499"/>
      <c r="D52" s="499"/>
      <c r="E52" s="499"/>
      <c r="F52" s="499"/>
      <c r="G52" s="499"/>
      <c r="H52" s="499"/>
      <c r="I52" s="499"/>
      <c r="J52" s="499"/>
      <c r="K52" s="499"/>
      <c r="L52" s="499"/>
      <c r="M52" s="499"/>
      <c r="N52" s="499"/>
      <c r="O52" s="499"/>
      <c r="P52" s="499"/>
      <c r="Q52" s="499"/>
      <c r="R52" s="499"/>
      <c r="S52" s="499"/>
      <c r="T52" s="499"/>
      <c r="U52" s="499"/>
      <c r="V52" s="499"/>
      <c r="W52" s="499"/>
      <c r="X52" s="416"/>
      <c r="Y52" s="416"/>
      <c r="Z52" s="416"/>
      <c r="AA52" s="416"/>
      <c r="AB52" s="416"/>
      <c r="AC52" s="416"/>
      <c r="AD52" s="416"/>
      <c r="AE52" s="416"/>
      <c r="AF52" s="416"/>
      <c r="AG52" s="416"/>
      <c r="AH52" s="416"/>
    </row>
    <row r="53" spans="1:34" s="509" customFormat="1" ht="14.5" customHeight="1" x14ac:dyDescent="0.3">
      <c r="A53" s="516" t="s">
        <v>237</v>
      </c>
      <c r="B53" s="356" t="s">
        <v>433</v>
      </c>
      <c r="C53" s="499"/>
      <c r="D53" s="412"/>
      <c r="E53" s="412"/>
      <c r="F53" s="412"/>
      <c r="G53" s="412"/>
      <c r="H53" s="412"/>
      <c r="I53" s="412"/>
      <c r="J53" s="412"/>
      <c r="K53" s="513"/>
      <c r="L53" s="513"/>
      <c r="M53" s="513"/>
      <c r="N53" s="513"/>
      <c r="O53" s="513"/>
      <c r="P53" s="513"/>
      <c r="Q53" s="513"/>
      <c r="R53" s="513"/>
      <c r="S53" s="513"/>
      <c r="T53" s="513"/>
      <c r="U53" s="513"/>
      <c r="V53" s="513"/>
      <c r="W53" s="513"/>
      <c r="X53" s="416"/>
      <c r="Y53" s="416"/>
      <c r="Z53" s="416"/>
      <c r="AA53" s="416"/>
      <c r="AB53" s="416"/>
      <c r="AC53" s="416"/>
      <c r="AD53" s="416"/>
      <c r="AE53" s="416"/>
      <c r="AF53" s="416"/>
      <c r="AG53" s="416"/>
      <c r="AH53" s="416"/>
    </row>
    <row r="54" spans="1:34" s="509" customFormat="1" ht="14.5" customHeight="1" x14ac:dyDescent="0.3">
      <c r="A54" s="516" t="s">
        <v>499</v>
      </c>
      <c r="B54" s="356" t="s">
        <v>178</v>
      </c>
      <c r="C54" s="499"/>
      <c r="D54" s="412"/>
      <c r="E54" s="412"/>
      <c r="F54" s="412"/>
      <c r="G54" s="412"/>
      <c r="H54" s="412"/>
      <c r="I54" s="412"/>
      <c r="J54" s="412"/>
      <c r="K54" s="513"/>
      <c r="L54" s="513"/>
      <c r="M54" s="513"/>
      <c r="N54" s="513"/>
      <c r="O54" s="513"/>
      <c r="P54" s="513"/>
      <c r="Q54" s="513"/>
      <c r="R54" s="513"/>
      <c r="S54" s="513"/>
      <c r="T54" s="513"/>
      <c r="U54" s="513"/>
      <c r="V54" s="513"/>
      <c r="W54" s="513"/>
      <c r="X54" s="416"/>
      <c r="Y54" s="416"/>
      <c r="Z54" s="416"/>
      <c r="AA54" s="416"/>
      <c r="AB54" s="416"/>
      <c r="AC54" s="416"/>
      <c r="AD54" s="416"/>
      <c r="AE54" s="416"/>
      <c r="AF54" s="416"/>
      <c r="AG54" s="416"/>
      <c r="AH54" s="416"/>
    </row>
    <row r="55" spans="1:34" s="509" customFormat="1" ht="14.5" customHeight="1" x14ac:dyDescent="0.3">
      <c r="A55" s="516" t="s">
        <v>238</v>
      </c>
      <c r="B55" s="365" t="s">
        <v>179</v>
      </c>
      <c r="C55" s="499"/>
      <c r="D55" s="412"/>
      <c r="E55" s="412"/>
      <c r="F55" s="412"/>
      <c r="G55" s="412"/>
      <c r="H55" s="412"/>
      <c r="I55" s="412"/>
      <c r="J55" s="412"/>
      <c r="K55" s="412"/>
      <c r="L55" s="516"/>
      <c r="M55" s="516"/>
      <c r="N55" s="516"/>
      <c r="O55" s="516"/>
      <c r="P55" s="516"/>
      <c r="Q55" s="516"/>
      <c r="R55" s="516"/>
      <c r="S55" s="516"/>
      <c r="T55" s="516"/>
      <c r="U55" s="516"/>
      <c r="V55" s="516"/>
      <c r="W55" s="516"/>
      <c r="X55" s="416"/>
      <c r="Y55" s="416"/>
      <c r="Z55" s="416"/>
      <c r="AA55" s="416"/>
      <c r="AB55" s="416"/>
      <c r="AC55" s="416"/>
      <c r="AD55" s="416"/>
      <c r="AE55" s="416"/>
      <c r="AF55" s="416"/>
      <c r="AG55" s="416"/>
      <c r="AH55" s="416"/>
    </row>
    <row r="56" spans="1:34" s="509" customFormat="1" ht="14.5" customHeight="1" x14ac:dyDescent="0.3">
      <c r="A56" s="516" t="s">
        <v>239</v>
      </c>
      <c r="B56" s="366" t="s">
        <v>180</v>
      </c>
      <c r="C56" s="514"/>
      <c r="D56" s="515"/>
      <c r="E56" s="515"/>
      <c r="F56" s="518"/>
      <c r="G56" s="515"/>
      <c r="H56" s="515"/>
      <c r="I56" s="515"/>
      <c r="J56" s="515"/>
      <c r="K56" s="412"/>
      <c r="L56" s="516"/>
      <c r="M56" s="516"/>
      <c r="N56" s="516"/>
      <c r="O56" s="516"/>
      <c r="P56" s="516"/>
      <c r="Q56" s="516"/>
      <c r="R56" s="516"/>
      <c r="S56" s="516"/>
      <c r="T56" s="516"/>
      <c r="U56" s="516"/>
      <c r="V56" s="516"/>
      <c r="W56" s="516"/>
      <c r="X56" s="416"/>
      <c r="Y56" s="416"/>
      <c r="Z56" s="416"/>
      <c r="AA56" s="416"/>
      <c r="AB56" s="416"/>
      <c r="AC56" s="416"/>
      <c r="AD56" s="416"/>
      <c r="AE56" s="416"/>
      <c r="AF56" s="416"/>
      <c r="AG56" s="416"/>
      <c r="AH56" s="416"/>
    </row>
    <row r="57" spans="1:34" s="509" customFormat="1" ht="14.5" customHeight="1" x14ac:dyDescent="0.3">
      <c r="A57" s="516" t="s">
        <v>240</v>
      </c>
      <c r="B57" s="366" t="s">
        <v>474</v>
      </c>
      <c r="C57" s="514"/>
      <c r="D57" s="515"/>
      <c r="E57" s="515"/>
      <c r="F57" s="518"/>
      <c r="G57" s="515"/>
      <c r="H57" s="515"/>
      <c r="I57" s="515"/>
      <c r="J57" s="515"/>
      <c r="K57" s="412"/>
      <c r="L57" s="516"/>
      <c r="M57" s="516"/>
      <c r="N57" s="516"/>
      <c r="O57" s="516"/>
      <c r="P57" s="516"/>
      <c r="Q57" s="516"/>
      <c r="R57" s="516"/>
      <c r="S57" s="516"/>
      <c r="T57" s="516"/>
      <c r="U57" s="516"/>
      <c r="V57" s="516"/>
      <c r="W57" s="516"/>
      <c r="X57" s="416"/>
      <c r="Y57" s="416"/>
      <c r="Z57" s="416"/>
      <c r="AA57" s="416"/>
      <c r="AB57" s="416"/>
      <c r="AC57" s="416"/>
      <c r="AD57" s="416"/>
      <c r="AE57" s="416"/>
      <c r="AF57" s="416"/>
      <c r="AG57" s="416"/>
      <c r="AH57" s="416"/>
    </row>
    <row r="58" spans="1:34" s="509" customFormat="1" ht="14.5" customHeight="1" x14ac:dyDescent="0.3">
      <c r="A58" s="516" t="s">
        <v>241</v>
      </c>
      <c r="B58" s="367" t="s">
        <v>181</v>
      </c>
      <c r="C58" s="416"/>
      <c r="D58" s="416"/>
      <c r="E58" s="416"/>
      <c r="F58" s="416"/>
      <c r="G58" s="416"/>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row>
    <row r="59" spans="1:34" s="509" customFormat="1" ht="14.5" customHeight="1" x14ac:dyDescent="0.3">
      <c r="A59" s="516" t="s">
        <v>242</v>
      </c>
      <c r="B59" s="368" t="s">
        <v>182</v>
      </c>
      <c r="C59" s="416"/>
      <c r="D59" s="416"/>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416"/>
      <c r="AF59" s="416"/>
      <c r="AG59" s="416"/>
      <c r="AH59" s="416"/>
    </row>
    <row r="60" spans="1:34" s="509" customFormat="1" ht="14.5" customHeight="1" x14ac:dyDescent="0.3">
      <c r="A60" s="516" t="s">
        <v>243</v>
      </c>
      <c r="B60" s="368" t="s">
        <v>440</v>
      </c>
      <c r="C60" s="416"/>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c r="AG60" s="416"/>
      <c r="AH60" s="416"/>
    </row>
    <row r="61" spans="1:34" s="509" customFormat="1" ht="14.5" customHeight="1" x14ac:dyDescent="0.3">
      <c r="A61" s="516" t="s">
        <v>244</v>
      </c>
      <c r="B61" s="368" t="s">
        <v>183</v>
      </c>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row>
    <row r="62" spans="1:34" s="509" customFormat="1" ht="14.5" customHeight="1" x14ac:dyDescent="0.3">
      <c r="A62" s="516" t="s">
        <v>245</v>
      </c>
      <c r="B62" s="369" t="s">
        <v>184</v>
      </c>
      <c r="C62" s="416"/>
      <c r="D62" s="416"/>
      <c r="E62" s="416"/>
      <c r="F62" s="416"/>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c r="AG62" s="416"/>
      <c r="AH62" s="416"/>
    </row>
    <row r="63" spans="1:34" s="509" customFormat="1" ht="14.5" customHeight="1" x14ac:dyDescent="0.3">
      <c r="A63" s="516" t="s">
        <v>246</v>
      </c>
      <c r="B63" s="369" t="s">
        <v>185</v>
      </c>
      <c r="C63" s="416"/>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c r="AG63" s="416"/>
      <c r="AH63" s="416"/>
    </row>
    <row r="64" spans="1:34" s="509" customFormat="1" ht="14.5" customHeight="1" x14ac:dyDescent="0.3">
      <c r="A64" s="516" t="s">
        <v>500</v>
      </c>
      <c r="B64" s="369" t="s">
        <v>186</v>
      </c>
      <c r="C64" s="416"/>
      <c r="D64" s="416"/>
      <c r="E64" s="416"/>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6"/>
      <c r="AG64" s="416"/>
      <c r="AH64" s="416"/>
    </row>
    <row r="65" spans="1:34" s="509" customFormat="1" ht="14.5" customHeight="1" x14ac:dyDescent="0.3">
      <c r="A65" s="516" t="s">
        <v>799</v>
      </c>
      <c r="B65" s="369" t="s">
        <v>807</v>
      </c>
      <c r="C65" s="416"/>
      <c r="D65" s="416"/>
      <c r="E65" s="416"/>
      <c r="F65" s="416"/>
      <c r="G65" s="416"/>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c r="AG65" s="416"/>
      <c r="AH65" s="416"/>
    </row>
    <row r="66" spans="1:34" s="509" customFormat="1" ht="12.5" x14ac:dyDescent="0.35">
      <c r="B66" s="358"/>
    </row>
    <row r="67" spans="1:34" x14ac:dyDescent="0.3">
      <c r="A67" s="516" t="s">
        <v>492</v>
      </c>
      <c r="B67" s="351" t="s">
        <v>494</v>
      </c>
    </row>
    <row r="68" spans="1:34" x14ac:dyDescent="0.3">
      <c r="A68" s="516" t="s">
        <v>447</v>
      </c>
      <c r="B68" s="351" t="s">
        <v>495</v>
      </c>
    </row>
    <row r="69" spans="1:34" x14ac:dyDescent="0.3">
      <c r="A69" s="516" t="s">
        <v>428</v>
      </c>
      <c r="B69" s="285" t="s">
        <v>464</v>
      </c>
    </row>
    <row r="70" spans="1:34" x14ac:dyDescent="0.3">
      <c r="A70" s="516" t="s">
        <v>493</v>
      </c>
      <c r="B70" s="502" t="s">
        <v>496</v>
      </c>
    </row>
  </sheetData>
  <phoneticPr fontId="45" type="noConversion"/>
  <conditionalFormatting sqref="C35:XFD36 B9:B19 B30:B36">
    <cfRule type="cellIs" dxfId="643" priority="3" operator="equal">
      <formula>2</formula>
    </cfRule>
    <cfRule type="cellIs" dxfId="642" priority="4" operator="equal">
      <formula>1</formula>
    </cfRule>
  </conditionalFormatting>
  <conditionalFormatting sqref="B7">
    <cfRule type="cellIs" dxfId="641" priority="1" operator="equal">
      <formula>2</formula>
    </cfRule>
    <cfRule type="cellIs" dxfId="640" priority="2" operator="equal">
      <formula>1</formula>
    </cfRule>
  </conditionalFormatting>
  <conditionalFormatting sqref="E7:E8 AI37:XFD65 B66:XFD66">
    <cfRule type="cellIs" dxfId="639" priority="5" operator="equal">
      <formula>2</formula>
    </cfRule>
    <cfRule type="cellIs" dxfId="638" priority="6" operator="equal">
      <formula>1</formula>
    </cfRule>
  </conditionalFormatting>
  <pageMargins left="0.7" right="0.7" top="0.75" bottom="0.75" header="0.3" footer="0.3"/>
  <pageSetup paperSize="9" orientation="portrait" r:id="rId1"/>
  <headerFooter>
    <oddHeader>&amp;C&amp;"Arial"&amp;12&amp;K000000 OFFICIAL-SENSITIVE&amp;1#_x000D_</oddHeader>
    <oddFooter>&amp;C_x000D_&amp;1#&amp;"Arial"&amp;12&amp;K000000 OFFICIAL-SENSITIVE</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5A93F-9A5B-42AF-AB10-76D8D27C69FC}">
  <dimension ref="A1:O16"/>
  <sheetViews>
    <sheetView topLeftCell="E1" zoomScale="90" zoomScaleNormal="90" workbookViewId="0">
      <selection activeCell="O16" sqref="O16"/>
    </sheetView>
  </sheetViews>
  <sheetFormatPr defaultColWidth="9.1796875" defaultRowHeight="14.5" x14ac:dyDescent="0.35"/>
  <cols>
    <col min="1" max="1" width="26.1796875" style="24" customWidth="1"/>
    <col min="2" max="2" width="10.54296875" style="24" customWidth="1"/>
    <col min="3" max="3" width="17.08984375" style="24" customWidth="1"/>
    <col min="4" max="6" width="16.81640625" style="24" bestFit="1" customWidth="1"/>
    <col min="7" max="7" width="14.1796875" style="24" bestFit="1" customWidth="1"/>
    <col min="8" max="8" width="14.54296875" style="24" bestFit="1" customWidth="1"/>
    <col min="9" max="9" width="9.1796875" style="412" customWidth="1"/>
    <col min="10" max="16384" width="9.1796875" style="217"/>
  </cols>
  <sheetData>
    <row r="1" spans="1:15" s="23" customFormat="1" ht="18" x14ac:dyDescent="0.4">
      <c r="A1" s="551" t="s">
        <v>512</v>
      </c>
      <c r="B1" s="25"/>
      <c r="C1" s="96"/>
      <c r="D1" s="96"/>
      <c r="E1" s="97"/>
      <c r="I1" s="356"/>
    </row>
    <row r="2" spans="1:15" s="23" customFormat="1" ht="13" customHeight="1" x14ac:dyDescent="0.25">
      <c r="A2" s="520" t="s">
        <v>137</v>
      </c>
      <c r="B2" s="349"/>
      <c r="C2" s="349"/>
      <c r="D2" s="349"/>
      <c r="E2" s="349"/>
      <c r="F2" s="349"/>
      <c r="G2" s="349"/>
      <c r="H2" s="349"/>
      <c r="I2" s="349"/>
      <c r="J2" s="349"/>
      <c r="K2" s="349"/>
      <c r="L2" s="349"/>
      <c r="M2" s="349"/>
      <c r="N2" s="349"/>
      <c r="O2" s="349"/>
    </row>
    <row r="3" spans="1:15" s="23" customFormat="1" ht="13" customHeight="1" x14ac:dyDescent="0.25">
      <c r="A3" s="520" t="s">
        <v>467</v>
      </c>
      <c r="B3" s="349"/>
      <c r="C3" s="349"/>
      <c r="D3" s="349"/>
      <c r="E3" s="349"/>
      <c r="F3" s="349"/>
      <c r="G3" s="349"/>
      <c r="H3" s="349"/>
      <c r="I3" s="349"/>
      <c r="J3" s="349"/>
      <c r="K3" s="349"/>
      <c r="L3" s="349"/>
      <c r="M3" s="349"/>
      <c r="N3" s="349"/>
      <c r="O3" s="349"/>
    </row>
    <row r="4" spans="1:15" ht="78.5" x14ac:dyDescent="0.35">
      <c r="A4" s="187" t="s">
        <v>105</v>
      </c>
      <c r="B4" s="490" t="s">
        <v>514</v>
      </c>
      <c r="C4" s="422" t="s">
        <v>406</v>
      </c>
      <c r="D4" s="422" t="s">
        <v>407</v>
      </c>
      <c r="E4" s="422" t="s">
        <v>408</v>
      </c>
      <c r="F4" s="469" t="s">
        <v>409</v>
      </c>
      <c r="G4" s="422" t="s">
        <v>410</v>
      </c>
      <c r="H4" s="469" t="s">
        <v>511</v>
      </c>
      <c r="I4" s="356" t="s">
        <v>136</v>
      </c>
    </row>
    <row r="5" spans="1:15" x14ac:dyDescent="0.35">
      <c r="A5" s="491" t="s">
        <v>26</v>
      </c>
      <c r="B5" s="150">
        <v>3739</v>
      </c>
      <c r="C5" s="32">
        <v>264</v>
      </c>
      <c r="D5" s="32">
        <v>416</v>
      </c>
      <c r="E5" s="32">
        <v>590</v>
      </c>
      <c r="F5" s="150">
        <v>2469</v>
      </c>
      <c r="G5" s="200">
        <v>322</v>
      </c>
      <c r="H5" s="150">
        <v>276</v>
      </c>
      <c r="I5" s="554" t="s">
        <v>468</v>
      </c>
      <c r="J5" s="193"/>
    </row>
    <row r="6" spans="1:15" x14ac:dyDescent="0.35">
      <c r="A6" s="492" t="s">
        <v>509</v>
      </c>
      <c r="B6" s="266">
        <v>106</v>
      </c>
      <c r="C6" s="82" t="s">
        <v>428</v>
      </c>
      <c r="D6" s="82" t="s">
        <v>428</v>
      </c>
      <c r="E6" s="263">
        <v>15</v>
      </c>
      <c r="F6" s="266">
        <v>86</v>
      </c>
      <c r="G6" s="264">
        <v>7</v>
      </c>
      <c r="H6" s="266"/>
      <c r="I6" s="423"/>
      <c r="J6" s="193"/>
    </row>
    <row r="7" spans="1:15" x14ac:dyDescent="0.35">
      <c r="A7" s="492" t="s">
        <v>104</v>
      </c>
      <c r="B7" s="266">
        <v>862</v>
      </c>
      <c r="C7" s="263">
        <v>76</v>
      </c>
      <c r="D7" s="263">
        <v>94</v>
      </c>
      <c r="E7" s="263">
        <v>134</v>
      </c>
      <c r="F7" s="266">
        <v>558</v>
      </c>
      <c r="G7" s="264">
        <v>40</v>
      </c>
      <c r="H7" s="266"/>
      <c r="I7" s="423"/>
      <c r="J7" s="194"/>
    </row>
    <row r="8" spans="1:15" x14ac:dyDescent="0.35">
      <c r="A8" s="492" t="s">
        <v>103</v>
      </c>
      <c r="B8" s="266">
        <v>1192</v>
      </c>
      <c r="C8" s="263">
        <v>82</v>
      </c>
      <c r="D8" s="263">
        <v>139</v>
      </c>
      <c r="E8" s="263">
        <v>189</v>
      </c>
      <c r="F8" s="266">
        <v>782</v>
      </c>
      <c r="G8" s="264">
        <v>71</v>
      </c>
      <c r="H8" s="266"/>
      <c r="I8" s="423"/>
    </row>
    <row r="9" spans="1:15" x14ac:dyDescent="0.35">
      <c r="A9" s="492" t="s">
        <v>102</v>
      </c>
      <c r="B9" s="266">
        <v>817</v>
      </c>
      <c r="C9" s="263">
        <v>65</v>
      </c>
      <c r="D9" s="263">
        <v>99</v>
      </c>
      <c r="E9" s="263">
        <v>129</v>
      </c>
      <c r="F9" s="266">
        <v>524</v>
      </c>
      <c r="G9" s="264">
        <v>75</v>
      </c>
      <c r="H9" s="266"/>
      <c r="I9" s="423"/>
    </row>
    <row r="10" spans="1:15" x14ac:dyDescent="0.35">
      <c r="A10" s="492" t="s">
        <v>101</v>
      </c>
      <c r="B10" s="266">
        <v>388</v>
      </c>
      <c r="C10" s="263">
        <v>22</v>
      </c>
      <c r="D10" s="263">
        <v>44</v>
      </c>
      <c r="E10" s="263">
        <v>68</v>
      </c>
      <c r="F10" s="266">
        <v>254</v>
      </c>
      <c r="G10" s="264">
        <v>51</v>
      </c>
      <c r="H10" s="266"/>
      <c r="I10" s="423"/>
    </row>
    <row r="11" spans="1:15" x14ac:dyDescent="0.35">
      <c r="A11" s="492" t="s">
        <v>100</v>
      </c>
      <c r="B11" s="266">
        <v>238</v>
      </c>
      <c r="C11" s="263">
        <v>15</v>
      </c>
      <c r="D11" s="263">
        <v>21</v>
      </c>
      <c r="E11" s="263">
        <v>38</v>
      </c>
      <c r="F11" s="266">
        <v>164</v>
      </c>
      <c r="G11" s="264">
        <v>37</v>
      </c>
      <c r="H11" s="266"/>
      <c r="I11" s="423"/>
    </row>
    <row r="12" spans="1:15" x14ac:dyDescent="0.35">
      <c r="A12" s="492" t="s">
        <v>510</v>
      </c>
      <c r="B12" s="266">
        <v>136</v>
      </c>
      <c r="C12" s="82" t="s">
        <v>428</v>
      </c>
      <c r="D12" s="82" t="s">
        <v>428</v>
      </c>
      <c r="E12" s="263">
        <v>17</v>
      </c>
      <c r="F12" s="266">
        <v>101</v>
      </c>
      <c r="G12" s="264">
        <v>41</v>
      </c>
      <c r="H12" s="266"/>
      <c r="I12" s="423"/>
    </row>
    <row r="13" spans="1:15" x14ac:dyDescent="0.35">
      <c r="I13" s="423"/>
    </row>
    <row r="14" spans="1:15" x14ac:dyDescent="0.35">
      <c r="A14" s="28" t="s">
        <v>71</v>
      </c>
      <c r="I14" s="554"/>
    </row>
    <row r="15" spans="1:15" x14ac:dyDescent="0.35">
      <c r="I15" s="407"/>
    </row>
    <row r="16" spans="1:15" x14ac:dyDescent="0.35">
      <c r="I16" s="407"/>
    </row>
  </sheetData>
  <sheetProtection formatCells="0" formatColumns="0" formatRows="0" insertColumns="0" insertRows="0" insertHyperlinks="0" deleteColumns="0" deleteRows="0" sort="0" autoFilter="0" pivotTables="0"/>
  <phoneticPr fontId="45" type="noConversion"/>
  <conditionalFormatting sqref="B2:H3 J2:O3">
    <cfRule type="cellIs" dxfId="103" priority="9" operator="equal">
      <formula>2</formula>
    </cfRule>
    <cfRule type="cellIs" dxfId="102" priority="10" operator="equal">
      <formula>1</formula>
    </cfRule>
  </conditionalFormatting>
  <conditionalFormatting sqref="E6:H6 E12:H12 B5:H5 B7:H11 B6 B12">
    <cfRule type="cellIs" dxfId="101" priority="3" operator="equal">
      <formula>2</formula>
    </cfRule>
    <cfRule type="cellIs" dxfId="100" priority="4" operator="equal">
      <formula>1</formula>
    </cfRule>
  </conditionalFormatting>
  <conditionalFormatting sqref="I2:I3">
    <cfRule type="cellIs" dxfId="99" priority="1" operator="equal">
      <formula>2</formula>
    </cfRule>
    <cfRule type="cellIs" dxfId="98" priority="2" operator="equal">
      <formula>1</formula>
    </cfRule>
  </conditionalFormatting>
  <pageMargins left="0.7" right="0.7" top="0.75" bottom="0.75" header="0.3" footer="0.3"/>
  <pageSetup paperSize="9" scale="65" fitToWidth="0" fitToHeight="0" orientation="landscape" r:id="rId1"/>
  <headerFooter>
    <oddHeader>&amp;C&amp;"Arial"&amp;12&amp;K000000 OFFICIAL-SENSITIVE&amp;1#_x000D_</oddHeader>
    <oddFooter>&amp;C_x000D_&amp;1#&amp;"Arial"&amp;12&amp;K000000 OFFICIAL-SENSITIVE</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BE148-C156-407D-8234-4BC1F9B812B2}">
  <dimension ref="A1:T10"/>
  <sheetViews>
    <sheetView zoomScaleNormal="100" workbookViewId="0">
      <selection activeCell="G18" sqref="G18"/>
    </sheetView>
  </sheetViews>
  <sheetFormatPr defaultColWidth="9.1796875" defaultRowHeight="14.5" x14ac:dyDescent="0.35"/>
  <cols>
    <col min="1" max="1" width="45.453125" style="576" customWidth="1"/>
    <col min="2" max="2" width="11.08984375" style="576" customWidth="1"/>
    <col min="3" max="3" width="10.1796875" style="576" customWidth="1"/>
    <col min="4" max="17" width="9.81640625" style="576" customWidth="1"/>
    <col min="18" max="18" width="10.6328125" style="575" customWidth="1"/>
    <col min="19" max="19" width="10.6328125" style="576" customWidth="1"/>
    <col min="20" max="16384" width="9.1796875" style="576"/>
  </cols>
  <sheetData>
    <row r="1" spans="1:20" ht="18" x14ac:dyDescent="0.35">
      <c r="A1" s="651" t="s">
        <v>508</v>
      </c>
      <c r="B1" s="651"/>
      <c r="C1" s="651"/>
      <c r="D1" s="651"/>
      <c r="E1" s="651"/>
      <c r="F1" s="651"/>
      <c r="G1" s="651"/>
      <c r="H1" s="651"/>
      <c r="I1" s="651"/>
      <c r="J1" s="651"/>
      <c r="K1" s="651"/>
      <c r="L1" s="651"/>
      <c r="M1" s="99"/>
      <c r="N1" s="99"/>
      <c r="O1" s="99"/>
      <c r="P1" s="99"/>
      <c r="Q1" s="99"/>
    </row>
    <row r="2" spans="1:20" ht="14.5" customHeight="1" x14ac:dyDescent="0.35">
      <c r="A2" s="520" t="s">
        <v>137</v>
      </c>
      <c r="B2" s="349"/>
      <c r="C2" s="349"/>
      <c r="D2" s="349"/>
      <c r="E2" s="349"/>
      <c r="F2" s="349"/>
      <c r="G2" s="349"/>
      <c r="H2" s="349"/>
      <c r="I2" s="349"/>
      <c r="J2" s="349"/>
      <c r="K2" s="349"/>
      <c r="L2" s="349"/>
      <c r="M2" s="349"/>
      <c r="N2" s="349"/>
      <c r="O2" s="349"/>
      <c r="P2" s="349"/>
      <c r="Q2" s="349"/>
      <c r="R2" s="349"/>
      <c r="S2" s="349"/>
      <c r="T2" s="349"/>
    </row>
    <row r="3" spans="1:20" s="101" customFormat="1" x14ac:dyDescent="0.35">
      <c r="A3" s="188" t="s">
        <v>143</v>
      </c>
      <c r="B3" s="479" t="s">
        <v>250</v>
      </c>
      <c r="C3" s="480" t="s">
        <v>411</v>
      </c>
      <c r="D3" s="480" t="s">
        <v>412</v>
      </c>
      <c r="E3" s="480" t="s">
        <v>413</v>
      </c>
      <c r="F3" s="480" t="s">
        <v>414</v>
      </c>
      <c r="G3" s="480" t="s">
        <v>415</v>
      </c>
      <c r="H3" s="480" t="s">
        <v>416</v>
      </c>
      <c r="I3" s="480" t="s">
        <v>417</v>
      </c>
      <c r="J3" s="480" t="s">
        <v>418</v>
      </c>
      <c r="K3" s="480" t="s">
        <v>419</v>
      </c>
      <c r="L3" s="480" t="s">
        <v>420</v>
      </c>
      <c r="M3" s="480" t="s">
        <v>421</v>
      </c>
      <c r="N3" s="480" t="s">
        <v>422</v>
      </c>
      <c r="O3" s="480" t="s">
        <v>423</v>
      </c>
      <c r="P3" s="480" t="s">
        <v>424</v>
      </c>
      <c r="Q3" s="480" t="s">
        <v>425</v>
      </c>
      <c r="R3" s="480" t="s">
        <v>489</v>
      </c>
      <c r="S3" s="481" t="s">
        <v>507</v>
      </c>
      <c r="T3" s="101" t="s">
        <v>136</v>
      </c>
    </row>
    <row r="4" spans="1:20" s="100" customFormat="1" ht="13" x14ac:dyDescent="0.3">
      <c r="A4" s="189" t="s">
        <v>129</v>
      </c>
      <c r="B4" s="375">
        <v>1138.2</v>
      </c>
      <c r="C4" s="102">
        <v>1.274</v>
      </c>
      <c r="D4" s="102">
        <v>6.1589999999999998</v>
      </c>
      <c r="E4" s="102">
        <v>13.067</v>
      </c>
      <c r="F4" s="102">
        <v>33.49</v>
      </c>
      <c r="G4" s="102">
        <v>34.183</v>
      </c>
      <c r="H4" s="102">
        <v>59.515000000000001</v>
      </c>
      <c r="I4" s="102">
        <v>141.476</v>
      </c>
      <c r="J4" s="102">
        <v>68.305000000000007</v>
      </c>
      <c r="K4" s="102">
        <v>90.644000000000005</v>
      </c>
      <c r="L4" s="102">
        <v>72.869</v>
      </c>
      <c r="M4" s="102">
        <v>80.710999999999999</v>
      </c>
      <c r="N4" s="102">
        <v>80.593000000000004</v>
      </c>
      <c r="O4" s="102">
        <v>87.754999999999995</v>
      </c>
      <c r="P4" s="102">
        <v>89.8</v>
      </c>
      <c r="Q4" s="102">
        <v>90</v>
      </c>
      <c r="R4" s="212">
        <v>84.3</v>
      </c>
      <c r="S4" s="375">
        <v>104</v>
      </c>
      <c r="T4" s="374" t="s">
        <v>435</v>
      </c>
    </row>
    <row r="5" spans="1:20" s="100" customFormat="1" ht="12.5" x14ac:dyDescent="0.25">
      <c r="A5" s="190" t="s">
        <v>128</v>
      </c>
      <c r="B5" s="394">
        <v>714.3</v>
      </c>
      <c r="C5" s="103">
        <v>1.0920000000000001</v>
      </c>
      <c r="D5" s="103">
        <v>5.2530000000000001</v>
      </c>
      <c r="E5" s="103">
        <v>10.387</v>
      </c>
      <c r="F5" s="103">
        <v>30.175000000000001</v>
      </c>
      <c r="G5" s="103">
        <v>29.574999999999999</v>
      </c>
      <c r="H5" s="103">
        <v>53.064999999999998</v>
      </c>
      <c r="I5" s="103">
        <v>126.90600000000001</v>
      </c>
      <c r="J5" s="103">
        <v>50.115000000000002</v>
      </c>
      <c r="K5" s="103">
        <v>69.587000000000003</v>
      </c>
      <c r="L5" s="103">
        <v>46.704000000000001</v>
      </c>
      <c r="M5" s="103">
        <v>50.55</v>
      </c>
      <c r="N5" s="103">
        <v>44.198999999999998</v>
      </c>
      <c r="O5" s="104">
        <v>45.951000000000001</v>
      </c>
      <c r="P5" s="104">
        <v>43.3</v>
      </c>
      <c r="Q5" s="104">
        <v>38.700000000000003</v>
      </c>
      <c r="R5" s="213">
        <v>30</v>
      </c>
      <c r="S5" s="376">
        <v>38.6</v>
      </c>
    </row>
    <row r="6" spans="1:20" s="100" customFormat="1" ht="12.5" x14ac:dyDescent="0.25">
      <c r="A6" s="190" t="s">
        <v>127</v>
      </c>
      <c r="B6" s="394">
        <v>316.10000000000002</v>
      </c>
      <c r="C6" s="103">
        <v>0</v>
      </c>
      <c r="D6" s="103">
        <v>7.1999999999999995E-2</v>
      </c>
      <c r="E6" s="103">
        <v>0.109</v>
      </c>
      <c r="F6" s="103">
        <v>0.57899999999999996</v>
      </c>
      <c r="G6" s="103">
        <v>1.355</v>
      </c>
      <c r="H6" s="103">
        <v>2.0609999999999999</v>
      </c>
      <c r="I6" s="103">
        <v>7.298</v>
      </c>
      <c r="J6" s="103">
        <v>9.0129999999999999</v>
      </c>
      <c r="K6" s="103">
        <v>13.971</v>
      </c>
      <c r="L6" s="103">
        <v>19.353999999999999</v>
      </c>
      <c r="M6" s="103">
        <v>23.158000000000001</v>
      </c>
      <c r="N6" s="103">
        <v>27.878</v>
      </c>
      <c r="O6" s="104">
        <v>33.469000000000001</v>
      </c>
      <c r="P6" s="104">
        <v>36.9</v>
      </c>
      <c r="Q6" s="104">
        <v>41.2</v>
      </c>
      <c r="R6" s="213">
        <v>44.6</v>
      </c>
      <c r="S6" s="376">
        <v>55.2</v>
      </c>
    </row>
    <row r="7" spans="1:20" s="100" customFormat="1" ht="12.5" x14ac:dyDescent="0.25">
      <c r="A7" s="190" t="s">
        <v>126</v>
      </c>
      <c r="B7" s="394">
        <v>107.7</v>
      </c>
      <c r="C7" s="103">
        <v>0.182</v>
      </c>
      <c r="D7" s="103">
        <v>0.83299999999999996</v>
      </c>
      <c r="E7" s="103">
        <v>2.5710000000000002</v>
      </c>
      <c r="F7" s="103">
        <v>2.7360000000000002</v>
      </c>
      <c r="G7" s="103">
        <v>3.2530000000000001</v>
      </c>
      <c r="H7" s="103">
        <v>4.3890000000000002</v>
      </c>
      <c r="I7" s="103">
        <v>7.2720000000000002</v>
      </c>
      <c r="J7" s="103">
        <v>9.1780000000000008</v>
      </c>
      <c r="K7" s="103">
        <v>7.0869999999999997</v>
      </c>
      <c r="L7" s="103">
        <v>6.8109999999999999</v>
      </c>
      <c r="M7" s="103">
        <v>7.0030000000000001</v>
      </c>
      <c r="N7" s="103">
        <v>8.5150000000000006</v>
      </c>
      <c r="O7" s="104">
        <v>8.3350000000000009</v>
      </c>
      <c r="P7" s="104">
        <v>9.6</v>
      </c>
      <c r="Q7" s="104">
        <v>10.1</v>
      </c>
      <c r="R7" s="213">
        <v>9.6</v>
      </c>
      <c r="S7" s="376">
        <v>10.199999999999999</v>
      </c>
    </row>
    <row r="8" spans="1:20" s="100" customFormat="1" ht="14" x14ac:dyDescent="0.25">
      <c r="A8" s="105"/>
      <c r="B8" s="106"/>
      <c r="C8" s="106"/>
      <c r="D8" s="106"/>
      <c r="E8" s="106"/>
      <c r="F8" s="106"/>
      <c r="G8" s="106"/>
      <c r="H8" s="106"/>
      <c r="I8" s="106"/>
      <c r="J8" s="106"/>
      <c r="K8" s="106"/>
      <c r="L8" s="106"/>
      <c r="M8" s="106"/>
      <c r="N8" s="106"/>
      <c r="O8" s="106"/>
      <c r="P8" s="106"/>
      <c r="Q8" s="106"/>
      <c r="R8" s="214"/>
      <c r="S8" s="106"/>
    </row>
    <row r="9" spans="1:20" x14ac:dyDescent="0.35">
      <c r="A9" s="107" t="s">
        <v>71</v>
      </c>
      <c r="B9" s="108"/>
      <c r="C9" s="108"/>
      <c r="D9" s="108"/>
      <c r="E9" s="108"/>
      <c r="F9" s="108"/>
      <c r="G9" s="108"/>
      <c r="H9" s="108"/>
      <c r="I9" s="108"/>
      <c r="J9" s="108"/>
      <c r="K9" s="108"/>
      <c r="L9" s="108"/>
      <c r="M9" s="108"/>
      <c r="N9" s="109"/>
      <c r="O9" s="109"/>
      <c r="P9" s="109"/>
      <c r="Q9" s="109"/>
      <c r="R9" s="577"/>
      <c r="S9" s="578"/>
    </row>
    <row r="10" spans="1:20" x14ac:dyDescent="0.35">
      <c r="A10" s="110"/>
    </row>
  </sheetData>
  <mergeCells count="1">
    <mergeCell ref="A1:L1"/>
  </mergeCells>
  <conditionalFormatting sqref="B2:T2">
    <cfRule type="cellIs" dxfId="86" priority="3" operator="equal">
      <formula>2</formula>
    </cfRule>
    <cfRule type="cellIs" dxfId="85" priority="4" operator="equal">
      <formula>1</formula>
    </cfRule>
  </conditionalFormatting>
  <pageMargins left="0.7" right="0.7" top="0.75" bottom="0.75" header="0.3" footer="0.3"/>
  <pageSetup paperSize="9" scale="70" orientation="landscape" r:id="rId1"/>
  <headerFooter>
    <oddHeader>&amp;C&amp;"Arial"&amp;12&amp;K000000 OFFICIAL-SENSITIVE&amp;1#_x000D_</oddHeader>
    <oddFooter>&amp;C_x000D_&amp;1#&amp;"Arial"&amp;12&amp;K000000 OFFICIAL-SENSITIVE</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A7E85-5242-422A-A425-9FA185F7C7F4}">
  <dimension ref="A1:M17"/>
  <sheetViews>
    <sheetView zoomScaleNormal="100" workbookViewId="0">
      <selection activeCell="J15" sqref="J15"/>
    </sheetView>
  </sheetViews>
  <sheetFormatPr defaultColWidth="9.1796875" defaultRowHeight="14.5" x14ac:dyDescent="0.35"/>
  <cols>
    <col min="1" max="1" width="46.453125" style="115" customWidth="1"/>
    <col min="2" max="2" width="13.1796875" style="114" customWidth="1"/>
    <col min="3" max="3" width="9.81640625" style="584" customWidth="1"/>
    <col min="4" max="16384" width="9.1796875" style="576"/>
  </cols>
  <sheetData>
    <row r="1" spans="1:13" ht="18" x14ac:dyDescent="0.35">
      <c r="A1" s="579" t="s">
        <v>506</v>
      </c>
      <c r="B1" s="112"/>
      <c r="C1" s="112"/>
      <c r="D1" s="112"/>
      <c r="E1" s="112"/>
      <c r="F1" s="112"/>
      <c r="G1" s="112"/>
      <c r="H1" s="112"/>
      <c r="I1" s="112"/>
      <c r="J1" s="112"/>
      <c r="K1" s="112"/>
      <c r="L1" s="112"/>
      <c r="M1" s="112"/>
    </row>
    <row r="2" spans="1:13" x14ac:dyDescent="0.35">
      <c r="A2" s="520" t="s">
        <v>137</v>
      </c>
      <c r="B2" s="113"/>
      <c r="C2" s="113"/>
      <c r="D2" s="217"/>
      <c r="E2" s="217"/>
      <c r="F2" s="217"/>
      <c r="G2" s="217"/>
      <c r="H2" s="217"/>
      <c r="I2" s="217"/>
      <c r="J2" s="217"/>
      <c r="K2" s="217"/>
      <c r="L2" s="217"/>
      <c r="M2" s="217"/>
    </row>
    <row r="3" spans="1:13" x14ac:dyDescent="0.35">
      <c r="A3" s="218" t="s">
        <v>138</v>
      </c>
      <c r="B3" s="113"/>
      <c r="C3" s="113"/>
      <c r="D3" s="217"/>
      <c r="E3" s="217"/>
      <c r="F3" s="217"/>
      <c r="G3" s="217"/>
      <c r="H3" s="217"/>
      <c r="I3" s="217"/>
      <c r="J3" s="217"/>
      <c r="K3" s="217"/>
      <c r="L3" s="217"/>
      <c r="M3" s="217"/>
    </row>
    <row r="4" spans="1:13" ht="39" x14ac:dyDescent="0.35">
      <c r="A4" s="224" t="s">
        <v>21</v>
      </c>
      <c r="B4" s="482" t="s">
        <v>249</v>
      </c>
      <c r="C4" s="483" t="s">
        <v>253</v>
      </c>
      <c r="D4" s="217" t="s">
        <v>136</v>
      </c>
      <c r="E4" s="217"/>
      <c r="F4" s="217"/>
      <c r="G4" s="217"/>
      <c r="H4" s="217"/>
      <c r="I4" s="217"/>
      <c r="J4" s="217"/>
      <c r="K4" s="217"/>
      <c r="L4" s="217"/>
      <c r="M4" s="217"/>
    </row>
    <row r="5" spans="1:13" x14ac:dyDescent="0.35">
      <c r="A5" s="484" t="s">
        <v>12</v>
      </c>
      <c r="B5" s="327">
        <v>109041</v>
      </c>
      <c r="C5" s="298"/>
      <c r="D5" s="554" t="s">
        <v>436</v>
      </c>
      <c r="E5" s="98"/>
      <c r="F5" s="217"/>
      <c r="G5" s="217"/>
      <c r="H5" s="217"/>
      <c r="I5" s="217"/>
      <c r="J5" s="217"/>
      <c r="K5" s="217"/>
      <c r="L5" s="217"/>
      <c r="M5" s="217"/>
    </row>
    <row r="6" spans="1:13" x14ac:dyDescent="0.35">
      <c r="A6" s="485" t="s">
        <v>108</v>
      </c>
      <c r="B6" s="328">
        <v>107321</v>
      </c>
      <c r="C6" s="298"/>
      <c r="D6" s="554" t="s">
        <v>437</v>
      </c>
      <c r="E6" s="217"/>
      <c r="F6" s="217"/>
      <c r="G6" s="217"/>
      <c r="H6" s="217"/>
      <c r="I6" s="217"/>
      <c r="J6" s="217"/>
      <c r="K6" s="217"/>
      <c r="L6" s="217"/>
      <c r="M6" s="217"/>
    </row>
    <row r="7" spans="1:13" x14ac:dyDescent="0.35">
      <c r="A7" s="486" t="s">
        <v>551</v>
      </c>
      <c r="B7" s="329">
        <v>1540</v>
      </c>
      <c r="C7" s="531">
        <v>1.4348004323035068E-2</v>
      </c>
      <c r="D7" s="554"/>
      <c r="E7" s="217"/>
      <c r="F7" s="217"/>
      <c r="G7" s="217"/>
      <c r="H7" s="217"/>
      <c r="I7" s="217"/>
      <c r="J7" s="217"/>
      <c r="K7" s="217"/>
      <c r="L7" s="217"/>
      <c r="M7" s="217"/>
    </row>
    <row r="8" spans="1:13" x14ac:dyDescent="0.35">
      <c r="A8" s="486" t="s">
        <v>550</v>
      </c>
      <c r="B8" s="329">
        <v>56784</v>
      </c>
      <c r="C8" s="531">
        <v>0.52905005031118402</v>
      </c>
      <c r="D8" s="554"/>
      <c r="E8" s="217"/>
      <c r="F8" s="217"/>
      <c r="G8" s="559"/>
      <c r="H8" s="217"/>
      <c r="I8" s="217"/>
      <c r="J8" s="217"/>
      <c r="K8" s="217"/>
      <c r="L8" s="217"/>
      <c r="M8" s="217"/>
    </row>
    <row r="9" spans="1:13" x14ac:dyDescent="0.35">
      <c r="A9" s="486" t="s">
        <v>547</v>
      </c>
      <c r="B9" s="330">
        <v>14335</v>
      </c>
      <c r="C9" s="531">
        <v>0.13355755972123878</v>
      </c>
      <c r="D9" s="554"/>
      <c r="E9" s="217"/>
      <c r="F9" s="217"/>
      <c r="G9" s="217"/>
      <c r="H9" s="217"/>
      <c r="I9" s="217"/>
      <c r="J9" s="217"/>
      <c r="K9" s="217"/>
      <c r="L9" s="217"/>
      <c r="M9" s="217"/>
    </row>
    <row r="10" spans="1:13" x14ac:dyDescent="0.35">
      <c r="A10" s="486" t="s">
        <v>107</v>
      </c>
      <c r="B10" s="329">
        <v>34662</v>
      </c>
      <c r="C10" s="531">
        <v>0.32293258301345357</v>
      </c>
      <c r="D10" s="554"/>
      <c r="E10" s="217"/>
      <c r="F10" s="217"/>
      <c r="G10" s="217"/>
      <c r="H10" s="217"/>
      <c r="I10" s="217"/>
      <c r="J10" s="217"/>
      <c r="K10" s="217"/>
      <c r="L10" s="217"/>
      <c r="M10" s="217"/>
    </row>
    <row r="11" spans="1:13" x14ac:dyDescent="0.35">
      <c r="A11" s="485" t="s">
        <v>505</v>
      </c>
      <c r="B11" s="329">
        <v>12</v>
      </c>
      <c r="C11" s="531"/>
      <c r="D11" s="554"/>
      <c r="E11" s="217"/>
      <c r="F11" s="217"/>
      <c r="G11" s="217"/>
      <c r="H11" s="217"/>
      <c r="I11" s="217"/>
      <c r="J11" s="217"/>
      <c r="K11" s="217"/>
      <c r="L11" s="217"/>
      <c r="M11" s="217"/>
    </row>
    <row r="12" spans="1:13" x14ac:dyDescent="0.35">
      <c r="A12" s="485" t="s">
        <v>546</v>
      </c>
      <c r="B12" s="328">
        <v>1708</v>
      </c>
      <c r="C12" s="326"/>
      <c r="D12" s="554"/>
      <c r="E12" s="217"/>
      <c r="F12" s="217"/>
      <c r="G12" s="217"/>
      <c r="H12" s="217"/>
      <c r="I12" s="217"/>
      <c r="J12" s="217"/>
      <c r="K12" s="217"/>
      <c r="L12" s="217"/>
      <c r="M12" s="217"/>
    </row>
    <row r="13" spans="1:13" x14ac:dyDescent="0.35">
      <c r="A13" s="487" t="s">
        <v>504</v>
      </c>
      <c r="B13" s="327">
        <v>1148</v>
      </c>
      <c r="C13" s="298"/>
      <c r="D13" s="554" t="s">
        <v>438</v>
      </c>
      <c r="E13" s="559"/>
      <c r="F13" s="217"/>
      <c r="G13" s="217"/>
      <c r="H13" s="217"/>
      <c r="I13" s="217"/>
      <c r="J13" s="217"/>
      <c r="K13" s="217"/>
      <c r="L13" s="217"/>
      <c r="M13" s="217"/>
    </row>
    <row r="14" spans="1:13" x14ac:dyDescent="0.35">
      <c r="A14" s="488" t="s">
        <v>17</v>
      </c>
      <c r="B14" s="331">
        <v>367</v>
      </c>
      <c r="C14" s="541">
        <v>0.32914798206278029</v>
      </c>
      <c r="D14" s="580"/>
      <c r="F14" s="581"/>
    </row>
    <row r="15" spans="1:13" x14ac:dyDescent="0.35">
      <c r="A15" s="488" t="s">
        <v>16</v>
      </c>
      <c r="B15" s="331">
        <v>751</v>
      </c>
      <c r="C15" s="541">
        <v>0.67085201793721971</v>
      </c>
      <c r="D15" s="580"/>
    </row>
    <row r="16" spans="1:13" x14ac:dyDescent="0.35">
      <c r="A16" s="489" t="s">
        <v>106</v>
      </c>
      <c r="B16" s="331">
        <v>30</v>
      </c>
      <c r="C16" s="582"/>
      <c r="D16" s="554"/>
      <c r="E16" s="217"/>
      <c r="F16" s="217"/>
      <c r="G16" s="217"/>
      <c r="H16" s="217"/>
      <c r="I16" s="217"/>
      <c r="J16" s="217"/>
      <c r="K16" s="217"/>
      <c r="L16" s="217"/>
      <c r="M16" s="217"/>
    </row>
    <row r="17" spans="1:13" x14ac:dyDescent="0.35">
      <c r="A17" s="111" t="s">
        <v>0</v>
      </c>
      <c r="B17" s="217"/>
      <c r="C17" s="583"/>
      <c r="D17" s="217"/>
      <c r="E17" s="217"/>
      <c r="F17" s="217"/>
      <c r="G17" s="217"/>
      <c r="H17" s="217"/>
      <c r="I17" s="217"/>
      <c r="J17" s="217"/>
      <c r="K17" s="217"/>
      <c r="L17" s="217"/>
      <c r="M17" s="217"/>
    </row>
  </sheetData>
  <sheetProtection formatCells="0" formatColumns="0" formatRows="0" insertColumns="0" insertRows="0" insertHyperlinks="0" deleteColumns="0" deleteRows="0" sort="0" autoFilter="0" pivotTables="0"/>
  <conditionalFormatting sqref="A2:A3">
    <cfRule type="cellIs" dxfId="62" priority="2" operator="equal">
      <formula>2</formula>
    </cfRule>
    <cfRule type="cellIs" dxfId="61" priority="3" operator="equal">
      <formula>1</formula>
    </cfRule>
  </conditionalFormatting>
  <pageMargins left="0.7" right="0.7" top="0.75" bottom="0.75" header="0.3" footer="0.3"/>
  <pageSetup paperSize="9" scale="90" fitToWidth="0" fitToHeight="0" orientation="landscape" r:id="rId1"/>
  <headerFooter>
    <oddHeader>&amp;C&amp;"Arial"&amp;12&amp;K000000 OFFICIAL-SENSITIVE&amp;1#_x000D_</oddHeader>
    <oddFooter>&amp;C_x000D_&amp;1#&amp;"Arial"&amp;12&amp;K000000 OFFICIAL-SENSITIVE</oddFooter>
  </headerFooter>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39F21-729F-4716-AFAE-D287DABC5CC5}">
  <dimension ref="A1:T11"/>
  <sheetViews>
    <sheetView zoomScale="80" zoomScaleNormal="80" workbookViewId="0">
      <selection activeCell="A2" sqref="A2"/>
    </sheetView>
  </sheetViews>
  <sheetFormatPr defaultColWidth="9.1796875" defaultRowHeight="14.5" x14ac:dyDescent="0.35"/>
  <cols>
    <col min="1" max="1" width="48.90625" style="118" customWidth="1"/>
    <col min="2" max="2" width="12.1796875" style="118" customWidth="1"/>
    <col min="3" max="3" width="10.1796875" style="217" customWidth="1"/>
    <col min="4" max="9" width="9.6328125" style="217" customWidth="1"/>
    <col min="10" max="10" width="10.6328125" style="217" customWidth="1"/>
    <col min="11" max="14" width="9.6328125" style="217" customWidth="1"/>
    <col min="15" max="15" width="10.6328125" style="118" customWidth="1"/>
    <col min="16" max="16" width="10.6328125" style="217" customWidth="1"/>
    <col min="17" max="17" width="10.54296875" style="217" customWidth="1"/>
    <col min="18" max="18" width="10.54296875" style="556" customWidth="1"/>
    <col min="19" max="19" width="10.54296875" style="217" customWidth="1"/>
    <col min="20" max="20" width="33.36328125" style="554" bestFit="1" customWidth="1"/>
    <col min="21" max="16384" width="9.1796875" style="217"/>
  </cols>
  <sheetData>
    <row r="1" spans="1:20" s="117" customFormat="1" ht="18" x14ac:dyDescent="0.35">
      <c r="A1" s="566" t="s">
        <v>797</v>
      </c>
      <c r="B1" s="116"/>
      <c r="C1" s="116"/>
      <c r="D1" s="116"/>
      <c r="E1" s="116"/>
      <c r="F1" s="116"/>
      <c r="G1" s="116"/>
      <c r="H1" s="116"/>
      <c r="I1" s="116"/>
      <c r="J1" s="116"/>
      <c r="K1" s="116"/>
      <c r="L1" s="116"/>
      <c r="M1" s="116"/>
      <c r="N1" s="116"/>
      <c r="O1" s="116"/>
      <c r="P1" s="116"/>
      <c r="Q1" s="116"/>
      <c r="R1" s="215"/>
      <c r="S1" s="116"/>
      <c r="T1" s="424"/>
    </row>
    <row r="2" spans="1:20" s="117" customFormat="1" ht="18" x14ac:dyDescent="0.35">
      <c r="A2" s="520" t="s">
        <v>137</v>
      </c>
      <c r="B2" s="116"/>
      <c r="C2" s="116"/>
      <c r="D2" s="116"/>
      <c r="E2" s="116"/>
      <c r="F2" s="116"/>
      <c r="G2" s="116"/>
      <c r="H2" s="116"/>
      <c r="I2" s="116"/>
      <c r="J2" s="116"/>
      <c r="K2" s="116"/>
      <c r="L2" s="116"/>
      <c r="M2" s="116"/>
      <c r="N2" s="116"/>
      <c r="O2" s="116"/>
      <c r="P2" s="116"/>
      <c r="Q2" s="116"/>
      <c r="R2" s="215"/>
      <c r="S2" s="116"/>
      <c r="T2" s="424"/>
    </row>
    <row r="3" spans="1:20" s="117" customFormat="1" ht="18" x14ac:dyDescent="0.35">
      <c r="A3" s="520" t="s">
        <v>464</v>
      </c>
      <c r="B3" s="116"/>
      <c r="C3" s="116"/>
      <c r="D3" s="116"/>
      <c r="E3" s="116"/>
      <c r="F3" s="116"/>
      <c r="G3" s="116"/>
      <c r="H3" s="116"/>
      <c r="I3" s="116"/>
      <c r="J3" s="116"/>
      <c r="K3" s="116"/>
      <c r="L3" s="116"/>
      <c r="M3" s="116"/>
      <c r="N3" s="116"/>
      <c r="O3" s="116"/>
      <c r="P3" s="116"/>
      <c r="Q3" s="116"/>
      <c r="R3" s="215"/>
      <c r="S3" s="116"/>
      <c r="T3" s="424"/>
    </row>
    <row r="4" spans="1:20" ht="78" x14ac:dyDescent="0.35">
      <c r="A4" s="195" t="s">
        <v>15</v>
      </c>
      <c r="B4" s="196" t="s">
        <v>251</v>
      </c>
      <c r="C4" s="283" t="s">
        <v>426</v>
      </c>
      <c r="D4" s="283" t="s">
        <v>379</v>
      </c>
      <c r="E4" s="283" t="s">
        <v>283</v>
      </c>
      <c r="F4" s="283" t="s">
        <v>284</v>
      </c>
      <c r="G4" s="283" t="s">
        <v>285</v>
      </c>
      <c r="H4" s="283" t="s">
        <v>286</v>
      </c>
      <c r="I4" s="283" t="s">
        <v>287</v>
      </c>
      <c r="J4" s="283" t="s">
        <v>470</v>
      </c>
      <c r="K4" s="283" t="s">
        <v>288</v>
      </c>
      <c r="L4" s="283" t="s">
        <v>289</v>
      </c>
      <c r="M4" s="283" t="s">
        <v>290</v>
      </c>
      <c r="N4" s="283" t="s">
        <v>291</v>
      </c>
      <c r="O4" s="283" t="s">
        <v>302</v>
      </c>
      <c r="P4" s="283" t="s">
        <v>304</v>
      </c>
      <c r="Q4" s="283" t="s">
        <v>381</v>
      </c>
      <c r="R4" s="283" t="s">
        <v>308</v>
      </c>
      <c r="S4" s="284" t="s">
        <v>310</v>
      </c>
      <c r="T4" s="425" t="s">
        <v>136</v>
      </c>
    </row>
    <row r="5" spans="1:20" x14ac:dyDescent="0.35">
      <c r="A5" s="493" t="s">
        <v>110</v>
      </c>
      <c r="B5" s="332">
        <v>47731</v>
      </c>
      <c r="C5" s="333">
        <v>191</v>
      </c>
      <c r="D5" s="333">
        <v>662</v>
      </c>
      <c r="E5" s="333">
        <v>1462</v>
      </c>
      <c r="F5" s="333">
        <v>2448</v>
      </c>
      <c r="G5" s="333">
        <v>2947</v>
      </c>
      <c r="H5" s="333">
        <v>3680</v>
      </c>
      <c r="I5" s="333">
        <v>4356</v>
      </c>
      <c r="J5" s="333">
        <v>4520</v>
      </c>
      <c r="K5" s="333">
        <v>4616</v>
      </c>
      <c r="L5" s="333">
        <v>4927</v>
      </c>
      <c r="M5" s="333">
        <v>4947</v>
      </c>
      <c r="N5" s="333">
        <v>4804</v>
      </c>
      <c r="O5" s="333">
        <v>4375</v>
      </c>
      <c r="P5" s="333">
        <v>3743</v>
      </c>
      <c r="Q5" s="333">
        <v>3439</v>
      </c>
      <c r="R5" s="333">
        <v>2183</v>
      </c>
      <c r="S5" s="332">
        <v>1897</v>
      </c>
    </row>
    <row r="6" spans="1:20" x14ac:dyDescent="0.35">
      <c r="A6" s="494" t="s">
        <v>109</v>
      </c>
      <c r="B6" s="332">
        <v>58324</v>
      </c>
      <c r="C6" s="333">
        <v>193</v>
      </c>
      <c r="D6" s="333">
        <v>675</v>
      </c>
      <c r="E6" s="333">
        <v>1492</v>
      </c>
      <c r="F6" s="333">
        <v>2534</v>
      </c>
      <c r="G6" s="333">
        <v>3114</v>
      </c>
      <c r="H6" s="333">
        <v>3968</v>
      </c>
      <c r="I6" s="333">
        <v>4565</v>
      </c>
      <c r="J6" s="333">
        <v>4740</v>
      </c>
      <c r="K6" s="333">
        <v>4907</v>
      </c>
      <c r="L6" s="333">
        <v>5249</v>
      </c>
      <c r="M6" s="333">
        <v>5245</v>
      </c>
      <c r="N6" s="333">
        <v>5086</v>
      </c>
      <c r="O6" s="333">
        <v>4671</v>
      </c>
      <c r="P6" s="333">
        <v>3952</v>
      </c>
      <c r="Q6" s="333">
        <v>3624</v>
      </c>
      <c r="R6" s="333">
        <v>2305</v>
      </c>
      <c r="S6" s="332">
        <v>2004</v>
      </c>
      <c r="T6" s="554" t="s">
        <v>746</v>
      </c>
    </row>
    <row r="7" spans="1:20" x14ac:dyDescent="0.35">
      <c r="A7" s="495" t="s">
        <v>503</v>
      </c>
      <c r="B7" s="335">
        <v>52271</v>
      </c>
      <c r="C7" s="334">
        <v>192</v>
      </c>
      <c r="D7" s="334" t="s">
        <v>428</v>
      </c>
      <c r="E7" s="334" t="s">
        <v>428</v>
      </c>
      <c r="F7" s="334">
        <v>2524</v>
      </c>
      <c r="G7" s="334">
        <v>3072</v>
      </c>
      <c r="H7" s="334">
        <v>3839</v>
      </c>
      <c r="I7" s="334">
        <v>4320</v>
      </c>
      <c r="J7" s="334">
        <v>4472</v>
      </c>
      <c r="K7" s="334">
        <v>4542</v>
      </c>
      <c r="L7" s="334">
        <v>4707</v>
      </c>
      <c r="M7" s="334">
        <v>4571</v>
      </c>
      <c r="N7" s="334">
        <v>4219</v>
      </c>
      <c r="O7" s="334">
        <v>3817</v>
      </c>
      <c r="P7" s="334">
        <v>3296</v>
      </c>
      <c r="Q7" s="334">
        <v>3021</v>
      </c>
      <c r="R7" s="334">
        <v>1894</v>
      </c>
      <c r="S7" s="335">
        <v>1624</v>
      </c>
    </row>
    <row r="8" spans="1:20" x14ac:dyDescent="0.35">
      <c r="A8" s="495" t="s">
        <v>502</v>
      </c>
      <c r="B8" s="335">
        <v>6043</v>
      </c>
      <c r="C8" s="334">
        <v>0</v>
      </c>
      <c r="D8" s="334" t="s">
        <v>428</v>
      </c>
      <c r="E8" s="334" t="s">
        <v>428</v>
      </c>
      <c r="F8" s="334">
        <v>9</v>
      </c>
      <c r="G8" s="334">
        <v>42</v>
      </c>
      <c r="H8" s="334">
        <v>129</v>
      </c>
      <c r="I8" s="334">
        <v>244</v>
      </c>
      <c r="J8" s="334">
        <v>267</v>
      </c>
      <c r="K8" s="334">
        <v>365</v>
      </c>
      <c r="L8" s="334">
        <v>539</v>
      </c>
      <c r="M8" s="334">
        <v>673</v>
      </c>
      <c r="N8" s="334">
        <v>865</v>
      </c>
      <c r="O8" s="334">
        <v>854</v>
      </c>
      <c r="P8" s="334">
        <v>656</v>
      </c>
      <c r="Q8" s="334">
        <v>603</v>
      </c>
      <c r="R8" s="334">
        <v>411</v>
      </c>
      <c r="S8" s="335">
        <v>380</v>
      </c>
    </row>
    <row r="9" spans="1:20" x14ac:dyDescent="0.35">
      <c r="A9" s="117"/>
      <c r="B9" s="119"/>
      <c r="C9" s="120"/>
      <c r="D9" s="120"/>
      <c r="E9" s="27"/>
      <c r="F9" s="120"/>
      <c r="G9" s="120"/>
      <c r="H9" s="120"/>
      <c r="I9" s="120"/>
      <c r="J9" s="120"/>
      <c r="K9" s="120"/>
      <c r="L9" s="120"/>
      <c r="M9" s="120"/>
      <c r="N9" s="120"/>
      <c r="O9" s="120"/>
    </row>
    <row r="10" spans="1:20" x14ac:dyDescent="0.35">
      <c r="A10" s="345" t="s">
        <v>0</v>
      </c>
      <c r="B10" s="345"/>
      <c r="C10" s="345"/>
      <c r="D10" s="345"/>
      <c r="E10" s="345"/>
      <c r="F10" s="345"/>
      <c r="G10" s="345"/>
      <c r="H10" s="345"/>
      <c r="I10" s="345"/>
      <c r="J10" s="345"/>
      <c r="K10" s="345"/>
      <c r="L10" s="345"/>
      <c r="M10" s="345"/>
      <c r="N10" s="345"/>
      <c r="O10" s="345"/>
    </row>
    <row r="11" spans="1:20" x14ac:dyDescent="0.35">
      <c r="T11" s="217"/>
    </row>
  </sheetData>
  <sheetProtection formatCells="0" formatColumns="0" formatRows="0" insertColumns="0" insertRows="0" insertHyperlinks="0" deleteColumns="0" deleteRows="0" sort="0" autoFilter="0" pivotTables="0"/>
  <phoneticPr fontId="45" type="noConversion"/>
  <conditionalFormatting sqref="A2 C4:S4">
    <cfRule type="cellIs" dxfId="54" priority="12" operator="equal">
      <formula>2</formula>
    </cfRule>
    <cfRule type="cellIs" dxfId="53" priority="13" operator="equal">
      <formula>1</formula>
    </cfRule>
  </conditionalFormatting>
  <conditionalFormatting sqref="B5:S8">
    <cfRule type="cellIs" dxfId="52" priority="5" operator="equal">
      <formula>2</formula>
    </cfRule>
    <cfRule type="cellIs" dxfId="51" priority="6" operator="equal">
      <formula>1</formula>
    </cfRule>
  </conditionalFormatting>
  <conditionalFormatting sqref="A3">
    <cfRule type="cellIs" dxfId="50" priority="3" operator="equal">
      <formula>2</formula>
    </cfRule>
    <cfRule type="cellIs" dxfId="49" priority="4" operator="equal">
      <formula>1</formula>
    </cfRule>
  </conditionalFormatting>
  <pageMargins left="0.7" right="0.7" top="0.75" bottom="0.75" header="0.3" footer="0.3"/>
  <pageSetup paperSize="9" scale="60" fitToWidth="0" fitToHeight="0" orientation="landscape" r:id="rId1"/>
  <headerFooter>
    <oddHeader>&amp;C&amp;"Arial"&amp;12&amp;K000000 OFFICIAL-SENSITIVE&amp;1#_x000D_</oddHeader>
    <oddFooter>&amp;C_x000D_&amp;1#&amp;"Arial"&amp;12&amp;K000000 OFFICIAL-SENSITIVE</oddFooter>
  </headerFooter>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A70AE-51A4-449F-9AD3-5E000C6F7CEB}">
  <dimension ref="A1:S20"/>
  <sheetViews>
    <sheetView zoomScale="80" zoomScaleNormal="80" workbookViewId="0">
      <selection activeCell="G11" sqref="G11"/>
    </sheetView>
  </sheetViews>
  <sheetFormatPr defaultColWidth="9.1796875" defaultRowHeight="14" x14ac:dyDescent="0.35"/>
  <cols>
    <col min="1" max="1" width="60.54296875" style="123" customWidth="1"/>
    <col min="2" max="2" width="10.08984375" style="123" bestFit="1" customWidth="1"/>
    <col min="3" max="3" width="10.1796875" style="123" customWidth="1"/>
    <col min="4" max="13" width="11.08984375" style="123" customWidth="1"/>
    <col min="14" max="14" width="8.54296875" style="123" bestFit="1" customWidth="1"/>
    <col min="15" max="15" width="8.54296875" style="123" customWidth="1"/>
    <col min="16" max="16" width="8.54296875" style="123" bestFit="1" customWidth="1"/>
    <col min="17" max="17" width="8.54296875" style="127" bestFit="1" customWidth="1"/>
    <col min="18" max="18" width="10.54296875" style="123" customWidth="1"/>
    <col min="19" max="19" width="43.453125" style="427" bestFit="1" customWidth="1"/>
    <col min="20" max="16384" width="9.1796875" style="123"/>
  </cols>
  <sheetData>
    <row r="1" spans="1:19" ht="18" x14ac:dyDescent="0.35">
      <c r="A1" s="579" t="s">
        <v>534</v>
      </c>
      <c r="B1" s="121"/>
      <c r="C1" s="121"/>
      <c r="D1" s="121"/>
      <c r="E1" s="121"/>
      <c r="F1" s="121"/>
      <c r="G1" s="121"/>
      <c r="H1" s="121"/>
      <c r="I1" s="121"/>
      <c r="J1" s="121"/>
      <c r="K1" s="121"/>
      <c r="L1" s="121"/>
      <c r="M1" s="121"/>
      <c r="N1" s="121"/>
      <c r="O1" s="121"/>
      <c r="P1" s="121"/>
      <c r="Q1" s="122"/>
      <c r="R1" s="121"/>
      <c r="S1" s="426"/>
    </row>
    <row r="2" spans="1:19" s="66" customFormat="1" ht="13" x14ac:dyDescent="0.35">
      <c r="A2" s="520" t="s">
        <v>137</v>
      </c>
      <c r="B2" s="124"/>
      <c r="C2" s="124"/>
      <c r="D2" s="124"/>
      <c r="E2" s="124"/>
      <c r="F2" s="124"/>
      <c r="G2" s="124"/>
      <c r="H2" s="124"/>
      <c r="I2" s="124"/>
      <c r="J2" s="124"/>
      <c r="K2" s="124"/>
      <c r="L2" s="124"/>
      <c r="M2" s="124"/>
      <c r="N2" s="124"/>
      <c r="Q2" s="125"/>
      <c r="S2" s="285"/>
    </row>
    <row r="3" spans="1:19" s="66" customFormat="1" ht="13" x14ac:dyDescent="0.35">
      <c r="A3" s="520" t="s">
        <v>459</v>
      </c>
      <c r="B3" s="124"/>
      <c r="C3" s="124"/>
      <c r="D3" s="124"/>
      <c r="E3" s="124"/>
      <c r="F3" s="124"/>
      <c r="G3" s="124"/>
      <c r="H3" s="124"/>
      <c r="I3" s="124"/>
      <c r="J3" s="124"/>
      <c r="K3" s="124"/>
      <c r="L3" s="124"/>
      <c r="M3" s="124"/>
      <c r="N3" s="124"/>
      <c r="Q3" s="125"/>
      <c r="S3" s="285"/>
    </row>
    <row r="4" spans="1:19" s="66" customFormat="1" ht="78" x14ac:dyDescent="0.35">
      <c r="A4" s="125" t="s">
        <v>70</v>
      </c>
      <c r="B4" s="168" t="s">
        <v>251</v>
      </c>
      <c r="C4" s="283" t="s">
        <v>379</v>
      </c>
      <c r="D4" s="283" t="s">
        <v>283</v>
      </c>
      <c r="E4" s="283" t="s">
        <v>284</v>
      </c>
      <c r="F4" s="283" t="s">
        <v>285</v>
      </c>
      <c r="G4" s="283" t="s">
        <v>286</v>
      </c>
      <c r="H4" s="283" t="s">
        <v>287</v>
      </c>
      <c r="I4" s="283" t="s">
        <v>470</v>
      </c>
      <c r="J4" s="283" t="s">
        <v>288</v>
      </c>
      <c r="K4" s="283" t="s">
        <v>289</v>
      </c>
      <c r="L4" s="283" t="s">
        <v>290</v>
      </c>
      <c r="M4" s="283" t="s">
        <v>291</v>
      </c>
      <c r="N4" s="283" t="s">
        <v>302</v>
      </c>
      <c r="O4" s="283" t="s">
        <v>304</v>
      </c>
      <c r="P4" s="283" t="s">
        <v>381</v>
      </c>
      <c r="Q4" s="283" t="s">
        <v>308</v>
      </c>
      <c r="R4" s="284" t="s">
        <v>310</v>
      </c>
      <c r="S4" s="285" t="s">
        <v>136</v>
      </c>
    </row>
    <row r="5" spans="1:19" s="66" customFormat="1" ht="13" x14ac:dyDescent="0.35">
      <c r="A5" s="496" t="s">
        <v>113</v>
      </c>
      <c r="B5" s="155">
        <v>5885</v>
      </c>
      <c r="C5" s="161" t="s">
        <v>428</v>
      </c>
      <c r="D5" s="161">
        <v>5</v>
      </c>
      <c r="E5" s="161">
        <v>10</v>
      </c>
      <c r="F5" s="161">
        <v>40</v>
      </c>
      <c r="G5" s="161">
        <v>125</v>
      </c>
      <c r="H5" s="161">
        <v>245</v>
      </c>
      <c r="I5" s="161">
        <v>265</v>
      </c>
      <c r="J5" s="161">
        <v>365</v>
      </c>
      <c r="K5" s="161">
        <v>530</v>
      </c>
      <c r="L5" s="161">
        <v>670</v>
      </c>
      <c r="M5" s="161">
        <v>860</v>
      </c>
      <c r="N5" s="161">
        <v>845</v>
      </c>
      <c r="O5" s="161">
        <v>650</v>
      </c>
      <c r="P5" s="161">
        <v>600</v>
      </c>
      <c r="Q5" s="161">
        <v>405</v>
      </c>
      <c r="R5" s="155">
        <v>375</v>
      </c>
      <c r="S5" s="285" t="s">
        <v>747</v>
      </c>
    </row>
    <row r="6" spans="1:19" s="66" customFormat="1" ht="13" x14ac:dyDescent="0.35">
      <c r="A6" s="496" t="s">
        <v>112</v>
      </c>
      <c r="B6" s="155">
        <v>6045</v>
      </c>
      <c r="C6" s="161" t="s">
        <v>428</v>
      </c>
      <c r="D6" s="161">
        <v>5</v>
      </c>
      <c r="E6" s="161">
        <v>10</v>
      </c>
      <c r="F6" s="161">
        <v>40</v>
      </c>
      <c r="G6" s="161">
        <v>130</v>
      </c>
      <c r="H6" s="161">
        <v>245</v>
      </c>
      <c r="I6" s="161">
        <v>265</v>
      </c>
      <c r="J6" s="161">
        <v>365</v>
      </c>
      <c r="K6" s="161">
        <v>540</v>
      </c>
      <c r="L6" s="161">
        <v>675</v>
      </c>
      <c r="M6" s="161">
        <v>865</v>
      </c>
      <c r="N6" s="161">
        <v>855</v>
      </c>
      <c r="O6" s="161">
        <v>655</v>
      </c>
      <c r="P6" s="161">
        <v>605</v>
      </c>
      <c r="Q6" s="161">
        <v>410</v>
      </c>
      <c r="R6" s="155">
        <v>380</v>
      </c>
      <c r="S6" s="285" t="s">
        <v>748</v>
      </c>
    </row>
    <row r="7" spans="1:19" s="66" customFormat="1" ht="13" x14ac:dyDescent="0.35">
      <c r="A7" s="496" t="s">
        <v>111</v>
      </c>
      <c r="B7" s="155">
        <v>6915</v>
      </c>
      <c r="C7" s="161" t="s">
        <v>428</v>
      </c>
      <c r="D7" s="319">
        <v>5</v>
      </c>
      <c r="E7" s="319">
        <v>20</v>
      </c>
      <c r="F7" s="319">
        <v>80</v>
      </c>
      <c r="G7" s="319">
        <v>160</v>
      </c>
      <c r="H7" s="319">
        <v>285</v>
      </c>
      <c r="I7" s="319">
        <v>325</v>
      </c>
      <c r="J7" s="319">
        <v>430</v>
      </c>
      <c r="K7" s="319">
        <v>630</v>
      </c>
      <c r="L7" s="319">
        <v>770</v>
      </c>
      <c r="M7" s="319">
        <v>995</v>
      </c>
      <c r="N7" s="319">
        <v>960</v>
      </c>
      <c r="O7" s="319">
        <v>730</v>
      </c>
      <c r="P7" s="319">
        <v>645</v>
      </c>
      <c r="Q7" s="319">
        <v>450</v>
      </c>
      <c r="R7" s="155">
        <v>415</v>
      </c>
      <c r="S7" s="285" t="s">
        <v>749</v>
      </c>
    </row>
    <row r="8" spans="1:19" s="66" customFormat="1" ht="12.5" x14ac:dyDescent="0.35">
      <c r="A8" s="497" t="s">
        <v>68</v>
      </c>
      <c r="B8" s="325" t="s">
        <v>428</v>
      </c>
      <c r="C8" s="336">
        <v>0</v>
      </c>
      <c r="D8" s="336">
        <v>0</v>
      </c>
      <c r="E8" s="336">
        <v>0</v>
      </c>
      <c r="F8" s="336">
        <v>0</v>
      </c>
      <c r="G8" s="336">
        <v>0</v>
      </c>
      <c r="H8" s="336" t="s">
        <v>428</v>
      </c>
      <c r="I8" s="336">
        <v>0</v>
      </c>
      <c r="J8" s="336">
        <v>0</v>
      </c>
      <c r="K8" s="336">
        <v>0</v>
      </c>
      <c r="L8" s="336">
        <v>0</v>
      </c>
      <c r="M8" s="336">
        <v>0</v>
      </c>
      <c r="N8" s="336">
        <v>0</v>
      </c>
      <c r="O8" s="336">
        <v>0</v>
      </c>
      <c r="P8" s="336">
        <v>0</v>
      </c>
      <c r="Q8" s="336">
        <v>0</v>
      </c>
      <c r="R8" s="325">
        <v>0</v>
      </c>
      <c r="S8" s="285"/>
    </row>
    <row r="9" spans="1:19" s="66" customFormat="1" ht="12.5" x14ac:dyDescent="0.35">
      <c r="A9" s="497" t="s">
        <v>67</v>
      </c>
      <c r="B9" s="325">
        <v>260</v>
      </c>
      <c r="C9" s="336">
        <v>0</v>
      </c>
      <c r="D9" s="336" t="s">
        <v>428</v>
      </c>
      <c r="E9" s="336">
        <v>10</v>
      </c>
      <c r="F9" s="336">
        <v>20</v>
      </c>
      <c r="G9" s="336">
        <v>25</v>
      </c>
      <c r="H9" s="336">
        <v>30</v>
      </c>
      <c r="I9" s="336">
        <v>40</v>
      </c>
      <c r="J9" s="336">
        <v>30</v>
      </c>
      <c r="K9" s="336">
        <v>20</v>
      </c>
      <c r="L9" s="336">
        <v>15</v>
      </c>
      <c r="M9" s="336">
        <v>25</v>
      </c>
      <c r="N9" s="336">
        <v>20</v>
      </c>
      <c r="O9" s="336">
        <v>5</v>
      </c>
      <c r="P9" s="336">
        <v>5</v>
      </c>
      <c r="Q9" s="336">
        <v>5</v>
      </c>
      <c r="R9" s="325">
        <v>5</v>
      </c>
      <c r="S9" s="285"/>
    </row>
    <row r="10" spans="1:19" s="66" customFormat="1" ht="12.5" x14ac:dyDescent="0.35">
      <c r="A10" s="497" t="s">
        <v>65</v>
      </c>
      <c r="B10" s="325">
        <v>2895</v>
      </c>
      <c r="C10" s="336">
        <v>0</v>
      </c>
      <c r="D10" s="336">
        <v>0</v>
      </c>
      <c r="E10" s="336" t="s">
        <v>428</v>
      </c>
      <c r="F10" s="336">
        <v>5</v>
      </c>
      <c r="G10" s="336">
        <v>40</v>
      </c>
      <c r="H10" s="336">
        <v>100</v>
      </c>
      <c r="I10" s="336">
        <v>140</v>
      </c>
      <c r="J10" s="336">
        <v>170</v>
      </c>
      <c r="K10" s="336">
        <v>275</v>
      </c>
      <c r="L10" s="336">
        <v>350</v>
      </c>
      <c r="M10" s="336">
        <v>415</v>
      </c>
      <c r="N10" s="336">
        <v>415</v>
      </c>
      <c r="O10" s="336">
        <v>345</v>
      </c>
      <c r="P10" s="336">
        <v>295</v>
      </c>
      <c r="Q10" s="336">
        <v>210</v>
      </c>
      <c r="R10" s="325">
        <v>140</v>
      </c>
      <c r="S10" s="285" t="s">
        <v>750</v>
      </c>
    </row>
    <row r="11" spans="1:19" s="339" customFormat="1" ht="12.5" x14ac:dyDescent="0.35">
      <c r="A11" s="585" t="s">
        <v>532</v>
      </c>
      <c r="B11" s="325">
        <v>2580</v>
      </c>
      <c r="C11" s="336">
        <v>0</v>
      </c>
      <c r="D11" s="336">
        <v>0</v>
      </c>
      <c r="E11" s="336" t="s">
        <v>428</v>
      </c>
      <c r="F11" s="336">
        <v>5</v>
      </c>
      <c r="G11" s="336">
        <v>35</v>
      </c>
      <c r="H11" s="336">
        <v>85</v>
      </c>
      <c r="I11" s="336">
        <v>130</v>
      </c>
      <c r="J11" s="336">
        <v>150</v>
      </c>
      <c r="K11" s="336">
        <v>265</v>
      </c>
      <c r="L11" s="336">
        <v>310</v>
      </c>
      <c r="M11" s="336">
        <v>375</v>
      </c>
      <c r="N11" s="336">
        <v>355</v>
      </c>
      <c r="O11" s="336">
        <v>300</v>
      </c>
      <c r="P11" s="336">
        <v>265</v>
      </c>
      <c r="Q11" s="336">
        <v>180</v>
      </c>
      <c r="R11" s="325">
        <v>120</v>
      </c>
      <c r="S11" s="285" t="s">
        <v>629</v>
      </c>
    </row>
    <row r="12" spans="1:19" s="66" customFormat="1" ht="12.5" x14ac:dyDescent="0.35">
      <c r="A12" s="497" t="s">
        <v>64</v>
      </c>
      <c r="B12" s="325">
        <v>155</v>
      </c>
      <c r="C12" s="336">
        <v>0</v>
      </c>
      <c r="D12" s="336">
        <v>0</v>
      </c>
      <c r="E12" s="336">
        <v>0</v>
      </c>
      <c r="F12" s="336">
        <v>5</v>
      </c>
      <c r="G12" s="336">
        <v>5</v>
      </c>
      <c r="H12" s="336">
        <v>10</v>
      </c>
      <c r="I12" s="336">
        <v>10</v>
      </c>
      <c r="J12" s="336">
        <v>10</v>
      </c>
      <c r="K12" s="336">
        <v>10</v>
      </c>
      <c r="L12" s="336">
        <v>20</v>
      </c>
      <c r="M12" s="336">
        <v>20</v>
      </c>
      <c r="N12" s="336">
        <v>20</v>
      </c>
      <c r="O12" s="336">
        <v>5</v>
      </c>
      <c r="P12" s="336">
        <v>15</v>
      </c>
      <c r="Q12" s="336">
        <v>10</v>
      </c>
      <c r="R12" s="325">
        <v>10</v>
      </c>
      <c r="S12" s="285"/>
    </row>
    <row r="13" spans="1:19" s="66" customFormat="1" ht="12.5" x14ac:dyDescent="0.35">
      <c r="A13" s="497" t="s">
        <v>63</v>
      </c>
      <c r="B13" s="336" t="s">
        <v>428</v>
      </c>
      <c r="C13" s="336">
        <v>0</v>
      </c>
      <c r="D13" s="336">
        <v>0</v>
      </c>
      <c r="E13" s="336">
        <v>0</v>
      </c>
      <c r="F13" s="336" t="s">
        <v>428</v>
      </c>
      <c r="G13" s="336">
        <v>0</v>
      </c>
      <c r="H13" s="336">
        <v>0</v>
      </c>
      <c r="I13" s="336">
        <v>0</v>
      </c>
      <c r="J13" s="336">
        <v>0</v>
      </c>
      <c r="K13" s="336">
        <v>0</v>
      </c>
      <c r="L13" s="336">
        <v>0</v>
      </c>
      <c r="M13" s="336" t="s">
        <v>428</v>
      </c>
      <c r="N13" s="336">
        <v>0</v>
      </c>
      <c r="O13" s="336">
        <v>0</v>
      </c>
      <c r="P13" s="336">
        <v>0</v>
      </c>
      <c r="Q13" s="336">
        <v>0</v>
      </c>
      <c r="R13" s="325">
        <v>5</v>
      </c>
      <c r="S13" s="285"/>
    </row>
    <row r="14" spans="1:19" s="66" customFormat="1" ht="12.5" x14ac:dyDescent="0.35">
      <c r="A14" s="497" t="s">
        <v>62</v>
      </c>
      <c r="B14" s="325">
        <v>110</v>
      </c>
      <c r="C14" s="336">
        <v>0</v>
      </c>
      <c r="D14" s="336">
        <v>0</v>
      </c>
      <c r="E14" s="336">
        <v>0</v>
      </c>
      <c r="F14" s="336">
        <v>5</v>
      </c>
      <c r="G14" s="336">
        <v>5</v>
      </c>
      <c r="H14" s="336">
        <v>5</v>
      </c>
      <c r="I14" s="336">
        <v>10</v>
      </c>
      <c r="J14" s="336">
        <v>15</v>
      </c>
      <c r="K14" s="336">
        <v>10</v>
      </c>
      <c r="L14" s="336">
        <v>5</v>
      </c>
      <c r="M14" s="336">
        <v>10</v>
      </c>
      <c r="N14" s="336">
        <v>20</v>
      </c>
      <c r="O14" s="336">
        <v>10</v>
      </c>
      <c r="P14" s="336">
        <v>10</v>
      </c>
      <c r="Q14" s="336">
        <v>10</v>
      </c>
      <c r="R14" s="325">
        <v>5</v>
      </c>
      <c r="S14" s="285" t="s">
        <v>751</v>
      </c>
    </row>
    <row r="15" spans="1:19" s="66" customFormat="1" ht="12.5" x14ac:dyDescent="0.35">
      <c r="A15" s="498" t="s">
        <v>531</v>
      </c>
      <c r="B15" s="325">
        <v>50</v>
      </c>
      <c r="C15" s="336">
        <v>0</v>
      </c>
      <c r="D15" s="336">
        <v>0</v>
      </c>
      <c r="E15" s="336">
        <v>0</v>
      </c>
      <c r="F15" s="336">
        <v>5</v>
      </c>
      <c r="G15" s="336">
        <v>5</v>
      </c>
      <c r="H15" s="336">
        <v>5</v>
      </c>
      <c r="I15" s="336">
        <v>10</v>
      </c>
      <c r="J15" s="336">
        <v>5</v>
      </c>
      <c r="K15" s="336">
        <v>5</v>
      </c>
      <c r="L15" s="336" t="s">
        <v>428</v>
      </c>
      <c r="M15" s="336">
        <v>5</v>
      </c>
      <c r="N15" s="336" t="s">
        <v>428</v>
      </c>
      <c r="O15" s="336">
        <v>5</v>
      </c>
      <c r="P15" s="336">
        <v>5</v>
      </c>
      <c r="Q15" s="336" t="s">
        <v>428</v>
      </c>
      <c r="R15" s="325" t="s">
        <v>428</v>
      </c>
      <c r="S15" s="285"/>
    </row>
    <row r="16" spans="1:19" s="66" customFormat="1" ht="12.5" x14ac:dyDescent="0.35">
      <c r="A16" s="497" t="s">
        <v>61</v>
      </c>
      <c r="B16" s="325">
        <v>1215</v>
      </c>
      <c r="C16" s="336" t="s">
        <v>428</v>
      </c>
      <c r="D16" s="336">
        <v>5</v>
      </c>
      <c r="E16" s="336">
        <v>10</v>
      </c>
      <c r="F16" s="336">
        <v>20</v>
      </c>
      <c r="G16" s="336">
        <v>40</v>
      </c>
      <c r="H16" s="336">
        <v>60</v>
      </c>
      <c r="I16" s="336">
        <v>60</v>
      </c>
      <c r="J16" s="336">
        <v>75</v>
      </c>
      <c r="K16" s="336">
        <v>100</v>
      </c>
      <c r="L16" s="336">
        <v>145</v>
      </c>
      <c r="M16" s="336">
        <v>210</v>
      </c>
      <c r="N16" s="336">
        <v>155</v>
      </c>
      <c r="O16" s="336">
        <v>120</v>
      </c>
      <c r="P16" s="336">
        <v>85</v>
      </c>
      <c r="Q16" s="336">
        <v>50</v>
      </c>
      <c r="R16" s="325">
        <v>75</v>
      </c>
      <c r="S16" s="285" t="s">
        <v>752</v>
      </c>
    </row>
    <row r="17" spans="1:19" s="66" customFormat="1" ht="12.5" x14ac:dyDescent="0.35">
      <c r="A17" s="497" t="s">
        <v>60</v>
      </c>
      <c r="B17" s="325">
        <v>2225</v>
      </c>
      <c r="C17" s="336" t="s">
        <v>428</v>
      </c>
      <c r="D17" s="336" t="s">
        <v>428</v>
      </c>
      <c r="E17" s="336">
        <v>5</v>
      </c>
      <c r="F17" s="336">
        <v>15</v>
      </c>
      <c r="G17" s="336">
        <v>45</v>
      </c>
      <c r="H17" s="336">
        <v>75</v>
      </c>
      <c r="I17" s="336">
        <v>55</v>
      </c>
      <c r="J17" s="336">
        <v>125</v>
      </c>
      <c r="K17" s="336">
        <v>210</v>
      </c>
      <c r="L17" s="336">
        <v>235</v>
      </c>
      <c r="M17" s="336">
        <v>310</v>
      </c>
      <c r="N17" s="336">
        <v>330</v>
      </c>
      <c r="O17" s="336">
        <v>240</v>
      </c>
      <c r="P17" s="336">
        <v>235</v>
      </c>
      <c r="Q17" s="336">
        <v>160</v>
      </c>
      <c r="R17" s="325">
        <v>180</v>
      </c>
      <c r="S17" s="285" t="s">
        <v>753</v>
      </c>
    </row>
    <row r="18" spans="1:19" s="66" customFormat="1" ht="12.5" x14ac:dyDescent="0.35">
      <c r="A18" s="498" t="s">
        <v>529</v>
      </c>
      <c r="B18" s="325" t="s">
        <v>428</v>
      </c>
      <c r="C18" s="336">
        <v>0</v>
      </c>
      <c r="D18" s="336">
        <v>0</v>
      </c>
      <c r="E18" s="336">
        <v>0</v>
      </c>
      <c r="F18" s="336">
        <v>0</v>
      </c>
      <c r="G18" s="336" t="s">
        <v>428</v>
      </c>
      <c r="H18" s="336">
        <v>0</v>
      </c>
      <c r="I18" s="336">
        <v>0</v>
      </c>
      <c r="J18" s="336">
        <v>0</v>
      </c>
      <c r="K18" s="336">
        <v>0</v>
      </c>
      <c r="L18" s="336">
        <v>0</v>
      </c>
      <c r="M18" s="336">
        <v>0</v>
      </c>
      <c r="N18" s="336">
        <v>0</v>
      </c>
      <c r="O18" s="336">
        <v>0</v>
      </c>
      <c r="P18" s="336">
        <v>0</v>
      </c>
      <c r="Q18" s="336">
        <v>0</v>
      </c>
      <c r="R18" s="325">
        <v>0</v>
      </c>
      <c r="S18" s="285"/>
    </row>
    <row r="19" spans="1:19" s="66" customFormat="1" ht="15" x14ac:dyDescent="0.35">
      <c r="A19" s="289"/>
      <c r="B19" s="197"/>
      <c r="C19" s="197"/>
      <c r="D19" s="287"/>
      <c r="E19" s="287"/>
      <c r="F19" s="287"/>
      <c r="G19" s="287"/>
      <c r="H19" s="586"/>
      <c r="I19" s="287"/>
      <c r="J19" s="287"/>
      <c r="K19" s="287"/>
      <c r="L19" s="586"/>
      <c r="M19" s="287"/>
      <c r="N19" s="287"/>
      <c r="O19" s="586"/>
      <c r="P19" s="586"/>
      <c r="Q19" s="287"/>
      <c r="R19" s="288"/>
      <c r="S19" s="285"/>
    </row>
    <row r="20" spans="1:19" x14ac:dyDescent="0.35">
      <c r="A20" s="67" t="s">
        <v>0</v>
      </c>
      <c r="B20" s="126"/>
      <c r="C20" s="30"/>
      <c r="D20" s="587"/>
      <c r="E20" s="587"/>
      <c r="F20" s="587"/>
      <c r="G20" s="587"/>
      <c r="H20" s="587"/>
      <c r="I20" s="587"/>
      <c r="J20" s="587"/>
      <c r="K20" s="30"/>
      <c r="L20" s="30"/>
      <c r="M20" s="30"/>
      <c r="N20" s="30"/>
    </row>
  </sheetData>
  <phoneticPr fontId="45" type="noConversion"/>
  <conditionalFormatting sqref="A2 C4:R4">
    <cfRule type="cellIs" dxfId="26" priority="44" operator="equal">
      <formula>2</formula>
    </cfRule>
    <cfRule type="cellIs" dxfId="25" priority="45" operator="equal">
      <formula>1</formula>
    </cfRule>
  </conditionalFormatting>
  <conditionalFormatting sqref="B5:R18">
    <cfRule type="cellIs" dxfId="24" priority="37" operator="equal">
      <formula>2</formula>
    </cfRule>
    <cfRule type="cellIs" dxfId="23" priority="38" operator="equal">
      <formula>1</formula>
    </cfRule>
  </conditionalFormatting>
  <conditionalFormatting sqref="A3">
    <cfRule type="cellIs" dxfId="22" priority="3" operator="equal">
      <formula>2</formula>
    </cfRule>
    <cfRule type="cellIs" dxfId="21" priority="4" operator="equal">
      <formula>1</formula>
    </cfRule>
  </conditionalFormatting>
  <pageMargins left="0.7" right="0.7" top="0.75" bottom="0.75" header="0.3" footer="0.3"/>
  <pageSetup paperSize="9" scale="70" orientation="landscape" r:id="rId1"/>
  <headerFooter>
    <oddHeader>&amp;C&amp;"Arial"&amp;12&amp;K000000 OFFICIAL-SENSITIVE&amp;1#_x000D_</oddHeader>
    <oddFooter>&amp;C_x000D_&amp;1#&amp;"Arial"&amp;12&amp;K000000 OFFICIAL-SENSITIVE</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7C0A2-69DE-4D65-A4A3-E1D4D6AEA093}">
  <sheetPr>
    <pageSetUpPr fitToPage="1"/>
  </sheetPr>
  <dimension ref="A1:AG43"/>
  <sheetViews>
    <sheetView zoomScale="70" zoomScaleNormal="70" workbookViewId="0">
      <selection activeCell="D5" sqref="D5"/>
    </sheetView>
  </sheetViews>
  <sheetFormatPr defaultColWidth="12.1796875" defaultRowHeight="14.5" x14ac:dyDescent="0.35"/>
  <cols>
    <col min="1" max="1" width="38.81640625" style="2" customWidth="1"/>
    <col min="2" max="3" width="12.1796875" style="2"/>
    <col min="4" max="18" width="12.1796875" style="1"/>
    <col min="19" max="19" width="12.1796875" style="2"/>
    <col min="20" max="20" width="77.1796875" style="2" bestFit="1" customWidth="1"/>
    <col min="21" max="16384" width="12.1796875" style="1"/>
  </cols>
  <sheetData>
    <row r="1" spans="1:33" s="7" customFormat="1" ht="23.25" customHeight="1" x14ac:dyDescent="0.35">
      <c r="A1" s="242" t="s">
        <v>247</v>
      </c>
      <c r="B1" s="10"/>
      <c r="C1" s="11"/>
      <c r="D1" s="11"/>
      <c r="E1" s="11"/>
      <c r="F1" s="11"/>
      <c r="G1" s="11"/>
      <c r="H1" s="11"/>
      <c r="I1" s="11"/>
      <c r="J1" s="11"/>
      <c r="K1" s="11"/>
      <c r="L1" s="11"/>
      <c r="M1" s="11"/>
      <c r="N1" s="11"/>
      <c r="O1" s="11"/>
      <c r="P1" s="11"/>
      <c r="Q1" s="11"/>
      <c r="R1" s="11"/>
      <c r="S1" s="11"/>
    </row>
    <row r="2" spans="1:33" s="7" customFormat="1" ht="13" x14ac:dyDescent="0.35">
      <c r="A2" s="243" t="s">
        <v>137</v>
      </c>
      <c r="B2" s="10"/>
      <c r="C2" s="11"/>
      <c r="D2" s="11"/>
      <c r="E2" s="11"/>
      <c r="F2" s="11"/>
      <c r="G2" s="11"/>
      <c r="H2" s="11"/>
      <c r="I2" s="11"/>
      <c r="J2" s="11"/>
      <c r="K2" s="11"/>
      <c r="L2" s="11"/>
      <c r="M2" s="11"/>
      <c r="N2" s="11"/>
      <c r="O2" s="11"/>
      <c r="P2" s="11"/>
      <c r="Q2" s="11"/>
      <c r="R2" s="11"/>
      <c r="S2" s="11"/>
    </row>
    <row r="3" spans="1:33" s="7" customFormat="1" ht="13" x14ac:dyDescent="0.35">
      <c r="A3" s="243" t="s">
        <v>454</v>
      </c>
      <c r="B3" s="10"/>
      <c r="C3" s="11"/>
      <c r="D3" s="11"/>
      <c r="E3" s="11"/>
      <c r="F3" s="11"/>
      <c r="G3" s="11"/>
      <c r="H3" s="11"/>
      <c r="I3" s="11"/>
      <c r="J3" s="11"/>
      <c r="K3" s="11"/>
      <c r="L3" s="11"/>
      <c r="M3" s="11"/>
      <c r="N3" s="11"/>
      <c r="O3" s="11"/>
      <c r="P3" s="11"/>
      <c r="Q3" s="11"/>
      <c r="R3" s="11"/>
      <c r="S3" s="11"/>
    </row>
    <row r="4" spans="1:33" ht="78" x14ac:dyDescent="0.35">
      <c r="A4" s="130" t="s">
        <v>15</v>
      </c>
      <c r="B4" s="131" t="s">
        <v>248</v>
      </c>
      <c r="C4" s="442" t="s">
        <v>282</v>
      </c>
      <c r="D4" s="442" t="s">
        <v>379</v>
      </c>
      <c r="E4" s="442" t="s">
        <v>283</v>
      </c>
      <c r="F4" s="442" t="s">
        <v>284</v>
      </c>
      <c r="G4" s="442" t="s">
        <v>285</v>
      </c>
      <c r="H4" s="442" t="s">
        <v>286</v>
      </c>
      <c r="I4" s="442" t="s">
        <v>287</v>
      </c>
      <c r="J4" s="442" t="s">
        <v>470</v>
      </c>
      <c r="K4" s="442" t="s">
        <v>288</v>
      </c>
      <c r="L4" s="442" t="s">
        <v>289</v>
      </c>
      <c r="M4" s="442" t="s">
        <v>290</v>
      </c>
      <c r="N4" s="442" t="s">
        <v>291</v>
      </c>
      <c r="O4" s="442" t="s">
        <v>302</v>
      </c>
      <c r="P4" s="442" t="s">
        <v>304</v>
      </c>
      <c r="Q4" s="442" t="s">
        <v>381</v>
      </c>
      <c r="R4" s="443" t="s">
        <v>308</v>
      </c>
      <c r="S4" s="444" t="s">
        <v>310</v>
      </c>
      <c r="T4" s="2" t="s">
        <v>136</v>
      </c>
    </row>
    <row r="5" spans="1:33" x14ac:dyDescent="0.35">
      <c r="A5" s="445" t="s">
        <v>14</v>
      </c>
      <c r="B5" s="302"/>
      <c r="C5" s="10"/>
      <c r="D5" s="10"/>
      <c r="E5" s="10"/>
      <c r="F5" s="10"/>
      <c r="G5" s="10"/>
      <c r="H5" s="10"/>
      <c r="I5" s="10"/>
      <c r="J5" s="10"/>
      <c r="K5" s="10"/>
      <c r="L5" s="10"/>
      <c r="M5" s="10"/>
      <c r="N5" s="10"/>
      <c r="O5" s="10"/>
      <c r="P5" s="10"/>
      <c r="Q5" s="10"/>
      <c r="R5" s="10"/>
      <c r="S5" s="302"/>
    </row>
    <row r="6" spans="1:33" x14ac:dyDescent="0.35">
      <c r="A6" s="446" t="s">
        <v>2</v>
      </c>
      <c r="B6" s="303">
        <v>75922</v>
      </c>
      <c r="C6" s="12">
        <v>355</v>
      </c>
      <c r="D6" s="12">
        <v>1545</v>
      </c>
      <c r="E6" s="12">
        <v>2714</v>
      </c>
      <c r="F6" s="12">
        <v>4203</v>
      </c>
      <c r="G6" s="12">
        <v>4909</v>
      </c>
      <c r="H6" s="12">
        <v>5876</v>
      </c>
      <c r="I6" s="12">
        <v>6692</v>
      </c>
      <c r="J6" s="12">
        <v>7051</v>
      </c>
      <c r="K6" s="12">
        <v>7584</v>
      </c>
      <c r="L6" s="12">
        <v>7824</v>
      </c>
      <c r="M6" s="12">
        <v>8100</v>
      </c>
      <c r="N6" s="12">
        <v>7930</v>
      </c>
      <c r="O6" s="12">
        <v>7853</v>
      </c>
      <c r="P6" s="12">
        <v>7327</v>
      </c>
      <c r="Q6" s="12">
        <v>6720</v>
      </c>
      <c r="R6" s="12">
        <v>4204</v>
      </c>
      <c r="S6" s="303">
        <v>4911</v>
      </c>
      <c r="T6" s="6" t="s">
        <v>565</v>
      </c>
    </row>
    <row r="7" spans="1:33" x14ac:dyDescent="0.35">
      <c r="A7" s="446" t="s">
        <v>13</v>
      </c>
      <c r="B7" s="303">
        <v>110189</v>
      </c>
      <c r="C7" s="12">
        <v>358</v>
      </c>
      <c r="D7" s="12">
        <v>1592</v>
      </c>
      <c r="E7" s="12">
        <v>2901</v>
      </c>
      <c r="F7" s="12">
        <v>4488</v>
      </c>
      <c r="G7" s="12">
        <v>5439</v>
      </c>
      <c r="H7" s="12">
        <v>6637</v>
      </c>
      <c r="I7" s="12">
        <v>7379</v>
      </c>
      <c r="J7" s="12">
        <v>7836</v>
      </c>
      <c r="K7" s="12">
        <v>8744</v>
      </c>
      <c r="L7" s="12">
        <v>8989</v>
      </c>
      <c r="M7" s="12">
        <v>9271</v>
      </c>
      <c r="N7" s="12">
        <v>9127</v>
      </c>
      <c r="O7" s="12">
        <v>9492</v>
      </c>
      <c r="P7" s="12">
        <v>8889</v>
      </c>
      <c r="Q7" s="12">
        <v>8098</v>
      </c>
      <c r="R7" s="12">
        <v>5062</v>
      </c>
      <c r="S7" s="303">
        <v>5887</v>
      </c>
      <c r="T7" s="6" t="s">
        <v>566</v>
      </c>
      <c r="U7" s="191"/>
      <c r="V7" s="191"/>
      <c r="W7" s="191"/>
      <c r="X7" s="191"/>
      <c r="Y7" s="191"/>
      <c r="Z7" s="191"/>
      <c r="AA7" s="191"/>
      <c r="AB7" s="191"/>
      <c r="AC7" s="191"/>
      <c r="AD7" s="191"/>
      <c r="AE7" s="191"/>
      <c r="AF7" s="191"/>
      <c r="AG7" s="191"/>
    </row>
    <row r="8" spans="1:33" x14ac:dyDescent="0.35">
      <c r="A8" s="447" t="s">
        <v>12</v>
      </c>
      <c r="B8" s="303">
        <v>109041</v>
      </c>
      <c r="C8" s="12">
        <v>331</v>
      </c>
      <c r="D8" s="12">
        <v>1472</v>
      </c>
      <c r="E8" s="12">
        <v>2769</v>
      </c>
      <c r="F8" s="12">
        <v>4374</v>
      </c>
      <c r="G8" s="12">
        <v>5302</v>
      </c>
      <c r="H8" s="12">
        <v>6527</v>
      </c>
      <c r="I8" s="12">
        <v>7305</v>
      </c>
      <c r="J8" s="12">
        <v>7774</v>
      </c>
      <c r="K8" s="12">
        <v>8699</v>
      </c>
      <c r="L8" s="12">
        <v>8964</v>
      </c>
      <c r="M8" s="12">
        <v>9246</v>
      </c>
      <c r="N8" s="12">
        <v>9087</v>
      </c>
      <c r="O8" s="12">
        <v>9457</v>
      </c>
      <c r="P8" s="12">
        <v>8842</v>
      </c>
      <c r="Q8" s="12">
        <v>8055</v>
      </c>
      <c r="R8" s="12">
        <v>5013</v>
      </c>
      <c r="S8" s="303">
        <v>5824</v>
      </c>
      <c r="T8" s="6" t="s">
        <v>567</v>
      </c>
      <c r="U8" s="191"/>
      <c r="V8" s="191"/>
      <c r="W8" s="191"/>
      <c r="X8" s="191"/>
      <c r="Y8" s="191"/>
      <c r="Z8" s="191"/>
      <c r="AA8" s="191"/>
      <c r="AB8" s="191"/>
      <c r="AC8" s="191"/>
      <c r="AD8" s="191"/>
      <c r="AE8" s="191"/>
      <c r="AF8" s="191"/>
      <c r="AG8" s="191"/>
    </row>
    <row r="9" spans="1:33" x14ac:dyDescent="0.35">
      <c r="A9" s="448" t="s">
        <v>559</v>
      </c>
      <c r="B9" s="304">
        <v>83152</v>
      </c>
      <c r="C9" s="13">
        <v>202</v>
      </c>
      <c r="D9" s="13">
        <v>735</v>
      </c>
      <c r="E9" s="13">
        <v>1626</v>
      </c>
      <c r="F9" s="13">
        <v>2957</v>
      </c>
      <c r="G9" s="13">
        <v>4093</v>
      </c>
      <c r="H9" s="13">
        <v>5113</v>
      </c>
      <c r="I9" s="13">
        <v>5939</v>
      </c>
      <c r="J9" s="13">
        <v>6134</v>
      </c>
      <c r="K9" s="13">
        <v>6681</v>
      </c>
      <c r="L9" s="13">
        <v>7017</v>
      </c>
      <c r="M9" s="13">
        <v>7404</v>
      </c>
      <c r="N9" s="13">
        <v>7360</v>
      </c>
      <c r="O9" s="13">
        <v>7387</v>
      </c>
      <c r="P9" s="13">
        <v>6683</v>
      </c>
      <c r="Q9" s="13">
        <v>6069</v>
      </c>
      <c r="R9" s="13">
        <v>3617</v>
      </c>
      <c r="S9" s="304">
        <v>4135</v>
      </c>
      <c r="T9" s="6" t="s">
        <v>568</v>
      </c>
    </row>
    <row r="10" spans="1:33" x14ac:dyDescent="0.35">
      <c r="A10" s="448" t="s">
        <v>560</v>
      </c>
      <c r="B10" s="304">
        <v>5485</v>
      </c>
      <c r="C10" s="13">
        <v>117</v>
      </c>
      <c r="D10" s="13">
        <v>605</v>
      </c>
      <c r="E10" s="13">
        <v>627</v>
      </c>
      <c r="F10" s="13">
        <v>730</v>
      </c>
      <c r="G10" s="13">
        <v>300</v>
      </c>
      <c r="H10" s="13">
        <v>321</v>
      </c>
      <c r="I10" s="13">
        <v>391</v>
      </c>
      <c r="J10" s="13">
        <v>328</v>
      </c>
      <c r="K10" s="13">
        <v>354</v>
      </c>
      <c r="L10" s="13">
        <v>296</v>
      </c>
      <c r="M10" s="13">
        <v>253</v>
      </c>
      <c r="N10" s="13">
        <v>183</v>
      </c>
      <c r="O10" s="13">
        <v>225</v>
      </c>
      <c r="P10" s="13">
        <v>181</v>
      </c>
      <c r="Q10" s="13">
        <v>209</v>
      </c>
      <c r="R10" s="13">
        <v>165</v>
      </c>
      <c r="S10" s="304">
        <v>200</v>
      </c>
      <c r="T10" s="6" t="s">
        <v>569</v>
      </c>
    </row>
    <row r="11" spans="1:33" x14ac:dyDescent="0.35">
      <c r="A11" s="448" t="s">
        <v>9</v>
      </c>
      <c r="B11" s="304">
        <v>20404</v>
      </c>
      <c r="C11" s="13">
        <v>12</v>
      </c>
      <c r="D11" s="13">
        <v>132</v>
      </c>
      <c r="E11" s="13">
        <v>516</v>
      </c>
      <c r="F11" s="13">
        <v>687</v>
      </c>
      <c r="G11" s="13">
        <v>909</v>
      </c>
      <c r="H11" s="13">
        <v>1093</v>
      </c>
      <c r="I11" s="13">
        <v>975</v>
      </c>
      <c r="J11" s="13">
        <v>1312</v>
      </c>
      <c r="K11" s="13">
        <v>1664</v>
      </c>
      <c r="L11" s="13">
        <v>1651</v>
      </c>
      <c r="M11" s="13">
        <v>1589</v>
      </c>
      <c r="N11" s="13">
        <v>1544</v>
      </c>
      <c r="O11" s="13">
        <v>1845</v>
      </c>
      <c r="P11" s="13">
        <v>1978</v>
      </c>
      <c r="Q11" s="13">
        <v>1777</v>
      </c>
      <c r="R11" s="13">
        <v>1231</v>
      </c>
      <c r="S11" s="304">
        <v>1489</v>
      </c>
      <c r="T11" s="6" t="s">
        <v>570</v>
      </c>
    </row>
    <row r="12" spans="1:33" x14ac:dyDescent="0.35">
      <c r="A12" s="449" t="s">
        <v>501</v>
      </c>
      <c r="B12" s="303">
        <v>1148</v>
      </c>
      <c r="C12" s="12">
        <v>27</v>
      </c>
      <c r="D12" s="12">
        <v>120</v>
      </c>
      <c r="E12" s="12">
        <v>132</v>
      </c>
      <c r="F12" s="12">
        <v>114</v>
      </c>
      <c r="G12" s="12">
        <v>137</v>
      </c>
      <c r="H12" s="12">
        <v>110</v>
      </c>
      <c r="I12" s="12">
        <v>74</v>
      </c>
      <c r="J12" s="12">
        <v>62</v>
      </c>
      <c r="K12" s="12">
        <v>45</v>
      </c>
      <c r="L12" s="12">
        <v>25</v>
      </c>
      <c r="M12" s="12">
        <v>25</v>
      </c>
      <c r="N12" s="12">
        <v>40</v>
      </c>
      <c r="O12" s="12">
        <v>35</v>
      </c>
      <c r="P12" s="12">
        <v>47</v>
      </c>
      <c r="Q12" s="12">
        <v>43</v>
      </c>
      <c r="R12" s="12">
        <v>49</v>
      </c>
      <c r="S12" s="303">
        <v>63</v>
      </c>
      <c r="T12" s="6" t="s">
        <v>571</v>
      </c>
    </row>
    <row r="13" spans="1:33" x14ac:dyDescent="0.35">
      <c r="A13" s="448" t="s">
        <v>8</v>
      </c>
      <c r="B13" s="304">
        <v>1101</v>
      </c>
      <c r="C13" s="13">
        <v>27</v>
      </c>
      <c r="D13" s="13">
        <v>117</v>
      </c>
      <c r="E13" s="13">
        <v>131</v>
      </c>
      <c r="F13" s="13">
        <v>107</v>
      </c>
      <c r="G13" s="13">
        <v>134</v>
      </c>
      <c r="H13" s="13">
        <v>107</v>
      </c>
      <c r="I13" s="13">
        <v>71</v>
      </c>
      <c r="J13" s="13">
        <v>60</v>
      </c>
      <c r="K13" s="13">
        <v>44</v>
      </c>
      <c r="L13" s="13">
        <v>24</v>
      </c>
      <c r="M13" s="13">
        <v>25</v>
      </c>
      <c r="N13" s="13">
        <v>39</v>
      </c>
      <c r="O13" s="13">
        <v>33</v>
      </c>
      <c r="P13" s="13">
        <v>47</v>
      </c>
      <c r="Q13" s="13">
        <v>41</v>
      </c>
      <c r="R13" s="13">
        <v>39</v>
      </c>
      <c r="S13" s="304">
        <v>55</v>
      </c>
      <c r="T13" s="6" t="s">
        <v>572</v>
      </c>
    </row>
    <row r="14" spans="1:33" x14ac:dyDescent="0.35">
      <c r="A14" s="448" t="s">
        <v>7</v>
      </c>
      <c r="B14" s="304">
        <v>30</v>
      </c>
      <c r="C14" s="13"/>
      <c r="D14" s="13"/>
      <c r="E14" s="13"/>
      <c r="F14" s="13"/>
      <c r="G14" s="13"/>
      <c r="H14" s="13"/>
      <c r="I14" s="13"/>
      <c r="J14" s="13"/>
      <c r="K14" s="13"/>
      <c r="L14" s="13"/>
      <c r="M14" s="13"/>
      <c r="N14" s="13"/>
      <c r="O14" s="13"/>
      <c r="P14" s="13"/>
      <c r="Q14" s="13"/>
      <c r="R14" s="13"/>
      <c r="S14" s="304"/>
      <c r="T14" s="6"/>
    </row>
    <row r="15" spans="1:33" x14ac:dyDescent="0.35">
      <c r="A15" s="448" t="s">
        <v>6</v>
      </c>
      <c r="B15" s="304">
        <v>17</v>
      </c>
      <c r="C15" s="13"/>
      <c r="D15" s="13"/>
      <c r="E15" s="13"/>
      <c r="F15" s="13"/>
      <c r="G15" s="13"/>
      <c r="H15" s="13"/>
      <c r="I15" s="13"/>
      <c r="J15" s="13"/>
      <c r="K15" s="13"/>
      <c r="L15" s="13"/>
      <c r="M15" s="13"/>
      <c r="N15" s="13"/>
      <c r="O15" s="13"/>
      <c r="P15" s="13"/>
      <c r="Q15" s="13"/>
      <c r="R15" s="13"/>
      <c r="S15" s="304"/>
      <c r="T15" s="6"/>
    </row>
    <row r="16" spans="1:33" x14ac:dyDescent="0.35">
      <c r="A16" s="450" t="s">
        <v>556</v>
      </c>
      <c r="B16" s="303"/>
      <c r="C16" s="13"/>
      <c r="D16" s="13"/>
      <c r="E16" s="13"/>
      <c r="F16" s="13"/>
      <c r="G16" s="13"/>
      <c r="H16" s="13"/>
      <c r="I16" s="13"/>
      <c r="J16" s="13"/>
      <c r="K16" s="13"/>
      <c r="L16" s="13"/>
      <c r="M16" s="13"/>
      <c r="N16" s="13"/>
      <c r="O16" s="13"/>
      <c r="P16" s="13"/>
      <c r="Q16" s="13"/>
      <c r="R16" s="13"/>
      <c r="S16" s="304"/>
      <c r="T16" s="6"/>
    </row>
    <row r="17" spans="1:20" x14ac:dyDescent="0.35">
      <c r="A17" s="446" t="s">
        <v>2</v>
      </c>
      <c r="B17" s="303">
        <v>9926</v>
      </c>
      <c r="C17" s="12">
        <v>0</v>
      </c>
      <c r="D17" s="12">
        <v>11</v>
      </c>
      <c r="E17" s="12">
        <v>61</v>
      </c>
      <c r="F17" s="12">
        <v>106</v>
      </c>
      <c r="G17" s="12">
        <v>121</v>
      </c>
      <c r="H17" s="12">
        <v>143</v>
      </c>
      <c r="I17" s="12">
        <v>293</v>
      </c>
      <c r="J17" s="12">
        <v>348</v>
      </c>
      <c r="K17" s="12">
        <v>534</v>
      </c>
      <c r="L17" s="12">
        <v>711</v>
      </c>
      <c r="M17" s="12">
        <v>871</v>
      </c>
      <c r="N17" s="12">
        <v>1452</v>
      </c>
      <c r="O17" s="12">
        <v>1656</v>
      </c>
      <c r="P17" s="12">
        <v>2041</v>
      </c>
      <c r="Q17" s="12">
        <v>1961</v>
      </c>
      <c r="R17" s="12">
        <v>1331</v>
      </c>
      <c r="S17" s="303">
        <v>1347</v>
      </c>
      <c r="T17" s="6" t="s">
        <v>573</v>
      </c>
    </row>
    <row r="18" spans="1:20" x14ac:dyDescent="0.35">
      <c r="A18" s="446" t="s">
        <v>5</v>
      </c>
      <c r="B18" s="303">
        <v>13696</v>
      </c>
      <c r="C18" s="12">
        <v>0</v>
      </c>
      <c r="D18" s="12">
        <v>11</v>
      </c>
      <c r="E18" s="12">
        <v>62</v>
      </c>
      <c r="F18" s="12">
        <v>108</v>
      </c>
      <c r="G18" s="12">
        <v>128</v>
      </c>
      <c r="H18" s="12">
        <v>148</v>
      </c>
      <c r="I18" s="12">
        <v>303</v>
      </c>
      <c r="J18" s="12">
        <v>357</v>
      </c>
      <c r="K18" s="12">
        <v>563</v>
      </c>
      <c r="L18" s="12">
        <v>759</v>
      </c>
      <c r="M18" s="12">
        <v>903</v>
      </c>
      <c r="N18" s="12">
        <v>1496</v>
      </c>
      <c r="O18" s="12">
        <v>1742</v>
      </c>
      <c r="P18" s="12">
        <v>2150</v>
      </c>
      <c r="Q18" s="12">
        <v>2102</v>
      </c>
      <c r="R18" s="12">
        <v>1414</v>
      </c>
      <c r="S18" s="303">
        <v>1450</v>
      </c>
      <c r="T18" s="6" t="s">
        <v>574</v>
      </c>
    </row>
    <row r="19" spans="1:20" x14ac:dyDescent="0.35">
      <c r="A19" s="450" t="s">
        <v>445</v>
      </c>
      <c r="B19" s="303"/>
      <c r="C19" s="13"/>
      <c r="D19" s="13"/>
      <c r="E19" s="13"/>
      <c r="F19" s="13"/>
      <c r="G19" s="13"/>
      <c r="H19" s="13"/>
      <c r="I19" s="13"/>
      <c r="J19" s="13"/>
      <c r="K19" s="13"/>
      <c r="L19" s="13"/>
      <c r="M19" s="13"/>
      <c r="N19" s="13"/>
      <c r="O19" s="13"/>
      <c r="P19" s="13"/>
      <c r="Q19" s="13"/>
      <c r="R19" s="13"/>
      <c r="S19" s="304"/>
      <c r="T19" s="6"/>
    </row>
    <row r="20" spans="1:20" x14ac:dyDescent="0.35">
      <c r="A20" s="446" t="s">
        <v>2</v>
      </c>
      <c r="B20" s="303">
        <v>16849</v>
      </c>
      <c r="C20" s="12">
        <v>0</v>
      </c>
      <c r="D20" s="12">
        <v>124</v>
      </c>
      <c r="E20" s="12">
        <v>249</v>
      </c>
      <c r="F20" s="12">
        <v>598</v>
      </c>
      <c r="G20" s="12">
        <v>773</v>
      </c>
      <c r="H20" s="12">
        <v>939</v>
      </c>
      <c r="I20" s="12">
        <v>1208</v>
      </c>
      <c r="J20" s="12">
        <v>1142</v>
      </c>
      <c r="K20" s="12">
        <v>1769</v>
      </c>
      <c r="L20" s="12">
        <v>1957</v>
      </c>
      <c r="M20" s="12">
        <v>1846</v>
      </c>
      <c r="N20" s="12">
        <v>1509</v>
      </c>
      <c r="O20" s="12">
        <v>2012</v>
      </c>
      <c r="P20" s="12">
        <v>1762</v>
      </c>
      <c r="Q20" s="12">
        <v>1860</v>
      </c>
      <c r="R20" s="12">
        <v>1225</v>
      </c>
      <c r="S20" s="303">
        <v>1041</v>
      </c>
      <c r="T20" s="6" t="s">
        <v>575</v>
      </c>
    </row>
    <row r="21" spans="1:20" x14ac:dyDescent="0.35">
      <c r="A21" s="446" t="s">
        <v>4</v>
      </c>
      <c r="B21" s="303">
        <v>21864</v>
      </c>
      <c r="C21" s="12">
        <v>0</v>
      </c>
      <c r="D21" s="12">
        <v>125</v>
      </c>
      <c r="E21" s="12">
        <v>256</v>
      </c>
      <c r="F21" s="12">
        <v>625</v>
      </c>
      <c r="G21" s="12">
        <v>804</v>
      </c>
      <c r="H21" s="12">
        <v>993</v>
      </c>
      <c r="I21" s="12">
        <v>1327</v>
      </c>
      <c r="J21" s="12">
        <v>1226</v>
      </c>
      <c r="K21" s="12">
        <v>1941</v>
      </c>
      <c r="L21" s="12">
        <v>2162</v>
      </c>
      <c r="M21" s="12">
        <v>2013</v>
      </c>
      <c r="N21" s="12">
        <v>1631</v>
      </c>
      <c r="O21" s="12">
        <v>2237</v>
      </c>
      <c r="P21" s="12">
        <v>1951</v>
      </c>
      <c r="Q21" s="12">
        <v>2057</v>
      </c>
      <c r="R21" s="12">
        <v>1335</v>
      </c>
      <c r="S21" s="303">
        <v>1181</v>
      </c>
      <c r="T21" s="6" t="s">
        <v>576</v>
      </c>
    </row>
    <row r="22" spans="1:20" x14ac:dyDescent="0.35">
      <c r="A22" s="445" t="s">
        <v>3</v>
      </c>
      <c r="B22" s="303"/>
      <c r="C22" s="12"/>
      <c r="D22" s="12"/>
      <c r="E22" s="12"/>
      <c r="F22" s="12"/>
      <c r="G22" s="12"/>
      <c r="H22" s="12"/>
      <c r="I22" s="12"/>
      <c r="J22" s="12"/>
      <c r="K22" s="12"/>
      <c r="L22" s="12"/>
      <c r="M22" s="12"/>
      <c r="N22" s="12"/>
      <c r="O22" s="12"/>
      <c r="P22" s="12"/>
      <c r="Q22" s="12"/>
      <c r="R22" s="12"/>
      <c r="S22" s="303"/>
      <c r="T22" s="6"/>
    </row>
    <row r="23" spans="1:20" x14ac:dyDescent="0.35">
      <c r="A23" s="446" t="s">
        <v>2</v>
      </c>
      <c r="B23" s="303">
        <v>9475</v>
      </c>
      <c r="C23" s="12">
        <v>0</v>
      </c>
      <c r="D23" s="12">
        <v>38</v>
      </c>
      <c r="E23" s="12">
        <v>109</v>
      </c>
      <c r="F23" s="12">
        <v>271</v>
      </c>
      <c r="G23" s="12">
        <v>298</v>
      </c>
      <c r="H23" s="12">
        <v>433</v>
      </c>
      <c r="I23" s="12">
        <v>575</v>
      </c>
      <c r="J23" s="12">
        <v>603</v>
      </c>
      <c r="K23" s="12">
        <v>931</v>
      </c>
      <c r="L23" s="12">
        <v>1053</v>
      </c>
      <c r="M23" s="12">
        <v>937</v>
      </c>
      <c r="N23" s="12">
        <v>873</v>
      </c>
      <c r="O23" s="12">
        <v>1016</v>
      </c>
      <c r="P23" s="12">
        <v>1046</v>
      </c>
      <c r="Q23" s="12">
        <v>1252</v>
      </c>
      <c r="R23" s="12">
        <v>870</v>
      </c>
      <c r="S23" s="303">
        <v>836</v>
      </c>
      <c r="T23" s="6" t="s">
        <v>577</v>
      </c>
    </row>
    <row r="24" spans="1:20" x14ac:dyDescent="0.35">
      <c r="A24" s="446" t="s">
        <v>1</v>
      </c>
      <c r="B24" s="303">
        <v>12252</v>
      </c>
      <c r="C24" s="12">
        <v>0</v>
      </c>
      <c r="D24" s="12">
        <v>38</v>
      </c>
      <c r="E24" s="12">
        <v>114</v>
      </c>
      <c r="F24" s="12">
        <v>278</v>
      </c>
      <c r="G24" s="12">
        <v>315</v>
      </c>
      <c r="H24" s="12">
        <v>458</v>
      </c>
      <c r="I24" s="12">
        <v>637</v>
      </c>
      <c r="J24" s="12">
        <v>656</v>
      </c>
      <c r="K24" s="12">
        <v>1016</v>
      </c>
      <c r="L24" s="12">
        <v>1167</v>
      </c>
      <c r="M24" s="12">
        <v>1016</v>
      </c>
      <c r="N24" s="12">
        <v>955</v>
      </c>
      <c r="O24" s="12">
        <v>1151</v>
      </c>
      <c r="P24" s="12">
        <v>1143</v>
      </c>
      <c r="Q24" s="12">
        <v>1383</v>
      </c>
      <c r="R24" s="12">
        <v>971</v>
      </c>
      <c r="S24" s="303">
        <v>954</v>
      </c>
      <c r="T24" s="6" t="s">
        <v>578</v>
      </c>
    </row>
    <row r="25" spans="1:20" s="2" customFormat="1" ht="15" customHeight="1" x14ac:dyDescent="0.35">
      <c r="A25" s="337"/>
      <c r="B25" s="12"/>
      <c r="C25" s="12"/>
      <c r="D25" s="12"/>
      <c r="E25" s="12"/>
      <c r="F25" s="12"/>
      <c r="G25" s="12"/>
      <c r="H25" s="12"/>
      <c r="I25" s="12"/>
      <c r="J25" s="12"/>
      <c r="K25" s="12"/>
      <c r="L25" s="12"/>
      <c r="M25" s="12"/>
      <c r="N25" s="12"/>
      <c r="O25" s="12"/>
      <c r="P25" s="12"/>
      <c r="Q25" s="12"/>
      <c r="R25" s="12"/>
      <c r="S25" s="132"/>
      <c r="T25" s="346"/>
    </row>
    <row r="26" spans="1:20" s="2" customFormat="1" ht="15" customHeight="1" x14ac:dyDescent="0.35">
      <c r="A26" s="5" t="s">
        <v>0</v>
      </c>
      <c r="B26" s="4"/>
      <c r="C26" s="4"/>
      <c r="D26" s="4"/>
      <c r="E26" s="4"/>
      <c r="F26" s="4"/>
      <c r="G26" s="4"/>
      <c r="H26" s="4"/>
      <c r="I26" s="4"/>
      <c r="J26" s="4"/>
      <c r="K26" s="4"/>
      <c r="L26" s="4"/>
      <c r="M26" s="4"/>
      <c r="N26" s="4"/>
      <c r="O26" s="4"/>
      <c r="P26" s="4"/>
      <c r="Q26" s="4"/>
      <c r="R26" s="4"/>
      <c r="S26" s="198"/>
      <c r="T26" s="346"/>
    </row>
    <row r="27" spans="1:20" s="2" customFormat="1" ht="15" customHeight="1" x14ac:dyDescent="0.35">
      <c r="B27" s="3"/>
      <c r="C27" s="3"/>
      <c r="D27" s="3"/>
      <c r="E27" s="3"/>
      <c r="F27" s="3"/>
      <c r="G27" s="3"/>
      <c r="H27" s="3"/>
      <c r="I27" s="3"/>
      <c r="J27" s="3"/>
      <c r="K27" s="3"/>
      <c r="L27" s="3"/>
      <c r="M27" s="3"/>
      <c r="N27" s="3"/>
      <c r="O27" s="3"/>
      <c r="P27" s="3"/>
      <c r="Q27" s="3"/>
      <c r="R27" s="3"/>
      <c r="S27" s="3"/>
      <c r="T27" s="346"/>
    </row>
    <row r="28" spans="1:20" s="2" customFormat="1" ht="15" customHeight="1" x14ac:dyDescent="0.35">
      <c r="B28" s="3"/>
      <c r="C28" s="3"/>
      <c r="D28" s="3"/>
      <c r="E28" s="3"/>
      <c r="F28" s="3"/>
      <c r="G28" s="3"/>
      <c r="H28" s="3"/>
      <c r="I28" s="3"/>
      <c r="J28" s="3"/>
      <c r="K28" s="3"/>
      <c r="L28" s="3"/>
      <c r="M28" s="3"/>
      <c r="N28" s="3"/>
      <c r="O28" s="3"/>
      <c r="P28" s="3"/>
      <c r="Q28" s="3"/>
      <c r="R28" s="3"/>
      <c r="S28" s="3"/>
      <c r="T28" s="346"/>
    </row>
    <row r="29" spans="1:20" s="2" customFormat="1" ht="15" customHeight="1" x14ac:dyDescent="0.35">
      <c r="B29" s="3"/>
      <c r="C29" s="3"/>
      <c r="D29" s="3"/>
      <c r="E29" s="3"/>
      <c r="F29" s="3"/>
      <c r="G29" s="3"/>
      <c r="H29" s="3"/>
      <c r="I29" s="3"/>
      <c r="J29" s="3"/>
      <c r="K29" s="3"/>
      <c r="L29" s="3"/>
      <c r="M29" s="3"/>
      <c r="N29" s="3"/>
      <c r="O29" s="3"/>
      <c r="P29" s="3"/>
      <c r="Q29" s="3"/>
      <c r="R29" s="3"/>
      <c r="S29" s="3"/>
    </row>
    <row r="30" spans="1:20" s="2" customFormat="1" ht="15" customHeight="1" x14ac:dyDescent="0.35">
      <c r="B30" s="3"/>
      <c r="C30" s="3"/>
      <c r="D30" s="3"/>
      <c r="E30" s="3"/>
      <c r="F30" s="3"/>
      <c r="G30" s="3"/>
      <c r="H30" s="3"/>
      <c r="I30" s="3"/>
      <c r="J30" s="3"/>
      <c r="K30" s="3"/>
      <c r="L30" s="3"/>
      <c r="M30" s="3"/>
      <c r="N30" s="3"/>
      <c r="O30" s="3"/>
      <c r="P30" s="3"/>
      <c r="Q30" s="3"/>
      <c r="R30" s="3"/>
      <c r="S30" s="3"/>
    </row>
    <row r="31" spans="1:20" s="2" customFormat="1" ht="15" customHeight="1" x14ac:dyDescent="0.35">
      <c r="B31" s="3"/>
      <c r="C31" s="3"/>
      <c r="D31" s="3"/>
      <c r="E31" s="3"/>
      <c r="F31" s="3"/>
      <c r="G31" s="3"/>
      <c r="H31" s="3"/>
      <c r="I31" s="3"/>
      <c r="J31" s="3"/>
      <c r="K31" s="3"/>
      <c r="L31" s="3"/>
      <c r="M31" s="3"/>
      <c r="N31" s="3"/>
      <c r="O31" s="3"/>
      <c r="P31" s="3"/>
      <c r="Q31" s="3"/>
      <c r="R31" s="3"/>
      <c r="S31" s="3"/>
    </row>
    <row r="32" spans="1:20" s="2" customFormat="1" ht="15" customHeight="1" x14ac:dyDescent="0.35">
      <c r="B32" s="3"/>
      <c r="C32" s="3"/>
      <c r="D32" s="3"/>
      <c r="E32" s="3"/>
      <c r="F32" s="3"/>
      <c r="G32" s="3"/>
      <c r="H32" s="3"/>
      <c r="I32" s="3"/>
      <c r="J32" s="3"/>
      <c r="K32" s="3"/>
      <c r="L32" s="3"/>
      <c r="M32" s="3"/>
      <c r="N32" s="3"/>
      <c r="O32" s="3"/>
      <c r="P32" s="3"/>
      <c r="Q32" s="3"/>
      <c r="R32" s="3"/>
      <c r="S32" s="3"/>
    </row>
    <row r="33" spans="2:19" s="2" customFormat="1" ht="15" customHeight="1" x14ac:dyDescent="0.35">
      <c r="B33" s="3"/>
      <c r="C33" s="3"/>
      <c r="D33" s="3"/>
      <c r="E33" s="3"/>
      <c r="F33" s="3"/>
      <c r="G33" s="3"/>
      <c r="H33" s="3"/>
      <c r="I33" s="3"/>
      <c r="J33" s="3"/>
      <c r="K33" s="3"/>
      <c r="L33" s="3"/>
      <c r="M33" s="3"/>
      <c r="N33" s="3"/>
      <c r="O33" s="3"/>
      <c r="P33" s="3"/>
      <c r="Q33" s="3"/>
      <c r="R33" s="3"/>
      <c r="S33" s="3"/>
    </row>
    <row r="34" spans="2:19" s="2" customFormat="1" ht="15" customHeight="1" x14ac:dyDescent="0.35">
      <c r="B34" s="3"/>
      <c r="C34" s="3"/>
      <c r="D34" s="3"/>
      <c r="E34" s="3"/>
      <c r="F34" s="3"/>
      <c r="G34" s="3"/>
      <c r="H34" s="3"/>
      <c r="I34" s="3"/>
      <c r="J34" s="3"/>
      <c r="K34" s="3"/>
      <c r="L34" s="3"/>
      <c r="M34" s="3"/>
      <c r="N34" s="3"/>
      <c r="O34" s="3"/>
      <c r="P34" s="3"/>
      <c r="Q34" s="3"/>
      <c r="R34" s="3"/>
      <c r="S34" s="3"/>
    </row>
    <row r="35" spans="2:19" s="2" customFormat="1" ht="15" customHeight="1" x14ac:dyDescent="0.35">
      <c r="B35" s="3"/>
      <c r="C35" s="3"/>
      <c r="D35" s="3"/>
      <c r="E35" s="3"/>
      <c r="F35" s="3"/>
      <c r="G35" s="3"/>
      <c r="H35" s="3"/>
      <c r="I35" s="3"/>
      <c r="J35" s="3"/>
      <c r="K35" s="3"/>
      <c r="L35" s="3"/>
      <c r="M35" s="3"/>
      <c r="N35" s="3"/>
      <c r="O35" s="3"/>
      <c r="P35" s="3"/>
      <c r="Q35" s="3"/>
      <c r="R35" s="3"/>
      <c r="S35" s="3"/>
    </row>
    <row r="36" spans="2:19" s="2" customFormat="1" ht="15" customHeight="1" x14ac:dyDescent="0.35">
      <c r="B36" s="3"/>
      <c r="C36" s="3"/>
      <c r="D36" s="3"/>
      <c r="E36" s="3"/>
      <c r="F36" s="3"/>
      <c r="G36" s="3"/>
      <c r="H36" s="3"/>
      <c r="I36" s="3"/>
      <c r="J36" s="3"/>
      <c r="K36" s="3"/>
      <c r="L36" s="3"/>
      <c r="M36" s="3"/>
      <c r="N36" s="3"/>
      <c r="O36" s="3"/>
      <c r="P36" s="3"/>
      <c r="Q36" s="3"/>
      <c r="R36" s="3"/>
      <c r="S36" s="3"/>
    </row>
    <row r="37" spans="2:19" s="2" customFormat="1" ht="15" customHeight="1" x14ac:dyDescent="0.35">
      <c r="B37" s="3"/>
      <c r="C37" s="3"/>
      <c r="D37" s="3"/>
      <c r="E37" s="3"/>
      <c r="F37" s="3"/>
      <c r="G37" s="3"/>
      <c r="H37" s="3"/>
      <c r="I37" s="3"/>
      <c r="J37" s="3"/>
      <c r="K37" s="3"/>
      <c r="L37" s="3"/>
      <c r="M37" s="3"/>
      <c r="N37" s="3"/>
      <c r="O37" s="3"/>
      <c r="P37" s="3"/>
      <c r="Q37" s="3"/>
      <c r="R37" s="3"/>
      <c r="S37" s="3"/>
    </row>
    <row r="38" spans="2:19" s="2" customFormat="1" ht="15" customHeight="1" x14ac:dyDescent="0.35">
      <c r="B38" s="3"/>
      <c r="C38" s="3"/>
      <c r="D38" s="3"/>
      <c r="E38" s="3"/>
      <c r="F38" s="3"/>
      <c r="G38" s="3"/>
      <c r="H38" s="3"/>
      <c r="I38" s="3"/>
      <c r="J38" s="3"/>
      <c r="K38" s="3"/>
      <c r="L38" s="3"/>
      <c r="M38" s="3"/>
      <c r="N38" s="3"/>
      <c r="O38" s="3"/>
      <c r="P38" s="3"/>
      <c r="Q38" s="3"/>
      <c r="R38" s="3"/>
      <c r="S38" s="3"/>
    </row>
    <row r="39" spans="2:19" s="2" customFormat="1" ht="15" customHeight="1" x14ac:dyDescent="0.35">
      <c r="B39" s="3"/>
      <c r="C39" s="3"/>
      <c r="D39" s="3"/>
      <c r="E39" s="3"/>
      <c r="F39" s="3"/>
      <c r="G39" s="3"/>
      <c r="H39" s="3"/>
      <c r="I39" s="3"/>
      <c r="J39" s="3"/>
      <c r="K39" s="3"/>
      <c r="L39" s="3"/>
      <c r="M39" s="3"/>
      <c r="N39" s="3"/>
      <c r="O39" s="3"/>
      <c r="P39" s="3"/>
      <c r="Q39" s="3"/>
      <c r="R39" s="3"/>
      <c r="S39" s="3"/>
    </row>
    <row r="40" spans="2:19" s="2" customFormat="1" ht="15" customHeight="1" x14ac:dyDescent="0.35">
      <c r="B40" s="3"/>
      <c r="C40" s="3"/>
      <c r="D40" s="3"/>
      <c r="E40" s="3"/>
      <c r="F40" s="3"/>
      <c r="G40" s="3"/>
      <c r="H40" s="3"/>
      <c r="I40" s="3"/>
      <c r="J40" s="3"/>
      <c r="K40" s="3"/>
      <c r="L40" s="3"/>
      <c r="M40" s="3"/>
      <c r="N40" s="3"/>
      <c r="O40" s="3"/>
      <c r="P40" s="3"/>
      <c r="Q40" s="3"/>
      <c r="R40" s="3"/>
      <c r="S40" s="3"/>
    </row>
    <row r="41" spans="2:19" x14ac:dyDescent="0.35">
      <c r="B41" s="3"/>
      <c r="C41" s="3"/>
      <c r="D41" s="3"/>
      <c r="E41" s="3"/>
      <c r="F41" s="3"/>
      <c r="G41" s="3"/>
      <c r="H41" s="3"/>
      <c r="I41" s="3"/>
      <c r="J41" s="3"/>
      <c r="K41" s="3"/>
      <c r="L41" s="3"/>
      <c r="M41" s="3"/>
      <c r="N41" s="3"/>
      <c r="O41" s="3"/>
      <c r="P41" s="3"/>
      <c r="Q41" s="3"/>
      <c r="R41" s="3"/>
      <c r="S41" s="3"/>
    </row>
    <row r="42" spans="2:19" x14ac:dyDescent="0.35">
      <c r="B42" s="3"/>
      <c r="C42" s="3"/>
      <c r="D42" s="3"/>
      <c r="E42" s="3"/>
      <c r="F42" s="3"/>
      <c r="G42" s="3"/>
      <c r="H42" s="3"/>
      <c r="I42" s="3"/>
      <c r="J42" s="3"/>
      <c r="K42" s="3"/>
      <c r="L42" s="3"/>
      <c r="M42" s="3"/>
      <c r="N42" s="3"/>
      <c r="O42" s="3"/>
      <c r="P42" s="3"/>
      <c r="Q42" s="3"/>
      <c r="R42" s="3"/>
      <c r="S42" s="3"/>
    </row>
    <row r="43" spans="2:19" x14ac:dyDescent="0.35">
      <c r="B43" s="3"/>
      <c r="C43" s="3"/>
      <c r="S43" s="3"/>
    </row>
  </sheetData>
  <sheetProtection formatCells="0" formatColumns="0" formatRows="0" insertColumns="0" insertRows="0" insertHyperlinks="0" deleteColumns="0" deleteRows="0" sort="0" autoFilter="0" pivotTables="0"/>
  <phoneticPr fontId="45" type="noConversion"/>
  <conditionalFormatting sqref="Q6:Q7 C7:J24 K7:P7 C6:P6 K8:Q24 R6:S24">
    <cfRule type="cellIs" dxfId="637" priority="7" operator="equal">
      <formula>2</formula>
    </cfRule>
    <cfRule type="cellIs" dxfId="636" priority="8" operator="equal">
      <formula>1</formula>
    </cfRule>
  </conditionalFormatting>
  <pageMargins left="0.7" right="0.7" top="0.75" bottom="0.75" header="0.3" footer="0.3"/>
  <pageSetup paperSize="9" scale="77" orientation="landscape" r:id="rId1"/>
  <headerFooter>
    <oddHeader>&amp;C&amp;"Arial"&amp;12&amp;K000000 OFFICIAL-SENSITIVE&amp;1#_x000D_</oddHeader>
    <oddFooter>&amp;C_x000D_&amp;1#&amp;"Arial"&amp;12&amp;K000000 OFFICIAL-SENSITIVE</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66DBB-0ECC-482D-8E4A-B5010EB224A2}">
  <dimension ref="A1:AL50"/>
  <sheetViews>
    <sheetView zoomScale="70" zoomScaleNormal="70" workbookViewId="0">
      <selection activeCell="F47" sqref="F47"/>
    </sheetView>
  </sheetViews>
  <sheetFormatPr defaultColWidth="9.1796875" defaultRowHeight="14" x14ac:dyDescent="0.3"/>
  <cols>
    <col min="1" max="1" width="46" style="14" customWidth="1"/>
    <col min="2" max="2" width="15.453125" style="14" customWidth="1"/>
    <col min="3" max="3" width="14.1796875" style="251" customWidth="1"/>
    <col min="4" max="4" width="12.81640625" style="14" customWidth="1"/>
    <col min="5" max="5" width="13.453125" style="254" customWidth="1"/>
    <col min="6" max="6" width="13.1796875" style="14" customWidth="1"/>
    <col min="7" max="7" width="12" style="254" customWidth="1"/>
    <col min="8" max="8" width="9.1796875" style="14" customWidth="1"/>
    <col min="9" max="9" width="12" style="254" customWidth="1"/>
    <col min="10" max="10" width="11.6328125" style="14" customWidth="1"/>
    <col min="11" max="11" width="12.90625" style="254" customWidth="1"/>
    <col min="12" max="12" width="11.1796875" style="14" customWidth="1"/>
    <col min="13" max="13" width="12.90625" style="254" customWidth="1"/>
    <col min="14" max="14" width="10.54296875" style="14" customWidth="1"/>
    <col min="15" max="15" width="12.90625" style="254" customWidth="1"/>
    <col min="16" max="16" width="10.54296875" style="14" customWidth="1"/>
    <col min="17" max="17" width="12.90625" style="254" customWidth="1"/>
    <col min="18" max="18" width="12.90625" style="14" customWidth="1"/>
    <col min="19" max="19" width="12.90625" style="254" customWidth="1"/>
    <col min="20" max="20" width="10.90625" style="14" customWidth="1"/>
    <col min="21" max="21" width="13.1796875" style="254" customWidth="1"/>
    <col min="22" max="22" width="10.90625" style="14" customWidth="1"/>
    <col min="23" max="23" width="13.1796875" style="254" customWidth="1"/>
    <col min="24" max="24" width="10.90625" style="14" customWidth="1"/>
    <col min="25" max="25" width="13.1796875" style="254" customWidth="1"/>
    <col min="26" max="26" width="10.90625" style="14" customWidth="1"/>
    <col min="27" max="27" width="13.1796875" style="254" customWidth="1"/>
    <col min="28" max="28" width="12.90625" style="14" customWidth="1"/>
    <col min="29" max="29" width="13.1796875" style="254" customWidth="1"/>
    <col min="30" max="30" width="12.90625" style="14" customWidth="1"/>
    <col min="31" max="31" width="13.1796875" style="254" customWidth="1"/>
    <col min="32" max="32" width="13.1796875" style="14" customWidth="1"/>
    <col min="33" max="33" width="13.1796875" style="254" customWidth="1"/>
    <col min="34" max="34" width="13.1796875" style="14" customWidth="1"/>
    <col min="35" max="35" width="13.1796875" style="254" customWidth="1"/>
    <col min="36" max="36" width="13.1796875" style="51" customWidth="1"/>
    <col min="37" max="37" width="13.1796875" style="254" customWidth="1"/>
    <col min="38" max="38" width="80.453125" style="409" bestFit="1" customWidth="1"/>
    <col min="39" max="16384" width="9.1796875" style="14"/>
  </cols>
  <sheetData>
    <row r="1" spans="1:38" ht="18" x14ac:dyDescent="0.3">
      <c r="A1" s="651" t="s">
        <v>555</v>
      </c>
      <c r="B1" s="651"/>
      <c r="C1" s="651"/>
      <c r="D1" s="651"/>
      <c r="E1" s="651"/>
      <c r="F1" s="651"/>
      <c r="G1" s="651"/>
      <c r="H1" s="651"/>
      <c r="I1" s="651"/>
      <c r="J1" s="651"/>
      <c r="K1" s="651"/>
      <c r="L1" s="651"/>
      <c r="M1" s="651"/>
      <c r="N1" s="651"/>
      <c r="O1" s="651"/>
      <c r="P1" s="651"/>
      <c r="Q1" s="651"/>
      <c r="R1" s="651"/>
      <c r="S1" s="651"/>
      <c r="T1" s="651"/>
      <c r="U1" s="651"/>
      <c r="V1" s="651"/>
      <c r="W1" s="651"/>
      <c r="X1" s="651"/>
      <c r="Y1" s="651"/>
      <c r="Z1" s="651"/>
    </row>
    <row r="2" spans="1:38" s="407" customFormat="1" ht="18" x14ac:dyDescent="0.3">
      <c r="A2" s="520" t="s">
        <v>455</v>
      </c>
      <c r="B2" s="405"/>
      <c r="C2" s="405"/>
      <c r="D2" s="406"/>
      <c r="E2" s="405"/>
      <c r="F2" s="406"/>
      <c r="G2" s="405"/>
      <c r="H2" s="406"/>
      <c r="I2" s="405"/>
      <c r="J2" s="406"/>
      <c r="K2" s="405"/>
      <c r="L2" s="406"/>
      <c r="M2" s="405"/>
      <c r="N2" s="406"/>
      <c r="O2" s="405"/>
      <c r="P2" s="406"/>
      <c r="Q2" s="405"/>
      <c r="R2" s="406"/>
      <c r="S2" s="405"/>
      <c r="T2" s="406"/>
      <c r="U2" s="405"/>
      <c r="V2" s="406"/>
      <c r="W2" s="405"/>
      <c r="X2" s="406"/>
      <c r="Y2" s="405"/>
      <c r="Z2" s="406"/>
      <c r="AB2" s="408"/>
      <c r="AD2" s="408"/>
      <c r="AF2" s="408"/>
      <c r="AH2" s="408"/>
      <c r="AJ2" s="408"/>
      <c r="AK2" s="409"/>
      <c r="AL2" s="409"/>
    </row>
    <row r="3" spans="1:38" s="407" customFormat="1" ht="18" x14ac:dyDescent="0.3">
      <c r="A3" s="216" t="s">
        <v>456</v>
      </c>
      <c r="B3" s="405"/>
      <c r="C3" s="405"/>
      <c r="D3" s="406"/>
      <c r="E3" s="405"/>
      <c r="F3" s="406"/>
      <c r="G3" s="405"/>
      <c r="H3" s="406"/>
      <c r="I3" s="405"/>
      <c r="J3" s="406"/>
      <c r="K3" s="405"/>
      <c r="L3" s="406"/>
      <c r="M3" s="405"/>
      <c r="N3" s="406"/>
      <c r="O3" s="405"/>
      <c r="P3" s="406"/>
      <c r="Q3" s="405"/>
      <c r="R3" s="406"/>
      <c r="S3" s="405"/>
      <c r="T3" s="406"/>
      <c r="U3" s="405"/>
      <c r="V3" s="406"/>
      <c r="W3" s="405"/>
      <c r="X3" s="406"/>
      <c r="Y3" s="405"/>
      <c r="Z3" s="406"/>
      <c r="AB3" s="408"/>
      <c r="AD3" s="408"/>
      <c r="AF3" s="408"/>
      <c r="AH3" s="408"/>
      <c r="AJ3" s="408"/>
      <c r="AK3" s="409"/>
      <c r="AL3" s="409"/>
    </row>
    <row r="4" spans="1:38" s="21" customFormat="1" ht="65" x14ac:dyDescent="0.25">
      <c r="A4" s="290" t="s">
        <v>21</v>
      </c>
      <c r="B4" s="133" t="s">
        <v>249</v>
      </c>
      <c r="C4" s="451" t="s">
        <v>427</v>
      </c>
      <c r="D4" s="452" t="s">
        <v>282</v>
      </c>
      <c r="E4" s="453" t="s">
        <v>292</v>
      </c>
      <c r="F4" s="452" t="s">
        <v>784</v>
      </c>
      <c r="G4" s="453" t="s">
        <v>785</v>
      </c>
      <c r="H4" s="452" t="s">
        <v>283</v>
      </c>
      <c r="I4" s="453" t="s">
        <v>293</v>
      </c>
      <c r="J4" s="452" t="s">
        <v>284</v>
      </c>
      <c r="K4" s="453" t="s">
        <v>294</v>
      </c>
      <c r="L4" s="452" t="s">
        <v>285</v>
      </c>
      <c r="M4" s="453" t="s">
        <v>295</v>
      </c>
      <c r="N4" s="452" t="s">
        <v>286</v>
      </c>
      <c r="O4" s="453" t="s">
        <v>296</v>
      </c>
      <c r="P4" s="452" t="s">
        <v>287</v>
      </c>
      <c r="Q4" s="453" t="s">
        <v>297</v>
      </c>
      <c r="R4" s="452" t="s">
        <v>470</v>
      </c>
      <c r="S4" s="453" t="s">
        <v>471</v>
      </c>
      <c r="T4" s="452" t="s">
        <v>288</v>
      </c>
      <c r="U4" s="453" t="s">
        <v>298</v>
      </c>
      <c r="V4" s="452" t="s">
        <v>289</v>
      </c>
      <c r="W4" s="453" t="s">
        <v>299</v>
      </c>
      <c r="X4" s="452" t="s">
        <v>290</v>
      </c>
      <c r="Y4" s="453" t="s">
        <v>300</v>
      </c>
      <c r="Z4" s="452" t="s">
        <v>291</v>
      </c>
      <c r="AA4" s="453" t="s">
        <v>301</v>
      </c>
      <c r="AB4" s="452" t="s">
        <v>302</v>
      </c>
      <c r="AC4" s="453" t="s">
        <v>303</v>
      </c>
      <c r="AD4" s="452" t="s">
        <v>304</v>
      </c>
      <c r="AE4" s="453" t="s">
        <v>305</v>
      </c>
      <c r="AF4" s="452" t="s">
        <v>306</v>
      </c>
      <c r="AG4" s="453" t="s">
        <v>307</v>
      </c>
      <c r="AH4" s="452" t="s">
        <v>308</v>
      </c>
      <c r="AI4" s="453" t="s">
        <v>309</v>
      </c>
      <c r="AJ4" s="452" t="s">
        <v>310</v>
      </c>
      <c r="AK4" s="453" t="s">
        <v>311</v>
      </c>
      <c r="AL4" s="410" t="s">
        <v>136</v>
      </c>
    </row>
    <row r="5" spans="1:38" s="15" customFormat="1" ht="13" x14ac:dyDescent="0.25">
      <c r="A5" s="454" t="s">
        <v>12</v>
      </c>
      <c r="B5" s="134"/>
      <c r="C5" s="521"/>
      <c r="D5" s="136"/>
      <c r="E5" s="522"/>
      <c r="F5" s="136"/>
      <c r="G5" s="523"/>
      <c r="H5" s="137"/>
      <c r="I5" s="523"/>
      <c r="J5" s="136"/>
      <c r="K5" s="523"/>
      <c r="L5" s="137"/>
      <c r="M5" s="523"/>
      <c r="N5" s="136"/>
      <c r="O5" s="523"/>
      <c r="P5" s="136"/>
      <c r="Q5" s="523"/>
      <c r="R5" s="136"/>
      <c r="S5" s="523"/>
      <c r="T5" s="136"/>
      <c r="U5" s="523"/>
      <c r="V5" s="136"/>
      <c r="W5" s="523"/>
      <c r="X5" s="136"/>
      <c r="Y5" s="523"/>
      <c r="Z5" s="136"/>
      <c r="AA5" s="523"/>
      <c r="AB5" s="137"/>
      <c r="AC5" s="523"/>
      <c r="AD5" s="524"/>
      <c r="AE5" s="523"/>
      <c r="AF5" s="524"/>
      <c r="AG5" s="523"/>
      <c r="AH5" s="524"/>
      <c r="AI5" s="523"/>
      <c r="AJ5" s="525"/>
      <c r="AK5" s="523"/>
      <c r="AL5" s="410"/>
    </row>
    <row r="6" spans="1:38" s="15" customFormat="1" ht="13" x14ac:dyDescent="0.25">
      <c r="A6" s="455" t="s">
        <v>19</v>
      </c>
      <c r="B6" s="291">
        <v>74941</v>
      </c>
      <c r="C6" s="294"/>
      <c r="D6" s="291">
        <v>328</v>
      </c>
      <c r="E6" s="526"/>
      <c r="F6" s="291">
        <v>1432</v>
      </c>
      <c r="G6" s="527"/>
      <c r="H6" s="291">
        <v>2594</v>
      </c>
      <c r="I6" s="527"/>
      <c r="J6" s="291">
        <v>4094</v>
      </c>
      <c r="K6" s="527"/>
      <c r="L6" s="291">
        <v>4778</v>
      </c>
      <c r="M6" s="527"/>
      <c r="N6" s="291">
        <v>5773</v>
      </c>
      <c r="O6" s="527"/>
      <c r="P6" s="291">
        <v>6619</v>
      </c>
      <c r="Q6" s="527"/>
      <c r="R6" s="291">
        <v>6995</v>
      </c>
      <c r="S6" s="527"/>
      <c r="T6" s="291">
        <v>7541</v>
      </c>
      <c r="U6" s="527"/>
      <c r="V6" s="291">
        <v>7799</v>
      </c>
      <c r="W6" s="527"/>
      <c r="X6" s="292">
        <v>8076</v>
      </c>
      <c r="Y6" s="528"/>
      <c r="Z6" s="292">
        <v>7891</v>
      </c>
      <c r="AA6" s="528"/>
      <c r="AB6" s="292">
        <v>7819</v>
      </c>
      <c r="AC6" s="528"/>
      <c r="AD6" s="139">
        <v>7281</v>
      </c>
      <c r="AE6" s="528"/>
      <c r="AF6" s="139">
        <v>6677</v>
      </c>
      <c r="AG6" s="527"/>
      <c r="AH6" s="139">
        <v>4156</v>
      </c>
      <c r="AI6" s="528"/>
      <c r="AJ6" s="139">
        <v>4850</v>
      </c>
      <c r="AK6" s="528"/>
      <c r="AL6" s="410" t="s">
        <v>579</v>
      </c>
    </row>
    <row r="7" spans="1:38" s="15" customFormat="1" ht="13" x14ac:dyDescent="0.3">
      <c r="A7" s="455" t="s">
        <v>20</v>
      </c>
      <c r="B7" s="293">
        <v>109041</v>
      </c>
      <c r="C7" s="294"/>
      <c r="D7" s="293">
        <v>331</v>
      </c>
      <c r="E7" s="295"/>
      <c r="F7" s="291">
        <v>1472</v>
      </c>
      <c r="G7" s="295"/>
      <c r="H7" s="291">
        <v>2769</v>
      </c>
      <c r="I7" s="295"/>
      <c r="J7" s="291">
        <v>4374</v>
      </c>
      <c r="K7" s="295"/>
      <c r="L7" s="291">
        <v>5302</v>
      </c>
      <c r="M7" s="295"/>
      <c r="N7" s="291">
        <v>6527</v>
      </c>
      <c r="O7" s="295"/>
      <c r="P7" s="291">
        <v>7305</v>
      </c>
      <c r="Q7" s="295"/>
      <c r="R7" s="291">
        <v>7774</v>
      </c>
      <c r="S7" s="295"/>
      <c r="T7" s="291">
        <v>8699</v>
      </c>
      <c r="U7" s="295"/>
      <c r="V7" s="291">
        <v>8964</v>
      </c>
      <c r="W7" s="295"/>
      <c r="X7" s="291">
        <v>9246</v>
      </c>
      <c r="Y7" s="295"/>
      <c r="Z7" s="291">
        <v>9087</v>
      </c>
      <c r="AA7" s="295"/>
      <c r="AB7" s="291">
        <v>9457</v>
      </c>
      <c r="AC7" s="295"/>
      <c r="AD7" s="291">
        <v>8842</v>
      </c>
      <c r="AE7" s="295"/>
      <c r="AF7" s="291">
        <v>8055</v>
      </c>
      <c r="AG7" s="295"/>
      <c r="AH7" s="291">
        <v>5013</v>
      </c>
      <c r="AI7" s="295"/>
      <c r="AJ7" s="291">
        <v>5824</v>
      </c>
      <c r="AK7" s="295"/>
      <c r="AL7" s="410" t="s">
        <v>580</v>
      </c>
    </row>
    <row r="8" spans="1:38" s="15" customFormat="1" ht="13" x14ac:dyDescent="0.3">
      <c r="A8" s="456" t="s">
        <v>552</v>
      </c>
      <c r="B8" s="293">
        <v>4259</v>
      </c>
      <c r="C8" s="396">
        <v>3.9680617150523609E-2</v>
      </c>
      <c r="D8" s="296">
        <v>21</v>
      </c>
      <c r="E8" s="396">
        <v>6.3444108761329304E-2</v>
      </c>
      <c r="F8" s="297">
        <v>102</v>
      </c>
      <c r="G8" s="396">
        <v>6.9293478260869568E-2</v>
      </c>
      <c r="H8" s="297">
        <v>245</v>
      </c>
      <c r="I8" s="396">
        <v>8.8479595521849044E-2</v>
      </c>
      <c r="J8" s="297">
        <v>321</v>
      </c>
      <c r="K8" s="396">
        <v>7.3388203017832651E-2</v>
      </c>
      <c r="L8" s="297">
        <v>378</v>
      </c>
      <c r="M8" s="396">
        <v>7.1293851376838926E-2</v>
      </c>
      <c r="N8" s="297">
        <v>500</v>
      </c>
      <c r="O8" s="396">
        <v>7.6604872069863647E-2</v>
      </c>
      <c r="P8" s="297">
        <v>460</v>
      </c>
      <c r="Q8" s="396">
        <v>6.2970568104038324E-2</v>
      </c>
      <c r="R8" s="297">
        <v>403</v>
      </c>
      <c r="S8" s="396">
        <v>5.1846134053775889E-2</v>
      </c>
      <c r="T8" s="297">
        <v>392</v>
      </c>
      <c r="U8" s="396">
        <v>4.5062650879411428E-2</v>
      </c>
      <c r="V8" s="297">
        <v>327</v>
      </c>
      <c r="W8" s="396">
        <v>3.6479250334672024E-2</v>
      </c>
      <c r="X8" s="297">
        <v>357</v>
      </c>
      <c r="Y8" s="396">
        <v>3.8611291369240755E-2</v>
      </c>
      <c r="Z8" s="297">
        <v>295</v>
      </c>
      <c r="AA8" s="396">
        <v>3.2463959502586112E-2</v>
      </c>
      <c r="AB8" s="297">
        <v>236</v>
      </c>
      <c r="AC8" s="396">
        <v>2.5010597710894446E-2</v>
      </c>
      <c r="AD8" s="297">
        <v>106</v>
      </c>
      <c r="AE8" s="529">
        <v>1.2072892938496583E-2</v>
      </c>
      <c r="AF8" s="297">
        <v>68</v>
      </c>
      <c r="AG8" s="530" t="s">
        <v>444</v>
      </c>
      <c r="AH8" s="297">
        <v>31</v>
      </c>
      <c r="AI8" s="530" t="s">
        <v>444</v>
      </c>
      <c r="AJ8" s="297">
        <v>17</v>
      </c>
      <c r="AK8" s="531" t="s">
        <v>444</v>
      </c>
      <c r="AL8" s="410" t="s">
        <v>581</v>
      </c>
    </row>
    <row r="9" spans="1:38" s="15" customFormat="1" ht="13" x14ac:dyDescent="0.3">
      <c r="A9" s="456" t="s">
        <v>549</v>
      </c>
      <c r="B9" s="293">
        <v>57560</v>
      </c>
      <c r="C9" s="396">
        <v>0.53627995378824578</v>
      </c>
      <c r="D9" s="296">
        <v>174</v>
      </c>
      <c r="E9" s="396">
        <v>0.52567975830815705</v>
      </c>
      <c r="F9" s="297">
        <v>613</v>
      </c>
      <c r="G9" s="396">
        <v>0.41644021739130432</v>
      </c>
      <c r="H9" s="297">
        <v>1319</v>
      </c>
      <c r="I9" s="396">
        <v>0.47634525099313829</v>
      </c>
      <c r="J9" s="297">
        <v>2298</v>
      </c>
      <c r="K9" s="396">
        <v>0.52537722908093276</v>
      </c>
      <c r="L9" s="297">
        <v>2903</v>
      </c>
      <c r="M9" s="396">
        <v>0.5475292342512259</v>
      </c>
      <c r="N9" s="297">
        <v>3672</v>
      </c>
      <c r="O9" s="396">
        <v>0.56258618048107856</v>
      </c>
      <c r="P9" s="297">
        <v>4333</v>
      </c>
      <c r="Q9" s="396">
        <v>0.5931553730321697</v>
      </c>
      <c r="R9" s="297">
        <v>4602</v>
      </c>
      <c r="S9" s="396">
        <v>0.59204940177537635</v>
      </c>
      <c r="T9" s="297">
        <v>4882</v>
      </c>
      <c r="U9" s="396">
        <v>0.56121393263593522</v>
      </c>
      <c r="V9" s="297">
        <v>5293</v>
      </c>
      <c r="W9" s="396">
        <v>0.59047300312360551</v>
      </c>
      <c r="X9" s="297">
        <v>5258</v>
      </c>
      <c r="Y9" s="396">
        <v>0.56867834739346745</v>
      </c>
      <c r="Z9" s="297">
        <v>5150</v>
      </c>
      <c r="AA9" s="396">
        <v>0.5667436997909101</v>
      </c>
      <c r="AB9" s="297">
        <v>4786</v>
      </c>
      <c r="AC9" s="396">
        <v>0.50720644340822385</v>
      </c>
      <c r="AD9" s="297">
        <v>4138</v>
      </c>
      <c r="AE9" s="396">
        <v>0.47129840546697038</v>
      </c>
      <c r="AF9" s="297">
        <v>3777</v>
      </c>
      <c r="AG9" s="531">
        <v>0.47289345185927134</v>
      </c>
      <c r="AH9" s="297">
        <v>2352</v>
      </c>
      <c r="AI9" s="531">
        <v>0.47390691114245415</v>
      </c>
      <c r="AJ9" s="297">
        <v>2010</v>
      </c>
      <c r="AK9" s="531">
        <v>0.46560111188325226</v>
      </c>
      <c r="AL9" s="410" t="s">
        <v>582</v>
      </c>
    </row>
    <row r="10" spans="1:38" s="15" customFormat="1" ht="13" x14ac:dyDescent="0.3">
      <c r="A10" s="456" t="s">
        <v>548</v>
      </c>
      <c r="B10" s="293">
        <v>13362</v>
      </c>
      <c r="C10" s="396">
        <v>0.12449222971713934</v>
      </c>
      <c r="D10" s="296">
        <v>42</v>
      </c>
      <c r="E10" s="396">
        <v>0.12688821752265861</v>
      </c>
      <c r="F10" s="297">
        <v>209</v>
      </c>
      <c r="G10" s="396">
        <v>0.14198369565217392</v>
      </c>
      <c r="H10" s="297">
        <v>246</v>
      </c>
      <c r="I10" s="396">
        <v>8.8840736728060671E-2</v>
      </c>
      <c r="J10" s="297">
        <v>388</v>
      </c>
      <c r="K10" s="396">
        <v>8.8705989940557839E-2</v>
      </c>
      <c r="L10" s="297">
        <v>412</v>
      </c>
      <c r="M10" s="396">
        <v>7.7706525839305929E-2</v>
      </c>
      <c r="N10" s="297">
        <v>462</v>
      </c>
      <c r="O10" s="396">
        <v>7.0782901792554004E-2</v>
      </c>
      <c r="P10" s="297">
        <v>723</v>
      </c>
      <c r="Q10" s="396">
        <v>9.8973305954825466E-2</v>
      </c>
      <c r="R10" s="297">
        <v>931</v>
      </c>
      <c r="S10" s="396">
        <v>0.11977357519619194</v>
      </c>
      <c r="T10" s="297">
        <v>1309</v>
      </c>
      <c r="U10" s="396">
        <v>0.15047706632946314</v>
      </c>
      <c r="V10" s="297">
        <v>1341</v>
      </c>
      <c r="W10" s="396">
        <v>0.14959839357429719</v>
      </c>
      <c r="X10" s="297">
        <v>1437</v>
      </c>
      <c r="Y10" s="396">
        <v>0.15541855937702789</v>
      </c>
      <c r="Z10" s="297">
        <v>1312</v>
      </c>
      <c r="AA10" s="396">
        <v>0.14438208429624738</v>
      </c>
      <c r="AB10" s="297">
        <v>1269</v>
      </c>
      <c r="AC10" s="396">
        <v>0.13448495125052989</v>
      </c>
      <c r="AD10" s="297">
        <v>1179</v>
      </c>
      <c r="AE10" s="396">
        <v>0.13428246013667425</v>
      </c>
      <c r="AF10" s="297">
        <v>967</v>
      </c>
      <c r="AG10" s="531">
        <v>0.12107174158006762</v>
      </c>
      <c r="AH10" s="297">
        <v>614</v>
      </c>
      <c r="AI10" s="531">
        <v>0.1237154946604876</v>
      </c>
      <c r="AJ10" s="297">
        <v>521</v>
      </c>
      <c r="AK10" s="531">
        <v>0.12068566133889275</v>
      </c>
      <c r="AL10" s="410" t="s">
        <v>583</v>
      </c>
    </row>
    <row r="11" spans="1:38" s="15" customFormat="1" ht="13" x14ac:dyDescent="0.3">
      <c r="A11" s="456" t="s">
        <v>16</v>
      </c>
      <c r="B11" s="293">
        <v>32152</v>
      </c>
      <c r="C11" s="396">
        <v>0.29954719934409124</v>
      </c>
      <c r="D11" s="296">
        <v>94</v>
      </c>
      <c r="E11" s="396">
        <v>0.28398791540785501</v>
      </c>
      <c r="F11" s="297">
        <v>548</v>
      </c>
      <c r="G11" s="396">
        <v>0.37228260869565216</v>
      </c>
      <c r="H11" s="297">
        <v>959</v>
      </c>
      <c r="I11" s="396">
        <v>0.34633441675695198</v>
      </c>
      <c r="J11" s="297">
        <v>1367</v>
      </c>
      <c r="K11" s="396">
        <v>0.31252857796067673</v>
      </c>
      <c r="L11" s="297">
        <v>1609</v>
      </c>
      <c r="M11" s="396">
        <v>0.3034703885326292</v>
      </c>
      <c r="N11" s="297">
        <v>1893</v>
      </c>
      <c r="O11" s="396">
        <v>0.29002604565650375</v>
      </c>
      <c r="P11" s="297">
        <v>1789</v>
      </c>
      <c r="Q11" s="396">
        <v>0.24490075290896646</v>
      </c>
      <c r="R11" s="297">
        <v>1838</v>
      </c>
      <c r="S11" s="396">
        <v>0.23633088897465587</v>
      </c>
      <c r="T11" s="297">
        <v>2116</v>
      </c>
      <c r="U11" s="396">
        <v>0.24324635015519025</v>
      </c>
      <c r="V11" s="297">
        <v>2003</v>
      </c>
      <c r="W11" s="396">
        <v>0.22344935296742527</v>
      </c>
      <c r="X11" s="297">
        <v>2194</v>
      </c>
      <c r="Y11" s="396">
        <v>0.23729180186026388</v>
      </c>
      <c r="Z11" s="297">
        <v>2330</v>
      </c>
      <c r="AA11" s="396">
        <v>0.25641025641025639</v>
      </c>
      <c r="AB11" s="297">
        <v>3145</v>
      </c>
      <c r="AC11" s="396">
        <v>0.33329800763035183</v>
      </c>
      <c r="AD11" s="297">
        <v>3357</v>
      </c>
      <c r="AE11" s="396">
        <v>0.38234624145785878</v>
      </c>
      <c r="AF11" s="297">
        <v>3175</v>
      </c>
      <c r="AG11" s="531">
        <v>0.39752097157881555</v>
      </c>
      <c r="AH11" s="297">
        <v>1966</v>
      </c>
      <c r="AI11" s="531">
        <v>0.39613137215393918</v>
      </c>
      <c r="AJ11" s="297">
        <v>1769</v>
      </c>
      <c r="AK11" s="531">
        <v>0.40977530692610609</v>
      </c>
      <c r="AL11" s="410" t="s">
        <v>584</v>
      </c>
    </row>
    <row r="12" spans="1:38" s="15" customFormat="1" ht="13" x14ac:dyDescent="0.3">
      <c r="A12" s="456" t="s">
        <v>545</v>
      </c>
      <c r="B12" s="293">
        <v>1708</v>
      </c>
      <c r="C12" s="396"/>
      <c r="D12" s="296">
        <v>0</v>
      </c>
      <c r="E12" s="532"/>
      <c r="F12" s="297">
        <v>0</v>
      </c>
      <c r="G12" s="532"/>
      <c r="H12" s="297">
        <v>0</v>
      </c>
      <c r="I12" s="532"/>
      <c r="J12" s="297">
        <v>0</v>
      </c>
      <c r="K12" s="532"/>
      <c r="L12" s="297">
        <v>0</v>
      </c>
      <c r="M12" s="532"/>
      <c r="N12" s="297">
        <v>0</v>
      </c>
      <c r="O12" s="532"/>
      <c r="P12" s="297">
        <v>0</v>
      </c>
      <c r="Q12" s="532"/>
      <c r="R12" s="297">
        <v>0</v>
      </c>
      <c r="S12" s="532"/>
      <c r="T12" s="297">
        <v>0</v>
      </c>
      <c r="U12" s="532"/>
      <c r="V12" s="297">
        <v>0</v>
      </c>
      <c r="W12" s="532"/>
      <c r="X12" s="297">
        <v>0</v>
      </c>
      <c r="Y12" s="532"/>
      <c r="Z12" s="297">
        <v>0</v>
      </c>
      <c r="AA12" s="532"/>
      <c r="AB12" s="297">
        <v>21</v>
      </c>
      <c r="AC12" s="532"/>
      <c r="AD12" s="297">
        <v>62</v>
      </c>
      <c r="AE12" s="532"/>
      <c r="AF12" s="297">
        <v>68</v>
      </c>
      <c r="AG12" s="533"/>
      <c r="AH12" s="297">
        <v>50</v>
      </c>
      <c r="AI12" s="533"/>
      <c r="AJ12" s="297">
        <v>1507</v>
      </c>
      <c r="AK12" s="533"/>
      <c r="AL12" s="410" t="s">
        <v>585</v>
      </c>
    </row>
    <row r="13" spans="1:38" s="15" customFormat="1" ht="13" x14ac:dyDescent="0.3">
      <c r="A13" s="457" t="s">
        <v>11</v>
      </c>
      <c r="B13" s="293">
        <v>83152</v>
      </c>
      <c r="C13" s="298"/>
      <c r="D13" s="292">
        <v>202</v>
      </c>
      <c r="E13" s="156"/>
      <c r="F13" s="292">
        <v>735</v>
      </c>
      <c r="G13" s="156"/>
      <c r="H13" s="292">
        <v>1626</v>
      </c>
      <c r="I13" s="156"/>
      <c r="J13" s="292">
        <v>2957</v>
      </c>
      <c r="K13" s="156"/>
      <c r="L13" s="292">
        <v>4093</v>
      </c>
      <c r="M13" s="156"/>
      <c r="N13" s="292">
        <v>5113</v>
      </c>
      <c r="O13" s="156"/>
      <c r="P13" s="292">
        <v>5939</v>
      </c>
      <c r="Q13" s="156"/>
      <c r="R13" s="292">
        <v>6134</v>
      </c>
      <c r="S13" s="156"/>
      <c r="T13" s="292">
        <v>6681</v>
      </c>
      <c r="U13" s="156"/>
      <c r="V13" s="292">
        <v>7017</v>
      </c>
      <c r="W13" s="156"/>
      <c r="X13" s="292">
        <v>7404</v>
      </c>
      <c r="Y13" s="156"/>
      <c r="Z13" s="292">
        <v>7360</v>
      </c>
      <c r="AA13" s="156"/>
      <c r="AB13" s="292">
        <v>7387</v>
      </c>
      <c r="AC13" s="156"/>
      <c r="AD13" s="292">
        <v>6683</v>
      </c>
      <c r="AE13" s="156"/>
      <c r="AF13" s="292">
        <v>6069</v>
      </c>
      <c r="AG13" s="295"/>
      <c r="AH13" s="292">
        <v>3617</v>
      </c>
      <c r="AI13" s="295"/>
      <c r="AJ13" s="292">
        <v>4135</v>
      </c>
      <c r="AK13" s="295"/>
      <c r="AL13" s="410" t="s">
        <v>586</v>
      </c>
    </row>
    <row r="14" spans="1:38" s="15" customFormat="1" ht="13" x14ac:dyDescent="0.3">
      <c r="A14" s="458" t="s">
        <v>552</v>
      </c>
      <c r="B14" s="296">
        <v>3310</v>
      </c>
      <c r="C14" s="396">
        <v>4.0379149232064218E-2</v>
      </c>
      <c r="D14" s="300">
        <v>20</v>
      </c>
      <c r="E14" s="532">
        <v>9.9009900990099015E-2</v>
      </c>
      <c r="F14" s="300">
        <v>90</v>
      </c>
      <c r="G14" s="532">
        <v>0.12244897959183673</v>
      </c>
      <c r="H14" s="300">
        <v>204</v>
      </c>
      <c r="I14" s="532">
        <v>0.12546125461254612</v>
      </c>
      <c r="J14" s="300">
        <v>283</v>
      </c>
      <c r="K14" s="532">
        <v>9.5705106526885353E-2</v>
      </c>
      <c r="L14" s="300">
        <v>346</v>
      </c>
      <c r="M14" s="532">
        <v>8.4534571219154656E-2</v>
      </c>
      <c r="N14" s="300">
        <v>444</v>
      </c>
      <c r="O14" s="532">
        <v>8.6837473107764518E-2</v>
      </c>
      <c r="P14" s="300">
        <v>379</v>
      </c>
      <c r="Q14" s="532">
        <v>6.3815457147667953E-2</v>
      </c>
      <c r="R14" s="300">
        <v>312</v>
      </c>
      <c r="S14" s="532">
        <v>5.0872330017935757E-2</v>
      </c>
      <c r="T14" s="300">
        <v>288</v>
      </c>
      <c r="U14" s="532">
        <v>4.3107319263583299E-2</v>
      </c>
      <c r="V14" s="300">
        <v>221</v>
      </c>
      <c r="W14" s="532">
        <v>3.1494940857916487E-2</v>
      </c>
      <c r="X14" s="300">
        <v>258</v>
      </c>
      <c r="Y14" s="532">
        <v>3.4846029173419772E-2</v>
      </c>
      <c r="Z14" s="300">
        <v>185</v>
      </c>
      <c r="AA14" s="532">
        <v>2.5135869565217392E-2</v>
      </c>
      <c r="AB14" s="300">
        <v>137</v>
      </c>
      <c r="AC14" s="532">
        <v>1.8583830710797614E-2</v>
      </c>
      <c r="AD14" s="300">
        <v>68</v>
      </c>
      <c r="AE14" s="534">
        <v>1.0222489476849068E-2</v>
      </c>
      <c r="AF14" s="300">
        <v>47</v>
      </c>
      <c r="AG14" s="535" t="s">
        <v>444</v>
      </c>
      <c r="AH14" s="300">
        <v>19</v>
      </c>
      <c r="AI14" s="535" t="s">
        <v>444</v>
      </c>
      <c r="AJ14" s="300">
        <v>9</v>
      </c>
      <c r="AK14" s="533" t="s">
        <v>444</v>
      </c>
      <c r="AL14" s="410" t="s">
        <v>587</v>
      </c>
    </row>
    <row r="15" spans="1:38" s="15" customFormat="1" ht="13" x14ac:dyDescent="0.3">
      <c r="A15" s="458" t="s">
        <v>549</v>
      </c>
      <c r="B15" s="296">
        <v>48705</v>
      </c>
      <c r="C15" s="396">
        <v>0.59415905237090261</v>
      </c>
      <c r="D15" s="300">
        <v>147</v>
      </c>
      <c r="E15" s="532">
        <v>0.7277227722772277</v>
      </c>
      <c r="F15" s="300">
        <v>444</v>
      </c>
      <c r="G15" s="532">
        <v>0.60408163265306125</v>
      </c>
      <c r="H15" s="300">
        <v>998</v>
      </c>
      <c r="I15" s="532">
        <v>0.61377613776137763</v>
      </c>
      <c r="J15" s="300">
        <v>1856</v>
      </c>
      <c r="K15" s="532">
        <v>0.62766317213391953</v>
      </c>
      <c r="L15" s="300">
        <v>2546</v>
      </c>
      <c r="M15" s="532">
        <v>0.62203762521377959</v>
      </c>
      <c r="N15" s="300">
        <v>3202</v>
      </c>
      <c r="O15" s="532">
        <v>0.6262468218267162</v>
      </c>
      <c r="P15" s="300">
        <v>3804</v>
      </c>
      <c r="Q15" s="532">
        <v>0.64051187068530058</v>
      </c>
      <c r="R15" s="300">
        <v>3866</v>
      </c>
      <c r="S15" s="532">
        <v>0.63036034567096033</v>
      </c>
      <c r="T15" s="300">
        <v>4096</v>
      </c>
      <c r="U15" s="532">
        <v>0.61308187397096248</v>
      </c>
      <c r="V15" s="300">
        <v>4457</v>
      </c>
      <c r="W15" s="532">
        <v>0.63517172580875014</v>
      </c>
      <c r="X15" s="300">
        <v>4478</v>
      </c>
      <c r="Y15" s="532">
        <v>0.60480821177741761</v>
      </c>
      <c r="Z15" s="300">
        <v>4429</v>
      </c>
      <c r="AA15" s="532">
        <v>0.60176630434782608</v>
      </c>
      <c r="AB15" s="300">
        <v>4124</v>
      </c>
      <c r="AC15" s="532">
        <v>0.5594139989148128</v>
      </c>
      <c r="AD15" s="300">
        <v>3499</v>
      </c>
      <c r="AE15" s="532">
        <v>0.52600721587492483</v>
      </c>
      <c r="AF15" s="300">
        <v>3207</v>
      </c>
      <c r="AG15" s="533">
        <v>0.53210552513688403</v>
      </c>
      <c r="AH15" s="300">
        <v>1909</v>
      </c>
      <c r="AI15" s="533">
        <v>0.5313108822710827</v>
      </c>
      <c r="AJ15" s="300">
        <v>1643</v>
      </c>
      <c r="AK15" s="532">
        <v>0.53535353535353536</v>
      </c>
      <c r="AL15" s="410" t="s">
        <v>588</v>
      </c>
    </row>
    <row r="16" spans="1:38" s="15" customFormat="1" ht="13" x14ac:dyDescent="0.3">
      <c r="A16" s="458" t="s">
        <v>548</v>
      </c>
      <c r="B16" s="296">
        <v>10486</v>
      </c>
      <c r="C16" s="396">
        <v>0.12792016883608018</v>
      </c>
      <c r="D16" s="300">
        <v>12</v>
      </c>
      <c r="E16" s="532">
        <v>5.9405940594059403E-2</v>
      </c>
      <c r="F16" s="300">
        <v>65</v>
      </c>
      <c r="G16" s="532">
        <v>8.8435374149659865E-2</v>
      </c>
      <c r="H16" s="300">
        <v>113</v>
      </c>
      <c r="I16" s="532">
        <v>6.9495694956949572E-2</v>
      </c>
      <c r="J16" s="300">
        <v>209</v>
      </c>
      <c r="K16" s="532">
        <v>7.0679742982752786E-2</v>
      </c>
      <c r="L16" s="300">
        <v>298</v>
      </c>
      <c r="M16" s="532">
        <v>7.2807231859271931E-2</v>
      </c>
      <c r="N16" s="300">
        <v>347</v>
      </c>
      <c r="O16" s="532">
        <v>6.7866223352239394E-2</v>
      </c>
      <c r="P16" s="300">
        <v>610</v>
      </c>
      <c r="Q16" s="532">
        <v>0.10271089408991413</v>
      </c>
      <c r="R16" s="300">
        <v>728</v>
      </c>
      <c r="S16" s="532">
        <v>0.11870210337518343</v>
      </c>
      <c r="T16" s="300">
        <v>963</v>
      </c>
      <c r="U16" s="532">
        <v>0.14414009878760664</v>
      </c>
      <c r="V16" s="300">
        <v>1036</v>
      </c>
      <c r="W16" s="532">
        <v>0.14764144221177142</v>
      </c>
      <c r="X16" s="300">
        <v>1137</v>
      </c>
      <c r="Y16" s="532">
        <v>0.15356564019448946</v>
      </c>
      <c r="Z16" s="300">
        <v>1105</v>
      </c>
      <c r="AA16" s="532">
        <v>0.15013586956521738</v>
      </c>
      <c r="AB16" s="300">
        <v>1075</v>
      </c>
      <c r="AC16" s="532">
        <v>0.14582202930005425</v>
      </c>
      <c r="AD16" s="300">
        <v>999</v>
      </c>
      <c r="AE16" s="532">
        <v>0.15018039687312087</v>
      </c>
      <c r="AF16" s="300">
        <v>838</v>
      </c>
      <c r="AG16" s="532">
        <v>0.13904098224655717</v>
      </c>
      <c r="AH16" s="300">
        <v>519</v>
      </c>
      <c r="AI16" s="532">
        <v>0.14444753687726133</v>
      </c>
      <c r="AJ16" s="300">
        <v>432</v>
      </c>
      <c r="AK16" s="532">
        <v>0.14076246334310852</v>
      </c>
      <c r="AL16" s="410" t="s">
        <v>589</v>
      </c>
    </row>
    <row r="17" spans="1:38" s="15" customFormat="1" ht="13" x14ac:dyDescent="0.3">
      <c r="A17" s="458" t="s">
        <v>16</v>
      </c>
      <c r="B17" s="296">
        <v>19473</v>
      </c>
      <c r="C17" s="396">
        <v>0.23754162956095301</v>
      </c>
      <c r="D17" s="300">
        <v>23</v>
      </c>
      <c r="E17" s="532">
        <v>0.11386138613861387</v>
      </c>
      <c r="F17" s="300">
        <v>136</v>
      </c>
      <c r="G17" s="532">
        <v>0.18503401360544217</v>
      </c>
      <c r="H17" s="300">
        <v>311</v>
      </c>
      <c r="I17" s="532">
        <v>0.19126691266912668</v>
      </c>
      <c r="J17" s="300">
        <v>609</v>
      </c>
      <c r="K17" s="532">
        <v>0.20595197835644233</v>
      </c>
      <c r="L17" s="300">
        <v>903</v>
      </c>
      <c r="M17" s="532">
        <v>0.22062057170779378</v>
      </c>
      <c r="N17" s="300">
        <v>1120</v>
      </c>
      <c r="O17" s="532">
        <v>0.21904948171327987</v>
      </c>
      <c r="P17" s="300">
        <v>1146</v>
      </c>
      <c r="Q17" s="532">
        <v>0.19296177807711737</v>
      </c>
      <c r="R17" s="300">
        <v>1228</v>
      </c>
      <c r="S17" s="532">
        <v>0.20006522093592044</v>
      </c>
      <c r="T17" s="300">
        <v>1334</v>
      </c>
      <c r="U17" s="532">
        <v>0.19967070797784764</v>
      </c>
      <c r="V17" s="300">
        <v>1303</v>
      </c>
      <c r="W17" s="532">
        <v>0.18569189112156193</v>
      </c>
      <c r="X17" s="300">
        <v>1531</v>
      </c>
      <c r="Y17" s="532">
        <v>0.20678011885467315</v>
      </c>
      <c r="Z17" s="300">
        <v>1641</v>
      </c>
      <c r="AA17" s="532">
        <v>0.22296195652173914</v>
      </c>
      <c r="AB17" s="300">
        <v>2036</v>
      </c>
      <c r="AC17" s="532">
        <v>0.27618014107433531</v>
      </c>
      <c r="AD17" s="300">
        <v>2086</v>
      </c>
      <c r="AE17" s="532">
        <v>0.31358989777510521</v>
      </c>
      <c r="AF17" s="300">
        <v>1935</v>
      </c>
      <c r="AG17" s="532">
        <v>0.32105525136884022</v>
      </c>
      <c r="AH17" s="300">
        <v>1146</v>
      </c>
      <c r="AI17" s="532">
        <v>0.31895352073476202</v>
      </c>
      <c r="AJ17" s="300">
        <v>985</v>
      </c>
      <c r="AK17" s="532">
        <v>0.32095144998370806</v>
      </c>
      <c r="AL17" s="410" t="s">
        <v>590</v>
      </c>
    </row>
    <row r="18" spans="1:38" s="15" customFormat="1" ht="13" x14ac:dyDescent="0.3">
      <c r="A18" s="458" t="s">
        <v>545</v>
      </c>
      <c r="B18" s="296">
        <v>1178</v>
      </c>
      <c r="C18" s="536"/>
      <c r="D18" s="300">
        <v>0</v>
      </c>
      <c r="E18" s="537"/>
      <c r="F18" s="300">
        <v>0</v>
      </c>
      <c r="G18" s="537"/>
      <c r="H18" s="300">
        <v>0</v>
      </c>
      <c r="I18" s="537"/>
      <c r="J18" s="300">
        <v>0</v>
      </c>
      <c r="K18" s="537"/>
      <c r="L18" s="300">
        <v>0</v>
      </c>
      <c r="M18" s="537"/>
      <c r="N18" s="300">
        <v>0</v>
      </c>
      <c r="O18" s="537"/>
      <c r="P18" s="300">
        <v>0</v>
      </c>
      <c r="Q18" s="537"/>
      <c r="R18" s="300">
        <v>0</v>
      </c>
      <c r="S18" s="537"/>
      <c r="T18" s="300">
        <v>0</v>
      </c>
      <c r="U18" s="537"/>
      <c r="V18" s="301">
        <v>0</v>
      </c>
      <c r="W18" s="537"/>
      <c r="X18" s="300">
        <v>0</v>
      </c>
      <c r="Y18" s="537"/>
      <c r="Z18" s="301">
        <v>0</v>
      </c>
      <c r="AA18" s="537"/>
      <c r="AB18" s="300">
        <v>15</v>
      </c>
      <c r="AC18" s="537"/>
      <c r="AD18" s="300">
        <v>31</v>
      </c>
      <c r="AE18" s="537"/>
      <c r="AF18" s="300">
        <v>42</v>
      </c>
      <c r="AG18" s="537"/>
      <c r="AH18" s="300">
        <v>24</v>
      </c>
      <c r="AI18" s="537"/>
      <c r="AJ18" s="300">
        <v>1066</v>
      </c>
      <c r="AK18" s="537"/>
      <c r="AL18" s="410" t="s">
        <v>591</v>
      </c>
    </row>
    <row r="19" spans="1:38" s="15" customFormat="1" ht="13" x14ac:dyDescent="0.3">
      <c r="A19" s="457" t="s">
        <v>10</v>
      </c>
      <c r="B19" s="293">
        <v>5485</v>
      </c>
      <c r="C19" s="298"/>
      <c r="D19" s="292">
        <v>117</v>
      </c>
      <c r="E19" s="156"/>
      <c r="F19" s="292">
        <v>605</v>
      </c>
      <c r="G19" s="156"/>
      <c r="H19" s="292">
        <v>627</v>
      </c>
      <c r="I19" s="156"/>
      <c r="J19" s="292">
        <v>730</v>
      </c>
      <c r="K19" s="156"/>
      <c r="L19" s="292">
        <v>300</v>
      </c>
      <c r="M19" s="156"/>
      <c r="N19" s="292">
        <v>321</v>
      </c>
      <c r="O19" s="156"/>
      <c r="P19" s="292">
        <v>391</v>
      </c>
      <c r="Q19" s="156"/>
      <c r="R19" s="292">
        <v>328</v>
      </c>
      <c r="S19" s="156"/>
      <c r="T19" s="292">
        <v>354</v>
      </c>
      <c r="U19" s="156"/>
      <c r="V19" s="292">
        <v>296</v>
      </c>
      <c r="W19" s="156"/>
      <c r="X19" s="292">
        <v>253</v>
      </c>
      <c r="Y19" s="156"/>
      <c r="Z19" s="292">
        <v>183</v>
      </c>
      <c r="AA19" s="156"/>
      <c r="AB19" s="292">
        <v>225</v>
      </c>
      <c r="AC19" s="156"/>
      <c r="AD19" s="292">
        <v>181</v>
      </c>
      <c r="AE19" s="156"/>
      <c r="AF19" s="292">
        <v>209</v>
      </c>
      <c r="AG19" s="156"/>
      <c r="AH19" s="292">
        <v>165</v>
      </c>
      <c r="AI19" s="156"/>
      <c r="AJ19" s="292">
        <v>200</v>
      </c>
      <c r="AK19" s="156"/>
      <c r="AL19" s="410" t="s">
        <v>592</v>
      </c>
    </row>
    <row r="20" spans="1:38" s="15" customFormat="1" ht="13" x14ac:dyDescent="0.3">
      <c r="A20" s="459" t="s">
        <v>552</v>
      </c>
      <c r="B20" s="296">
        <v>279</v>
      </c>
      <c r="C20" s="396">
        <v>5.0968213372305442E-2</v>
      </c>
      <c r="D20" s="301" t="s">
        <v>428</v>
      </c>
      <c r="E20" s="530" t="s">
        <v>428</v>
      </c>
      <c r="F20" s="300">
        <v>11</v>
      </c>
      <c r="G20" s="396">
        <v>1.8181818181818181E-2</v>
      </c>
      <c r="H20" s="300">
        <v>28</v>
      </c>
      <c r="I20" s="396">
        <v>4.4657097288676235E-2</v>
      </c>
      <c r="J20" s="300">
        <v>27</v>
      </c>
      <c r="K20" s="396">
        <v>3.6986301369863014E-2</v>
      </c>
      <c r="L20" s="300">
        <v>8</v>
      </c>
      <c r="M20" s="396">
        <v>2.6666666666666668E-2</v>
      </c>
      <c r="N20" s="300">
        <v>20</v>
      </c>
      <c r="O20" s="396">
        <v>6.2305295950155763E-2</v>
      </c>
      <c r="P20" s="300">
        <v>30</v>
      </c>
      <c r="Q20" s="396">
        <v>7.6726342710997444E-2</v>
      </c>
      <c r="R20" s="300">
        <v>30</v>
      </c>
      <c r="S20" s="396">
        <v>9.1463414634146339E-2</v>
      </c>
      <c r="T20" s="300">
        <v>27</v>
      </c>
      <c r="U20" s="396">
        <v>7.6271186440677971E-2</v>
      </c>
      <c r="V20" s="300">
        <v>26</v>
      </c>
      <c r="W20" s="396">
        <v>8.7837837837837843E-2</v>
      </c>
      <c r="X20" s="300">
        <v>22</v>
      </c>
      <c r="Y20" s="396">
        <v>8.6956521739130432E-2</v>
      </c>
      <c r="Z20" s="300">
        <v>15</v>
      </c>
      <c r="AA20" s="396">
        <v>8.1967213114754092E-2</v>
      </c>
      <c r="AB20" s="300">
        <v>17</v>
      </c>
      <c r="AC20" s="396">
        <v>7.5555555555555556E-2</v>
      </c>
      <c r="AD20" s="301">
        <v>7</v>
      </c>
      <c r="AE20" s="396">
        <v>3.8674033149171269E-2</v>
      </c>
      <c r="AF20" s="301" t="s">
        <v>428</v>
      </c>
      <c r="AG20" s="530" t="s">
        <v>428</v>
      </c>
      <c r="AH20" s="301" t="s">
        <v>428</v>
      </c>
      <c r="AI20" s="531" t="s">
        <v>428</v>
      </c>
      <c r="AJ20" s="301">
        <v>4</v>
      </c>
      <c r="AK20" s="396">
        <v>2.1164021164021163E-2</v>
      </c>
      <c r="AL20" s="410" t="s">
        <v>593</v>
      </c>
    </row>
    <row r="21" spans="1:38" s="15" customFormat="1" ht="13" x14ac:dyDescent="0.3">
      <c r="A21" s="459" t="s">
        <v>549</v>
      </c>
      <c r="B21" s="296">
        <v>1475</v>
      </c>
      <c r="C21" s="396">
        <v>0.26945560833028864</v>
      </c>
      <c r="D21" s="301" t="s">
        <v>428</v>
      </c>
      <c r="E21" s="531" t="s">
        <v>428</v>
      </c>
      <c r="F21" s="300">
        <v>124</v>
      </c>
      <c r="G21" s="396">
        <v>0.20495867768595041</v>
      </c>
      <c r="H21" s="300">
        <v>162</v>
      </c>
      <c r="I21" s="396">
        <v>0.25837320574162681</v>
      </c>
      <c r="J21" s="300">
        <v>245</v>
      </c>
      <c r="K21" s="396">
        <v>0.33561643835616439</v>
      </c>
      <c r="L21" s="300">
        <v>61</v>
      </c>
      <c r="M21" s="396">
        <v>0.20333333333333334</v>
      </c>
      <c r="N21" s="300">
        <v>59</v>
      </c>
      <c r="O21" s="396">
        <v>0.18380062305295949</v>
      </c>
      <c r="P21" s="300">
        <v>100</v>
      </c>
      <c r="Q21" s="396">
        <v>0.25575447570332482</v>
      </c>
      <c r="R21" s="300">
        <v>115</v>
      </c>
      <c r="S21" s="396">
        <v>0.35060975609756095</v>
      </c>
      <c r="T21" s="300">
        <v>116</v>
      </c>
      <c r="U21" s="396">
        <v>0.32768361581920902</v>
      </c>
      <c r="V21" s="300">
        <v>97</v>
      </c>
      <c r="W21" s="396">
        <v>0.32770270270270269</v>
      </c>
      <c r="X21" s="300">
        <v>66</v>
      </c>
      <c r="Y21" s="396">
        <v>0.2608695652173913</v>
      </c>
      <c r="Z21" s="300">
        <v>54</v>
      </c>
      <c r="AA21" s="396">
        <v>0.29508196721311475</v>
      </c>
      <c r="AB21" s="300">
        <v>58</v>
      </c>
      <c r="AC21" s="396">
        <v>0.25777777777777777</v>
      </c>
      <c r="AD21" s="300">
        <v>51</v>
      </c>
      <c r="AE21" s="396">
        <v>0.28176795580110497</v>
      </c>
      <c r="AF21" s="301">
        <v>47</v>
      </c>
      <c r="AG21" s="396">
        <v>0.22488038277511962</v>
      </c>
      <c r="AH21" s="301" t="s">
        <v>428</v>
      </c>
      <c r="AI21" s="531" t="s">
        <v>428</v>
      </c>
      <c r="AJ21" s="301">
        <v>51</v>
      </c>
      <c r="AK21" s="396">
        <v>0.26984126984126983</v>
      </c>
      <c r="AL21" s="410" t="s">
        <v>594</v>
      </c>
    </row>
    <row r="22" spans="1:38" s="15" customFormat="1" ht="13" x14ac:dyDescent="0.3">
      <c r="A22" s="459" t="s">
        <v>548</v>
      </c>
      <c r="B22" s="296">
        <v>368</v>
      </c>
      <c r="C22" s="396">
        <v>6.7226890756302518E-2</v>
      </c>
      <c r="D22" s="301">
        <v>26</v>
      </c>
      <c r="E22" s="396">
        <v>0.22222222222222221</v>
      </c>
      <c r="F22" s="300">
        <v>123</v>
      </c>
      <c r="G22" s="396">
        <v>0.20330578512396694</v>
      </c>
      <c r="H22" s="300">
        <v>43</v>
      </c>
      <c r="I22" s="396">
        <v>6.8580542264752797E-2</v>
      </c>
      <c r="J22" s="300">
        <v>74</v>
      </c>
      <c r="K22" s="396">
        <v>0.10136986301369863</v>
      </c>
      <c r="L22" s="300">
        <v>13</v>
      </c>
      <c r="M22" s="396">
        <v>4.3333333333333335E-2</v>
      </c>
      <c r="N22" s="300">
        <v>11</v>
      </c>
      <c r="O22" s="396">
        <v>3.4267912772585667E-2</v>
      </c>
      <c r="P22" s="300">
        <v>8</v>
      </c>
      <c r="Q22" s="396">
        <v>2.0460358056265986E-2</v>
      </c>
      <c r="R22" s="300">
        <v>10</v>
      </c>
      <c r="S22" s="396">
        <v>3.048780487804878E-2</v>
      </c>
      <c r="T22" s="300">
        <v>14</v>
      </c>
      <c r="U22" s="396">
        <v>3.954802259887006E-2</v>
      </c>
      <c r="V22" s="300">
        <v>13</v>
      </c>
      <c r="W22" s="396">
        <v>4.3918918918918921E-2</v>
      </c>
      <c r="X22" s="300">
        <v>5</v>
      </c>
      <c r="Y22" s="396">
        <v>1.9762845849802372E-2</v>
      </c>
      <c r="Z22" s="300">
        <v>5</v>
      </c>
      <c r="AA22" s="396">
        <v>2.7322404371584699E-2</v>
      </c>
      <c r="AB22" s="300">
        <v>5</v>
      </c>
      <c r="AC22" s="396">
        <v>2.2222222222222223E-2</v>
      </c>
      <c r="AD22" s="301">
        <v>10</v>
      </c>
      <c r="AE22" s="396">
        <v>5.5248618784530384E-2</v>
      </c>
      <c r="AF22" s="301" t="s">
        <v>428</v>
      </c>
      <c r="AG22" s="531" t="s">
        <v>428</v>
      </c>
      <c r="AH22" s="301" t="s">
        <v>428</v>
      </c>
      <c r="AI22" s="531" t="s">
        <v>428</v>
      </c>
      <c r="AJ22" s="301">
        <v>3</v>
      </c>
      <c r="AK22" s="396">
        <v>1.5873015873015872E-2</v>
      </c>
      <c r="AL22" s="410"/>
    </row>
    <row r="23" spans="1:38" s="15" customFormat="1" ht="13" x14ac:dyDescent="0.3">
      <c r="A23" s="459" t="s">
        <v>16</v>
      </c>
      <c r="B23" s="296">
        <v>3352</v>
      </c>
      <c r="C23" s="396">
        <v>0.6123492875411034</v>
      </c>
      <c r="D23" s="300">
        <v>67</v>
      </c>
      <c r="E23" s="396">
        <v>0.57264957264957261</v>
      </c>
      <c r="F23" s="300">
        <v>347</v>
      </c>
      <c r="G23" s="396">
        <v>0.57355371900826446</v>
      </c>
      <c r="H23" s="300">
        <v>394</v>
      </c>
      <c r="I23" s="396">
        <v>0.62838915470494416</v>
      </c>
      <c r="J23" s="300">
        <v>384</v>
      </c>
      <c r="K23" s="396">
        <v>0.52602739726027392</v>
      </c>
      <c r="L23" s="300">
        <v>218</v>
      </c>
      <c r="M23" s="396">
        <v>0.72666666666666668</v>
      </c>
      <c r="N23" s="300">
        <v>231</v>
      </c>
      <c r="O23" s="396">
        <v>0.71962616822429903</v>
      </c>
      <c r="P23" s="300">
        <v>253</v>
      </c>
      <c r="Q23" s="396">
        <v>0.6470588235294118</v>
      </c>
      <c r="R23" s="300">
        <v>173</v>
      </c>
      <c r="S23" s="396">
        <v>0.52743902439024393</v>
      </c>
      <c r="T23" s="300">
        <v>197</v>
      </c>
      <c r="U23" s="396">
        <v>0.55649717514124297</v>
      </c>
      <c r="V23" s="300">
        <v>160</v>
      </c>
      <c r="W23" s="396">
        <v>0.54054054054054057</v>
      </c>
      <c r="X23" s="300">
        <v>160</v>
      </c>
      <c r="Y23" s="396">
        <v>0.6324110671936759</v>
      </c>
      <c r="Z23" s="300">
        <v>109</v>
      </c>
      <c r="AA23" s="396">
        <v>0.59562841530054644</v>
      </c>
      <c r="AB23" s="300">
        <v>145</v>
      </c>
      <c r="AC23" s="396">
        <v>0.64444444444444449</v>
      </c>
      <c r="AD23" s="300">
        <v>113</v>
      </c>
      <c r="AE23" s="396">
        <v>0.62430939226519333</v>
      </c>
      <c r="AF23" s="300">
        <v>157</v>
      </c>
      <c r="AG23" s="396">
        <v>0.75119617224880386</v>
      </c>
      <c r="AH23" s="300">
        <v>113</v>
      </c>
      <c r="AI23" s="396">
        <v>0.68484848484848482</v>
      </c>
      <c r="AJ23" s="300">
        <v>131</v>
      </c>
      <c r="AK23" s="396">
        <v>0.69312169312169314</v>
      </c>
      <c r="AL23" s="410" t="s">
        <v>595</v>
      </c>
    </row>
    <row r="24" spans="1:38" s="15" customFormat="1" ht="13" x14ac:dyDescent="0.3">
      <c r="A24" s="459" t="s">
        <v>545</v>
      </c>
      <c r="B24" s="296">
        <v>11</v>
      </c>
      <c r="C24" s="396"/>
      <c r="D24" s="300">
        <v>0</v>
      </c>
      <c r="E24" s="532"/>
      <c r="F24" s="300">
        <v>0</v>
      </c>
      <c r="G24" s="532"/>
      <c r="H24" s="300">
        <v>0</v>
      </c>
      <c r="I24" s="532"/>
      <c r="J24" s="300">
        <v>0</v>
      </c>
      <c r="K24" s="532"/>
      <c r="L24" s="300">
        <v>0</v>
      </c>
      <c r="M24" s="532"/>
      <c r="N24" s="300">
        <v>0</v>
      </c>
      <c r="O24" s="532"/>
      <c r="P24" s="300">
        <v>0</v>
      </c>
      <c r="Q24" s="532"/>
      <c r="R24" s="300">
        <v>0</v>
      </c>
      <c r="S24" s="532"/>
      <c r="T24" s="300">
        <v>0</v>
      </c>
      <c r="U24" s="532"/>
      <c r="V24" s="300">
        <v>0</v>
      </c>
      <c r="W24" s="532"/>
      <c r="X24" s="300">
        <v>0</v>
      </c>
      <c r="Y24" s="532"/>
      <c r="Z24" s="300">
        <v>0</v>
      </c>
      <c r="AA24" s="532"/>
      <c r="AB24" s="300">
        <v>0</v>
      </c>
      <c r="AC24" s="532"/>
      <c r="AD24" s="300">
        <v>0</v>
      </c>
      <c r="AE24" s="532"/>
      <c r="AF24" s="300">
        <v>0</v>
      </c>
      <c r="AG24" s="532"/>
      <c r="AH24" s="300">
        <v>0</v>
      </c>
      <c r="AI24" s="532"/>
      <c r="AJ24" s="300">
        <v>11</v>
      </c>
      <c r="AK24" s="532"/>
      <c r="AL24" s="410" t="s">
        <v>596</v>
      </c>
    </row>
    <row r="25" spans="1:38" s="15" customFormat="1" ht="13" x14ac:dyDescent="0.3">
      <c r="A25" s="457" t="s">
        <v>9</v>
      </c>
      <c r="B25" s="293">
        <v>20404</v>
      </c>
      <c r="C25" s="294"/>
      <c r="D25" s="292">
        <v>12</v>
      </c>
      <c r="E25" s="156"/>
      <c r="F25" s="292">
        <v>132</v>
      </c>
      <c r="G25" s="156"/>
      <c r="H25" s="292">
        <v>516</v>
      </c>
      <c r="I25" s="156"/>
      <c r="J25" s="292">
        <v>687</v>
      </c>
      <c r="K25" s="156"/>
      <c r="L25" s="292">
        <v>909</v>
      </c>
      <c r="M25" s="156"/>
      <c r="N25" s="292">
        <v>1093</v>
      </c>
      <c r="O25" s="156"/>
      <c r="P25" s="292">
        <v>975</v>
      </c>
      <c r="Q25" s="156"/>
      <c r="R25" s="292">
        <v>1312</v>
      </c>
      <c r="S25" s="156"/>
      <c r="T25" s="292">
        <v>1664</v>
      </c>
      <c r="U25" s="156"/>
      <c r="V25" s="292">
        <v>1651</v>
      </c>
      <c r="W25" s="156"/>
      <c r="X25" s="292">
        <v>1589</v>
      </c>
      <c r="Y25" s="156"/>
      <c r="Z25" s="292">
        <v>1544</v>
      </c>
      <c r="AA25" s="156"/>
      <c r="AB25" s="292">
        <v>1845</v>
      </c>
      <c r="AC25" s="156"/>
      <c r="AD25" s="292">
        <v>1978</v>
      </c>
      <c r="AE25" s="156"/>
      <c r="AF25" s="292">
        <v>1777</v>
      </c>
      <c r="AG25" s="156"/>
      <c r="AH25" s="292">
        <v>1231</v>
      </c>
      <c r="AI25" s="156"/>
      <c r="AJ25" s="292">
        <v>1489</v>
      </c>
      <c r="AK25" s="156"/>
      <c r="AL25" s="410" t="s">
        <v>597</v>
      </c>
    </row>
    <row r="26" spans="1:38" s="15" customFormat="1" ht="13" x14ac:dyDescent="0.3">
      <c r="A26" s="458" t="s">
        <v>552</v>
      </c>
      <c r="B26" s="296">
        <v>670</v>
      </c>
      <c r="C26" s="396">
        <v>3.3693738999245659E-2</v>
      </c>
      <c r="D26" s="300">
        <v>0</v>
      </c>
      <c r="E26" s="529">
        <v>0</v>
      </c>
      <c r="F26" s="301" t="s">
        <v>428</v>
      </c>
      <c r="G26" s="530" t="s">
        <v>428</v>
      </c>
      <c r="H26" s="300">
        <v>13</v>
      </c>
      <c r="I26" s="396">
        <v>2.5193798449612403E-2</v>
      </c>
      <c r="J26" s="300">
        <v>11</v>
      </c>
      <c r="K26" s="396">
        <v>1.6011644832605532E-2</v>
      </c>
      <c r="L26" s="300">
        <v>24</v>
      </c>
      <c r="M26" s="396">
        <v>2.6402640264026403E-2</v>
      </c>
      <c r="N26" s="300">
        <v>36</v>
      </c>
      <c r="O26" s="396">
        <v>3.2936870997255258E-2</v>
      </c>
      <c r="P26" s="300">
        <v>51</v>
      </c>
      <c r="Q26" s="396">
        <v>5.2307692307692305E-2</v>
      </c>
      <c r="R26" s="300">
        <v>61</v>
      </c>
      <c r="S26" s="396">
        <v>4.649390243902439E-2</v>
      </c>
      <c r="T26" s="300">
        <v>77</v>
      </c>
      <c r="U26" s="396">
        <v>4.6274038461538464E-2</v>
      </c>
      <c r="V26" s="300">
        <v>80</v>
      </c>
      <c r="W26" s="396">
        <v>4.8455481526347668E-2</v>
      </c>
      <c r="X26" s="300">
        <v>77</v>
      </c>
      <c r="Y26" s="396">
        <v>4.8458149779735685E-2</v>
      </c>
      <c r="Z26" s="300">
        <v>95</v>
      </c>
      <c r="AA26" s="396">
        <v>6.1528497409326421E-2</v>
      </c>
      <c r="AB26" s="300">
        <v>82</v>
      </c>
      <c r="AC26" s="396">
        <v>4.4589450788471999E-2</v>
      </c>
      <c r="AD26" s="300">
        <v>31</v>
      </c>
      <c r="AE26" s="396">
        <v>1.5921931176168466E-2</v>
      </c>
      <c r="AF26" s="301">
        <v>19</v>
      </c>
      <c r="AG26" s="529">
        <v>1.0850942318675044E-2</v>
      </c>
      <c r="AH26" s="301">
        <v>8</v>
      </c>
      <c r="AI26" s="530" t="s">
        <v>444</v>
      </c>
      <c r="AJ26" s="301" t="s">
        <v>428</v>
      </c>
      <c r="AK26" s="530" t="s">
        <v>428</v>
      </c>
      <c r="AL26" s="410" t="s">
        <v>598</v>
      </c>
    </row>
    <row r="27" spans="1:38" s="15" customFormat="1" ht="13" x14ac:dyDescent="0.3">
      <c r="A27" s="458" t="s">
        <v>549</v>
      </c>
      <c r="B27" s="296">
        <v>7380</v>
      </c>
      <c r="C27" s="396">
        <v>0.37113402061855671</v>
      </c>
      <c r="D27" s="300">
        <v>4</v>
      </c>
      <c r="E27" s="396">
        <v>0.33333333333333331</v>
      </c>
      <c r="F27" s="300">
        <v>45</v>
      </c>
      <c r="G27" s="396">
        <v>0.34090909090909088</v>
      </c>
      <c r="H27" s="300">
        <v>159</v>
      </c>
      <c r="I27" s="396">
        <v>0.30813953488372092</v>
      </c>
      <c r="J27" s="300">
        <v>197</v>
      </c>
      <c r="K27" s="396">
        <v>0.28675400291120817</v>
      </c>
      <c r="L27" s="300">
        <v>296</v>
      </c>
      <c r="M27" s="396">
        <v>0.32563256325632561</v>
      </c>
      <c r="N27" s="300">
        <v>411</v>
      </c>
      <c r="O27" s="396">
        <v>0.37602927721866425</v>
      </c>
      <c r="P27" s="300">
        <v>429</v>
      </c>
      <c r="Q27" s="396">
        <v>0.44</v>
      </c>
      <c r="R27" s="300">
        <v>621</v>
      </c>
      <c r="S27" s="396">
        <v>0.47332317073170732</v>
      </c>
      <c r="T27" s="300">
        <v>670</v>
      </c>
      <c r="U27" s="396">
        <v>0.40264423076923078</v>
      </c>
      <c r="V27" s="300">
        <v>739</v>
      </c>
      <c r="W27" s="396">
        <v>0.4476075105996366</v>
      </c>
      <c r="X27" s="300">
        <v>714</v>
      </c>
      <c r="Y27" s="396">
        <v>0.44933920704845814</v>
      </c>
      <c r="Z27" s="300">
        <v>667</v>
      </c>
      <c r="AA27" s="396">
        <v>0.43199481865284972</v>
      </c>
      <c r="AB27" s="300">
        <v>604</v>
      </c>
      <c r="AC27" s="396">
        <v>0.32843936922240347</v>
      </c>
      <c r="AD27" s="300">
        <v>588</v>
      </c>
      <c r="AE27" s="396">
        <v>0.30200308166409862</v>
      </c>
      <c r="AF27" s="300">
        <v>523</v>
      </c>
      <c r="AG27" s="396">
        <v>0.29868646487721301</v>
      </c>
      <c r="AH27" s="300">
        <v>397</v>
      </c>
      <c r="AI27" s="396">
        <v>0.32946058091286307</v>
      </c>
      <c r="AJ27" s="300">
        <v>316</v>
      </c>
      <c r="AK27" s="396">
        <v>0.29839471199244572</v>
      </c>
      <c r="AL27" s="410" t="s">
        <v>599</v>
      </c>
    </row>
    <row r="28" spans="1:38" s="15" customFormat="1" ht="13" x14ac:dyDescent="0.3">
      <c r="A28" s="458" t="s">
        <v>548</v>
      </c>
      <c r="B28" s="296">
        <v>2508</v>
      </c>
      <c r="C28" s="396">
        <v>0.12612522001508675</v>
      </c>
      <c r="D28" s="300">
        <v>4</v>
      </c>
      <c r="E28" s="396">
        <v>0.33333333333333331</v>
      </c>
      <c r="F28" s="301" t="s">
        <v>428</v>
      </c>
      <c r="G28" s="531" t="s">
        <v>428</v>
      </c>
      <c r="H28" s="300">
        <v>90</v>
      </c>
      <c r="I28" s="396">
        <v>0.1744186046511628</v>
      </c>
      <c r="J28" s="300">
        <v>105</v>
      </c>
      <c r="K28" s="396">
        <v>0.15283842794759825</v>
      </c>
      <c r="L28" s="300">
        <v>101</v>
      </c>
      <c r="M28" s="396">
        <v>0.1111111111111111</v>
      </c>
      <c r="N28" s="300">
        <v>104</v>
      </c>
      <c r="O28" s="396">
        <v>9.5150960658737418E-2</v>
      </c>
      <c r="P28" s="300">
        <v>105</v>
      </c>
      <c r="Q28" s="396">
        <v>0.1076923076923077</v>
      </c>
      <c r="R28" s="300">
        <v>193</v>
      </c>
      <c r="S28" s="396">
        <v>0.14710365853658536</v>
      </c>
      <c r="T28" s="300">
        <v>332</v>
      </c>
      <c r="U28" s="396">
        <v>0.19951923076923078</v>
      </c>
      <c r="V28" s="300">
        <v>292</v>
      </c>
      <c r="W28" s="396">
        <v>0.17686250757116898</v>
      </c>
      <c r="X28" s="300">
        <v>295</v>
      </c>
      <c r="Y28" s="396">
        <v>0.1856513530522341</v>
      </c>
      <c r="Z28" s="300">
        <v>202</v>
      </c>
      <c r="AA28" s="396">
        <v>0.13082901554404144</v>
      </c>
      <c r="AB28" s="300">
        <v>189</v>
      </c>
      <c r="AC28" s="396">
        <v>0.10277324632952692</v>
      </c>
      <c r="AD28" s="300">
        <v>170</v>
      </c>
      <c r="AE28" s="396">
        <v>8.7313816127375446E-2</v>
      </c>
      <c r="AF28" s="301">
        <v>126</v>
      </c>
      <c r="AG28" s="396">
        <v>7.1958880639634501E-2</v>
      </c>
      <c r="AH28" s="301">
        <v>93</v>
      </c>
      <c r="AI28" s="396">
        <v>7.7178423236514526E-2</v>
      </c>
      <c r="AJ28" s="301" t="s">
        <v>428</v>
      </c>
      <c r="AK28" s="531" t="s">
        <v>428</v>
      </c>
      <c r="AL28" s="410" t="s">
        <v>600</v>
      </c>
    </row>
    <row r="29" spans="1:38" s="15" customFormat="1" ht="13" x14ac:dyDescent="0.3">
      <c r="A29" s="458" t="s">
        <v>16</v>
      </c>
      <c r="B29" s="296">
        <v>9327</v>
      </c>
      <c r="C29" s="396">
        <v>0.46904702036711088</v>
      </c>
      <c r="D29" s="300">
        <v>4</v>
      </c>
      <c r="E29" s="396">
        <v>0.33333333333333331</v>
      </c>
      <c r="F29" s="300">
        <v>65</v>
      </c>
      <c r="G29" s="396">
        <v>0.49242424242424243</v>
      </c>
      <c r="H29" s="300">
        <v>254</v>
      </c>
      <c r="I29" s="396">
        <v>0.49224806201550386</v>
      </c>
      <c r="J29" s="300">
        <v>374</v>
      </c>
      <c r="K29" s="396">
        <v>0.54439592430858808</v>
      </c>
      <c r="L29" s="300">
        <v>488</v>
      </c>
      <c r="M29" s="396">
        <v>0.53685368536853684</v>
      </c>
      <c r="N29" s="300">
        <v>542</v>
      </c>
      <c r="O29" s="396">
        <v>0.49588289112534312</v>
      </c>
      <c r="P29" s="300">
        <v>390</v>
      </c>
      <c r="Q29" s="396">
        <v>0.4</v>
      </c>
      <c r="R29" s="300">
        <v>437</v>
      </c>
      <c r="S29" s="396">
        <v>0.33307926829268292</v>
      </c>
      <c r="T29" s="300">
        <v>585</v>
      </c>
      <c r="U29" s="396">
        <v>0.3515625</v>
      </c>
      <c r="V29" s="300">
        <v>540</v>
      </c>
      <c r="W29" s="396">
        <v>0.32707450030284674</v>
      </c>
      <c r="X29" s="300">
        <v>503</v>
      </c>
      <c r="Y29" s="396">
        <v>0.31655129011957206</v>
      </c>
      <c r="Z29" s="300">
        <v>580</v>
      </c>
      <c r="AA29" s="396">
        <v>0.37564766839378239</v>
      </c>
      <c r="AB29" s="300">
        <v>964</v>
      </c>
      <c r="AC29" s="396">
        <v>0.52419793365959766</v>
      </c>
      <c r="AD29" s="300">
        <v>1158</v>
      </c>
      <c r="AE29" s="396">
        <v>0.59476117103235748</v>
      </c>
      <c r="AF29" s="300">
        <v>1083</v>
      </c>
      <c r="AG29" s="396">
        <v>0.61850371216447741</v>
      </c>
      <c r="AH29" s="300">
        <v>707</v>
      </c>
      <c r="AI29" s="396">
        <v>0.58672199170124484</v>
      </c>
      <c r="AJ29" s="300">
        <v>653</v>
      </c>
      <c r="AK29" s="396">
        <v>0.61661945231350335</v>
      </c>
      <c r="AL29" s="410" t="s">
        <v>601</v>
      </c>
    </row>
    <row r="30" spans="1:38" s="15" customFormat="1" ht="13" x14ac:dyDescent="0.3">
      <c r="A30" s="458" t="s">
        <v>545</v>
      </c>
      <c r="B30" s="296">
        <v>519</v>
      </c>
      <c r="C30" s="396"/>
      <c r="D30" s="300">
        <v>0</v>
      </c>
      <c r="E30" s="532"/>
      <c r="F30" s="300">
        <v>0</v>
      </c>
      <c r="G30" s="532"/>
      <c r="H30" s="300">
        <v>0</v>
      </c>
      <c r="I30" s="532"/>
      <c r="J30" s="300">
        <v>0</v>
      </c>
      <c r="K30" s="532"/>
      <c r="L30" s="300">
        <v>0</v>
      </c>
      <c r="M30" s="532"/>
      <c r="N30" s="300">
        <v>0</v>
      </c>
      <c r="O30" s="532"/>
      <c r="P30" s="300">
        <v>0</v>
      </c>
      <c r="Q30" s="532"/>
      <c r="R30" s="300">
        <v>0</v>
      </c>
      <c r="S30" s="532"/>
      <c r="T30" s="300">
        <v>0</v>
      </c>
      <c r="U30" s="532"/>
      <c r="V30" s="301">
        <v>0</v>
      </c>
      <c r="W30" s="532"/>
      <c r="X30" s="300">
        <v>0</v>
      </c>
      <c r="Y30" s="532"/>
      <c r="Z30" s="300">
        <v>0</v>
      </c>
      <c r="AA30" s="532"/>
      <c r="AB30" s="300">
        <v>6</v>
      </c>
      <c r="AC30" s="532"/>
      <c r="AD30" s="300">
        <v>31</v>
      </c>
      <c r="AE30" s="532"/>
      <c r="AF30" s="300">
        <v>26</v>
      </c>
      <c r="AG30" s="532"/>
      <c r="AH30" s="300">
        <v>26</v>
      </c>
      <c r="AI30" s="532"/>
      <c r="AJ30" s="300">
        <v>430</v>
      </c>
      <c r="AK30" s="532"/>
      <c r="AL30" s="410" t="s">
        <v>602</v>
      </c>
    </row>
    <row r="31" spans="1:38" s="192" customFormat="1" ht="13" x14ac:dyDescent="0.25">
      <c r="A31" s="454" t="s">
        <v>501</v>
      </c>
      <c r="B31" s="292"/>
      <c r="C31" s="298"/>
      <c r="D31" s="299"/>
      <c r="E31" s="290"/>
      <c r="F31" s="299"/>
      <c r="G31" s="290"/>
      <c r="H31" s="299"/>
      <c r="I31" s="290"/>
      <c r="J31" s="299"/>
      <c r="K31" s="290"/>
      <c r="L31" s="299"/>
      <c r="M31" s="290"/>
      <c r="N31" s="299"/>
      <c r="O31" s="290"/>
      <c r="P31" s="299"/>
      <c r="Q31" s="290"/>
      <c r="R31" s="299"/>
      <c r="S31" s="290"/>
      <c r="T31" s="299"/>
      <c r="U31" s="290"/>
      <c r="V31" s="299"/>
      <c r="W31" s="290"/>
      <c r="X31" s="299"/>
      <c r="Y31" s="290"/>
      <c r="Z31" s="299"/>
      <c r="AA31" s="290"/>
      <c r="AB31" s="299"/>
      <c r="AC31" s="290"/>
      <c r="AD31" s="538"/>
      <c r="AE31" s="290"/>
      <c r="AF31" s="538"/>
      <c r="AG31" s="290"/>
      <c r="AH31" s="538"/>
      <c r="AI31" s="290"/>
      <c r="AJ31" s="539"/>
      <c r="AK31" s="290"/>
      <c r="AL31" s="410"/>
    </row>
    <row r="32" spans="1:38" s="192" customFormat="1" ht="13" x14ac:dyDescent="0.25">
      <c r="A32" s="455" t="s">
        <v>19</v>
      </c>
      <c r="B32" s="291">
        <v>1081</v>
      </c>
      <c r="C32" s="294"/>
      <c r="D32" s="291">
        <v>27</v>
      </c>
      <c r="E32" s="526"/>
      <c r="F32" s="291">
        <v>113</v>
      </c>
      <c r="G32" s="526"/>
      <c r="H32" s="291">
        <v>120</v>
      </c>
      <c r="I32" s="526"/>
      <c r="J32" s="291">
        <v>109</v>
      </c>
      <c r="K32" s="526"/>
      <c r="L32" s="291">
        <v>132</v>
      </c>
      <c r="M32" s="526"/>
      <c r="N32" s="291">
        <v>105</v>
      </c>
      <c r="O32" s="526"/>
      <c r="P32" s="291">
        <v>73</v>
      </c>
      <c r="Q32" s="526"/>
      <c r="R32" s="291">
        <v>56</v>
      </c>
      <c r="S32" s="526"/>
      <c r="T32" s="291">
        <v>45</v>
      </c>
      <c r="U32" s="526"/>
      <c r="V32" s="291">
        <v>25</v>
      </c>
      <c r="W32" s="526"/>
      <c r="X32" s="291">
        <v>25</v>
      </c>
      <c r="Y32" s="526"/>
      <c r="Z32" s="291">
        <v>40</v>
      </c>
      <c r="AA32" s="526"/>
      <c r="AB32" s="291">
        <v>35</v>
      </c>
      <c r="AC32" s="526"/>
      <c r="AD32" s="291">
        <v>46</v>
      </c>
      <c r="AE32" s="526"/>
      <c r="AF32" s="291">
        <v>43</v>
      </c>
      <c r="AG32" s="526"/>
      <c r="AH32" s="291">
        <v>48</v>
      </c>
      <c r="AI32" s="526"/>
      <c r="AJ32" s="540">
        <v>62</v>
      </c>
      <c r="AK32" s="526"/>
      <c r="AL32" s="410" t="s">
        <v>603</v>
      </c>
    </row>
    <row r="33" spans="1:38" s="192" customFormat="1" ht="13" x14ac:dyDescent="0.25">
      <c r="A33" s="455" t="s">
        <v>18</v>
      </c>
      <c r="B33" s="292">
        <v>1148</v>
      </c>
      <c r="C33" s="298"/>
      <c r="D33" s="292">
        <v>27</v>
      </c>
      <c r="E33" s="156"/>
      <c r="F33" s="292">
        <v>120</v>
      </c>
      <c r="G33" s="156"/>
      <c r="H33" s="292">
        <v>132</v>
      </c>
      <c r="I33" s="156"/>
      <c r="J33" s="292">
        <v>114</v>
      </c>
      <c r="K33" s="156"/>
      <c r="L33" s="292">
        <v>137</v>
      </c>
      <c r="M33" s="156"/>
      <c r="N33" s="292">
        <v>110</v>
      </c>
      <c r="O33" s="156"/>
      <c r="P33" s="292">
        <v>74</v>
      </c>
      <c r="Q33" s="156"/>
      <c r="R33" s="292">
        <v>62</v>
      </c>
      <c r="S33" s="156"/>
      <c r="T33" s="292">
        <v>45</v>
      </c>
      <c r="U33" s="156"/>
      <c r="V33" s="292">
        <v>25</v>
      </c>
      <c r="W33" s="156"/>
      <c r="X33" s="292">
        <v>25</v>
      </c>
      <c r="Y33" s="156"/>
      <c r="Z33" s="292">
        <v>40</v>
      </c>
      <c r="AA33" s="156"/>
      <c r="AB33" s="292">
        <v>35</v>
      </c>
      <c r="AC33" s="156"/>
      <c r="AD33" s="292">
        <v>47</v>
      </c>
      <c r="AE33" s="156"/>
      <c r="AF33" s="292">
        <v>43</v>
      </c>
      <c r="AG33" s="156"/>
      <c r="AH33" s="292">
        <v>49</v>
      </c>
      <c r="AI33" s="156"/>
      <c r="AJ33" s="255">
        <v>63</v>
      </c>
      <c r="AK33" s="156"/>
      <c r="AL33" s="410" t="s">
        <v>604</v>
      </c>
    </row>
    <row r="34" spans="1:38" s="192" customFormat="1" ht="13" x14ac:dyDescent="0.3">
      <c r="A34" s="460" t="s">
        <v>17</v>
      </c>
      <c r="B34" s="293">
        <v>415</v>
      </c>
      <c r="C34" s="541">
        <v>0.37119856887298747</v>
      </c>
      <c r="D34" s="296">
        <v>8</v>
      </c>
      <c r="E34" s="541">
        <v>0.29629629629629628</v>
      </c>
      <c r="F34" s="296">
        <v>44</v>
      </c>
      <c r="G34" s="541">
        <v>0.36974789915966388</v>
      </c>
      <c r="H34" s="296">
        <v>55</v>
      </c>
      <c r="I34" s="541">
        <v>0.41666666666666669</v>
      </c>
      <c r="J34" s="296">
        <v>41</v>
      </c>
      <c r="K34" s="541">
        <v>0.35964912280701755</v>
      </c>
      <c r="L34" s="296">
        <v>62</v>
      </c>
      <c r="M34" s="541">
        <v>0.45255474452554745</v>
      </c>
      <c r="N34" s="296">
        <v>53</v>
      </c>
      <c r="O34" s="541">
        <v>0.48181818181818181</v>
      </c>
      <c r="P34" s="296">
        <v>43</v>
      </c>
      <c r="Q34" s="541">
        <v>0.58108108108108103</v>
      </c>
      <c r="R34" s="296">
        <v>33</v>
      </c>
      <c r="S34" s="541">
        <v>0.532258064516129</v>
      </c>
      <c r="T34" s="296">
        <v>20</v>
      </c>
      <c r="U34" s="541">
        <v>0.44444444444444442</v>
      </c>
      <c r="V34" s="296">
        <v>9</v>
      </c>
      <c r="W34" s="541">
        <v>0.36</v>
      </c>
      <c r="X34" s="296">
        <v>8</v>
      </c>
      <c r="Y34" s="541">
        <v>0.32</v>
      </c>
      <c r="Z34" s="397">
        <v>11</v>
      </c>
      <c r="AA34" s="541">
        <v>0.27500000000000002</v>
      </c>
      <c r="AB34" s="397">
        <v>6</v>
      </c>
      <c r="AC34" s="541">
        <v>0.18181818181818182</v>
      </c>
      <c r="AD34" s="398">
        <v>5</v>
      </c>
      <c r="AE34" s="541">
        <v>0.10638297872340426</v>
      </c>
      <c r="AF34" s="398">
        <v>4</v>
      </c>
      <c r="AG34" s="541">
        <v>9.3023255813953487E-2</v>
      </c>
      <c r="AH34" s="398">
        <v>7</v>
      </c>
      <c r="AI34" s="541">
        <v>0.15909090909090909</v>
      </c>
      <c r="AJ34" s="542">
        <v>6</v>
      </c>
      <c r="AK34" s="541">
        <v>0.14634146341463414</v>
      </c>
      <c r="AL34" s="410" t="s">
        <v>605</v>
      </c>
    </row>
    <row r="35" spans="1:38" s="192" customFormat="1" ht="13" x14ac:dyDescent="0.3">
      <c r="A35" s="460" t="s">
        <v>16</v>
      </c>
      <c r="B35" s="293">
        <v>703</v>
      </c>
      <c r="C35" s="541">
        <v>0.62880143112701248</v>
      </c>
      <c r="D35" s="296">
        <v>19</v>
      </c>
      <c r="E35" s="541">
        <v>0.70370370370370372</v>
      </c>
      <c r="F35" s="296">
        <v>75</v>
      </c>
      <c r="G35" s="541">
        <v>0.63025210084033612</v>
      </c>
      <c r="H35" s="296">
        <v>77</v>
      </c>
      <c r="I35" s="541">
        <v>0.58333333333333337</v>
      </c>
      <c r="J35" s="296">
        <v>73</v>
      </c>
      <c r="K35" s="541">
        <v>0.64035087719298245</v>
      </c>
      <c r="L35" s="296">
        <v>75</v>
      </c>
      <c r="M35" s="541">
        <v>0.54744525547445255</v>
      </c>
      <c r="N35" s="296">
        <v>57</v>
      </c>
      <c r="O35" s="541">
        <v>0.51818181818181819</v>
      </c>
      <c r="P35" s="296">
        <v>31</v>
      </c>
      <c r="Q35" s="541">
        <v>0.41891891891891891</v>
      </c>
      <c r="R35" s="296">
        <v>29</v>
      </c>
      <c r="S35" s="541">
        <v>0.46774193548387094</v>
      </c>
      <c r="T35" s="296">
        <v>25</v>
      </c>
      <c r="U35" s="541">
        <v>0.55555555555555558</v>
      </c>
      <c r="V35" s="296">
        <v>16</v>
      </c>
      <c r="W35" s="541">
        <v>0.64</v>
      </c>
      <c r="X35" s="296">
        <v>17</v>
      </c>
      <c r="Y35" s="541">
        <v>0.68</v>
      </c>
      <c r="Z35" s="397">
        <v>29</v>
      </c>
      <c r="AA35" s="541">
        <v>0.72499999999999998</v>
      </c>
      <c r="AB35" s="397">
        <v>27</v>
      </c>
      <c r="AC35" s="541">
        <v>0.81818181818181823</v>
      </c>
      <c r="AD35" s="398">
        <v>42</v>
      </c>
      <c r="AE35" s="541">
        <v>0.8936170212765957</v>
      </c>
      <c r="AF35" s="398">
        <v>39</v>
      </c>
      <c r="AG35" s="541">
        <v>0.90697674418604646</v>
      </c>
      <c r="AH35" s="398">
        <v>37</v>
      </c>
      <c r="AI35" s="541">
        <v>0.84090909090909094</v>
      </c>
      <c r="AJ35" s="542">
        <v>35</v>
      </c>
      <c r="AK35" s="541">
        <v>0.85365853658536583</v>
      </c>
      <c r="AL35" s="410" t="s">
        <v>606</v>
      </c>
    </row>
    <row r="36" spans="1:38" s="192" customFormat="1" ht="13" x14ac:dyDescent="0.3">
      <c r="A36" s="460" t="s">
        <v>545</v>
      </c>
      <c r="B36" s="293">
        <v>29</v>
      </c>
      <c r="C36" s="541"/>
      <c r="D36" s="296">
        <v>0</v>
      </c>
      <c r="E36" s="543"/>
      <c r="F36" s="296">
        <v>0</v>
      </c>
      <c r="G36" s="543"/>
      <c r="H36" s="296">
        <v>0</v>
      </c>
      <c r="I36" s="543"/>
      <c r="J36" s="296">
        <v>0</v>
      </c>
      <c r="K36" s="543"/>
      <c r="L36" s="296">
        <v>0</v>
      </c>
      <c r="M36" s="543"/>
      <c r="N36" s="296">
        <v>0</v>
      </c>
      <c r="O36" s="543"/>
      <c r="P36" s="296">
        <v>0</v>
      </c>
      <c r="Q36" s="543"/>
      <c r="R36" s="296">
        <v>0</v>
      </c>
      <c r="S36" s="543"/>
      <c r="T36" s="296">
        <v>0</v>
      </c>
      <c r="U36" s="543"/>
      <c r="V36" s="296">
        <v>0</v>
      </c>
      <c r="W36" s="543"/>
      <c r="X36" s="296">
        <v>0</v>
      </c>
      <c r="Y36" s="543"/>
      <c r="Z36" s="397">
        <v>0</v>
      </c>
      <c r="AA36" s="543"/>
      <c r="AB36" s="397">
        <v>2</v>
      </c>
      <c r="AC36" s="543"/>
      <c r="AD36" s="398">
        <v>0</v>
      </c>
      <c r="AE36" s="543"/>
      <c r="AF36" s="398">
        <v>0</v>
      </c>
      <c r="AG36" s="543"/>
      <c r="AH36" s="398">
        <v>5</v>
      </c>
      <c r="AI36" s="543"/>
      <c r="AJ36" s="544">
        <v>22</v>
      </c>
      <c r="AK36" s="543"/>
      <c r="AL36" s="410" t="s">
        <v>607</v>
      </c>
    </row>
    <row r="37" spans="1:38" s="192" customFormat="1" ht="13" x14ac:dyDescent="0.3">
      <c r="A37" s="457" t="s">
        <v>8</v>
      </c>
      <c r="B37" s="293">
        <v>1101</v>
      </c>
      <c r="C37" s="395"/>
      <c r="D37" s="293">
        <v>27</v>
      </c>
      <c r="E37" s="399"/>
      <c r="F37" s="293">
        <v>117</v>
      </c>
      <c r="G37" s="399"/>
      <c r="H37" s="293">
        <v>131</v>
      </c>
      <c r="I37" s="399"/>
      <c r="J37" s="293">
        <v>107</v>
      </c>
      <c r="K37" s="399"/>
      <c r="L37" s="293">
        <v>134</v>
      </c>
      <c r="M37" s="399"/>
      <c r="N37" s="293">
        <v>107</v>
      </c>
      <c r="O37" s="399"/>
      <c r="P37" s="293">
        <v>71</v>
      </c>
      <c r="Q37" s="399"/>
      <c r="R37" s="293">
        <v>60</v>
      </c>
      <c r="S37" s="399"/>
      <c r="T37" s="293">
        <v>44</v>
      </c>
      <c r="U37" s="399"/>
      <c r="V37" s="293">
        <v>24</v>
      </c>
      <c r="W37" s="399"/>
      <c r="X37" s="293">
        <v>25</v>
      </c>
      <c r="Y37" s="399"/>
      <c r="Z37" s="293">
        <v>39</v>
      </c>
      <c r="AA37" s="399"/>
      <c r="AB37" s="293">
        <v>33</v>
      </c>
      <c r="AC37" s="399"/>
      <c r="AD37" s="293">
        <v>47</v>
      </c>
      <c r="AE37" s="399"/>
      <c r="AF37" s="293">
        <v>41</v>
      </c>
      <c r="AG37" s="399"/>
      <c r="AH37" s="293">
        <v>39</v>
      </c>
      <c r="AI37" s="399"/>
      <c r="AJ37" s="256">
        <v>55</v>
      </c>
      <c r="AK37" s="399"/>
      <c r="AL37" s="410" t="s">
        <v>608</v>
      </c>
    </row>
    <row r="38" spans="1:38" s="192" customFormat="1" ht="12.5" x14ac:dyDescent="0.25">
      <c r="A38" s="461" t="s">
        <v>17</v>
      </c>
      <c r="B38" s="398">
        <v>392</v>
      </c>
      <c r="C38" s="396">
        <v>0.36397400185701023</v>
      </c>
      <c r="D38" s="398">
        <v>8</v>
      </c>
      <c r="E38" s="396">
        <v>0.29629629629629628</v>
      </c>
      <c r="F38" s="398">
        <v>41</v>
      </c>
      <c r="G38" s="396">
        <v>0.35344827586206895</v>
      </c>
      <c r="H38" s="398">
        <v>55</v>
      </c>
      <c r="I38" s="396">
        <v>0.41984732824427479</v>
      </c>
      <c r="J38" s="398">
        <v>38</v>
      </c>
      <c r="K38" s="396">
        <v>0.35514018691588783</v>
      </c>
      <c r="L38" s="398">
        <v>61</v>
      </c>
      <c r="M38" s="396">
        <v>0.45522388059701491</v>
      </c>
      <c r="N38" s="398">
        <v>51</v>
      </c>
      <c r="O38" s="396">
        <v>0.47663551401869159</v>
      </c>
      <c r="P38" s="398">
        <v>41</v>
      </c>
      <c r="Q38" s="396">
        <v>0.57746478873239437</v>
      </c>
      <c r="R38" s="398">
        <v>31</v>
      </c>
      <c r="S38" s="396">
        <v>0.51666666666666672</v>
      </c>
      <c r="T38" s="398">
        <v>19</v>
      </c>
      <c r="U38" s="396">
        <v>0.43181818181818182</v>
      </c>
      <c r="V38" s="398">
        <v>8</v>
      </c>
      <c r="W38" s="396">
        <v>0.33333333333333331</v>
      </c>
      <c r="X38" s="398">
        <v>8</v>
      </c>
      <c r="Y38" s="396">
        <v>0.32</v>
      </c>
      <c r="Z38" s="398">
        <v>10</v>
      </c>
      <c r="AA38" s="396">
        <v>0.25641025641025639</v>
      </c>
      <c r="AB38" s="398">
        <v>6</v>
      </c>
      <c r="AC38" s="396">
        <v>0.18181818181818182</v>
      </c>
      <c r="AD38" s="398">
        <v>5</v>
      </c>
      <c r="AE38" s="396">
        <v>0.10638297872340426</v>
      </c>
      <c r="AF38" s="398">
        <v>3</v>
      </c>
      <c r="AG38" s="396">
        <v>7.3170731707317069E-2</v>
      </c>
      <c r="AH38" s="398">
        <v>4</v>
      </c>
      <c r="AI38" s="396">
        <v>0.1111111111111111</v>
      </c>
      <c r="AJ38" s="402">
        <v>3</v>
      </c>
      <c r="AK38" s="396">
        <v>8.5714285714285715E-2</v>
      </c>
      <c r="AL38" s="410" t="s">
        <v>609</v>
      </c>
    </row>
    <row r="39" spans="1:38" s="192" customFormat="1" ht="12.5" x14ac:dyDescent="0.25">
      <c r="A39" s="461" t="s">
        <v>16</v>
      </c>
      <c r="B39" s="398">
        <v>685</v>
      </c>
      <c r="C39" s="396">
        <v>0.63602599814298977</v>
      </c>
      <c r="D39" s="398">
        <v>19</v>
      </c>
      <c r="E39" s="396">
        <v>0.70370370370370372</v>
      </c>
      <c r="F39" s="398">
        <v>75</v>
      </c>
      <c r="G39" s="396">
        <v>0.64655172413793105</v>
      </c>
      <c r="H39" s="398">
        <v>76</v>
      </c>
      <c r="I39" s="396">
        <v>0.58015267175572516</v>
      </c>
      <c r="J39" s="398">
        <v>69</v>
      </c>
      <c r="K39" s="396">
        <v>0.64485981308411211</v>
      </c>
      <c r="L39" s="398">
        <v>73</v>
      </c>
      <c r="M39" s="396">
        <v>0.54477611940298509</v>
      </c>
      <c r="N39" s="398">
        <v>56</v>
      </c>
      <c r="O39" s="396">
        <v>0.52336448598130836</v>
      </c>
      <c r="P39" s="398">
        <v>30</v>
      </c>
      <c r="Q39" s="396">
        <v>0.42253521126760563</v>
      </c>
      <c r="R39" s="398">
        <v>29</v>
      </c>
      <c r="S39" s="396">
        <v>0.48333333333333334</v>
      </c>
      <c r="T39" s="398">
        <v>25</v>
      </c>
      <c r="U39" s="396">
        <v>0.56818181818181823</v>
      </c>
      <c r="V39" s="398">
        <v>16</v>
      </c>
      <c r="W39" s="396">
        <v>0.66666666666666663</v>
      </c>
      <c r="X39" s="398">
        <v>17</v>
      </c>
      <c r="Y39" s="396">
        <v>0.68</v>
      </c>
      <c r="Z39" s="398">
        <v>29</v>
      </c>
      <c r="AA39" s="396">
        <v>0.74358974358974361</v>
      </c>
      <c r="AB39" s="398">
        <v>27</v>
      </c>
      <c r="AC39" s="396">
        <v>0.81818181818181823</v>
      </c>
      <c r="AD39" s="398">
        <v>42</v>
      </c>
      <c r="AE39" s="396">
        <v>0.8936170212765957</v>
      </c>
      <c r="AF39" s="398">
        <v>38</v>
      </c>
      <c r="AG39" s="396">
        <v>0.92682926829268297</v>
      </c>
      <c r="AH39" s="398">
        <v>32</v>
      </c>
      <c r="AI39" s="396">
        <v>0.88888888888888884</v>
      </c>
      <c r="AJ39" s="402">
        <v>32</v>
      </c>
      <c r="AK39" s="396">
        <v>0.91428571428571426</v>
      </c>
      <c r="AL39" s="410" t="s">
        <v>610</v>
      </c>
    </row>
    <row r="40" spans="1:38" s="192" customFormat="1" ht="12.5" x14ac:dyDescent="0.25">
      <c r="A40" s="461" t="s">
        <v>545</v>
      </c>
      <c r="B40" s="398">
        <v>23</v>
      </c>
      <c r="C40" s="541"/>
      <c r="D40" s="398">
        <v>0</v>
      </c>
      <c r="E40" s="543"/>
      <c r="F40" s="398">
        <v>0</v>
      </c>
      <c r="G40" s="400"/>
      <c r="H40" s="398">
        <v>0</v>
      </c>
      <c r="I40" s="400"/>
      <c r="J40" s="398">
        <v>0</v>
      </c>
      <c r="K40" s="527"/>
      <c r="L40" s="398">
        <v>0</v>
      </c>
      <c r="M40" s="527"/>
      <c r="N40" s="398">
        <v>0</v>
      </c>
      <c r="O40" s="527"/>
      <c r="P40" s="398">
        <v>0</v>
      </c>
      <c r="Q40" s="527"/>
      <c r="R40" s="398">
        <v>0</v>
      </c>
      <c r="S40" s="528"/>
      <c r="T40" s="398">
        <v>0</v>
      </c>
      <c r="U40" s="528"/>
      <c r="V40" s="398">
        <v>0</v>
      </c>
      <c r="W40" s="528"/>
      <c r="X40" s="398">
        <v>0</v>
      </c>
      <c r="Y40" s="528"/>
      <c r="Z40" s="398">
        <v>0</v>
      </c>
      <c r="AA40" s="528"/>
      <c r="AB40" s="398">
        <v>0</v>
      </c>
      <c r="AC40" s="528"/>
      <c r="AD40" s="398">
        <v>0</v>
      </c>
      <c r="AE40" s="401"/>
      <c r="AF40" s="398">
        <v>0</v>
      </c>
      <c r="AG40" s="401"/>
      <c r="AH40" s="398">
        <v>3</v>
      </c>
      <c r="AI40" s="401"/>
      <c r="AJ40" s="403">
        <v>20</v>
      </c>
      <c r="AK40" s="401"/>
      <c r="AL40" s="410" t="s">
        <v>611</v>
      </c>
    </row>
    <row r="41" spans="1:38" s="192" customFormat="1" ht="13" x14ac:dyDescent="0.3">
      <c r="A41" s="457" t="s">
        <v>543</v>
      </c>
      <c r="B41" s="293">
        <v>30</v>
      </c>
      <c r="C41" s="395"/>
      <c r="D41" s="247"/>
      <c r="E41" s="248"/>
      <c r="F41" s="247"/>
      <c r="G41" s="248"/>
      <c r="H41" s="247"/>
      <c r="I41" s="248"/>
      <c r="J41" s="247"/>
      <c r="K41" s="248"/>
      <c r="L41" s="247"/>
      <c r="M41" s="248"/>
      <c r="N41" s="247"/>
      <c r="O41" s="248"/>
      <c r="P41" s="247"/>
      <c r="Q41" s="248"/>
      <c r="R41" s="247"/>
      <c r="S41" s="248"/>
      <c r="T41" s="247"/>
      <c r="U41" s="248"/>
      <c r="V41" s="247"/>
      <c r="W41" s="248"/>
      <c r="X41" s="247"/>
      <c r="Y41" s="248"/>
      <c r="Z41" s="247"/>
      <c r="AA41" s="248"/>
      <c r="AB41" s="247"/>
      <c r="AC41" s="248"/>
      <c r="AD41" s="247"/>
      <c r="AE41" s="248"/>
      <c r="AF41" s="247"/>
      <c r="AG41" s="248"/>
      <c r="AH41" s="247"/>
      <c r="AI41" s="248"/>
      <c r="AJ41" s="256"/>
      <c r="AK41" s="248"/>
      <c r="AL41" s="410" t="s">
        <v>612</v>
      </c>
    </row>
    <row r="42" spans="1:38" s="192" customFormat="1" ht="12.5" x14ac:dyDescent="0.25">
      <c r="A42" s="461" t="s">
        <v>17</v>
      </c>
      <c r="B42" s="397" t="s">
        <v>428</v>
      </c>
      <c r="C42" s="541">
        <v>0.32</v>
      </c>
      <c r="D42" s="244"/>
      <c r="E42" s="545"/>
      <c r="F42" s="244"/>
      <c r="G42" s="545"/>
      <c r="H42" s="244"/>
      <c r="I42" s="545"/>
      <c r="J42" s="244"/>
      <c r="K42" s="545"/>
      <c r="L42" s="244"/>
      <c r="M42" s="545"/>
      <c r="N42" s="244"/>
      <c r="O42" s="545"/>
      <c r="P42" s="244"/>
      <c r="Q42" s="545"/>
      <c r="R42" s="244"/>
      <c r="S42" s="545"/>
      <c r="T42" s="244"/>
      <c r="U42" s="545"/>
      <c r="V42" s="244"/>
      <c r="W42" s="545"/>
      <c r="X42" s="244"/>
      <c r="Y42" s="545"/>
      <c r="Z42" s="245"/>
      <c r="AA42" s="545"/>
      <c r="AB42" s="245"/>
      <c r="AC42" s="545"/>
      <c r="AD42" s="246"/>
      <c r="AE42" s="545"/>
      <c r="AF42" s="246"/>
      <c r="AG42" s="545"/>
      <c r="AH42" s="246"/>
      <c r="AI42" s="545"/>
      <c r="AJ42" s="546"/>
      <c r="AK42" s="545"/>
      <c r="AL42" s="410"/>
    </row>
    <row r="43" spans="1:38" s="192" customFormat="1" ht="12.5" x14ac:dyDescent="0.25">
      <c r="A43" s="461" t="s">
        <v>16</v>
      </c>
      <c r="B43" s="397" t="s">
        <v>428</v>
      </c>
      <c r="C43" s="541">
        <v>0.68</v>
      </c>
      <c r="D43" s="244"/>
      <c r="E43" s="545"/>
      <c r="F43" s="244"/>
      <c r="G43" s="545"/>
      <c r="H43" s="244"/>
      <c r="I43" s="545"/>
      <c r="J43" s="244"/>
      <c r="K43" s="545"/>
      <c r="L43" s="244"/>
      <c r="M43" s="545"/>
      <c r="N43" s="244"/>
      <c r="O43" s="545"/>
      <c r="P43" s="244"/>
      <c r="Q43" s="545"/>
      <c r="R43" s="244"/>
      <c r="S43" s="545"/>
      <c r="T43" s="244"/>
      <c r="U43" s="545"/>
      <c r="V43" s="244"/>
      <c r="W43" s="545"/>
      <c r="X43" s="244"/>
      <c r="Y43" s="545"/>
      <c r="Z43" s="245"/>
      <c r="AA43" s="545"/>
      <c r="AB43" s="245"/>
      <c r="AC43" s="545"/>
      <c r="AD43" s="246"/>
      <c r="AE43" s="545"/>
      <c r="AF43" s="246"/>
      <c r="AG43" s="545"/>
      <c r="AH43" s="246"/>
      <c r="AI43" s="545"/>
      <c r="AJ43" s="546"/>
      <c r="AK43" s="545"/>
      <c r="AL43" s="410"/>
    </row>
    <row r="44" spans="1:38" s="192" customFormat="1" ht="12.5" x14ac:dyDescent="0.25">
      <c r="A44" s="461" t="s">
        <v>545</v>
      </c>
      <c r="B44" s="397" t="s">
        <v>428</v>
      </c>
      <c r="C44" s="541"/>
      <c r="D44" s="244"/>
      <c r="E44" s="545"/>
      <c r="F44" s="244"/>
      <c r="G44" s="545"/>
      <c r="H44" s="244"/>
      <c r="I44" s="545"/>
      <c r="J44" s="244"/>
      <c r="K44" s="545"/>
      <c r="L44" s="244"/>
      <c r="M44" s="545"/>
      <c r="N44" s="244"/>
      <c r="O44" s="545"/>
      <c r="P44" s="244"/>
      <c r="Q44" s="545"/>
      <c r="R44" s="244"/>
      <c r="S44" s="545"/>
      <c r="T44" s="244"/>
      <c r="U44" s="545"/>
      <c r="V44" s="244"/>
      <c r="W44" s="545"/>
      <c r="X44" s="244"/>
      <c r="Y44" s="545"/>
      <c r="Z44" s="245"/>
      <c r="AA44" s="545"/>
      <c r="AB44" s="245"/>
      <c r="AC44" s="545"/>
      <c r="AD44" s="246"/>
      <c r="AE44" s="545"/>
      <c r="AF44" s="246"/>
      <c r="AG44" s="545"/>
      <c r="AH44" s="246"/>
      <c r="AI44" s="545"/>
      <c r="AJ44" s="546"/>
      <c r="AK44" s="545"/>
      <c r="AL44" s="410"/>
    </row>
    <row r="45" spans="1:38" s="192" customFormat="1" ht="13" x14ac:dyDescent="0.3">
      <c r="A45" s="457" t="s">
        <v>544</v>
      </c>
      <c r="B45" s="293">
        <v>17</v>
      </c>
      <c r="C45" s="395"/>
      <c r="D45" s="247"/>
      <c r="E45" s="248"/>
      <c r="F45" s="247"/>
      <c r="G45" s="248"/>
      <c r="H45" s="247"/>
      <c r="I45" s="248"/>
      <c r="J45" s="247"/>
      <c r="K45" s="248"/>
      <c r="L45" s="247"/>
      <c r="M45" s="248"/>
      <c r="N45" s="247"/>
      <c r="O45" s="248"/>
      <c r="P45" s="247"/>
      <c r="Q45" s="248"/>
      <c r="R45" s="247"/>
      <c r="S45" s="248"/>
      <c r="T45" s="247"/>
      <c r="U45" s="248"/>
      <c r="V45" s="247"/>
      <c r="W45" s="248"/>
      <c r="X45" s="247"/>
      <c r="Y45" s="248"/>
      <c r="Z45" s="247"/>
      <c r="AA45" s="248"/>
      <c r="AB45" s="247"/>
      <c r="AC45" s="248"/>
      <c r="AD45" s="247"/>
      <c r="AE45" s="248"/>
      <c r="AF45" s="247"/>
      <c r="AG45" s="248"/>
      <c r="AH45" s="247"/>
      <c r="AI45" s="248"/>
      <c r="AJ45" s="256"/>
      <c r="AK45" s="248"/>
      <c r="AL45" s="410" t="s">
        <v>613</v>
      </c>
    </row>
    <row r="46" spans="1:38" s="192" customFormat="1" ht="12.5" x14ac:dyDescent="0.25">
      <c r="A46" s="461" t="s">
        <v>17</v>
      </c>
      <c r="B46" s="397" t="s">
        <v>428</v>
      </c>
      <c r="C46" s="541" t="s">
        <v>428</v>
      </c>
      <c r="D46" s="244"/>
      <c r="E46" s="545"/>
      <c r="F46" s="244"/>
      <c r="G46" s="545"/>
      <c r="H46" s="244"/>
      <c r="I46" s="545"/>
      <c r="J46" s="244"/>
      <c r="K46" s="545"/>
      <c r="L46" s="244"/>
      <c r="M46" s="545"/>
      <c r="N46" s="244"/>
      <c r="O46" s="545"/>
      <c r="P46" s="244"/>
      <c r="Q46" s="545"/>
      <c r="R46" s="244"/>
      <c r="S46" s="545"/>
      <c r="T46" s="244"/>
      <c r="U46" s="545"/>
      <c r="V46" s="244"/>
      <c r="W46" s="545"/>
      <c r="X46" s="244"/>
      <c r="Y46" s="545"/>
      <c r="Z46" s="245"/>
      <c r="AA46" s="545"/>
      <c r="AB46" s="245"/>
      <c r="AC46" s="545"/>
      <c r="AD46" s="246"/>
      <c r="AE46" s="545"/>
      <c r="AF46" s="246"/>
      <c r="AG46" s="545"/>
      <c r="AH46" s="246"/>
      <c r="AI46" s="545"/>
      <c r="AJ46" s="546"/>
      <c r="AK46" s="545"/>
      <c r="AL46" s="410"/>
    </row>
    <row r="47" spans="1:38" s="192" customFormat="1" ht="12.5" x14ac:dyDescent="0.25">
      <c r="A47" s="461" t="s">
        <v>16</v>
      </c>
      <c r="B47" s="397" t="s">
        <v>428</v>
      </c>
      <c r="C47" s="541" t="s">
        <v>428</v>
      </c>
      <c r="D47" s="244"/>
      <c r="E47" s="545"/>
      <c r="F47" s="244"/>
      <c r="G47" s="545"/>
      <c r="H47" s="244"/>
      <c r="I47" s="545"/>
      <c r="J47" s="244"/>
      <c r="K47" s="545"/>
      <c r="L47" s="244"/>
      <c r="M47" s="545"/>
      <c r="N47" s="244"/>
      <c r="O47" s="545"/>
      <c r="P47" s="244"/>
      <c r="Q47" s="545"/>
      <c r="R47" s="244"/>
      <c r="S47" s="545"/>
      <c r="T47" s="244"/>
      <c r="U47" s="545"/>
      <c r="V47" s="244"/>
      <c r="W47" s="545"/>
      <c r="X47" s="244"/>
      <c r="Y47" s="545"/>
      <c r="Z47" s="245"/>
      <c r="AA47" s="545"/>
      <c r="AB47" s="245"/>
      <c r="AC47" s="545"/>
      <c r="AD47" s="246"/>
      <c r="AE47" s="545"/>
      <c r="AF47" s="246"/>
      <c r="AG47" s="545"/>
      <c r="AH47" s="246"/>
      <c r="AI47" s="545"/>
      <c r="AJ47" s="546"/>
      <c r="AK47" s="545"/>
      <c r="AL47" s="410"/>
    </row>
    <row r="48" spans="1:38" s="192" customFormat="1" ht="12.5" x14ac:dyDescent="0.25">
      <c r="A48" s="461" t="s">
        <v>545</v>
      </c>
      <c r="B48" s="397" t="s">
        <v>428</v>
      </c>
      <c r="C48" s="547"/>
      <c r="D48" s="244"/>
      <c r="E48" s="545"/>
      <c r="F48" s="244"/>
      <c r="G48" s="545"/>
      <c r="H48" s="244"/>
      <c r="I48" s="545"/>
      <c r="J48" s="244"/>
      <c r="K48" s="545"/>
      <c r="L48" s="244"/>
      <c r="M48" s="545"/>
      <c r="N48" s="244"/>
      <c r="O48" s="545"/>
      <c r="P48" s="244"/>
      <c r="Q48" s="545"/>
      <c r="R48" s="244"/>
      <c r="S48" s="545"/>
      <c r="T48" s="244"/>
      <c r="U48" s="545"/>
      <c r="V48" s="244"/>
      <c r="W48" s="545"/>
      <c r="X48" s="244"/>
      <c r="Y48" s="545"/>
      <c r="Z48" s="245"/>
      <c r="AA48" s="545"/>
      <c r="AB48" s="245"/>
      <c r="AC48" s="545"/>
      <c r="AD48" s="246"/>
      <c r="AE48" s="545"/>
      <c r="AF48" s="246"/>
      <c r="AG48" s="545"/>
      <c r="AH48" s="246"/>
      <c r="AI48" s="545"/>
      <c r="AJ48" s="546"/>
      <c r="AK48" s="545"/>
      <c r="AL48" s="410"/>
    </row>
    <row r="49" spans="1:38" s="15" customFormat="1" ht="14.5" x14ac:dyDescent="0.35">
      <c r="A49" s="16"/>
      <c r="B49" s="18"/>
      <c r="C49" s="249"/>
      <c r="D49" s="18"/>
      <c r="E49" s="252"/>
      <c r="F49" s="18"/>
      <c r="G49" s="252"/>
      <c r="H49" s="18"/>
      <c r="I49" s="252"/>
      <c r="J49" s="18"/>
      <c r="K49" s="252"/>
      <c r="L49" s="18"/>
      <c r="M49" s="252"/>
      <c r="N49" s="18"/>
      <c r="O49" s="252"/>
      <c r="P49" s="17"/>
      <c r="Q49" s="252"/>
      <c r="R49" s="18"/>
      <c r="S49" s="252"/>
      <c r="T49" s="18"/>
      <c r="U49" s="252"/>
      <c r="V49" s="18"/>
      <c r="W49" s="252"/>
      <c r="X49" s="18"/>
      <c r="Y49" s="252"/>
      <c r="Z49" s="18"/>
      <c r="AA49" s="548"/>
      <c r="AB49" s="18"/>
      <c r="AC49" s="548"/>
      <c r="AE49" s="192"/>
      <c r="AG49" s="192"/>
      <c r="AH49" s="549"/>
      <c r="AI49" s="192"/>
      <c r="AJ49" s="21"/>
      <c r="AK49" s="192"/>
      <c r="AL49" s="410"/>
    </row>
    <row r="50" spans="1:38" s="63" customFormat="1" ht="14.5" x14ac:dyDescent="0.35">
      <c r="A50" s="128" t="s">
        <v>0</v>
      </c>
      <c r="B50" s="129"/>
      <c r="C50" s="250"/>
      <c r="D50" s="129"/>
      <c r="E50" s="253"/>
      <c r="F50" s="129"/>
      <c r="G50" s="253"/>
      <c r="H50" s="129"/>
      <c r="I50" s="253"/>
      <c r="J50" s="129"/>
      <c r="K50" s="253"/>
      <c r="L50" s="129"/>
      <c r="M50" s="253"/>
      <c r="N50" s="129"/>
      <c r="O50" s="253"/>
      <c r="P50" s="129"/>
      <c r="Q50" s="253"/>
      <c r="R50" s="129"/>
      <c r="S50" s="253"/>
      <c r="T50" s="129"/>
      <c r="U50" s="253"/>
      <c r="V50" s="129"/>
      <c r="W50" s="253"/>
      <c r="X50" s="129"/>
      <c r="Y50" s="253"/>
      <c r="Z50" s="129"/>
      <c r="AA50" s="253"/>
      <c r="AB50" s="129"/>
      <c r="AC50" s="253"/>
      <c r="AE50" s="253"/>
      <c r="AG50" s="253"/>
      <c r="AH50" s="550"/>
      <c r="AI50" s="253"/>
      <c r="AJ50" s="54"/>
      <c r="AK50" s="253"/>
      <c r="AL50" s="505"/>
    </row>
  </sheetData>
  <mergeCells count="1">
    <mergeCell ref="A1:Z1"/>
  </mergeCells>
  <phoneticPr fontId="45" type="noConversion"/>
  <pageMargins left="0.7" right="0.7" top="0.75" bottom="0.75" header="0.3" footer="0.3"/>
  <pageSetup paperSize="9" scale="50" fitToWidth="0" fitToHeight="0" orientation="landscape" r:id="rId1"/>
  <headerFooter>
    <oddHeader>&amp;C&amp;"Arial"&amp;12&amp;K000000 OFFICIAL-SENSITIVE&amp;1#_x000D_</oddHeader>
    <oddFooter>&amp;C_x000D_&amp;1#&amp;"Arial"&amp;12&amp;K000000 OFFICIAL-SENSITIVE</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F42BC-0C1D-462B-AEFD-78B92EA83D75}">
  <dimension ref="A1:T51"/>
  <sheetViews>
    <sheetView zoomScale="71" zoomScaleNormal="40" workbookViewId="0">
      <selection activeCell="T12" sqref="T12"/>
    </sheetView>
  </sheetViews>
  <sheetFormatPr defaultColWidth="9.1796875" defaultRowHeight="14" x14ac:dyDescent="0.3"/>
  <cols>
    <col min="1" max="1" width="34.54296875" style="24" customWidth="1"/>
    <col min="2" max="2" width="14.08984375" style="24" customWidth="1"/>
    <col min="3" max="3" width="13.453125" style="24" customWidth="1"/>
    <col min="4" max="5" width="12.1796875" style="24" customWidth="1"/>
    <col min="6" max="6" width="12.54296875" style="24" customWidth="1"/>
    <col min="7" max="7" width="12.08984375" style="24" customWidth="1"/>
    <col min="8" max="9" width="11.1796875" style="24" customWidth="1"/>
    <col min="10" max="11" width="11.6328125" style="24" customWidth="1"/>
    <col min="12" max="15" width="11.36328125" style="24" customWidth="1"/>
    <col min="16" max="16" width="13.6328125" style="24" customWidth="1"/>
    <col min="17" max="17" width="12.08984375" style="24" customWidth="1"/>
    <col min="18" max="18" width="12.08984375" style="199" customWidth="1"/>
    <col min="19" max="19" width="12.08984375" style="24" customWidth="1"/>
    <col min="20" max="20" width="113.1796875" style="412" bestFit="1" customWidth="1"/>
    <col min="21" max="16384" width="9.1796875" style="24"/>
  </cols>
  <sheetData>
    <row r="1" spans="1:20" s="23" customFormat="1" ht="18" x14ac:dyDescent="0.4">
      <c r="A1" s="551" t="s">
        <v>542</v>
      </c>
      <c r="R1" s="141"/>
      <c r="T1" s="356"/>
    </row>
    <row r="2" spans="1:20" s="23" customFormat="1" ht="13" x14ac:dyDescent="0.25">
      <c r="A2" s="520" t="s">
        <v>137</v>
      </c>
      <c r="R2" s="141"/>
      <c r="T2" s="356"/>
    </row>
    <row r="3" spans="1:20" s="23" customFormat="1" ht="13" x14ac:dyDescent="0.25">
      <c r="A3" s="520" t="s">
        <v>457</v>
      </c>
      <c r="R3" s="141"/>
      <c r="T3" s="356"/>
    </row>
    <row r="4" spans="1:20" ht="78" x14ac:dyDescent="0.3">
      <c r="A4" s="141" t="s">
        <v>133</v>
      </c>
      <c r="B4" s="142" t="s">
        <v>250</v>
      </c>
      <c r="C4" s="434" t="s">
        <v>312</v>
      </c>
      <c r="D4" s="434" t="s">
        <v>313</v>
      </c>
      <c r="E4" s="434" t="s">
        <v>314</v>
      </c>
      <c r="F4" s="434" t="s">
        <v>315</v>
      </c>
      <c r="G4" s="434" t="s">
        <v>316</v>
      </c>
      <c r="H4" s="434" t="s">
        <v>317</v>
      </c>
      <c r="I4" s="434" t="s">
        <v>318</v>
      </c>
      <c r="J4" s="434" t="s">
        <v>319</v>
      </c>
      <c r="K4" s="434" t="s">
        <v>320</v>
      </c>
      <c r="L4" s="434" t="s">
        <v>321</v>
      </c>
      <c r="M4" s="434" t="s">
        <v>322</v>
      </c>
      <c r="N4" s="462" t="s">
        <v>323</v>
      </c>
      <c r="O4" s="434" t="s">
        <v>324</v>
      </c>
      <c r="P4" s="434" t="s">
        <v>325</v>
      </c>
      <c r="Q4" s="434" t="s">
        <v>326</v>
      </c>
      <c r="R4" s="434" t="s">
        <v>327</v>
      </c>
      <c r="S4" s="463" t="s">
        <v>328</v>
      </c>
      <c r="T4" s="412" t="s">
        <v>136</v>
      </c>
    </row>
    <row r="5" spans="1:20" s="257" customFormat="1" x14ac:dyDescent="0.3">
      <c r="A5" s="267" t="s">
        <v>28</v>
      </c>
      <c r="B5" s="341"/>
      <c r="C5" s="342"/>
      <c r="D5" s="342"/>
      <c r="E5" s="342"/>
      <c r="F5" s="342"/>
      <c r="G5" s="342"/>
      <c r="H5" s="342"/>
      <c r="I5" s="342"/>
      <c r="J5" s="342"/>
      <c r="K5" s="342"/>
      <c r="L5" s="342"/>
      <c r="M5" s="342"/>
      <c r="N5" s="342"/>
      <c r="O5" s="342"/>
      <c r="P5" s="342"/>
      <c r="Q5" s="342"/>
      <c r="R5" s="340"/>
      <c r="S5" s="341"/>
      <c r="T5" s="412"/>
    </row>
    <row r="6" spans="1:20" s="257" customFormat="1" x14ac:dyDescent="0.3">
      <c r="A6" s="258" t="s">
        <v>19</v>
      </c>
      <c r="B6" s="150">
        <v>16710</v>
      </c>
      <c r="C6" s="32">
        <v>0</v>
      </c>
      <c r="D6" s="32">
        <v>95</v>
      </c>
      <c r="E6" s="32">
        <v>235</v>
      </c>
      <c r="F6" s="32">
        <v>445</v>
      </c>
      <c r="G6" s="32">
        <v>675</v>
      </c>
      <c r="H6" s="32">
        <v>890</v>
      </c>
      <c r="I6" s="32">
        <v>1100</v>
      </c>
      <c r="J6" s="32">
        <v>1235</v>
      </c>
      <c r="K6" s="32">
        <v>1600</v>
      </c>
      <c r="L6" s="32">
        <v>1595</v>
      </c>
      <c r="M6" s="32">
        <v>1655</v>
      </c>
      <c r="N6" s="32">
        <v>1290</v>
      </c>
      <c r="O6" s="32">
        <v>2210</v>
      </c>
      <c r="P6" s="32">
        <v>1860</v>
      </c>
      <c r="Q6" s="32">
        <v>1835</v>
      </c>
      <c r="R6" s="32">
        <v>1130</v>
      </c>
      <c r="S6" s="150">
        <v>1740</v>
      </c>
      <c r="T6" s="370"/>
    </row>
    <row r="7" spans="1:20" s="257" customFormat="1" ht="28.5" customHeight="1" x14ac:dyDescent="0.3">
      <c r="A7" s="260" t="s">
        <v>130</v>
      </c>
      <c r="B7" s="150">
        <v>21660</v>
      </c>
      <c r="C7" s="32">
        <v>0</v>
      </c>
      <c r="D7" s="32">
        <v>95</v>
      </c>
      <c r="E7" s="32">
        <v>240</v>
      </c>
      <c r="F7" s="32">
        <v>465</v>
      </c>
      <c r="G7" s="32">
        <v>705</v>
      </c>
      <c r="H7" s="32">
        <v>935</v>
      </c>
      <c r="I7" s="32">
        <v>1205</v>
      </c>
      <c r="J7" s="32">
        <v>1350</v>
      </c>
      <c r="K7" s="32">
        <v>1750</v>
      </c>
      <c r="L7" s="32">
        <v>1770</v>
      </c>
      <c r="M7" s="32">
        <v>1855</v>
      </c>
      <c r="N7" s="32">
        <v>1440</v>
      </c>
      <c r="O7" s="32">
        <v>2485</v>
      </c>
      <c r="P7" s="32">
        <v>2090</v>
      </c>
      <c r="Q7" s="32">
        <v>2070</v>
      </c>
      <c r="R7" s="32">
        <v>1255</v>
      </c>
      <c r="S7" s="150">
        <v>1940</v>
      </c>
      <c r="T7" s="261" t="s">
        <v>614</v>
      </c>
    </row>
    <row r="8" spans="1:20" s="257" customFormat="1" x14ac:dyDescent="0.3">
      <c r="A8" s="262" t="s">
        <v>25</v>
      </c>
      <c r="B8" s="150">
        <v>5395</v>
      </c>
      <c r="C8" s="32">
        <v>0</v>
      </c>
      <c r="D8" s="32">
        <v>20</v>
      </c>
      <c r="E8" s="32">
        <v>25</v>
      </c>
      <c r="F8" s="32">
        <v>95</v>
      </c>
      <c r="G8" s="32">
        <v>155</v>
      </c>
      <c r="H8" s="32">
        <v>210</v>
      </c>
      <c r="I8" s="32">
        <v>510</v>
      </c>
      <c r="J8" s="32">
        <v>265</v>
      </c>
      <c r="K8" s="32">
        <v>420</v>
      </c>
      <c r="L8" s="32">
        <v>420</v>
      </c>
      <c r="M8" s="32">
        <v>395</v>
      </c>
      <c r="N8" s="32">
        <v>385</v>
      </c>
      <c r="O8" s="32">
        <v>535</v>
      </c>
      <c r="P8" s="32">
        <v>855</v>
      </c>
      <c r="Q8" s="32">
        <v>485</v>
      </c>
      <c r="R8" s="200">
        <v>240</v>
      </c>
      <c r="S8" s="150">
        <v>375</v>
      </c>
      <c r="T8" s="370"/>
    </row>
    <row r="9" spans="1:20" s="257" customFormat="1" x14ac:dyDescent="0.3">
      <c r="A9" s="262" t="s">
        <v>24</v>
      </c>
      <c r="B9" s="150">
        <v>8890</v>
      </c>
      <c r="C9" s="32">
        <v>0</v>
      </c>
      <c r="D9" s="32">
        <v>35</v>
      </c>
      <c r="E9" s="32">
        <v>125</v>
      </c>
      <c r="F9" s="32">
        <v>175</v>
      </c>
      <c r="G9" s="32">
        <v>255</v>
      </c>
      <c r="H9" s="32">
        <v>415</v>
      </c>
      <c r="I9" s="32">
        <v>320</v>
      </c>
      <c r="J9" s="32">
        <v>640</v>
      </c>
      <c r="K9" s="32">
        <v>805</v>
      </c>
      <c r="L9" s="32">
        <v>815</v>
      </c>
      <c r="M9" s="32">
        <v>890</v>
      </c>
      <c r="N9" s="32">
        <v>640</v>
      </c>
      <c r="O9" s="32">
        <v>1095</v>
      </c>
      <c r="P9" s="32">
        <v>430</v>
      </c>
      <c r="Q9" s="32">
        <v>780</v>
      </c>
      <c r="R9" s="200">
        <v>530</v>
      </c>
      <c r="S9" s="150">
        <v>935</v>
      </c>
      <c r="T9" s="370"/>
    </row>
    <row r="10" spans="1:20" s="257" customFormat="1" x14ac:dyDescent="0.3">
      <c r="A10" s="262" t="s">
        <v>23</v>
      </c>
      <c r="B10" s="150">
        <v>55</v>
      </c>
      <c r="C10" s="32">
        <v>0</v>
      </c>
      <c r="D10" s="32">
        <v>0</v>
      </c>
      <c r="E10" s="32">
        <v>0</v>
      </c>
      <c r="F10" s="32">
        <v>5</v>
      </c>
      <c r="G10" s="32">
        <v>5</v>
      </c>
      <c r="H10" s="32">
        <v>5</v>
      </c>
      <c r="I10" s="32">
        <v>5</v>
      </c>
      <c r="J10" s="32">
        <v>10</v>
      </c>
      <c r="K10" s="32">
        <v>5</v>
      </c>
      <c r="L10" s="32">
        <v>10</v>
      </c>
      <c r="M10" s="32" t="s">
        <v>428</v>
      </c>
      <c r="N10" s="32">
        <v>5</v>
      </c>
      <c r="O10" s="32" t="s">
        <v>428</v>
      </c>
      <c r="P10" s="32" t="s">
        <v>428</v>
      </c>
      <c r="Q10" s="32">
        <v>0</v>
      </c>
      <c r="R10" s="200">
        <v>0</v>
      </c>
      <c r="S10" s="150">
        <v>0</v>
      </c>
      <c r="T10" s="370"/>
    </row>
    <row r="11" spans="1:20" s="257" customFormat="1" x14ac:dyDescent="0.3">
      <c r="A11" s="262" t="s">
        <v>22</v>
      </c>
      <c r="B11" s="150">
        <v>7320</v>
      </c>
      <c r="C11" s="32">
        <v>0</v>
      </c>
      <c r="D11" s="32">
        <v>40</v>
      </c>
      <c r="E11" s="32">
        <v>95</v>
      </c>
      <c r="F11" s="32">
        <v>185</v>
      </c>
      <c r="G11" s="32">
        <v>290</v>
      </c>
      <c r="H11" s="32">
        <v>305</v>
      </c>
      <c r="I11" s="32">
        <v>370</v>
      </c>
      <c r="J11" s="32">
        <v>435</v>
      </c>
      <c r="K11" s="32">
        <v>520</v>
      </c>
      <c r="L11" s="32">
        <v>530</v>
      </c>
      <c r="M11" s="32">
        <v>570</v>
      </c>
      <c r="N11" s="32">
        <v>415</v>
      </c>
      <c r="O11" s="32">
        <v>850</v>
      </c>
      <c r="P11" s="32">
        <v>800</v>
      </c>
      <c r="Q11" s="32">
        <v>805</v>
      </c>
      <c r="R11" s="200">
        <v>485</v>
      </c>
      <c r="S11" s="150">
        <v>630</v>
      </c>
      <c r="T11" s="370" t="s">
        <v>615</v>
      </c>
    </row>
    <row r="12" spans="1:20" s="259" customFormat="1" x14ac:dyDescent="0.3">
      <c r="A12" s="387" t="s">
        <v>11</v>
      </c>
      <c r="B12" s="150">
        <v>12455</v>
      </c>
      <c r="C12" s="32">
        <v>0</v>
      </c>
      <c r="D12" s="32">
        <v>65</v>
      </c>
      <c r="E12" s="32">
        <v>140</v>
      </c>
      <c r="F12" s="32">
        <v>270</v>
      </c>
      <c r="G12" s="32">
        <v>505</v>
      </c>
      <c r="H12" s="32">
        <v>690</v>
      </c>
      <c r="I12" s="32">
        <v>825</v>
      </c>
      <c r="J12" s="32">
        <v>875</v>
      </c>
      <c r="K12" s="32">
        <v>1050</v>
      </c>
      <c r="L12" s="32">
        <v>1030</v>
      </c>
      <c r="M12" s="32">
        <v>1010</v>
      </c>
      <c r="N12" s="32">
        <v>765</v>
      </c>
      <c r="O12" s="32">
        <v>1430</v>
      </c>
      <c r="P12" s="32">
        <v>1145</v>
      </c>
      <c r="Q12" s="32">
        <v>1080</v>
      </c>
      <c r="R12" s="32">
        <v>625</v>
      </c>
      <c r="S12" s="150">
        <v>950</v>
      </c>
      <c r="T12" s="261" t="s">
        <v>616</v>
      </c>
    </row>
    <row r="13" spans="1:20" s="259" customFormat="1" x14ac:dyDescent="0.3">
      <c r="A13" s="265" t="s">
        <v>25</v>
      </c>
      <c r="B13" s="266">
        <v>3335</v>
      </c>
      <c r="C13" s="263">
        <v>0</v>
      </c>
      <c r="D13" s="263">
        <v>15</v>
      </c>
      <c r="E13" s="263">
        <v>15</v>
      </c>
      <c r="F13" s="263">
        <v>60</v>
      </c>
      <c r="G13" s="263">
        <v>120</v>
      </c>
      <c r="H13" s="263">
        <v>175</v>
      </c>
      <c r="I13" s="263">
        <v>375</v>
      </c>
      <c r="J13" s="263">
        <v>180</v>
      </c>
      <c r="K13" s="263">
        <v>270</v>
      </c>
      <c r="L13" s="263">
        <v>275</v>
      </c>
      <c r="M13" s="263">
        <v>250</v>
      </c>
      <c r="N13" s="263">
        <v>225</v>
      </c>
      <c r="O13" s="263">
        <v>340</v>
      </c>
      <c r="P13" s="263">
        <v>470</v>
      </c>
      <c r="Q13" s="263">
        <v>260</v>
      </c>
      <c r="R13" s="263">
        <v>140</v>
      </c>
      <c r="S13" s="266">
        <v>170</v>
      </c>
      <c r="T13" s="261"/>
    </row>
    <row r="14" spans="1:20" s="259" customFormat="1" x14ac:dyDescent="0.3">
      <c r="A14" s="265" t="s">
        <v>24</v>
      </c>
      <c r="B14" s="266">
        <v>5130</v>
      </c>
      <c r="C14" s="263">
        <v>0</v>
      </c>
      <c r="D14" s="263">
        <v>25</v>
      </c>
      <c r="E14" s="263">
        <v>85</v>
      </c>
      <c r="F14" s="263">
        <v>120</v>
      </c>
      <c r="G14" s="263">
        <v>190</v>
      </c>
      <c r="H14" s="263">
        <v>310</v>
      </c>
      <c r="I14" s="263">
        <v>225</v>
      </c>
      <c r="J14" s="263">
        <v>420</v>
      </c>
      <c r="K14" s="263">
        <v>485</v>
      </c>
      <c r="L14" s="263">
        <v>480</v>
      </c>
      <c r="M14" s="263">
        <v>480</v>
      </c>
      <c r="N14" s="263">
        <v>310</v>
      </c>
      <c r="O14" s="263">
        <v>620</v>
      </c>
      <c r="P14" s="263">
        <v>245</v>
      </c>
      <c r="Q14" s="263">
        <v>410</v>
      </c>
      <c r="R14" s="263">
        <v>250</v>
      </c>
      <c r="S14" s="266">
        <v>470</v>
      </c>
      <c r="T14" s="261" t="s">
        <v>617</v>
      </c>
    </row>
    <row r="15" spans="1:20" s="259" customFormat="1" x14ac:dyDescent="0.3">
      <c r="A15" s="265" t="s">
        <v>23</v>
      </c>
      <c r="B15" s="266">
        <v>20</v>
      </c>
      <c r="C15" s="263">
        <v>0</v>
      </c>
      <c r="D15" s="263">
        <v>0</v>
      </c>
      <c r="E15" s="263">
        <v>0</v>
      </c>
      <c r="F15" s="263">
        <v>5</v>
      </c>
      <c r="G15" s="263" t="s">
        <v>428</v>
      </c>
      <c r="H15" s="263">
        <v>5</v>
      </c>
      <c r="I15" s="263">
        <v>5</v>
      </c>
      <c r="J15" s="263">
        <v>5</v>
      </c>
      <c r="K15" s="263" t="s">
        <v>428</v>
      </c>
      <c r="L15" s="263" t="s">
        <v>428</v>
      </c>
      <c r="M15" s="263" t="s">
        <v>428</v>
      </c>
      <c r="N15" s="263">
        <v>0</v>
      </c>
      <c r="O15" s="263">
        <v>0</v>
      </c>
      <c r="P15" s="263" t="s">
        <v>428</v>
      </c>
      <c r="Q15" s="263">
        <v>0</v>
      </c>
      <c r="R15" s="263">
        <v>0</v>
      </c>
      <c r="S15" s="266">
        <v>0</v>
      </c>
      <c r="T15" s="261"/>
    </row>
    <row r="16" spans="1:20" s="259" customFormat="1" x14ac:dyDescent="0.3">
      <c r="A16" s="265" t="s">
        <v>22</v>
      </c>
      <c r="B16" s="266">
        <v>3965</v>
      </c>
      <c r="C16" s="263">
        <v>0</v>
      </c>
      <c r="D16" s="263">
        <v>25</v>
      </c>
      <c r="E16" s="263">
        <v>45</v>
      </c>
      <c r="F16" s="263">
        <v>85</v>
      </c>
      <c r="G16" s="263">
        <v>195</v>
      </c>
      <c r="H16" s="263">
        <v>200</v>
      </c>
      <c r="I16" s="263">
        <v>225</v>
      </c>
      <c r="J16" s="263">
        <v>270</v>
      </c>
      <c r="K16" s="263">
        <v>295</v>
      </c>
      <c r="L16" s="263">
        <v>270</v>
      </c>
      <c r="M16" s="263">
        <v>280</v>
      </c>
      <c r="N16" s="263">
        <v>230</v>
      </c>
      <c r="O16" s="263">
        <v>470</v>
      </c>
      <c r="P16" s="263">
        <v>430</v>
      </c>
      <c r="Q16" s="263">
        <v>405</v>
      </c>
      <c r="R16" s="263">
        <v>235</v>
      </c>
      <c r="S16" s="266">
        <v>310</v>
      </c>
      <c r="T16" s="261" t="s">
        <v>618</v>
      </c>
    </row>
    <row r="17" spans="1:20" s="259" customFormat="1" x14ac:dyDescent="0.3">
      <c r="A17" s="387" t="s">
        <v>10</v>
      </c>
      <c r="B17" s="150">
        <v>905</v>
      </c>
      <c r="C17" s="32">
        <v>0</v>
      </c>
      <c r="D17" s="32">
        <v>20</v>
      </c>
      <c r="E17" s="32">
        <v>55</v>
      </c>
      <c r="F17" s="32">
        <v>80</v>
      </c>
      <c r="G17" s="32">
        <v>50</v>
      </c>
      <c r="H17" s="32">
        <v>55</v>
      </c>
      <c r="I17" s="32">
        <v>70</v>
      </c>
      <c r="J17" s="32">
        <v>75</v>
      </c>
      <c r="K17" s="32">
        <v>80</v>
      </c>
      <c r="L17" s="32">
        <v>75</v>
      </c>
      <c r="M17" s="32">
        <v>75</v>
      </c>
      <c r="N17" s="32">
        <v>45</v>
      </c>
      <c r="O17" s="32">
        <v>50</v>
      </c>
      <c r="P17" s="32">
        <v>45</v>
      </c>
      <c r="Q17" s="32">
        <v>45</v>
      </c>
      <c r="R17" s="32">
        <v>35</v>
      </c>
      <c r="S17" s="150">
        <v>50</v>
      </c>
      <c r="T17" s="261" t="s">
        <v>619</v>
      </c>
    </row>
    <row r="18" spans="1:20" s="259" customFormat="1" x14ac:dyDescent="0.3">
      <c r="A18" s="265" t="s">
        <v>25</v>
      </c>
      <c r="B18" s="266">
        <v>160</v>
      </c>
      <c r="C18" s="263">
        <v>0</v>
      </c>
      <c r="D18" s="263">
        <v>5</v>
      </c>
      <c r="E18" s="263">
        <v>5</v>
      </c>
      <c r="F18" s="263">
        <v>10</v>
      </c>
      <c r="G18" s="263">
        <v>10</v>
      </c>
      <c r="H18" s="263">
        <v>5</v>
      </c>
      <c r="I18" s="263">
        <v>15</v>
      </c>
      <c r="J18" s="263">
        <v>15</v>
      </c>
      <c r="K18" s="263">
        <v>15</v>
      </c>
      <c r="L18" s="263">
        <v>5</v>
      </c>
      <c r="M18" s="263">
        <v>5</v>
      </c>
      <c r="N18" s="263">
        <v>5</v>
      </c>
      <c r="O18" s="263">
        <v>10</v>
      </c>
      <c r="P18" s="263">
        <v>15</v>
      </c>
      <c r="Q18" s="263">
        <v>10</v>
      </c>
      <c r="R18" s="263">
        <v>10</v>
      </c>
      <c r="S18" s="266">
        <v>15</v>
      </c>
      <c r="T18" s="261"/>
    </row>
    <row r="19" spans="1:20" s="259" customFormat="1" x14ac:dyDescent="0.3">
      <c r="A19" s="265" t="s">
        <v>24</v>
      </c>
      <c r="B19" s="266">
        <v>295</v>
      </c>
      <c r="C19" s="263">
        <v>0</v>
      </c>
      <c r="D19" s="263">
        <v>5</v>
      </c>
      <c r="E19" s="263">
        <v>15</v>
      </c>
      <c r="F19" s="263">
        <v>25</v>
      </c>
      <c r="G19" s="263">
        <v>10</v>
      </c>
      <c r="H19" s="263">
        <v>15</v>
      </c>
      <c r="I19" s="263">
        <v>10</v>
      </c>
      <c r="J19" s="263">
        <v>20</v>
      </c>
      <c r="K19" s="263">
        <v>35</v>
      </c>
      <c r="L19" s="263">
        <v>30</v>
      </c>
      <c r="M19" s="263">
        <v>25</v>
      </c>
      <c r="N19" s="263">
        <v>20</v>
      </c>
      <c r="O19" s="263">
        <v>20</v>
      </c>
      <c r="P19" s="263">
        <v>5</v>
      </c>
      <c r="Q19" s="263">
        <v>15</v>
      </c>
      <c r="R19" s="263">
        <v>15</v>
      </c>
      <c r="S19" s="266">
        <v>20</v>
      </c>
      <c r="T19" s="261"/>
    </row>
    <row r="20" spans="1:20" s="259" customFormat="1" x14ac:dyDescent="0.3">
      <c r="A20" s="265" t="s">
        <v>23</v>
      </c>
      <c r="B20" s="266">
        <v>5</v>
      </c>
      <c r="C20" s="263">
        <v>0</v>
      </c>
      <c r="D20" s="263">
        <v>0</v>
      </c>
      <c r="E20" s="263">
        <v>0</v>
      </c>
      <c r="F20" s="263">
        <v>0</v>
      </c>
      <c r="G20" s="263" t="s">
        <v>428</v>
      </c>
      <c r="H20" s="263">
        <v>0</v>
      </c>
      <c r="I20" s="263">
        <v>0</v>
      </c>
      <c r="J20" s="263" t="s">
        <v>428</v>
      </c>
      <c r="K20" s="263">
        <v>0</v>
      </c>
      <c r="L20" s="263" t="s">
        <v>428</v>
      </c>
      <c r="M20" s="263">
        <v>0</v>
      </c>
      <c r="N20" s="263" t="s">
        <v>428</v>
      </c>
      <c r="O20" s="263">
        <v>0</v>
      </c>
      <c r="P20" s="263">
        <v>0</v>
      </c>
      <c r="Q20" s="263">
        <v>0</v>
      </c>
      <c r="R20" s="263">
        <v>0</v>
      </c>
      <c r="S20" s="266">
        <v>0</v>
      </c>
      <c r="T20" s="261"/>
    </row>
    <row r="21" spans="1:20" s="259" customFormat="1" x14ac:dyDescent="0.3">
      <c r="A21" s="265" t="s">
        <v>22</v>
      </c>
      <c r="B21" s="266">
        <v>450</v>
      </c>
      <c r="C21" s="263">
        <v>0</v>
      </c>
      <c r="D21" s="263">
        <v>10</v>
      </c>
      <c r="E21" s="263">
        <v>30</v>
      </c>
      <c r="F21" s="263">
        <v>45</v>
      </c>
      <c r="G21" s="263">
        <v>30</v>
      </c>
      <c r="H21" s="263">
        <v>35</v>
      </c>
      <c r="I21" s="263">
        <v>40</v>
      </c>
      <c r="J21" s="263">
        <v>40</v>
      </c>
      <c r="K21" s="263">
        <v>30</v>
      </c>
      <c r="L21" s="263">
        <v>35</v>
      </c>
      <c r="M21" s="263">
        <v>40</v>
      </c>
      <c r="N21" s="263">
        <v>15</v>
      </c>
      <c r="O21" s="263">
        <v>25</v>
      </c>
      <c r="P21" s="263">
        <v>25</v>
      </c>
      <c r="Q21" s="263">
        <v>20</v>
      </c>
      <c r="R21" s="263">
        <v>15</v>
      </c>
      <c r="S21" s="266">
        <v>20</v>
      </c>
      <c r="T21" s="261"/>
    </row>
    <row r="22" spans="1:20" s="257" customFormat="1" x14ac:dyDescent="0.3">
      <c r="A22" s="387" t="s">
        <v>9</v>
      </c>
      <c r="B22" s="150">
        <v>8300</v>
      </c>
      <c r="C22" s="32">
        <v>0</v>
      </c>
      <c r="D22" s="32">
        <v>10</v>
      </c>
      <c r="E22" s="32">
        <v>45</v>
      </c>
      <c r="F22" s="32">
        <v>115</v>
      </c>
      <c r="G22" s="32">
        <v>145</v>
      </c>
      <c r="H22" s="32">
        <v>195</v>
      </c>
      <c r="I22" s="32">
        <v>310</v>
      </c>
      <c r="J22" s="32">
        <v>400</v>
      </c>
      <c r="K22" s="32">
        <v>620</v>
      </c>
      <c r="L22" s="32">
        <v>670</v>
      </c>
      <c r="M22" s="32">
        <v>770</v>
      </c>
      <c r="N22" s="32">
        <v>630</v>
      </c>
      <c r="O22" s="32">
        <v>1000</v>
      </c>
      <c r="P22" s="32">
        <v>900</v>
      </c>
      <c r="Q22" s="32">
        <v>945</v>
      </c>
      <c r="R22" s="32">
        <v>595</v>
      </c>
      <c r="S22" s="150">
        <v>940</v>
      </c>
      <c r="T22" s="261" t="s">
        <v>620</v>
      </c>
    </row>
    <row r="23" spans="1:20" s="257" customFormat="1" x14ac:dyDescent="0.3">
      <c r="A23" s="265" t="s">
        <v>25</v>
      </c>
      <c r="B23" s="266">
        <v>1900</v>
      </c>
      <c r="C23" s="263">
        <v>0</v>
      </c>
      <c r="D23" s="263">
        <v>5</v>
      </c>
      <c r="E23" s="263" t="s">
        <v>428</v>
      </c>
      <c r="F23" s="263">
        <v>25</v>
      </c>
      <c r="G23" s="263">
        <v>25</v>
      </c>
      <c r="H23" s="263">
        <v>30</v>
      </c>
      <c r="I23" s="263">
        <v>115</v>
      </c>
      <c r="J23" s="263">
        <v>70</v>
      </c>
      <c r="K23" s="263">
        <v>135</v>
      </c>
      <c r="L23" s="263">
        <v>140</v>
      </c>
      <c r="M23" s="263">
        <v>140</v>
      </c>
      <c r="N23" s="263">
        <v>155</v>
      </c>
      <c r="O23" s="263">
        <v>190</v>
      </c>
      <c r="P23" s="263">
        <v>370</v>
      </c>
      <c r="Q23" s="263">
        <v>215</v>
      </c>
      <c r="R23" s="263">
        <v>95</v>
      </c>
      <c r="S23" s="266">
        <v>190</v>
      </c>
      <c r="T23" s="261"/>
    </row>
    <row r="24" spans="1:20" s="257" customFormat="1" x14ac:dyDescent="0.3">
      <c r="A24" s="265" t="s">
        <v>24</v>
      </c>
      <c r="B24" s="266">
        <v>3465</v>
      </c>
      <c r="C24" s="263">
        <v>0</v>
      </c>
      <c r="D24" s="263" t="s">
        <v>428</v>
      </c>
      <c r="E24" s="263">
        <v>25</v>
      </c>
      <c r="F24" s="263">
        <v>30</v>
      </c>
      <c r="G24" s="263">
        <v>50</v>
      </c>
      <c r="H24" s="263">
        <v>90</v>
      </c>
      <c r="I24" s="263">
        <v>90</v>
      </c>
      <c r="J24" s="263">
        <v>200</v>
      </c>
      <c r="K24" s="263">
        <v>285</v>
      </c>
      <c r="L24" s="263">
        <v>300</v>
      </c>
      <c r="M24" s="263">
        <v>380</v>
      </c>
      <c r="N24" s="263">
        <v>305</v>
      </c>
      <c r="O24" s="263">
        <v>455</v>
      </c>
      <c r="P24" s="263">
        <v>180</v>
      </c>
      <c r="Q24" s="263">
        <v>355</v>
      </c>
      <c r="R24" s="263">
        <v>265</v>
      </c>
      <c r="S24" s="266">
        <v>445</v>
      </c>
      <c r="T24" s="261"/>
    </row>
    <row r="25" spans="1:20" s="257" customFormat="1" x14ac:dyDescent="0.3">
      <c r="A25" s="265" t="s">
        <v>23</v>
      </c>
      <c r="B25" s="266">
        <v>25</v>
      </c>
      <c r="C25" s="263">
        <v>0</v>
      </c>
      <c r="D25" s="263">
        <v>0</v>
      </c>
      <c r="E25" s="263">
        <v>0</v>
      </c>
      <c r="F25" s="263" t="s">
        <v>428</v>
      </c>
      <c r="G25" s="263">
        <v>5</v>
      </c>
      <c r="H25" s="263">
        <v>0</v>
      </c>
      <c r="I25" s="263">
        <v>5</v>
      </c>
      <c r="J25" s="263">
        <v>5</v>
      </c>
      <c r="K25" s="263" t="s">
        <v>428</v>
      </c>
      <c r="L25" s="263">
        <v>5</v>
      </c>
      <c r="M25" s="263">
        <v>0</v>
      </c>
      <c r="N25" s="263">
        <v>5</v>
      </c>
      <c r="O25" s="263" t="s">
        <v>428</v>
      </c>
      <c r="P25" s="263">
        <v>0</v>
      </c>
      <c r="Q25" s="263">
        <v>0</v>
      </c>
      <c r="R25" s="263">
        <v>0</v>
      </c>
      <c r="S25" s="266">
        <v>0</v>
      </c>
      <c r="T25" s="261"/>
    </row>
    <row r="26" spans="1:20" s="257" customFormat="1" x14ac:dyDescent="0.3">
      <c r="A26" s="265" t="s">
        <v>22</v>
      </c>
      <c r="B26" s="266">
        <v>2905</v>
      </c>
      <c r="C26" s="263">
        <v>0</v>
      </c>
      <c r="D26" s="263">
        <v>5</v>
      </c>
      <c r="E26" s="263">
        <v>20</v>
      </c>
      <c r="F26" s="263">
        <v>55</v>
      </c>
      <c r="G26" s="263">
        <v>65</v>
      </c>
      <c r="H26" s="263">
        <v>70</v>
      </c>
      <c r="I26" s="263">
        <v>105</v>
      </c>
      <c r="J26" s="263">
        <v>130</v>
      </c>
      <c r="K26" s="263">
        <v>195</v>
      </c>
      <c r="L26" s="263">
        <v>225</v>
      </c>
      <c r="M26" s="263">
        <v>250</v>
      </c>
      <c r="N26" s="263">
        <v>170</v>
      </c>
      <c r="O26" s="263">
        <v>355</v>
      </c>
      <c r="P26" s="263">
        <v>350</v>
      </c>
      <c r="Q26" s="263">
        <v>375</v>
      </c>
      <c r="R26" s="263">
        <v>235</v>
      </c>
      <c r="S26" s="266">
        <v>300</v>
      </c>
      <c r="T26" s="261" t="s">
        <v>621</v>
      </c>
    </row>
    <row r="27" spans="1:20" x14ac:dyDescent="0.3">
      <c r="A27" s="267" t="s">
        <v>27</v>
      </c>
      <c r="B27" s="268"/>
      <c r="C27" s="269"/>
      <c r="D27" s="269"/>
      <c r="E27" s="269"/>
      <c r="F27" s="269"/>
      <c r="G27" s="269"/>
      <c r="H27" s="269"/>
      <c r="I27" s="269"/>
      <c r="J27" s="269"/>
      <c r="K27" s="269"/>
      <c r="L27" s="269"/>
      <c r="M27" s="269"/>
      <c r="N27" s="269"/>
      <c r="O27" s="269"/>
      <c r="P27" s="269"/>
      <c r="Q27" s="269"/>
      <c r="R27" s="270"/>
      <c r="S27" s="268"/>
      <c r="T27" s="261"/>
    </row>
    <row r="28" spans="1:20" s="259" customFormat="1" x14ac:dyDescent="0.3">
      <c r="A28" s="258" t="s">
        <v>19</v>
      </c>
      <c r="B28" s="150">
        <v>105</v>
      </c>
      <c r="C28" s="32">
        <v>0</v>
      </c>
      <c r="D28" s="263" t="s">
        <v>428</v>
      </c>
      <c r="E28" s="32">
        <v>5</v>
      </c>
      <c r="F28" s="32">
        <v>10</v>
      </c>
      <c r="G28" s="32">
        <v>10</v>
      </c>
      <c r="H28" s="32">
        <v>20</v>
      </c>
      <c r="I28" s="32">
        <v>10</v>
      </c>
      <c r="J28" s="32">
        <v>10</v>
      </c>
      <c r="K28" s="32">
        <v>5</v>
      </c>
      <c r="L28" s="32">
        <v>10</v>
      </c>
      <c r="M28" s="32">
        <v>5</v>
      </c>
      <c r="N28" s="32">
        <v>5</v>
      </c>
      <c r="O28" s="32">
        <v>5</v>
      </c>
      <c r="P28" s="263" t="s">
        <v>428</v>
      </c>
      <c r="Q28" s="263" t="s">
        <v>428</v>
      </c>
      <c r="R28" s="32">
        <v>5</v>
      </c>
      <c r="S28" s="150">
        <v>5</v>
      </c>
      <c r="T28" s="371"/>
    </row>
    <row r="29" spans="1:20" s="259" customFormat="1" ht="26" x14ac:dyDescent="0.3">
      <c r="A29" s="260" t="s">
        <v>131</v>
      </c>
      <c r="B29" s="150">
        <v>110</v>
      </c>
      <c r="C29" s="32">
        <v>0</v>
      </c>
      <c r="D29" s="263" t="s">
        <v>428</v>
      </c>
      <c r="E29" s="32">
        <v>5</v>
      </c>
      <c r="F29" s="32">
        <v>10</v>
      </c>
      <c r="G29" s="32">
        <v>10</v>
      </c>
      <c r="H29" s="32">
        <v>20</v>
      </c>
      <c r="I29" s="32">
        <v>10</v>
      </c>
      <c r="J29" s="32">
        <v>10</v>
      </c>
      <c r="K29" s="32">
        <v>5</v>
      </c>
      <c r="L29" s="32">
        <v>10</v>
      </c>
      <c r="M29" s="32">
        <v>5</v>
      </c>
      <c r="N29" s="32">
        <v>5</v>
      </c>
      <c r="O29" s="32">
        <v>5</v>
      </c>
      <c r="P29" s="263" t="s">
        <v>428</v>
      </c>
      <c r="Q29" s="263" t="s">
        <v>428</v>
      </c>
      <c r="R29" s="32">
        <v>5</v>
      </c>
      <c r="S29" s="150">
        <v>5</v>
      </c>
      <c r="T29" s="371" t="s">
        <v>622</v>
      </c>
    </row>
    <row r="30" spans="1:20" s="259" customFormat="1" x14ac:dyDescent="0.3">
      <c r="A30" s="262" t="s">
        <v>25</v>
      </c>
      <c r="B30" s="150">
        <v>5</v>
      </c>
      <c r="C30" s="32">
        <v>0</v>
      </c>
      <c r="D30" s="32">
        <v>0</v>
      </c>
      <c r="E30" s="32">
        <v>0</v>
      </c>
      <c r="F30" s="32">
        <v>0</v>
      </c>
      <c r="G30" s="32">
        <v>0</v>
      </c>
      <c r="H30" s="263" t="s">
        <v>428</v>
      </c>
      <c r="I30" s="32">
        <v>5</v>
      </c>
      <c r="J30" s="263" t="s">
        <v>428</v>
      </c>
      <c r="K30" s="32">
        <v>0</v>
      </c>
      <c r="L30" s="32">
        <v>0</v>
      </c>
      <c r="M30" s="32">
        <v>0</v>
      </c>
      <c r="N30" s="32">
        <v>0</v>
      </c>
      <c r="O30" s="32">
        <v>0</v>
      </c>
      <c r="P30" s="32">
        <v>0</v>
      </c>
      <c r="Q30" s="32">
        <v>0</v>
      </c>
      <c r="R30" s="32">
        <v>0</v>
      </c>
      <c r="S30" s="150">
        <v>0</v>
      </c>
      <c r="T30" s="371"/>
    </row>
    <row r="31" spans="1:20" s="259" customFormat="1" x14ac:dyDescent="0.3">
      <c r="A31" s="262" t="s">
        <v>24</v>
      </c>
      <c r="B31" s="150">
        <v>20</v>
      </c>
      <c r="C31" s="32">
        <v>0</v>
      </c>
      <c r="D31" s="263" t="s">
        <v>428</v>
      </c>
      <c r="E31" s="263" t="s">
        <v>428</v>
      </c>
      <c r="F31" s="263" t="s">
        <v>428</v>
      </c>
      <c r="G31" s="32">
        <v>5</v>
      </c>
      <c r="H31" s="32">
        <v>5</v>
      </c>
      <c r="I31" s="32">
        <v>5</v>
      </c>
      <c r="J31" s="263" t="s">
        <v>428</v>
      </c>
      <c r="K31" s="263" t="s">
        <v>428</v>
      </c>
      <c r="L31" s="263" t="s">
        <v>428</v>
      </c>
      <c r="M31" s="32">
        <v>0</v>
      </c>
      <c r="N31" s="263" t="s">
        <v>428</v>
      </c>
      <c r="O31" s="263" t="s">
        <v>428</v>
      </c>
      <c r="P31" s="32">
        <v>0</v>
      </c>
      <c r="Q31" s="32">
        <v>0</v>
      </c>
      <c r="R31" s="263" t="s">
        <v>428</v>
      </c>
      <c r="S31" s="150">
        <v>0</v>
      </c>
      <c r="T31" s="371"/>
    </row>
    <row r="32" spans="1:20" s="259" customFormat="1" x14ac:dyDescent="0.3">
      <c r="A32" s="262" t="s">
        <v>23</v>
      </c>
      <c r="B32" s="150">
        <v>0</v>
      </c>
      <c r="C32" s="32">
        <v>0</v>
      </c>
      <c r="D32" s="32">
        <v>0</v>
      </c>
      <c r="E32" s="32">
        <v>0</v>
      </c>
      <c r="F32" s="32">
        <v>0</v>
      </c>
      <c r="G32" s="32">
        <v>0</v>
      </c>
      <c r="H32" s="32">
        <v>0</v>
      </c>
      <c r="I32" s="32">
        <v>0</v>
      </c>
      <c r="J32" s="32">
        <v>0</v>
      </c>
      <c r="K32" s="32">
        <v>0</v>
      </c>
      <c r="L32" s="32">
        <v>0</v>
      </c>
      <c r="M32" s="32">
        <v>0</v>
      </c>
      <c r="N32" s="32">
        <v>0</v>
      </c>
      <c r="O32" s="32">
        <v>0</v>
      </c>
      <c r="P32" s="32">
        <v>0</v>
      </c>
      <c r="Q32" s="32">
        <v>0</v>
      </c>
      <c r="R32" s="32">
        <v>0</v>
      </c>
      <c r="S32" s="150">
        <v>0</v>
      </c>
      <c r="T32" s="371"/>
    </row>
    <row r="33" spans="1:20" s="259" customFormat="1" x14ac:dyDescent="0.3">
      <c r="A33" s="262" t="s">
        <v>22</v>
      </c>
      <c r="B33" s="150">
        <v>85</v>
      </c>
      <c r="C33" s="32">
        <v>0</v>
      </c>
      <c r="D33" s="32">
        <v>0</v>
      </c>
      <c r="E33" s="32">
        <v>5</v>
      </c>
      <c r="F33" s="32">
        <v>10</v>
      </c>
      <c r="G33" s="32">
        <v>5</v>
      </c>
      <c r="H33" s="32">
        <v>10</v>
      </c>
      <c r="I33" s="32">
        <v>5</v>
      </c>
      <c r="J33" s="32">
        <v>5</v>
      </c>
      <c r="K33" s="32">
        <v>5</v>
      </c>
      <c r="L33" s="32">
        <v>10</v>
      </c>
      <c r="M33" s="32">
        <v>5</v>
      </c>
      <c r="N33" s="32">
        <v>5</v>
      </c>
      <c r="O33" s="32">
        <v>5</v>
      </c>
      <c r="P33" s="263" t="s">
        <v>428</v>
      </c>
      <c r="Q33" s="263" t="s">
        <v>428</v>
      </c>
      <c r="R33" s="32">
        <v>5</v>
      </c>
      <c r="S33" s="150">
        <v>5</v>
      </c>
      <c r="T33" s="371"/>
    </row>
    <row r="34" spans="1:20" s="259" customFormat="1" x14ac:dyDescent="0.3">
      <c r="A34" s="387" t="s">
        <v>8</v>
      </c>
      <c r="B34" s="150">
        <v>105</v>
      </c>
      <c r="C34" s="32">
        <v>0</v>
      </c>
      <c r="D34" s="263" t="s">
        <v>428</v>
      </c>
      <c r="E34" s="32">
        <v>5</v>
      </c>
      <c r="F34" s="32">
        <v>10</v>
      </c>
      <c r="G34" s="32">
        <v>10</v>
      </c>
      <c r="H34" s="32">
        <v>15</v>
      </c>
      <c r="I34" s="32">
        <v>10</v>
      </c>
      <c r="J34" s="32">
        <v>10</v>
      </c>
      <c r="K34" s="32">
        <v>5</v>
      </c>
      <c r="L34" s="32">
        <v>10</v>
      </c>
      <c r="M34" s="32">
        <v>5</v>
      </c>
      <c r="N34" s="32">
        <v>5</v>
      </c>
      <c r="O34" s="32">
        <v>5</v>
      </c>
      <c r="P34" s="263" t="s">
        <v>428</v>
      </c>
      <c r="Q34" s="263" t="s">
        <v>428</v>
      </c>
      <c r="R34" s="32">
        <v>5</v>
      </c>
      <c r="S34" s="150">
        <v>5</v>
      </c>
      <c r="T34" s="371" t="s">
        <v>623</v>
      </c>
    </row>
    <row r="35" spans="1:20" s="259" customFormat="1" x14ac:dyDescent="0.3">
      <c r="A35" s="265" t="s">
        <v>25</v>
      </c>
      <c r="B35" s="266">
        <v>5</v>
      </c>
      <c r="C35" s="263">
        <v>0</v>
      </c>
      <c r="D35" s="263">
        <v>0</v>
      </c>
      <c r="E35" s="263">
        <v>0</v>
      </c>
      <c r="F35" s="263">
        <v>0</v>
      </c>
      <c r="G35" s="263">
        <v>0</v>
      </c>
      <c r="H35" s="263" t="s">
        <v>428</v>
      </c>
      <c r="I35" s="263">
        <v>5</v>
      </c>
      <c r="J35" s="263" t="s">
        <v>428</v>
      </c>
      <c r="K35" s="263">
        <v>0</v>
      </c>
      <c r="L35" s="263">
        <v>0</v>
      </c>
      <c r="M35" s="263">
        <v>0</v>
      </c>
      <c r="N35" s="263">
        <v>0</v>
      </c>
      <c r="O35" s="263">
        <v>0</v>
      </c>
      <c r="P35" s="263">
        <v>0</v>
      </c>
      <c r="Q35" s="263">
        <v>0</v>
      </c>
      <c r="R35" s="263">
        <v>0</v>
      </c>
      <c r="S35" s="266">
        <v>0</v>
      </c>
      <c r="T35" s="371"/>
    </row>
    <row r="36" spans="1:20" s="259" customFormat="1" x14ac:dyDescent="0.3">
      <c r="A36" s="265" t="s">
        <v>24</v>
      </c>
      <c r="B36" s="266">
        <v>20</v>
      </c>
      <c r="C36" s="263">
        <v>0</v>
      </c>
      <c r="D36" s="263" t="s">
        <v>428</v>
      </c>
      <c r="E36" s="263" t="s">
        <v>428</v>
      </c>
      <c r="F36" s="263" t="s">
        <v>428</v>
      </c>
      <c r="G36" s="263">
        <v>5</v>
      </c>
      <c r="H36" s="263">
        <v>5</v>
      </c>
      <c r="I36" s="263">
        <v>5</v>
      </c>
      <c r="J36" s="263" t="s">
        <v>428</v>
      </c>
      <c r="K36" s="263" t="s">
        <v>428</v>
      </c>
      <c r="L36" s="263" t="s">
        <v>428</v>
      </c>
      <c r="M36" s="263">
        <v>0</v>
      </c>
      <c r="N36" s="263" t="s">
        <v>428</v>
      </c>
      <c r="O36" s="263" t="s">
        <v>428</v>
      </c>
      <c r="P36" s="263">
        <v>0</v>
      </c>
      <c r="Q36" s="263">
        <v>0</v>
      </c>
      <c r="R36" s="263">
        <v>0</v>
      </c>
      <c r="S36" s="266">
        <v>0</v>
      </c>
      <c r="T36" s="371"/>
    </row>
    <row r="37" spans="1:20" s="259" customFormat="1" x14ac:dyDescent="0.3">
      <c r="A37" s="265" t="s">
        <v>23</v>
      </c>
      <c r="B37" s="266">
        <v>0</v>
      </c>
      <c r="C37" s="263">
        <v>0</v>
      </c>
      <c r="D37" s="263">
        <v>0</v>
      </c>
      <c r="E37" s="263">
        <v>0</v>
      </c>
      <c r="F37" s="263">
        <v>0</v>
      </c>
      <c r="G37" s="263">
        <v>0</v>
      </c>
      <c r="H37" s="263">
        <v>0</v>
      </c>
      <c r="I37" s="263">
        <v>0</v>
      </c>
      <c r="J37" s="263">
        <v>0</v>
      </c>
      <c r="K37" s="263">
        <v>0</v>
      </c>
      <c r="L37" s="263">
        <v>0</v>
      </c>
      <c r="M37" s="263">
        <v>0</v>
      </c>
      <c r="N37" s="263">
        <v>0</v>
      </c>
      <c r="O37" s="263">
        <v>0</v>
      </c>
      <c r="P37" s="263">
        <v>0</v>
      </c>
      <c r="Q37" s="263">
        <v>0</v>
      </c>
      <c r="R37" s="263">
        <v>0</v>
      </c>
      <c r="S37" s="266">
        <v>0</v>
      </c>
      <c r="T37" s="371"/>
    </row>
    <row r="38" spans="1:20" s="259" customFormat="1" x14ac:dyDescent="0.3">
      <c r="A38" s="265" t="s">
        <v>22</v>
      </c>
      <c r="B38" s="266">
        <v>80</v>
      </c>
      <c r="C38" s="263">
        <v>0</v>
      </c>
      <c r="D38" s="263">
        <v>0</v>
      </c>
      <c r="E38" s="263">
        <v>5</v>
      </c>
      <c r="F38" s="263">
        <v>10</v>
      </c>
      <c r="G38" s="263">
        <v>5</v>
      </c>
      <c r="H38" s="263">
        <v>10</v>
      </c>
      <c r="I38" s="263">
        <v>5</v>
      </c>
      <c r="J38" s="263">
        <v>5</v>
      </c>
      <c r="K38" s="263">
        <v>5</v>
      </c>
      <c r="L38" s="263">
        <v>10</v>
      </c>
      <c r="M38" s="263">
        <v>5</v>
      </c>
      <c r="N38" s="263">
        <v>5</v>
      </c>
      <c r="O38" s="263">
        <v>5</v>
      </c>
      <c r="P38" s="263" t="s">
        <v>428</v>
      </c>
      <c r="Q38" s="263" t="s">
        <v>428</v>
      </c>
      <c r="R38" s="263">
        <v>5</v>
      </c>
      <c r="S38" s="266">
        <v>5</v>
      </c>
      <c r="T38" s="371"/>
    </row>
    <row r="39" spans="1:20" s="259" customFormat="1" x14ac:dyDescent="0.3">
      <c r="A39" s="387" t="s">
        <v>7</v>
      </c>
      <c r="B39" s="150">
        <v>5</v>
      </c>
      <c r="C39" s="32">
        <v>0</v>
      </c>
      <c r="D39" s="32">
        <v>0</v>
      </c>
      <c r="E39" s="32">
        <v>0</v>
      </c>
      <c r="F39" s="32">
        <v>0</v>
      </c>
      <c r="G39" s="263" t="s">
        <v>428</v>
      </c>
      <c r="H39" s="32">
        <v>0</v>
      </c>
      <c r="I39" s="263" t="s">
        <v>428</v>
      </c>
      <c r="J39" s="32">
        <v>0</v>
      </c>
      <c r="K39" s="32">
        <v>0</v>
      </c>
      <c r="L39" s="32">
        <v>0</v>
      </c>
      <c r="M39" s="32">
        <v>0</v>
      </c>
      <c r="N39" s="32">
        <v>0</v>
      </c>
      <c r="O39" s="32">
        <v>0</v>
      </c>
      <c r="P39" s="32">
        <v>0</v>
      </c>
      <c r="Q39" s="32">
        <v>0</v>
      </c>
      <c r="R39" s="263" t="s">
        <v>428</v>
      </c>
      <c r="S39" s="150">
        <v>0</v>
      </c>
      <c r="T39" s="371" t="s">
        <v>624</v>
      </c>
    </row>
    <row r="40" spans="1:20" s="259" customFormat="1" x14ac:dyDescent="0.3">
      <c r="A40" s="265" t="s">
        <v>25</v>
      </c>
      <c r="B40" s="266">
        <v>0</v>
      </c>
      <c r="C40" s="263">
        <v>0</v>
      </c>
      <c r="D40" s="263">
        <v>0</v>
      </c>
      <c r="E40" s="263">
        <v>0</v>
      </c>
      <c r="F40" s="263">
        <v>0</v>
      </c>
      <c r="G40" s="263">
        <v>0</v>
      </c>
      <c r="H40" s="263">
        <v>0</v>
      </c>
      <c r="I40" s="263">
        <v>0</v>
      </c>
      <c r="J40" s="263">
        <v>0</v>
      </c>
      <c r="K40" s="263">
        <v>0</v>
      </c>
      <c r="L40" s="263">
        <v>0</v>
      </c>
      <c r="M40" s="263">
        <v>0</v>
      </c>
      <c r="N40" s="263">
        <v>0</v>
      </c>
      <c r="O40" s="263">
        <v>0</v>
      </c>
      <c r="P40" s="263">
        <v>0</v>
      </c>
      <c r="Q40" s="263">
        <v>0</v>
      </c>
      <c r="R40" s="263">
        <v>0</v>
      </c>
      <c r="S40" s="266">
        <v>0</v>
      </c>
      <c r="T40" s="371"/>
    </row>
    <row r="41" spans="1:20" s="259" customFormat="1" x14ac:dyDescent="0.3">
      <c r="A41" s="265" t="s">
        <v>24</v>
      </c>
      <c r="B41" s="266" t="s">
        <v>428</v>
      </c>
      <c r="C41" s="263">
        <v>0</v>
      </c>
      <c r="D41" s="263">
        <v>0</v>
      </c>
      <c r="E41" s="263">
        <v>0</v>
      </c>
      <c r="F41" s="263">
        <v>0</v>
      </c>
      <c r="G41" s="263">
        <v>0</v>
      </c>
      <c r="H41" s="263">
        <v>0</v>
      </c>
      <c r="I41" s="263">
        <v>0</v>
      </c>
      <c r="J41" s="263">
        <v>0</v>
      </c>
      <c r="K41" s="263">
        <v>0</v>
      </c>
      <c r="L41" s="263">
        <v>0</v>
      </c>
      <c r="M41" s="263">
        <v>0</v>
      </c>
      <c r="N41" s="263">
        <v>0</v>
      </c>
      <c r="O41" s="263">
        <v>0</v>
      </c>
      <c r="P41" s="263">
        <v>0</v>
      </c>
      <c r="Q41" s="263">
        <v>0</v>
      </c>
      <c r="R41" s="263" t="s">
        <v>428</v>
      </c>
      <c r="S41" s="266">
        <v>0</v>
      </c>
      <c r="T41" s="371"/>
    </row>
    <row r="42" spans="1:20" s="259" customFormat="1" x14ac:dyDescent="0.3">
      <c r="A42" s="265" t="s">
        <v>23</v>
      </c>
      <c r="B42" s="266">
        <v>0</v>
      </c>
      <c r="C42" s="263">
        <v>0</v>
      </c>
      <c r="D42" s="263">
        <v>0</v>
      </c>
      <c r="E42" s="263">
        <v>0</v>
      </c>
      <c r="F42" s="263">
        <v>0</v>
      </c>
      <c r="G42" s="263">
        <v>0</v>
      </c>
      <c r="H42" s="263">
        <v>0</v>
      </c>
      <c r="I42" s="263">
        <v>0</v>
      </c>
      <c r="J42" s="263">
        <v>0</v>
      </c>
      <c r="K42" s="263">
        <v>0</v>
      </c>
      <c r="L42" s="263">
        <v>0</v>
      </c>
      <c r="M42" s="263">
        <v>0</v>
      </c>
      <c r="N42" s="263">
        <v>0</v>
      </c>
      <c r="O42" s="263">
        <v>0</v>
      </c>
      <c r="P42" s="263">
        <v>0</v>
      </c>
      <c r="Q42" s="263">
        <v>0</v>
      </c>
      <c r="R42" s="263">
        <v>0</v>
      </c>
      <c r="S42" s="266">
        <v>0</v>
      </c>
      <c r="T42" s="371"/>
    </row>
    <row r="43" spans="1:20" s="259" customFormat="1" x14ac:dyDescent="0.3">
      <c r="A43" s="265" t="s">
        <v>22</v>
      </c>
      <c r="B43" s="266">
        <v>5</v>
      </c>
      <c r="C43" s="263">
        <v>0</v>
      </c>
      <c r="D43" s="263">
        <v>0</v>
      </c>
      <c r="E43" s="263">
        <v>0</v>
      </c>
      <c r="F43" s="263">
        <v>0</v>
      </c>
      <c r="G43" s="263" t="s">
        <v>428</v>
      </c>
      <c r="H43" s="263">
        <v>0</v>
      </c>
      <c r="I43" s="263" t="s">
        <v>428</v>
      </c>
      <c r="J43" s="263">
        <v>0</v>
      </c>
      <c r="K43" s="263">
        <v>0</v>
      </c>
      <c r="L43" s="263">
        <v>0</v>
      </c>
      <c r="M43" s="263">
        <v>0</v>
      </c>
      <c r="N43" s="263">
        <v>0</v>
      </c>
      <c r="O43" s="263">
        <v>0</v>
      </c>
      <c r="P43" s="263">
        <v>0</v>
      </c>
      <c r="Q43" s="263">
        <v>0</v>
      </c>
      <c r="R43" s="263" t="s">
        <v>428</v>
      </c>
      <c r="S43" s="266">
        <v>0</v>
      </c>
      <c r="T43" s="371"/>
    </row>
    <row r="44" spans="1:20" s="259" customFormat="1" x14ac:dyDescent="0.3">
      <c r="A44" s="387" t="s">
        <v>6</v>
      </c>
      <c r="B44" s="150" t="s">
        <v>428</v>
      </c>
      <c r="C44" s="32">
        <v>0</v>
      </c>
      <c r="D44" s="32">
        <v>0</v>
      </c>
      <c r="E44" s="32">
        <v>0</v>
      </c>
      <c r="F44" s="32">
        <v>0</v>
      </c>
      <c r="G44" s="32">
        <v>0</v>
      </c>
      <c r="H44" s="263" t="s">
        <v>428</v>
      </c>
      <c r="I44" s="32">
        <v>0</v>
      </c>
      <c r="J44" s="32">
        <v>0</v>
      </c>
      <c r="K44" s="32">
        <v>0</v>
      </c>
      <c r="L44" s="32">
        <v>0</v>
      </c>
      <c r="M44" s="32">
        <v>0</v>
      </c>
      <c r="N44" s="32">
        <v>0</v>
      </c>
      <c r="O44" s="32">
        <v>0</v>
      </c>
      <c r="P44" s="32">
        <v>0</v>
      </c>
      <c r="Q44" s="32">
        <v>0</v>
      </c>
      <c r="R44" s="32">
        <v>0</v>
      </c>
      <c r="S44" s="150">
        <v>0</v>
      </c>
      <c r="T44" s="371" t="s">
        <v>625</v>
      </c>
    </row>
    <row r="45" spans="1:20" s="259" customFormat="1" x14ac:dyDescent="0.3">
      <c r="A45" s="265" t="s">
        <v>25</v>
      </c>
      <c r="B45" s="266">
        <v>0</v>
      </c>
      <c r="C45" s="263">
        <v>0</v>
      </c>
      <c r="D45" s="263">
        <v>0</v>
      </c>
      <c r="E45" s="263">
        <v>0</v>
      </c>
      <c r="F45" s="263">
        <v>0</v>
      </c>
      <c r="G45" s="263">
        <v>0</v>
      </c>
      <c r="H45" s="263">
        <v>0</v>
      </c>
      <c r="I45" s="263">
        <v>0</v>
      </c>
      <c r="J45" s="263">
        <v>0</v>
      </c>
      <c r="K45" s="263">
        <v>0</v>
      </c>
      <c r="L45" s="263">
        <v>0</v>
      </c>
      <c r="M45" s="263">
        <v>0</v>
      </c>
      <c r="N45" s="263">
        <v>0</v>
      </c>
      <c r="O45" s="263">
        <v>0</v>
      </c>
      <c r="P45" s="263">
        <v>0</v>
      </c>
      <c r="Q45" s="263">
        <v>0</v>
      </c>
      <c r="R45" s="263">
        <v>0</v>
      </c>
      <c r="S45" s="266">
        <v>0</v>
      </c>
      <c r="T45" s="371"/>
    </row>
    <row r="46" spans="1:20" s="259" customFormat="1" x14ac:dyDescent="0.3">
      <c r="A46" s="265" t="s">
        <v>24</v>
      </c>
      <c r="B46" s="266" t="s">
        <v>428</v>
      </c>
      <c r="C46" s="263">
        <v>0</v>
      </c>
      <c r="D46" s="263">
        <v>0</v>
      </c>
      <c r="E46" s="263">
        <v>0</v>
      </c>
      <c r="F46" s="263">
        <v>0</v>
      </c>
      <c r="G46" s="263">
        <v>0</v>
      </c>
      <c r="H46" s="263" t="s">
        <v>428</v>
      </c>
      <c r="I46" s="263">
        <v>0</v>
      </c>
      <c r="J46" s="263">
        <v>0</v>
      </c>
      <c r="K46" s="263">
        <v>0</v>
      </c>
      <c r="L46" s="263">
        <v>0</v>
      </c>
      <c r="M46" s="263">
        <v>0</v>
      </c>
      <c r="N46" s="263">
        <v>0</v>
      </c>
      <c r="O46" s="263">
        <v>0</v>
      </c>
      <c r="P46" s="263">
        <v>0</v>
      </c>
      <c r="Q46" s="263">
        <v>0</v>
      </c>
      <c r="R46" s="263">
        <v>0</v>
      </c>
      <c r="S46" s="266">
        <v>0</v>
      </c>
      <c r="T46" s="371"/>
    </row>
    <row r="47" spans="1:20" s="259" customFormat="1" x14ac:dyDescent="0.3">
      <c r="A47" s="265" t="s">
        <v>23</v>
      </c>
      <c r="B47" s="266">
        <v>0</v>
      </c>
      <c r="C47" s="263">
        <v>0</v>
      </c>
      <c r="D47" s="263">
        <v>0</v>
      </c>
      <c r="E47" s="263">
        <v>0</v>
      </c>
      <c r="F47" s="263">
        <v>0</v>
      </c>
      <c r="G47" s="263">
        <v>0</v>
      </c>
      <c r="H47" s="263">
        <v>0</v>
      </c>
      <c r="I47" s="263">
        <v>0</v>
      </c>
      <c r="J47" s="263">
        <v>0</v>
      </c>
      <c r="K47" s="263">
        <v>0</v>
      </c>
      <c r="L47" s="263">
        <v>0</v>
      </c>
      <c r="M47" s="263">
        <v>0</v>
      </c>
      <c r="N47" s="263">
        <v>0</v>
      </c>
      <c r="O47" s="263">
        <v>0</v>
      </c>
      <c r="P47" s="263">
        <v>0</v>
      </c>
      <c r="Q47" s="263">
        <v>0</v>
      </c>
      <c r="R47" s="263">
        <v>0</v>
      </c>
      <c r="S47" s="266">
        <v>0</v>
      </c>
      <c r="T47" s="371"/>
    </row>
    <row r="48" spans="1:20" s="259" customFormat="1" x14ac:dyDescent="0.3">
      <c r="A48" s="265" t="s">
        <v>22</v>
      </c>
      <c r="B48" s="266">
        <v>0</v>
      </c>
      <c r="C48" s="263">
        <v>0</v>
      </c>
      <c r="D48" s="263">
        <v>0</v>
      </c>
      <c r="E48" s="263">
        <v>0</v>
      </c>
      <c r="F48" s="263">
        <v>0</v>
      </c>
      <c r="G48" s="263">
        <v>0</v>
      </c>
      <c r="H48" s="263">
        <v>0</v>
      </c>
      <c r="I48" s="263">
        <v>0</v>
      </c>
      <c r="J48" s="263">
        <v>0</v>
      </c>
      <c r="K48" s="263">
        <v>0</v>
      </c>
      <c r="L48" s="263">
        <v>0</v>
      </c>
      <c r="M48" s="263">
        <v>0</v>
      </c>
      <c r="N48" s="263">
        <v>0</v>
      </c>
      <c r="O48" s="263">
        <v>0</v>
      </c>
      <c r="P48" s="263">
        <v>0</v>
      </c>
      <c r="Q48" s="263">
        <v>0</v>
      </c>
      <c r="R48" s="263">
        <v>0</v>
      </c>
      <c r="S48" s="266">
        <v>0</v>
      </c>
      <c r="T48" s="371"/>
    </row>
    <row r="49" spans="1:14" x14ac:dyDescent="0.3">
      <c r="A49" s="23"/>
      <c r="B49" s="338"/>
      <c r="C49" s="27"/>
      <c r="D49" s="27"/>
      <c r="E49" s="27"/>
      <c r="F49" s="27"/>
      <c r="G49" s="27"/>
      <c r="H49" s="27"/>
      <c r="I49" s="27"/>
      <c r="J49" s="27"/>
      <c r="K49" s="27"/>
      <c r="L49" s="27"/>
      <c r="M49" s="27"/>
      <c r="N49" s="27"/>
    </row>
    <row r="50" spans="1:14" x14ac:dyDescent="0.3">
      <c r="A50" s="28" t="s">
        <v>0</v>
      </c>
    </row>
    <row r="51" spans="1:14" x14ac:dyDescent="0.3">
      <c r="A51" s="29"/>
    </row>
  </sheetData>
  <sheetProtection formatCells="0" formatColumns="0" formatRows="0" insertColumns="0" insertRows="0" insertHyperlinks="0" deleteColumns="0" deleteRows="0" sort="0" autoFilter="0" pivotTables="0"/>
  <phoneticPr fontId="45" type="noConversion"/>
  <conditionalFormatting sqref="A2 E4:S4">
    <cfRule type="cellIs" dxfId="573" priority="34" operator="equal">
      <formula>2</formula>
    </cfRule>
    <cfRule type="cellIs" dxfId="572" priority="35" operator="equal">
      <formula>1</formula>
    </cfRule>
  </conditionalFormatting>
  <conditionalFormatting sqref="B6:S48">
    <cfRule type="cellIs" dxfId="571" priority="11" operator="equal">
      <formula>2</formula>
    </cfRule>
    <cfRule type="cellIs" dxfId="570" priority="12" operator="equal">
      <formula>1</formula>
    </cfRule>
  </conditionalFormatting>
  <conditionalFormatting sqref="A3">
    <cfRule type="cellIs" dxfId="569" priority="9" operator="equal">
      <formula>2</formula>
    </cfRule>
    <cfRule type="cellIs" dxfId="568" priority="10" operator="equal">
      <formula>1</formula>
    </cfRule>
  </conditionalFormatting>
  <conditionalFormatting sqref="C4">
    <cfRule type="cellIs" dxfId="567" priority="5" operator="equal">
      <formula>2</formula>
    </cfRule>
    <cfRule type="cellIs" dxfId="566" priority="6" operator="equal">
      <formula>1</formula>
    </cfRule>
  </conditionalFormatting>
  <conditionalFormatting sqref="D4">
    <cfRule type="cellIs" dxfId="565" priority="3" operator="equal">
      <formula>2</formula>
    </cfRule>
    <cfRule type="cellIs" dxfId="564" priority="4" operator="equal">
      <formula>1</formula>
    </cfRule>
  </conditionalFormatting>
  <pageMargins left="0.7" right="0.7" top="0.75" bottom="0.75" header="0.3" footer="0.3"/>
  <pageSetup paperSize="9" scale="65" fitToWidth="0" fitToHeight="0" orientation="landscape" r:id="rId1"/>
  <headerFooter>
    <oddHeader>&amp;C&amp;"Arial"&amp;12&amp;K000000 OFFICIAL-SENSITIVE&amp;1#_x000D_</oddHeader>
    <oddFooter>&amp;C_x000D_&amp;1#&amp;"Arial"&amp;12&amp;K000000 OFFICIAL-SENSITIVE</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86DF2-E725-414B-B84C-56BCA6FF3A4A}">
  <dimension ref="A1:T85"/>
  <sheetViews>
    <sheetView zoomScale="80" zoomScaleNormal="80" workbookViewId="0">
      <selection activeCell="F31" sqref="F31"/>
    </sheetView>
  </sheetViews>
  <sheetFormatPr defaultColWidth="9.1796875" defaultRowHeight="15" x14ac:dyDescent="0.35"/>
  <cols>
    <col min="1" max="1" width="56.1796875" style="217" customWidth="1"/>
    <col min="2" max="2" width="13.1796875" style="217" customWidth="1"/>
    <col min="3" max="3" width="12.81640625" style="555" customWidth="1"/>
    <col min="4" max="6" width="11.6328125" style="217" customWidth="1"/>
    <col min="7" max="7" width="11.1796875" style="217" customWidth="1"/>
    <col min="8" max="9" width="10.54296875" style="217" customWidth="1"/>
    <col min="10" max="16" width="10.90625" style="217" customWidth="1"/>
    <col min="17" max="17" width="11.1796875" style="217" customWidth="1"/>
    <col min="18" max="18" width="11.1796875" style="556" customWidth="1"/>
    <col min="19" max="19" width="11.1796875" style="217" customWidth="1"/>
    <col min="20" max="20" width="85.36328125" style="554" bestFit="1" customWidth="1"/>
    <col min="21" max="16384" width="9.1796875" style="217"/>
  </cols>
  <sheetData>
    <row r="1" spans="1:20" s="23" customFormat="1" ht="18" x14ac:dyDescent="0.4">
      <c r="A1" s="551" t="s">
        <v>756</v>
      </c>
      <c r="C1" s="552"/>
      <c r="D1" s="552"/>
      <c r="E1" s="552"/>
      <c r="F1" s="552"/>
      <c r="G1" s="552"/>
      <c r="H1" s="552"/>
      <c r="I1" s="552"/>
      <c r="J1" s="552"/>
      <c r="K1" s="552"/>
      <c r="L1" s="552"/>
      <c r="M1" s="552"/>
      <c r="N1" s="552"/>
      <c r="O1" s="552"/>
      <c r="P1" s="552"/>
      <c r="Q1" s="552"/>
      <c r="R1" s="553"/>
      <c r="S1" s="552"/>
      <c r="T1" s="356"/>
    </row>
    <row r="2" spans="1:20" s="23" customFormat="1" ht="14.5" x14ac:dyDescent="0.25">
      <c r="A2" s="520" t="s">
        <v>137</v>
      </c>
      <c r="C2" s="552"/>
      <c r="D2" s="552"/>
      <c r="E2" s="552"/>
      <c r="F2" s="552"/>
      <c r="G2" s="552"/>
      <c r="H2" s="552"/>
      <c r="I2" s="552"/>
      <c r="J2" s="552"/>
      <c r="K2" s="552"/>
      <c r="L2" s="552"/>
      <c r="M2" s="552"/>
      <c r="N2" s="552"/>
      <c r="O2" s="552"/>
      <c r="P2" s="552"/>
      <c r="Q2" s="552"/>
      <c r="R2" s="553"/>
      <c r="S2" s="552"/>
      <c r="T2" s="356"/>
    </row>
    <row r="3" spans="1:20" s="23" customFormat="1" ht="14.5" x14ac:dyDescent="0.25">
      <c r="A3" s="520" t="s">
        <v>458</v>
      </c>
      <c r="C3" s="552"/>
      <c r="D3" s="552"/>
      <c r="E3" s="552"/>
      <c r="F3" s="552"/>
      <c r="G3" s="552"/>
      <c r="H3" s="552"/>
      <c r="I3" s="552"/>
      <c r="J3" s="552"/>
      <c r="K3" s="552"/>
      <c r="L3" s="552"/>
      <c r="M3" s="552"/>
      <c r="N3" s="552"/>
      <c r="O3" s="552"/>
      <c r="P3" s="552"/>
      <c r="Q3" s="552"/>
      <c r="R3" s="553"/>
      <c r="S3" s="552"/>
      <c r="T3" s="356"/>
    </row>
    <row r="4" spans="1:20" ht="65" x14ac:dyDescent="0.35">
      <c r="A4" s="141" t="s">
        <v>133</v>
      </c>
      <c r="B4" s="142" t="s">
        <v>250</v>
      </c>
      <c r="C4" s="434" t="s">
        <v>329</v>
      </c>
      <c r="D4" s="434" t="s">
        <v>330</v>
      </c>
      <c r="E4" s="434" t="s">
        <v>331</v>
      </c>
      <c r="F4" s="434" t="s">
        <v>332</v>
      </c>
      <c r="G4" s="434" t="s">
        <v>333</v>
      </c>
      <c r="H4" s="434" t="s">
        <v>334</v>
      </c>
      <c r="I4" s="434" t="s">
        <v>335</v>
      </c>
      <c r="J4" s="434" t="s">
        <v>336</v>
      </c>
      <c r="K4" s="434" t="s">
        <v>337</v>
      </c>
      <c r="L4" s="434" t="s">
        <v>338</v>
      </c>
      <c r="M4" s="434" t="s">
        <v>339</v>
      </c>
      <c r="N4" s="434" t="s">
        <v>340</v>
      </c>
      <c r="O4" s="434" t="s">
        <v>341</v>
      </c>
      <c r="P4" s="434" t="s">
        <v>342</v>
      </c>
      <c r="Q4" s="434" t="s">
        <v>343</v>
      </c>
      <c r="R4" s="434" t="s">
        <v>344</v>
      </c>
      <c r="S4" s="463" t="s">
        <v>345</v>
      </c>
      <c r="T4" s="554" t="s">
        <v>136</v>
      </c>
    </row>
    <row r="5" spans="1:20" ht="14.5" x14ac:dyDescent="0.35">
      <c r="A5" s="267" t="s">
        <v>39</v>
      </c>
      <c r="B5" s="272"/>
      <c r="C5" s="32"/>
      <c r="D5" s="32"/>
      <c r="E5" s="32"/>
      <c r="F5" s="32"/>
      <c r="G5" s="32"/>
      <c r="H5" s="32"/>
      <c r="I5" s="32"/>
      <c r="J5" s="32"/>
      <c r="K5" s="32"/>
      <c r="L5" s="32"/>
      <c r="M5" s="32"/>
      <c r="N5" s="32"/>
      <c r="O5" s="32"/>
      <c r="P5" s="32"/>
      <c r="Q5" s="32"/>
      <c r="R5" s="200"/>
      <c r="S5" s="150"/>
      <c r="T5" s="225"/>
    </row>
    <row r="6" spans="1:20" s="271" customFormat="1" ht="14.5" x14ac:dyDescent="0.35">
      <c r="A6" s="258" t="s">
        <v>19</v>
      </c>
      <c r="B6" s="272">
        <v>7590</v>
      </c>
      <c r="C6" s="273">
        <v>0</v>
      </c>
      <c r="D6" s="273">
        <v>5</v>
      </c>
      <c r="E6" s="273">
        <v>20</v>
      </c>
      <c r="F6" s="273">
        <v>75</v>
      </c>
      <c r="G6" s="273">
        <v>130</v>
      </c>
      <c r="H6" s="273">
        <v>245</v>
      </c>
      <c r="I6" s="273">
        <v>450</v>
      </c>
      <c r="J6" s="273">
        <v>550</v>
      </c>
      <c r="K6" s="273">
        <v>695</v>
      </c>
      <c r="L6" s="273">
        <v>680</v>
      </c>
      <c r="M6" s="273">
        <v>730</v>
      </c>
      <c r="N6" s="273">
        <v>505</v>
      </c>
      <c r="O6" s="273">
        <v>705</v>
      </c>
      <c r="P6" s="273">
        <v>740</v>
      </c>
      <c r="Q6" s="273">
        <v>885</v>
      </c>
      <c r="R6" s="273">
        <v>680</v>
      </c>
      <c r="S6" s="272">
        <v>1275</v>
      </c>
      <c r="T6" s="225" t="s">
        <v>626</v>
      </c>
    </row>
    <row r="7" spans="1:20" s="271" customFormat="1" ht="14.5" x14ac:dyDescent="0.35">
      <c r="A7" s="260" t="s">
        <v>38</v>
      </c>
      <c r="B7" s="150">
        <v>9050</v>
      </c>
      <c r="C7" s="32">
        <v>0</v>
      </c>
      <c r="D7" s="32">
        <v>5</v>
      </c>
      <c r="E7" s="32">
        <v>20</v>
      </c>
      <c r="F7" s="32">
        <v>80</v>
      </c>
      <c r="G7" s="32">
        <v>130</v>
      </c>
      <c r="H7" s="32">
        <v>250</v>
      </c>
      <c r="I7" s="32">
        <v>470</v>
      </c>
      <c r="J7" s="32">
        <v>585</v>
      </c>
      <c r="K7" s="32">
        <v>750</v>
      </c>
      <c r="L7" s="32">
        <v>740</v>
      </c>
      <c r="M7" s="32">
        <v>785</v>
      </c>
      <c r="N7" s="32">
        <v>555</v>
      </c>
      <c r="O7" s="32">
        <v>770</v>
      </c>
      <c r="P7" s="32">
        <v>800</v>
      </c>
      <c r="Q7" s="32">
        <v>975</v>
      </c>
      <c r="R7" s="200">
        <v>740</v>
      </c>
      <c r="S7" s="150">
        <v>1400</v>
      </c>
      <c r="T7" s="274" t="s">
        <v>627</v>
      </c>
    </row>
    <row r="8" spans="1:20" ht="14.5" x14ac:dyDescent="0.35">
      <c r="A8" s="262" t="s">
        <v>32</v>
      </c>
      <c r="B8" s="150">
        <v>1030</v>
      </c>
      <c r="C8" s="32">
        <v>0</v>
      </c>
      <c r="D8" s="32">
        <v>0</v>
      </c>
      <c r="E8" s="32" t="s">
        <v>428</v>
      </c>
      <c r="F8" s="32">
        <v>5</v>
      </c>
      <c r="G8" s="32">
        <v>15</v>
      </c>
      <c r="H8" s="32">
        <v>25</v>
      </c>
      <c r="I8" s="32">
        <v>35</v>
      </c>
      <c r="J8" s="32">
        <v>55</v>
      </c>
      <c r="K8" s="32">
        <v>70</v>
      </c>
      <c r="L8" s="32">
        <v>95</v>
      </c>
      <c r="M8" s="32">
        <v>75</v>
      </c>
      <c r="N8" s="32">
        <v>70</v>
      </c>
      <c r="O8" s="32">
        <v>100</v>
      </c>
      <c r="P8" s="32">
        <v>100</v>
      </c>
      <c r="Q8" s="32">
        <v>135</v>
      </c>
      <c r="R8" s="32">
        <v>100</v>
      </c>
      <c r="S8" s="150">
        <v>145</v>
      </c>
      <c r="T8" s="274" t="s">
        <v>628</v>
      </c>
    </row>
    <row r="9" spans="1:20" ht="14.5" x14ac:dyDescent="0.35">
      <c r="A9" s="262" t="s">
        <v>25</v>
      </c>
      <c r="B9" s="150">
        <v>1580</v>
      </c>
      <c r="C9" s="32">
        <v>0</v>
      </c>
      <c r="D9" s="32">
        <v>0</v>
      </c>
      <c r="E9" s="32">
        <v>5</v>
      </c>
      <c r="F9" s="32">
        <v>25</v>
      </c>
      <c r="G9" s="32">
        <v>30</v>
      </c>
      <c r="H9" s="32">
        <v>35</v>
      </c>
      <c r="I9" s="32">
        <v>45</v>
      </c>
      <c r="J9" s="32">
        <v>95</v>
      </c>
      <c r="K9" s="32">
        <v>145</v>
      </c>
      <c r="L9" s="32">
        <v>125</v>
      </c>
      <c r="M9" s="32">
        <v>125</v>
      </c>
      <c r="N9" s="32">
        <v>120</v>
      </c>
      <c r="O9" s="32">
        <v>105</v>
      </c>
      <c r="P9" s="32">
        <v>115</v>
      </c>
      <c r="Q9" s="32">
        <v>180</v>
      </c>
      <c r="R9" s="32">
        <v>145</v>
      </c>
      <c r="S9" s="150">
        <v>285</v>
      </c>
      <c r="T9" s="274"/>
    </row>
    <row r="10" spans="1:20" ht="14.5" x14ac:dyDescent="0.35">
      <c r="A10" s="262" t="s">
        <v>24</v>
      </c>
      <c r="B10" s="150">
        <v>4245</v>
      </c>
      <c r="C10" s="32">
        <v>0</v>
      </c>
      <c r="D10" s="32">
        <v>0</v>
      </c>
      <c r="E10" s="32">
        <v>5</v>
      </c>
      <c r="F10" s="32">
        <v>30</v>
      </c>
      <c r="G10" s="32">
        <v>50</v>
      </c>
      <c r="H10" s="32">
        <v>95</v>
      </c>
      <c r="I10" s="32">
        <v>195</v>
      </c>
      <c r="J10" s="32">
        <v>215</v>
      </c>
      <c r="K10" s="32">
        <v>355</v>
      </c>
      <c r="L10" s="32">
        <v>315</v>
      </c>
      <c r="M10" s="32">
        <v>365</v>
      </c>
      <c r="N10" s="32">
        <v>240</v>
      </c>
      <c r="O10" s="32">
        <v>400</v>
      </c>
      <c r="P10" s="32">
        <v>400</v>
      </c>
      <c r="Q10" s="32">
        <v>490</v>
      </c>
      <c r="R10" s="32">
        <v>405</v>
      </c>
      <c r="S10" s="150">
        <v>685</v>
      </c>
      <c r="T10" s="274"/>
    </row>
    <row r="11" spans="1:20" ht="14.5" x14ac:dyDescent="0.35">
      <c r="A11" s="262" t="s">
        <v>23</v>
      </c>
      <c r="B11" s="150">
        <v>55</v>
      </c>
      <c r="C11" s="32">
        <v>0</v>
      </c>
      <c r="D11" s="32">
        <v>0</v>
      </c>
      <c r="E11" s="32" t="s">
        <v>428</v>
      </c>
      <c r="F11" s="32" t="s">
        <v>428</v>
      </c>
      <c r="G11" s="32" t="s">
        <v>428</v>
      </c>
      <c r="H11" s="32">
        <v>5</v>
      </c>
      <c r="I11" s="32">
        <v>5</v>
      </c>
      <c r="J11" s="32">
        <v>5</v>
      </c>
      <c r="K11" s="32">
        <v>5</v>
      </c>
      <c r="L11" s="32">
        <v>10</v>
      </c>
      <c r="M11" s="32">
        <v>10</v>
      </c>
      <c r="N11" s="32">
        <v>10</v>
      </c>
      <c r="O11" s="32" t="s">
        <v>428</v>
      </c>
      <c r="P11" s="32">
        <v>0</v>
      </c>
      <c r="Q11" s="32">
        <v>5</v>
      </c>
      <c r="R11" s="32">
        <v>0</v>
      </c>
      <c r="S11" s="150">
        <v>0</v>
      </c>
      <c r="T11" s="274" t="s">
        <v>629</v>
      </c>
    </row>
    <row r="12" spans="1:20" ht="14.5" x14ac:dyDescent="0.35">
      <c r="A12" s="262" t="s">
        <v>31</v>
      </c>
      <c r="B12" s="150">
        <v>2035</v>
      </c>
      <c r="C12" s="32">
        <v>0</v>
      </c>
      <c r="D12" s="32">
        <v>5</v>
      </c>
      <c r="E12" s="32">
        <v>5</v>
      </c>
      <c r="F12" s="32">
        <v>15</v>
      </c>
      <c r="G12" s="32">
        <v>30</v>
      </c>
      <c r="H12" s="32">
        <v>80</v>
      </c>
      <c r="I12" s="32">
        <v>180</v>
      </c>
      <c r="J12" s="32">
        <v>205</v>
      </c>
      <c r="K12" s="32">
        <v>165</v>
      </c>
      <c r="L12" s="32">
        <v>190</v>
      </c>
      <c r="M12" s="32">
        <v>200</v>
      </c>
      <c r="N12" s="32">
        <v>110</v>
      </c>
      <c r="O12" s="32">
        <v>155</v>
      </c>
      <c r="P12" s="32">
        <v>180</v>
      </c>
      <c r="Q12" s="32">
        <v>160</v>
      </c>
      <c r="R12" s="32">
        <v>85</v>
      </c>
      <c r="S12" s="150">
        <v>275</v>
      </c>
      <c r="T12" s="274" t="s">
        <v>630</v>
      </c>
    </row>
    <row r="13" spans="1:20" ht="14.5" x14ac:dyDescent="0.35">
      <c r="A13" s="262" t="s">
        <v>30</v>
      </c>
      <c r="B13" s="150">
        <v>45</v>
      </c>
      <c r="C13" s="32">
        <v>0</v>
      </c>
      <c r="D13" s="32">
        <v>0</v>
      </c>
      <c r="E13" s="32" t="s">
        <v>428</v>
      </c>
      <c r="F13" s="32">
        <v>5</v>
      </c>
      <c r="G13" s="32">
        <v>5</v>
      </c>
      <c r="H13" s="32" t="s">
        <v>428</v>
      </c>
      <c r="I13" s="32" t="s">
        <v>428</v>
      </c>
      <c r="J13" s="32">
        <v>5</v>
      </c>
      <c r="K13" s="32">
        <v>5</v>
      </c>
      <c r="L13" s="32">
        <v>5</v>
      </c>
      <c r="M13" s="32">
        <v>5</v>
      </c>
      <c r="N13" s="32" t="s">
        <v>428</v>
      </c>
      <c r="O13" s="32">
        <v>5</v>
      </c>
      <c r="P13" s="32" t="s">
        <v>428</v>
      </c>
      <c r="Q13" s="32" t="s">
        <v>428</v>
      </c>
      <c r="R13" s="32">
        <v>0</v>
      </c>
      <c r="S13" s="150">
        <v>5</v>
      </c>
      <c r="T13" s="274"/>
    </row>
    <row r="14" spans="1:20" ht="14.5" x14ac:dyDescent="0.35">
      <c r="A14" s="262" t="s">
        <v>757</v>
      </c>
      <c r="B14" s="150">
        <v>5</v>
      </c>
      <c r="C14" s="32">
        <v>0</v>
      </c>
      <c r="D14" s="32">
        <v>0</v>
      </c>
      <c r="E14" s="32">
        <v>0</v>
      </c>
      <c r="F14" s="32" t="s">
        <v>428</v>
      </c>
      <c r="G14" s="32">
        <v>0</v>
      </c>
      <c r="H14" s="32">
        <v>0</v>
      </c>
      <c r="I14" s="32" t="s">
        <v>428</v>
      </c>
      <c r="J14" s="32">
        <v>0</v>
      </c>
      <c r="K14" s="32">
        <v>0</v>
      </c>
      <c r="L14" s="32">
        <v>0</v>
      </c>
      <c r="M14" s="32">
        <v>0</v>
      </c>
      <c r="N14" s="32" t="s">
        <v>428</v>
      </c>
      <c r="O14" s="32">
        <v>0</v>
      </c>
      <c r="P14" s="32">
        <v>0</v>
      </c>
      <c r="Q14" s="32">
        <v>0</v>
      </c>
      <c r="R14" s="32">
        <v>0</v>
      </c>
      <c r="S14" s="150">
        <v>0</v>
      </c>
      <c r="T14" s="274"/>
    </row>
    <row r="15" spans="1:20" ht="14.5" x14ac:dyDescent="0.35">
      <c r="A15" s="262" t="s">
        <v>29</v>
      </c>
      <c r="B15" s="150">
        <v>60</v>
      </c>
      <c r="C15" s="32">
        <v>0</v>
      </c>
      <c r="D15" s="32">
        <v>0</v>
      </c>
      <c r="E15" s="32">
        <v>0</v>
      </c>
      <c r="F15" s="32">
        <v>0</v>
      </c>
      <c r="G15" s="32" t="s">
        <v>428</v>
      </c>
      <c r="H15" s="32" t="s">
        <v>428</v>
      </c>
      <c r="I15" s="32">
        <v>5</v>
      </c>
      <c r="J15" s="32">
        <v>5</v>
      </c>
      <c r="K15" s="32">
        <v>10</v>
      </c>
      <c r="L15" s="32">
        <v>5</v>
      </c>
      <c r="M15" s="32">
        <v>5</v>
      </c>
      <c r="N15" s="32">
        <v>5</v>
      </c>
      <c r="O15" s="32">
        <v>5</v>
      </c>
      <c r="P15" s="32">
        <v>5</v>
      </c>
      <c r="Q15" s="32">
        <v>5</v>
      </c>
      <c r="R15" s="32">
        <v>5</v>
      </c>
      <c r="S15" s="150">
        <v>5</v>
      </c>
      <c r="T15" s="274"/>
    </row>
    <row r="16" spans="1:20" ht="14.5" x14ac:dyDescent="0.35">
      <c r="A16" s="387" t="s">
        <v>37</v>
      </c>
      <c r="B16" s="150">
        <v>4915</v>
      </c>
      <c r="C16" s="32">
        <v>0</v>
      </c>
      <c r="D16" s="32">
        <v>5</v>
      </c>
      <c r="E16" s="32">
        <v>5</v>
      </c>
      <c r="F16" s="32">
        <v>45</v>
      </c>
      <c r="G16" s="32">
        <v>70</v>
      </c>
      <c r="H16" s="32">
        <v>165</v>
      </c>
      <c r="I16" s="32">
        <v>290</v>
      </c>
      <c r="J16" s="32">
        <v>370</v>
      </c>
      <c r="K16" s="32">
        <v>460</v>
      </c>
      <c r="L16" s="32">
        <v>415</v>
      </c>
      <c r="M16" s="32">
        <v>415</v>
      </c>
      <c r="N16" s="32">
        <v>255</v>
      </c>
      <c r="O16" s="32">
        <v>400</v>
      </c>
      <c r="P16" s="32">
        <v>410</v>
      </c>
      <c r="Q16" s="32">
        <v>490</v>
      </c>
      <c r="R16" s="32">
        <v>405</v>
      </c>
      <c r="S16" s="150">
        <v>720</v>
      </c>
      <c r="T16" s="274" t="s">
        <v>631</v>
      </c>
    </row>
    <row r="17" spans="1:20" ht="14.5" x14ac:dyDescent="0.35">
      <c r="A17" s="265" t="s">
        <v>32</v>
      </c>
      <c r="B17" s="266">
        <v>530</v>
      </c>
      <c r="C17" s="263">
        <v>0</v>
      </c>
      <c r="D17" s="263">
        <v>0</v>
      </c>
      <c r="E17" s="263" t="s">
        <v>428</v>
      </c>
      <c r="F17" s="263" t="s">
        <v>428</v>
      </c>
      <c r="G17" s="263">
        <v>5</v>
      </c>
      <c r="H17" s="263">
        <v>20</v>
      </c>
      <c r="I17" s="263">
        <v>20</v>
      </c>
      <c r="J17" s="263">
        <v>25</v>
      </c>
      <c r="K17" s="263">
        <v>45</v>
      </c>
      <c r="L17" s="263">
        <v>50</v>
      </c>
      <c r="M17" s="263">
        <v>35</v>
      </c>
      <c r="N17" s="263">
        <v>30</v>
      </c>
      <c r="O17" s="263">
        <v>55</v>
      </c>
      <c r="P17" s="263">
        <v>50</v>
      </c>
      <c r="Q17" s="263">
        <v>60</v>
      </c>
      <c r="R17" s="263">
        <v>45</v>
      </c>
      <c r="S17" s="266">
        <v>90</v>
      </c>
      <c r="T17" s="274"/>
    </row>
    <row r="18" spans="1:20" ht="14.5" x14ac:dyDescent="0.35">
      <c r="A18" s="265" t="s">
        <v>25</v>
      </c>
      <c r="B18" s="266">
        <v>750</v>
      </c>
      <c r="C18" s="263">
        <v>0</v>
      </c>
      <c r="D18" s="263">
        <v>0</v>
      </c>
      <c r="E18" s="263">
        <v>5</v>
      </c>
      <c r="F18" s="263">
        <v>15</v>
      </c>
      <c r="G18" s="263">
        <v>20</v>
      </c>
      <c r="H18" s="263">
        <v>25</v>
      </c>
      <c r="I18" s="263">
        <v>30</v>
      </c>
      <c r="J18" s="263">
        <v>60</v>
      </c>
      <c r="K18" s="263">
        <v>90</v>
      </c>
      <c r="L18" s="263">
        <v>75</v>
      </c>
      <c r="M18" s="263">
        <v>65</v>
      </c>
      <c r="N18" s="263">
        <v>45</v>
      </c>
      <c r="O18" s="263">
        <v>30</v>
      </c>
      <c r="P18" s="263">
        <v>45</v>
      </c>
      <c r="Q18" s="263">
        <v>70</v>
      </c>
      <c r="R18" s="263">
        <v>65</v>
      </c>
      <c r="S18" s="266">
        <v>105</v>
      </c>
      <c r="T18" s="274"/>
    </row>
    <row r="19" spans="1:20" ht="14.5" x14ac:dyDescent="0.35">
      <c r="A19" s="265" t="s">
        <v>24</v>
      </c>
      <c r="B19" s="266">
        <v>2250</v>
      </c>
      <c r="C19" s="263">
        <v>0</v>
      </c>
      <c r="D19" s="263">
        <v>0</v>
      </c>
      <c r="E19" s="263">
        <v>0</v>
      </c>
      <c r="F19" s="263">
        <v>15</v>
      </c>
      <c r="G19" s="263">
        <v>25</v>
      </c>
      <c r="H19" s="263">
        <v>60</v>
      </c>
      <c r="I19" s="263">
        <v>105</v>
      </c>
      <c r="J19" s="263">
        <v>130</v>
      </c>
      <c r="K19" s="263">
        <v>215</v>
      </c>
      <c r="L19" s="263">
        <v>165</v>
      </c>
      <c r="M19" s="263">
        <v>180</v>
      </c>
      <c r="N19" s="263">
        <v>120</v>
      </c>
      <c r="O19" s="263">
        <v>205</v>
      </c>
      <c r="P19" s="263">
        <v>205</v>
      </c>
      <c r="Q19" s="263">
        <v>245</v>
      </c>
      <c r="R19" s="263">
        <v>230</v>
      </c>
      <c r="S19" s="266">
        <v>360</v>
      </c>
      <c r="T19" s="274" t="s">
        <v>632</v>
      </c>
    </row>
    <row r="20" spans="1:20" ht="14.5" x14ac:dyDescent="0.35">
      <c r="A20" s="265" t="s">
        <v>23</v>
      </c>
      <c r="B20" s="266">
        <v>30</v>
      </c>
      <c r="C20" s="263">
        <v>0</v>
      </c>
      <c r="D20" s="263">
        <v>0</v>
      </c>
      <c r="E20" s="263">
        <v>0</v>
      </c>
      <c r="F20" s="263" t="s">
        <v>428</v>
      </c>
      <c r="G20" s="263">
        <v>0</v>
      </c>
      <c r="H20" s="263" t="s">
        <v>428</v>
      </c>
      <c r="I20" s="263">
        <v>5</v>
      </c>
      <c r="J20" s="263">
        <v>5</v>
      </c>
      <c r="K20" s="263" t="s">
        <v>428</v>
      </c>
      <c r="L20" s="263">
        <v>5</v>
      </c>
      <c r="M20" s="263">
        <v>5</v>
      </c>
      <c r="N20" s="263">
        <v>5</v>
      </c>
      <c r="O20" s="263" t="s">
        <v>428</v>
      </c>
      <c r="P20" s="263">
        <v>0</v>
      </c>
      <c r="Q20" s="263" t="s">
        <v>428</v>
      </c>
      <c r="R20" s="263">
        <v>0</v>
      </c>
      <c r="S20" s="266">
        <v>0</v>
      </c>
      <c r="T20" s="274"/>
    </row>
    <row r="21" spans="1:20" ht="14.5" x14ac:dyDescent="0.35">
      <c r="A21" s="265" t="s">
        <v>31</v>
      </c>
      <c r="B21" s="266">
        <v>1310</v>
      </c>
      <c r="C21" s="263">
        <v>0</v>
      </c>
      <c r="D21" s="263">
        <v>5</v>
      </c>
      <c r="E21" s="263" t="s">
        <v>428</v>
      </c>
      <c r="F21" s="263">
        <v>5</v>
      </c>
      <c r="G21" s="263">
        <v>20</v>
      </c>
      <c r="H21" s="263">
        <v>60</v>
      </c>
      <c r="I21" s="263">
        <v>125</v>
      </c>
      <c r="J21" s="263">
        <v>140</v>
      </c>
      <c r="K21" s="263">
        <v>105</v>
      </c>
      <c r="L21" s="263">
        <v>120</v>
      </c>
      <c r="M21" s="263">
        <v>130</v>
      </c>
      <c r="N21" s="263">
        <v>55</v>
      </c>
      <c r="O21" s="263">
        <v>105</v>
      </c>
      <c r="P21" s="263">
        <v>115</v>
      </c>
      <c r="Q21" s="263">
        <v>110</v>
      </c>
      <c r="R21" s="263">
        <v>60</v>
      </c>
      <c r="S21" s="266">
        <v>165</v>
      </c>
      <c r="T21" s="274" t="s">
        <v>633</v>
      </c>
    </row>
    <row r="22" spans="1:20" ht="14.5" x14ac:dyDescent="0.35">
      <c r="A22" s="265" t="s">
        <v>30</v>
      </c>
      <c r="B22" s="266">
        <v>15</v>
      </c>
      <c r="C22" s="263">
        <v>0</v>
      </c>
      <c r="D22" s="263">
        <v>0</v>
      </c>
      <c r="E22" s="263">
        <v>0</v>
      </c>
      <c r="F22" s="263">
        <v>5</v>
      </c>
      <c r="G22" s="263" t="s">
        <v>428</v>
      </c>
      <c r="H22" s="263">
        <v>0</v>
      </c>
      <c r="I22" s="263">
        <v>0</v>
      </c>
      <c r="J22" s="263">
        <v>5</v>
      </c>
      <c r="K22" s="263" t="s">
        <v>428</v>
      </c>
      <c r="L22" s="263" t="s">
        <v>428</v>
      </c>
      <c r="M22" s="263" t="s">
        <v>428</v>
      </c>
      <c r="N22" s="263">
        <v>0</v>
      </c>
      <c r="O22" s="263">
        <v>0</v>
      </c>
      <c r="P22" s="263" t="s">
        <v>428</v>
      </c>
      <c r="Q22" s="263">
        <v>0</v>
      </c>
      <c r="R22" s="263">
        <v>0</v>
      </c>
      <c r="S22" s="266" t="s">
        <v>428</v>
      </c>
      <c r="T22" s="274"/>
    </row>
    <row r="23" spans="1:20" ht="14.5" x14ac:dyDescent="0.35">
      <c r="A23" s="265" t="s">
        <v>757</v>
      </c>
      <c r="B23" s="266" t="s">
        <v>428</v>
      </c>
      <c r="C23" s="263">
        <v>0</v>
      </c>
      <c r="D23" s="263">
        <v>0</v>
      </c>
      <c r="E23" s="263">
        <v>0</v>
      </c>
      <c r="F23" s="263" t="s">
        <v>428</v>
      </c>
      <c r="G23" s="263">
        <v>0</v>
      </c>
      <c r="H23" s="263">
        <v>0</v>
      </c>
      <c r="I23" s="263" t="s">
        <v>428</v>
      </c>
      <c r="J23" s="263">
        <v>0</v>
      </c>
      <c r="K23" s="263">
        <v>0</v>
      </c>
      <c r="L23" s="263">
        <v>0</v>
      </c>
      <c r="M23" s="263">
        <v>0</v>
      </c>
      <c r="N23" s="263">
        <v>0</v>
      </c>
      <c r="O23" s="263">
        <v>0</v>
      </c>
      <c r="P23" s="263">
        <v>0</v>
      </c>
      <c r="Q23" s="263">
        <v>0</v>
      </c>
      <c r="R23" s="263">
        <v>0</v>
      </c>
      <c r="S23" s="266">
        <v>0</v>
      </c>
      <c r="T23" s="274"/>
    </row>
    <row r="24" spans="1:20" ht="14.5" x14ac:dyDescent="0.35">
      <c r="A24" s="265" t="s">
        <v>29</v>
      </c>
      <c r="B24" s="266">
        <v>25</v>
      </c>
      <c r="C24" s="263">
        <v>0</v>
      </c>
      <c r="D24" s="263">
        <v>0</v>
      </c>
      <c r="E24" s="263">
        <v>0</v>
      </c>
      <c r="F24" s="263">
        <v>0</v>
      </c>
      <c r="G24" s="263">
        <v>0</v>
      </c>
      <c r="H24" s="263">
        <v>0</v>
      </c>
      <c r="I24" s="263">
        <v>5</v>
      </c>
      <c r="J24" s="263">
        <v>5</v>
      </c>
      <c r="K24" s="263">
        <v>5</v>
      </c>
      <c r="L24" s="263">
        <v>5</v>
      </c>
      <c r="M24" s="263" t="s">
        <v>428</v>
      </c>
      <c r="N24" s="263" t="s">
        <v>428</v>
      </c>
      <c r="O24" s="263" t="s">
        <v>428</v>
      </c>
      <c r="P24" s="263" t="s">
        <v>428</v>
      </c>
      <c r="Q24" s="263" t="s">
        <v>428</v>
      </c>
      <c r="R24" s="263">
        <v>5</v>
      </c>
      <c r="S24" s="266" t="s">
        <v>428</v>
      </c>
      <c r="T24" s="274"/>
    </row>
    <row r="25" spans="1:20" ht="14.5" x14ac:dyDescent="0.35">
      <c r="A25" s="387" t="s">
        <v>10</v>
      </c>
      <c r="B25" s="150">
        <v>445</v>
      </c>
      <c r="C25" s="32">
        <v>0</v>
      </c>
      <c r="D25" s="32">
        <v>0</v>
      </c>
      <c r="E25" s="32">
        <v>5</v>
      </c>
      <c r="F25" s="32">
        <v>15</v>
      </c>
      <c r="G25" s="32">
        <v>35</v>
      </c>
      <c r="H25" s="32">
        <v>25</v>
      </c>
      <c r="I25" s="32">
        <v>40</v>
      </c>
      <c r="J25" s="32">
        <v>45</v>
      </c>
      <c r="K25" s="32">
        <v>50</v>
      </c>
      <c r="L25" s="32">
        <v>45</v>
      </c>
      <c r="M25" s="32">
        <v>30</v>
      </c>
      <c r="N25" s="32">
        <v>30</v>
      </c>
      <c r="O25" s="32">
        <v>25</v>
      </c>
      <c r="P25" s="32">
        <v>30</v>
      </c>
      <c r="Q25" s="32">
        <v>30</v>
      </c>
      <c r="R25" s="32">
        <v>15</v>
      </c>
      <c r="S25" s="150">
        <v>25</v>
      </c>
      <c r="T25" s="274" t="s">
        <v>634</v>
      </c>
    </row>
    <row r="26" spans="1:20" ht="14.5" x14ac:dyDescent="0.35">
      <c r="A26" s="265" t="s">
        <v>32</v>
      </c>
      <c r="B26" s="266">
        <v>65</v>
      </c>
      <c r="C26" s="263">
        <v>0</v>
      </c>
      <c r="D26" s="263">
        <v>0</v>
      </c>
      <c r="E26" s="263">
        <v>0</v>
      </c>
      <c r="F26" s="263">
        <v>0</v>
      </c>
      <c r="G26" s="263">
        <v>5</v>
      </c>
      <c r="H26" s="263">
        <v>5</v>
      </c>
      <c r="I26" s="263">
        <v>5</v>
      </c>
      <c r="J26" s="263">
        <v>10</v>
      </c>
      <c r="K26" s="263">
        <v>5</v>
      </c>
      <c r="L26" s="263">
        <v>5</v>
      </c>
      <c r="M26" s="263" t="s">
        <v>428</v>
      </c>
      <c r="N26" s="263">
        <v>5</v>
      </c>
      <c r="O26" s="263" t="s">
        <v>428</v>
      </c>
      <c r="P26" s="263">
        <v>5</v>
      </c>
      <c r="Q26" s="263">
        <v>5</v>
      </c>
      <c r="R26" s="263">
        <v>5</v>
      </c>
      <c r="S26" s="266">
        <v>5</v>
      </c>
      <c r="T26" s="274"/>
    </row>
    <row r="27" spans="1:20" ht="14.5" x14ac:dyDescent="0.35">
      <c r="A27" s="265" t="s">
        <v>25</v>
      </c>
      <c r="B27" s="266">
        <v>85</v>
      </c>
      <c r="C27" s="263">
        <v>0</v>
      </c>
      <c r="D27" s="263">
        <v>0</v>
      </c>
      <c r="E27" s="263" t="s">
        <v>428</v>
      </c>
      <c r="F27" s="263">
        <v>5</v>
      </c>
      <c r="G27" s="263">
        <v>10</v>
      </c>
      <c r="H27" s="263" t="s">
        <v>428</v>
      </c>
      <c r="I27" s="263">
        <v>5</v>
      </c>
      <c r="J27" s="263">
        <v>10</v>
      </c>
      <c r="K27" s="263">
        <v>5</v>
      </c>
      <c r="L27" s="263">
        <v>5</v>
      </c>
      <c r="M27" s="263">
        <v>5</v>
      </c>
      <c r="N27" s="263">
        <v>10</v>
      </c>
      <c r="O27" s="263">
        <v>10</v>
      </c>
      <c r="P27" s="263">
        <v>5</v>
      </c>
      <c r="Q27" s="263">
        <v>5</v>
      </c>
      <c r="R27" s="263">
        <v>5</v>
      </c>
      <c r="S27" s="266">
        <v>5</v>
      </c>
      <c r="T27" s="274"/>
    </row>
    <row r="28" spans="1:20" ht="14.5" x14ac:dyDescent="0.35">
      <c r="A28" s="265" t="s">
        <v>24</v>
      </c>
      <c r="B28" s="266">
        <v>195</v>
      </c>
      <c r="C28" s="263">
        <v>0</v>
      </c>
      <c r="D28" s="263">
        <v>0</v>
      </c>
      <c r="E28" s="263">
        <v>5</v>
      </c>
      <c r="F28" s="263">
        <v>5</v>
      </c>
      <c r="G28" s="263">
        <v>10</v>
      </c>
      <c r="H28" s="263">
        <v>10</v>
      </c>
      <c r="I28" s="263">
        <v>15</v>
      </c>
      <c r="J28" s="263">
        <v>15</v>
      </c>
      <c r="K28" s="263">
        <v>20</v>
      </c>
      <c r="L28" s="263">
        <v>20</v>
      </c>
      <c r="M28" s="263">
        <v>20</v>
      </c>
      <c r="N28" s="263">
        <v>10</v>
      </c>
      <c r="O28" s="263">
        <v>10</v>
      </c>
      <c r="P28" s="263">
        <v>15</v>
      </c>
      <c r="Q28" s="263">
        <v>15</v>
      </c>
      <c r="R28" s="263">
        <v>5</v>
      </c>
      <c r="S28" s="266">
        <v>10</v>
      </c>
      <c r="T28" s="274"/>
    </row>
    <row r="29" spans="1:20" ht="14.5" x14ac:dyDescent="0.35">
      <c r="A29" s="265" t="s">
        <v>23</v>
      </c>
      <c r="B29" s="266" t="s">
        <v>428</v>
      </c>
      <c r="C29" s="263">
        <v>0</v>
      </c>
      <c r="D29" s="263">
        <v>0</v>
      </c>
      <c r="E29" s="263">
        <v>0</v>
      </c>
      <c r="F29" s="263">
        <v>0</v>
      </c>
      <c r="G29" s="263">
        <v>0</v>
      </c>
      <c r="H29" s="263" t="s">
        <v>428</v>
      </c>
      <c r="I29" s="263">
        <v>0</v>
      </c>
      <c r="J29" s="263">
        <v>0</v>
      </c>
      <c r="K29" s="263">
        <v>0</v>
      </c>
      <c r="L29" s="263">
        <v>0</v>
      </c>
      <c r="M29" s="263">
        <v>0</v>
      </c>
      <c r="N29" s="263">
        <v>0</v>
      </c>
      <c r="O29" s="263">
        <v>0</v>
      </c>
      <c r="P29" s="263">
        <v>0</v>
      </c>
      <c r="Q29" s="263">
        <v>0</v>
      </c>
      <c r="R29" s="263">
        <v>0</v>
      </c>
      <c r="S29" s="266">
        <v>0</v>
      </c>
      <c r="T29" s="274"/>
    </row>
    <row r="30" spans="1:20" ht="14.5" x14ac:dyDescent="0.35">
      <c r="A30" s="265" t="s">
        <v>31</v>
      </c>
      <c r="B30" s="266">
        <v>90</v>
      </c>
      <c r="C30" s="263">
        <v>0</v>
      </c>
      <c r="D30" s="263">
        <v>0</v>
      </c>
      <c r="E30" s="263" t="s">
        <v>428</v>
      </c>
      <c r="F30" s="263">
        <v>5</v>
      </c>
      <c r="G30" s="263">
        <v>5</v>
      </c>
      <c r="H30" s="263">
        <v>5</v>
      </c>
      <c r="I30" s="263">
        <v>10</v>
      </c>
      <c r="J30" s="263">
        <v>10</v>
      </c>
      <c r="K30" s="263">
        <v>15</v>
      </c>
      <c r="L30" s="263">
        <v>10</v>
      </c>
      <c r="M30" s="263">
        <v>5</v>
      </c>
      <c r="N30" s="263">
        <v>5</v>
      </c>
      <c r="O30" s="263">
        <v>5</v>
      </c>
      <c r="P30" s="263">
        <v>5</v>
      </c>
      <c r="Q30" s="263">
        <v>5</v>
      </c>
      <c r="R30" s="263" t="s">
        <v>428</v>
      </c>
      <c r="S30" s="266">
        <v>5</v>
      </c>
      <c r="T30" s="274" t="s">
        <v>635</v>
      </c>
    </row>
    <row r="31" spans="1:20" ht="14.5" x14ac:dyDescent="0.35">
      <c r="A31" s="265" t="s">
        <v>30</v>
      </c>
      <c r="B31" s="266">
        <v>5</v>
      </c>
      <c r="C31" s="263">
        <v>0</v>
      </c>
      <c r="D31" s="263">
        <v>0</v>
      </c>
      <c r="E31" s="263" t="s">
        <v>428</v>
      </c>
      <c r="F31" s="263" t="s">
        <v>428</v>
      </c>
      <c r="G31" s="263">
        <v>0</v>
      </c>
      <c r="H31" s="263" t="s">
        <v>428</v>
      </c>
      <c r="I31" s="263" t="s">
        <v>428</v>
      </c>
      <c r="J31" s="263" t="s">
        <v>428</v>
      </c>
      <c r="K31" s="263">
        <v>0</v>
      </c>
      <c r="L31" s="263">
        <v>0</v>
      </c>
      <c r="M31" s="263">
        <v>0</v>
      </c>
      <c r="N31" s="263">
        <v>0</v>
      </c>
      <c r="O31" s="263">
        <v>0</v>
      </c>
      <c r="P31" s="263">
        <v>0</v>
      </c>
      <c r="Q31" s="263">
        <v>0</v>
      </c>
      <c r="R31" s="263">
        <v>0</v>
      </c>
      <c r="S31" s="266">
        <v>0</v>
      </c>
      <c r="T31" s="274"/>
    </row>
    <row r="32" spans="1:20" ht="14.5" x14ac:dyDescent="0.35">
      <c r="A32" s="265" t="s">
        <v>757</v>
      </c>
      <c r="B32" s="266">
        <v>0</v>
      </c>
      <c r="C32" s="263">
        <v>0</v>
      </c>
      <c r="D32" s="263">
        <v>0</v>
      </c>
      <c r="E32" s="263">
        <v>0</v>
      </c>
      <c r="F32" s="263">
        <v>0</v>
      </c>
      <c r="G32" s="263">
        <v>0</v>
      </c>
      <c r="H32" s="263">
        <v>0</v>
      </c>
      <c r="I32" s="263">
        <v>0</v>
      </c>
      <c r="J32" s="263">
        <v>0</v>
      </c>
      <c r="K32" s="263">
        <v>0</v>
      </c>
      <c r="L32" s="263">
        <v>0</v>
      </c>
      <c r="M32" s="263">
        <v>0</v>
      </c>
      <c r="N32" s="263">
        <v>0</v>
      </c>
      <c r="O32" s="263">
        <v>0</v>
      </c>
      <c r="P32" s="263">
        <v>0</v>
      </c>
      <c r="Q32" s="263">
        <v>0</v>
      </c>
      <c r="R32" s="263">
        <v>0</v>
      </c>
      <c r="S32" s="266">
        <v>0</v>
      </c>
      <c r="T32" s="274"/>
    </row>
    <row r="33" spans="1:20" ht="14.5" x14ac:dyDescent="0.35">
      <c r="A33" s="265" t="s">
        <v>29</v>
      </c>
      <c r="B33" s="266">
        <v>5</v>
      </c>
      <c r="C33" s="263">
        <v>0</v>
      </c>
      <c r="D33" s="263">
        <v>0</v>
      </c>
      <c r="E33" s="263">
        <v>0</v>
      </c>
      <c r="F33" s="263">
        <v>0</v>
      </c>
      <c r="G33" s="263" t="s">
        <v>428</v>
      </c>
      <c r="H33" s="263" t="s">
        <v>428</v>
      </c>
      <c r="I33" s="263" t="s">
        <v>428</v>
      </c>
      <c r="J33" s="263" t="s">
        <v>428</v>
      </c>
      <c r="K33" s="263">
        <v>0</v>
      </c>
      <c r="L33" s="263">
        <v>0</v>
      </c>
      <c r="M33" s="263">
        <v>0</v>
      </c>
      <c r="N33" s="263">
        <v>0</v>
      </c>
      <c r="O33" s="263">
        <v>0</v>
      </c>
      <c r="P33" s="263" t="s">
        <v>428</v>
      </c>
      <c r="Q33" s="263">
        <v>0</v>
      </c>
      <c r="R33" s="263">
        <v>0</v>
      </c>
      <c r="S33" s="266">
        <v>0</v>
      </c>
      <c r="T33" s="274"/>
    </row>
    <row r="34" spans="1:20" ht="14.5" x14ac:dyDescent="0.35">
      <c r="A34" s="387" t="s">
        <v>9</v>
      </c>
      <c r="B34" s="150">
        <v>3690</v>
      </c>
      <c r="C34" s="32">
        <v>0</v>
      </c>
      <c r="D34" s="32">
        <v>0</v>
      </c>
      <c r="E34" s="32">
        <v>5</v>
      </c>
      <c r="F34" s="32">
        <v>20</v>
      </c>
      <c r="G34" s="32">
        <v>25</v>
      </c>
      <c r="H34" s="32">
        <v>55</v>
      </c>
      <c r="I34" s="32">
        <v>145</v>
      </c>
      <c r="J34" s="32">
        <v>170</v>
      </c>
      <c r="K34" s="32">
        <v>240</v>
      </c>
      <c r="L34" s="32">
        <v>280</v>
      </c>
      <c r="M34" s="32">
        <v>340</v>
      </c>
      <c r="N34" s="32">
        <v>270</v>
      </c>
      <c r="O34" s="32">
        <v>345</v>
      </c>
      <c r="P34" s="32">
        <v>355</v>
      </c>
      <c r="Q34" s="32">
        <v>455</v>
      </c>
      <c r="R34" s="32">
        <v>315</v>
      </c>
      <c r="S34" s="150">
        <v>660</v>
      </c>
      <c r="T34" s="274" t="s">
        <v>636</v>
      </c>
    </row>
    <row r="35" spans="1:20" ht="14.5" x14ac:dyDescent="0.35">
      <c r="A35" s="265" t="s">
        <v>32</v>
      </c>
      <c r="B35" s="266">
        <v>435</v>
      </c>
      <c r="C35" s="263">
        <v>0</v>
      </c>
      <c r="D35" s="263">
        <v>0</v>
      </c>
      <c r="E35" s="263">
        <v>0</v>
      </c>
      <c r="F35" s="263" t="s">
        <v>428</v>
      </c>
      <c r="G35" s="263" t="s">
        <v>428</v>
      </c>
      <c r="H35" s="263">
        <v>5</v>
      </c>
      <c r="I35" s="263">
        <v>10</v>
      </c>
      <c r="J35" s="263">
        <v>20</v>
      </c>
      <c r="K35" s="263">
        <v>20</v>
      </c>
      <c r="L35" s="263">
        <v>40</v>
      </c>
      <c r="M35" s="263">
        <v>40</v>
      </c>
      <c r="N35" s="263">
        <v>35</v>
      </c>
      <c r="O35" s="263">
        <v>45</v>
      </c>
      <c r="P35" s="263">
        <v>45</v>
      </c>
      <c r="Q35" s="263">
        <v>70</v>
      </c>
      <c r="R35" s="263">
        <v>50</v>
      </c>
      <c r="S35" s="266">
        <v>55</v>
      </c>
      <c r="T35" s="274" t="s">
        <v>637</v>
      </c>
    </row>
    <row r="36" spans="1:20" ht="14.5" x14ac:dyDescent="0.35">
      <c r="A36" s="265" t="s">
        <v>25</v>
      </c>
      <c r="B36" s="266">
        <v>745</v>
      </c>
      <c r="C36" s="263">
        <v>0</v>
      </c>
      <c r="D36" s="263">
        <v>0</v>
      </c>
      <c r="E36" s="263" t="s">
        <v>428</v>
      </c>
      <c r="F36" s="263">
        <v>5</v>
      </c>
      <c r="G36" s="263">
        <v>5</v>
      </c>
      <c r="H36" s="263">
        <v>10</v>
      </c>
      <c r="I36" s="263">
        <v>10</v>
      </c>
      <c r="J36" s="263">
        <v>25</v>
      </c>
      <c r="K36" s="263">
        <v>45</v>
      </c>
      <c r="L36" s="263">
        <v>45</v>
      </c>
      <c r="M36" s="263">
        <v>55</v>
      </c>
      <c r="N36" s="263">
        <v>65</v>
      </c>
      <c r="O36" s="263">
        <v>65</v>
      </c>
      <c r="P36" s="263">
        <v>65</v>
      </c>
      <c r="Q36" s="263">
        <v>105</v>
      </c>
      <c r="R36" s="263">
        <v>75</v>
      </c>
      <c r="S36" s="266">
        <v>175</v>
      </c>
      <c r="T36" s="274"/>
    </row>
    <row r="37" spans="1:20" ht="14.5" x14ac:dyDescent="0.35">
      <c r="A37" s="265" t="s">
        <v>24</v>
      </c>
      <c r="B37" s="266">
        <v>1800</v>
      </c>
      <c r="C37" s="263">
        <v>0</v>
      </c>
      <c r="D37" s="263">
        <v>0</v>
      </c>
      <c r="E37" s="263" t="s">
        <v>428</v>
      </c>
      <c r="F37" s="263">
        <v>10</v>
      </c>
      <c r="G37" s="263">
        <v>15</v>
      </c>
      <c r="H37" s="263">
        <v>25</v>
      </c>
      <c r="I37" s="263">
        <v>75</v>
      </c>
      <c r="J37" s="263">
        <v>70</v>
      </c>
      <c r="K37" s="263">
        <v>120</v>
      </c>
      <c r="L37" s="263">
        <v>130</v>
      </c>
      <c r="M37" s="263">
        <v>165</v>
      </c>
      <c r="N37" s="263">
        <v>110</v>
      </c>
      <c r="O37" s="263">
        <v>180</v>
      </c>
      <c r="P37" s="263">
        <v>185</v>
      </c>
      <c r="Q37" s="263">
        <v>225</v>
      </c>
      <c r="R37" s="263">
        <v>170</v>
      </c>
      <c r="S37" s="266">
        <v>320</v>
      </c>
      <c r="T37" s="274" t="s">
        <v>638</v>
      </c>
    </row>
    <row r="38" spans="1:20" ht="14.5" x14ac:dyDescent="0.35">
      <c r="A38" s="265" t="s">
        <v>23</v>
      </c>
      <c r="B38" s="266">
        <v>25</v>
      </c>
      <c r="C38" s="263">
        <v>0</v>
      </c>
      <c r="D38" s="263">
        <v>0</v>
      </c>
      <c r="E38" s="263" t="s">
        <v>428</v>
      </c>
      <c r="F38" s="263">
        <v>0</v>
      </c>
      <c r="G38" s="263" t="s">
        <v>428</v>
      </c>
      <c r="H38" s="263" t="s">
        <v>428</v>
      </c>
      <c r="I38" s="263" t="s">
        <v>428</v>
      </c>
      <c r="J38" s="263" t="s">
        <v>428</v>
      </c>
      <c r="K38" s="263">
        <v>5</v>
      </c>
      <c r="L38" s="263">
        <v>5</v>
      </c>
      <c r="M38" s="263">
        <v>5</v>
      </c>
      <c r="N38" s="263">
        <v>5</v>
      </c>
      <c r="O38" s="263" t="s">
        <v>428</v>
      </c>
      <c r="P38" s="263">
        <v>0</v>
      </c>
      <c r="Q38" s="263" t="s">
        <v>428</v>
      </c>
      <c r="R38" s="263">
        <v>0</v>
      </c>
      <c r="S38" s="266">
        <v>0</v>
      </c>
      <c r="T38" s="274"/>
    </row>
    <row r="39" spans="1:20" ht="14.5" x14ac:dyDescent="0.35">
      <c r="A39" s="265" t="s">
        <v>31</v>
      </c>
      <c r="B39" s="266">
        <v>630</v>
      </c>
      <c r="C39" s="263">
        <v>0</v>
      </c>
      <c r="D39" s="263">
        <v>0</v>
      </c>
      <c r="E39" s="263" t="s">
        <v>428</v>
      </c>
      <c r="F39" s="263">
        <v>5</v>
      </c>
      <c r="G39" s="263">
        <v>5</v>
      </c>
      <c r="H39" s="263">
        <v>15</v>
      </c>
      <c r="I39" s="263">
        <v>45</v>
      </c>
      <c r="J39" s="263">
        <v>55</v>
      </c>
      <c r="K39" s="263">
        <v>45</v>
      </c>
      <c r="L39" s="263">
        <v>60</v>
      </c>
      <c r="M39" s="263">
        <v>65</v>
      </c>
      <c r="N39" s="263">
        <v>50</v>
      </c>
      <c r="O39" s="263">
        <v>45</v>
      </c>
      <c r="P39" s="263">
        <v>60</v>
      </c>
      <c r="Q39" s="263">
        <v>50</v>
      </c>
      <c r="R39" s="263">
        <v>25</v>
      </c>
      <c r="S39" s="266">
        <v>110</v>
      </c>
      <c r="T39" s="274" t="s">
        <v>639</v>
      </c>
    </row>
    <row r="40" spans="1:20" ht="14.5" x14ac:dyDescent="0.35">
      <c r="A40" s="265" t="s">
        <v>30</v>
      </c>
      <c r="B40" s="266">
        <v>20</v>
      </c>
      <c r="C40" s="263">
        <v>0</v>
      </c>
      <c r="D40" s="263">
        <v>0</v>
      </c>
      <c r="E40" s="263">
        <v>0</v>
      </c>
      <c r="F40" s="263" t="s">
        <v>428</v>
      </c>
      <c r="G40" s="263" t="s">
        <v>428</v>
      </c>
      <c r="H40" s="263" t="s">
        <v>428</v>
      </c>
      <c r="I40" s="263">
        <v>0</v>
      </c>
      <c r="J40" s="263">
        <v>0</v>
      </c>
      <c r="K40" s="263" t="s">
        <v>428</v>
      </c>
      <c r="L40" s="263">
        <v>5</v>
      </c>
      <c r="M40" s="263">
        <v>5</v>
      </c>
      <c r="N40" s="263" t="s">
        <v>428</v>
      </c>
      <c r="O40" s="263">
        <v>5</v>
      </c>
      <c r="P40" s="263">
        <v>0</v>
      </c>
      <c r="Q40" s="263" t="s">
        <v>428</v>
      </c>
      <c r="R40" s="263">
        <v>0</v>
      </c>
      <c r="S40" s="266">
        <v>5</v>
      </c>
      <c r="T40" s="274" t="s">
        <v>640</v>
      </c>
    </row>
    <row r="41" spans="1:20" ht="14.5" x14ac:dyDescent="0.35">
      <c r="A41" s="265" t="s">
        <v>757</v>
      </c>
      <c r="B41" s="266" t="s">
        <v>428</v>
      </c>
      <c r="C41" s="263">
        <v>0</v>
      </c>
      <c r="D41" s="263">
        <v>0</v>
      </c>
      <c r="E41" s="263">
        <v>0</v>
      </c>
      <c r="F41" s="263">
        <v>0</v>
      </c>
      <c r="G41" s="263">
        <v>0</v>
      </c>
      <c r="H41" s="263">
        <v>0</v>
      </c>
      <c r="I41" s="263">
        <v>0</v>
      </c>
      <c r="J41" s="263">
        <v>0</v>
      </c>
      <c r="K41" s="263">
        <v>0</v>
      </c>
      <c r="L41" s="263">
        <v>0</v>
      </c>
      <c r="M41" s="263">
        <v>0</v>
      </c>
      <c r="N41" s="263" t="s">
        <v>428</v>
      </c>
      <c r="O41" s="263">
        <v>0</v>
      </c>
      <c r="P41" s="263">
        <v>0</v>
      </c>
      <c r="Q41" s="263">
        <v>0</v>
      </c>
      <c r="R41" s="263">
        <v>0</v>
      </c>
      <c r="S41" s="266">
        <v>0</v>
      </c>
      <c r="T41" s="274"/>
    </row>
    <row r="42" spans="1:20" ht="16" customHeight="1" x14ac:dyDescent="0.35">
      <c r="A42" s="265" t="s">
        <v>29</v>
      </c>
      <c r="B42" s="266">
        <v>25</v>
      </c>
      <c r="C42" s="263">
        <v>0</v>
      </c>
      <c r="D42" s="263">
        <v>0</v>
      </c>
      <c r="E42" s="263">
        <v>0</v>
      </c>
      <c r="F42" s="263">
        <v>0</v>
      </c>
      <c r="G42" s="263">
        <v>0</v>
      </c>
      <c r="H42" s="263">
        <v>0</v>
      </c>
      <c r="I42" s="263" t="s">
        <v>428</v>
      </c>
      <c r="J42" s="263" t="s">
        <v>428</v>
      </c>
      <c r="K42" s="263" t="s">
        <v>428</v>
      </c>
      <c r="L42" s="263">
        <v>0</v>
      </c>
      <c r="M42" s="263">
        <v>5</v>
      </c>
      <c r="N42" s="263" t="s">
        <v>428</v>
      </c>
      <c r="O42" s="263">
        <v>5</v>
      </c>
      <c r="P42" s="263" t="s">
        <v>428</v>
      </c>
      <c r="Q42" s="263" t="s">
        <v>428</v>
      </c>
      <c r="R42" s="263" t="s">
        <v>428</v>
      </c>
      <c r="S42" s="266">
        <v>5</v>
      </c>
      <c r="T42" s="274"/>
    </row>
    <row r="43" spans="1:20" ht="14.5" x14ac:dyDescent="0.35">
      <c r="A43" s="267" t="s">
        <v>36</v>
      </c>
      <c r="B43" s="150"/>
      <c r="C43" s="32"/>
      <c r="D43" s="32"/>
      <c r="E43" s="32"/>
      <c r="F43" s="32"/>
      <c r="G43" s="32"/>
      <c r="H43" s="32"/>
      <c r="I43" s="32"/>
      <c r="J43" s="32"/>
      <c r="K43" s="32"/>
      <c r="L43" s="32"/>
      <c r="M43" s="32"/>
      <c r="N43" s="32"/>
      <c r="O43" s="32"/>
      <c r="P43" s="32"/>
      <c r="Q43" s="32"/>
      <c r="R43" s="200"/>
      <c r="S43" s="150"/>
      <c r="T43" s="225"/>
    </row>
    <row r="44" spans="1:20" ht="14.5" x14ac:dyDescent="0.35">
      <c r="A44" s="258" t="s">
        <v>19</v>
      </c>
      <c r="B44" s="150">
        <v>50</v>
      </c>
      <c r="C44" s="32">
        <v>0</v>
      </c>
      <c r="D44" s="32">
        <v>0</v>
      </c>
      <c r="E44" s="32" t="s">
        <v>428</v>
      </c>
      <c r="F44" s="32" t="s">
        <v>428</v>
      </c>
      <c r="G44" s="32" t="s">
        <v>428</v>
      </c>
      <c r="H44" s="32">
        <v>5</v>
      </c>
      <c r="I44" s="32">
        <v>10</v>
      </c>
      <c r="J44" s="32">
        <v>5</v>
      </c>
      <c r="K44" s="32">
        <v>5</v>
      </c>
      <c r="L44" s="32">
        <v>5</v>
      </c>
      <c r="M44" s="32">
        <v>5</v>
      </c>
      <c r="N44" s="32">
        <v>5</v>
      </c>
      <c r="O44" s="32">
        <v>5</v>
      </c>
      <c r="P44" s="32">
        <v>0</v>
      </c>
      <c r="Q44" s="32">
        <v>5</v>
      </c>
      <c r="R44" s="32" t="s">
        <v>428</v>
      </c>
      <c r="S44" s="150">
        <v>5</v>
      </c>
      <c r="T44" s="225"/>
    </row>
    <row r="45" spans="1:20" ht="14.5" x14ac:dyDescent="0.35">
      <c r="A45" s="258" t="s">
        <v>35</v>
      </c>
      <c r="B45" s="150">
        <v>50</v>
      </c>
      <c r="C45" s="32">
        <v>0</v>
      </c>
      <c r="D45" s="32">
        <v>0</v>
      </c>
      <c r="E45" s="32" t="s">
        <v>428</v>
      </c>
      <c r="F45" s="32" t="s">
        <v>428</v>
      </c>
      <c r="G45" s="32" t="s">
        <v>428</v>
      </c>
      <c r="H45" s="32">
        <v>5</v>
      </c>
      <c r="I45" s="32">
        <v>10</v>
      </c>
      <c r="J45" s="32">
        <v>5</v>
      </c>
      <c r="K45" s="32">
        <v>5</v>
      </c>
      <c r="L45" s="32">
        <v>5</v>
      </c>
      <c r="M45" s="32">
        <v>5</v>
      </c>
      <c r="N45" s="32">
        <v>5</v>
      </c>
      <c r="O45" s="32">
        <v>5</v>
      </c>
      <c r="P45" s="32">
        <v>0</v>
      </c>
      <c r="Q45" s="32">
        <v>5</v>
      </c>
      <c r="R45" s="32" t="s">
        <v>428</v>
      </c>
      <c r="S45" s="150">
        <v>5</v>
      </c>
      <c r="T45" s="225" t="s">
        <v>641</v>
      </c>
    </row>
    <row r="46" spans="1:20" ht="14.5" x14ac:dyDescent="0.35">
      <c r="A46" s="262" t="s">
        <v>32</v>
      </c>
      <c r="B46" s="150">
        <v>5</v>
      </c>
      <c r="C46" s="32">
        <v>0</v>
      </c>
      <c r="D46" s="32">
        <v>0</v>
      </c>
      <c r="E46" s="32">
        <v>0</v>
      </c>
      <c r="F46" s="32">
        <v>0</v>
      </c>
      <c r="G46" s="32" t="s">
        <v>428</v>
      </c>
      <c r="H46" s="32">
        <v>0</v>
      </c>
      <c r="I46" s="32">
        <v>0</v>
      </c>
      <c r="J46" s="32">
        <v>5</v>
      </c>
      <c r="K46" s="32">
        <v>0</v>
      </c>
      <c r="L46" s="32">
        <v>0</v>
      </c>
      <c r="M46" s="32">
        <v>0</v>
      </c>
      <c r="N46" s="32" t="s">
        <v>428</v>
      </c>
      <c r="O46" s="32" t="s">
        <v>428</v>
      </c>
      <c r="P46" s="32">
        <v>0</v>
      </c>
      <c r="Q46" s="32">
        <v>0</v>
      </c>
      <c r="R46" s="32">
        <v>0</v>
      </c>
      <c r="S46" s="150">
        <v>0</v>
      </c>
      <c r="T46" s="225"/>
    </row>
    <row r="47" spans="1:20" ht="14.5" x14ac:dyDescent="0.35">
      <c r="A47" s="262" t="s">
        <v>25</v>
      </c>
      <c r="B47" s="150">
        <v>0</v>
      </c>
      <c r="C47" s="32">
        <v>0</v>
      </c>
      <c r="D47" s="32">
        <v>0</v>
      </c>
      <c r="E47" s="32">
        <v>0</v>
      </c>
      <c r="F47" s="32">
        <v>0</v>
      </c>
      <c r="G47" s="32">
        <v>0</v>
      </c>
      <c r="H47" s="32">
        <v>0</v>
      </c>
      <c r="I47" s="32">
        <v>0</v>
      </c>
      <c r="J47" s="32">
        <v>0</v>
      </c>
      <c r="K47" s="32">
        <v>0</v>
      </c>
      <c r="L47" s="32">
        <v>0</v>
      </c>
      <c r="M47" s="32">
        <v>0</v>
      </c>
      <c r="N47" s="32">
        <v>0</v>
      </c>
      <c r="O47" s="32">
        <v>0</v>
      </c>
      <c r="P47" s="32">
        <v>0</v>
      </c>
      <c r="Q47" s="32">
        <v>0</v>
      </c>
      <c r="R47" s="32">
        <v>0</v>
      </c>
      <c r="S47" s="150">
        <v>0</v>
      </c>
      <c r="T47" s="225"/>
    </row>
    <row r="48" spans="1:20" ht="14.5" x14ac:dyDescent="0.35">
      <c r="A48" s="262" t="s">
        <v>24</v>
      </c>
      <c r="B48" s="150">
        <v>40</v>
      </c>
      <c r="C48" s="32">
        <v>0</v>
      </c>
      <c r="D48" s="32">
        <v>0</v>
      </c>
      <c r="E48" s="32" t="s">
        <v>428</v>
      </c>
      <c r="F48" s="32" t="s">
        <v>428</v>
      </c>
      <c r="G48" s="32">
        <v>0</v>
      </c>
      <c r="H48" s="32">
        <v>5</v>
      </c>
      <c r="I48" s="32">
        <v>5</v>
      </c>
      <c r="J48" s="32">
        <v>5</v>
      </c>
      <c r="K48" s="32" t="s">
        <v>428</v>
      </c>
      <c r="L48" s="32">
        <v>5</v>
      </c>
      <c r="M48" s="32">
        <v>5</v>
      </c>
      <c r="N48" s="32" t="s">
        <v>428</v>
      </c>
      <c r="O48" s="32">
        <v>5</v>
      </c>
      <c r="P48" s="32">
        <v>0</v>
      </c>
      <c r="Q48" s="32">
        <v>5</v>
      </c>
      <c r="R48" s="32" t="s">
        <v>428</v>
      </c>
      <c r="S48" s="150">
        <v>5</v>
      </c>
      <c r="T48" s="225"/>
    </row>
    <row r="49" spans="1:20" ht="14.5" x14ac:dyDescent="0.35">
      <c r="A49" s="262" t="s">
        <v>23</v>
      </c>
      <c r="B49" s="150">
        <v>0</v>
      </c>
      <c r="C49" s="32">
        <v>0</v>
      </c>
      <c r="D49" s="32">
        <v>0</v>
      </c>
      <c r="E49" s="32">
        <v>0</v>
      </c>
      <c r="F49" s="32">
        <v>0</v>
      </c>
      <c r="G49" s="32">
        <v>0</v>
      </c>
      <c r="H49" s="32">
        <v>0</v>
      </c>
      <c r="I49" s="32">
        <v>0</v>
      </c>
      <c r="J49" s="32">
        <v>0</v>
      </c>
      <c r="K49" s="32">
        <v>0</v>
      </c>
      <c r="L49" s="32">
        <v>0</v>
      </c>
      <c r="M49" s="32">
        <v>0</v>
      </c>
      <c r="N49" s="32">
        <v>0</v>
      </c>
      <c r="O49" s="32">
        <v>0</v>
      </c>
      <c r="P49" s="32">
        <v>0</v>
      </c>
      <c r="Q49" s="32">
        <v>0</v>
      </c>
      <c r="R49" s="32">
        <v>0</v>
      </c>
      <c r="S49" s="150">
        <v>0</v>
      </c>
      <c r="T49" s="225"/>
    </row>
    <row r="50" spans="1:20" ht="14.5" x14ac:dyDescent="0.35">
      <c r="A50" s="262" t="s">
        <v>31</v>
      </c>
      <c r="B50" s="150">
        <v>5</v>
      </c>
      <c r="C50" s="32">
        <v>0</v>
      </c>
      <c r="D50" s="32">
        <v>0</v>
      </c>
      <c r="E50" s="32" t="s">
        <v>428</v>
      </c>
      <c r="F50" s="32">
        <v>0</v>
      </c>
      <c r="G50" s="32">
        <v>0</v>
      </c>
      <c r="H50" s="32">
        <v>0</v>
      </c>
      <c r="I50" s="32" t="s">
        <v>428</v>
      </c>
      <c r="J50" s="32">
        <v>0</v>
      </c>
      <c r="K50" s="32" t="s">
        <v>428</v>
      </c>
      <c r="L50" s="32">
        <v>0</v>
      </c>
      <c r="M50" s="32">
        <v>0</v>
      </c>
      <c r="N50" s="32">
        <v>0</v>
      </c>
      <c r="O50" s="32">
        <v>0</v>
      </c>
      <c r="P50" s="32">
        <v>0</v>
      </c>
      <c r="Q50" s="32">
        <v>0</v>
      </c>
      <c r="R50" s="32">
        <v>0</v>
      </c>
      <c r="S50" s="150">
        <v>0</v>
      </c>
      <c r="T50" s="225"/>
    </row>
    <row r="51" spans="1:20" ht="14.5" x14ac:dyDescent="0.35">
      <c r="A51" s="262" t="s">
        <v>30</v>
      </c>
      <c r="B51" s="150">
        <v>0</v>
      </c>
      <c r="C51" s="32">
        <v>0</v>
      </c>
      <c r="D51" s="32">
        <v>0</v>
      </c>
      <c r="E51" s="32">
        <v>0</v>
      </c>
      <c r="F51" s="32">
        <v>0</v>
      </c>
      <c r="G51" s="32">
        <v>0</v>
      </c>
      <c r="H51" s="32">
        <v>0</v>
      </c>
      <c r="I51" s="32">
        <v>0</v>
      </c>
      <c r="J51" s="32">
        <v>0</v>
      </c>
      <c r="K51" s="32">
        <v>0</v>
      </c>
      <c r="L51" s="32">
        <v>0</v>
      </c>
      <c r="M51" s="32">
        <v>0</v>
      </c>
      <c r="N51" s="32">
        <v>0</v>
      </c>
      <c r="O51" s="32">
        <v>0</v>
      </c>
      <c r="P51" s="32">
        <v>0</v>
      </c>
      <c r="Q51" s="32">
        <v>0</v>
      </c>
      <c r="R51" s="32">
        <v>0</v>
      </c>
      <c r="S51" s="150">
        <v>0</v>
      </c>
      <c r="T51" s="225"/>
    </row>
    <row r="52" spans="1:20" ht="14.5" x14ac:dyDescent="0.35">
      <c r="A52" s="262" t="s">
        <v>480</v>
      </c>
      <c r="B52" s="150">
        <v>0</v>
      </c>
      <c r="C52" s="32">
        <v>0</v>
      </c>
      <c r="D52" s="32">
        <v>0</v>
      </c>
      <c r="E52" s="32">
        <v>0</v>
      </c>
      <c r="F52" s="32">
        <v>0</v>
      </c>
      <c r="G52" s="32">
        <v>0</v>
      </c>
      <c r="H52" s="32">
        <v>0</v>
      </c>
      <c r="I52" s="32">
        <v>0</v>
      </c>
      <c r="J52" s="32">
        <v>0</v>
      </c>
      <c r="K52" s="32">
        <v>0</v>
      </c>
      <c r="L52" s="32">
        <v>0</v>
      </c>
      <c r="M52" s="32">
        <v>0</v>
      </c>
      <c r="N52" s="32">
        <v>0</v>
      </c>
      <c r="O52" s="32">
        <v>0</v>
      </c>
      <c r="P52" s="32">
        <v>0</v>
      </c>
      <c r="Q52" s="32">
        <v>0</v>
      </c>
      <c r="R52" s="32">
        <v>0</v>
      </c>
      <c r="S52" s="150">
        <v>0</v>
      </c>
      <c r="T52" s="225"/>
    </row>
    <row r="53" spans="1:20" ht="14.5" x14ac:dyDescent="0.35">
      <c r="A53" s="262" t="s">
        <v>29</v>
      </c>
      <c r="B53" s="150" t="s">
        <v>428</v>
      </c>
      <c r="C53" s="32">
        <v>0</v>
      </c>
      <c r="D53" s="32">
        <v>0</v>
      </c>
      <c r="E53" s="32">
        <v>0</v>
      </c>
      <c r="F53" s="32">
        <v>0</v>
      </c>
      <c r="G53" s="32" t="s">
        <v>428</v>
      </c>
      <c r="H53" s="32">
        <v>0</v>
      </c>
      <c r="I53" s="32">
        <v>0</v>
      </c>
      <c r="J53" s="32">
        <v>0</v>
      </c>
      <c r="K53" s="32">
        <v>0</v>
      </c>
      <c r="L53" s="32">
        <v>0</v>
      </c>
      <c r="M53" s="32">
        <v>0</v>
      </c>
      <c r="N53" s="32">
        <v>0</v>
      </c>
      <c r="O53" s="32">
        <v>0</v>
      </c>
      <c r="P53" s="32">
        <v>0</v>
      </c>
      <c r="Q53" s="32">
        <v>0</v>
      </c>
      <c r="R53" s="32">
        <v>0</v>
      </c>
      <c r="S53" s="150">
        <v>0</v>
      </c>
      <c r="T53" s="225"/>
    </row>
    <row r="54" spans="1:20" ht="14.5" x14ac:dyDescent="0.35">
      <c r="A54" s="387" t="s">
        <v>34</v>
      </c>
      <c r="B54" s="150">
        <v>45</v>
      </c>
      <c r="C54" s="32">
        <v>0</v>
      </c>
      <c r="D54" s="32">
        <v>0</v>
      </c>
      <c r="E54" s="32" t="s">
        <v>428</v>
      </c>
      <c r="F54" s="263" t="s">
        <v>428</v>
      </c>
      <c r="G54" s="263" t="s">
        <v>428</v>
      </c>
      <c r="H54" s="32">
        <v>5</v>
      </c>
      <c r="I54" s="32">
        <v>5</v>
      </c>
      <c r="J54" s="32">
        <v>5</v>
      </c>
      <c r="K54" s="32">
        <v>5</v>
      </c>
      <c r="L54" s="32">
        <v>5</v>
      </c>
      <c r="M54" s="32">
        <v>5</v>
      </c>
      <c r="N54" s="32">
        <v>5</v>
      </c>
      <c r="O54" s="32">
        <v>5</v>
      </c>
      <c r="P54" s="32">
        <v>0</v>
      </c>
      <c r="Q54" s="32">
        <v>5</v>
      </c>
      <c r="R54" s="32" t="s">
        <v>428</v>
      </c>
      <c r="S54" s="150">
        <v>5</v>
      </c>
      <c r="T54" s="225" t="s">
        <v>642</v>
      </c>
    </row>
    <row r="55" spans="1:20" ht="14.5" x14ac:dyDescent="0.35">
      <c r="A55" s="265" t="s">
        <v>32</v>
      </c>
      <c r="B55" s="266">
        <v>5</v>
      </c>
      <c r="C55" s="263">
        <v>0</v>
      </c>
      <c r="D55" s="263">
        <v>0</v>
      </c>
      <c r="E55" s="263">
        <v>0</v>
      </c>
      <c r="F55" s="263">
        <v>0</v>
      </c>
      <c r="G55" s="263" t="s">
        <v>428</v>
      </c>
      <c r="H55" s="263">
        <v>0</v>
      </c>
      <c r="I55" s="263">
        <v>0</v>
      </c>
      <c r="J55" s="263">
        <v>5</v>
      </c>
      <c r="K55" s="263">
        <v>0</v>
      </c>
      <c r="L55" s="263">
        <v>0</v>
      </c>
      <c r="M55" s="263">
        <v>0</v>
      </c>
      <c r="N55" s="263" t="s">
        <v>428</v>
      </c>
      <c r="O55" s="263" t="s">
        <v>428</v>
      </c>
      <c r="P55" s="263">
        <v>0</v>
      </c>
      <c r="Q55" s="263">
        <v>0</v>
      </c>
      <c r="R55" s="263">
        <v>0</v>
      </c>
      <c r="S55" s="266">
        <v>0</v>
      </c>
      <c r="T55" s="225"/>
    </row>
    <row r="56" spans="1:20" ht="14.5" x14ac:dyDescent="0.35">
      <c r="A56" s="265" t="s">
        <v>25</v>
      </c>
      <c r="B56" s="266">
        <v>0</v>
      </c>
      <c r="C56" s="263">
        <v>0</v>
      </c>
      <c r="D56" s="263">
        <v>0</v>
      </c>
      <c r="E56" s="263">
        <v>0</v>
      </c>
      <c r="F56" s="263">
        <v>0</v>
      </c>
      <c r="G56" s="263">
        <v>0</v>
      </c>
      <c r="H56" s="263">
        <v>0</v>
      </c>
      <c r="I56" s="263">
        <v>0</v>
      </c>
      <c r="J56" s="263">
        <v>0</v>
      </c>
      <c r="K56" s="263">
        <v>0</v>
      </c>
      <c r="L56" s="263">
        <v>0</v>
      </c>
      <c r="M56" s="263">
        <v>0</v>
      </c>
      <c r="N56" s="263">
        <v>0</v>
      </c>
      <c r="O56" s="263">
        <v>0</v>
      </c>
      <c r="P56" s="263">
        <v>0</v>
      </c>
      <c r="Q56" s="263">
        <v>0</v>
      </c>
      <c r="R56" s="263">
        <v>0</v>
      </c>
      <c r="S56" s="266">
        <v>0</v>
      </c>
      <c r="T56" s="225"/>
    </row>
    <row r="57" spans="1:20" ht="14.5" x14ac:dyDescent="0.35">
      <c r="A57" s="265" t="s">
        <v>24</v>
      </c>
      <c r="B57" s="266">
        <v>35</v>
      </c>
      <c r="C57" s="263">
        <v>0</v>
      </c>
      <c r="D57" s="263">
        <v>0</v>
      </c>
      <c r="E57" s="263" t="s">
        <v>428</v>
      </c>
      <c r="F57" s="263" t="s">
        <v>428</v>
      </c>
      <c r="G57" s="263">
        <v>0</v>
      </c>
      <c r="H57" s="263">
        <v>5</v>
      </c>
      <c r="I57" s="263">
        <v>5</v>
      </c>
      <c r="J57" s="263" t="s">
        <v>428</v>
      </c>
      <c r="K57" s="263" t="s">
        <v>428</v>
      </c>
      <c r="L57" s="263">
        <v>5</v>
      </c>
      <c r="M57" s="263">
        <v>5</v>
      </c>
      <c r="N57" s="263" t="s">
        <v>428</v>
      </c>
      <c r="O57" s="263">
        <v>5</v>
      </c>
      <c r="P57" s="263">
        <v>0</v>
      </c>
      <c r="Q57" s="263">
        <v>5</v>
      </c>
      <c r="R57" s="263" t="s">
        <v>428</v>
      </c>
      <c r="S57" s="266">
        <v>5</v>
      </c>
      <c r="T57" s="225"/>
    </row>
    <row r="58" spans="1:20" ht="14.5" x14ac:dyDescent="0.35">
      <c r="A58" s="265" t="s">
        <v>23</v>
      </c>
      <c r="B58" s="266">
        <v>0</v>
      </c>
      <c r="C58" s="263">
        <v>0</v>
      </c>
      <c r="D58" s="263">
        <v>0</v>
      </c>
      <c r="E58" s="263">
        <v>0</v>
      </c>
      <c r="F58" s="263">
        <v>0</v>
      </c>
      <c r="G58" s="263">
        <v>0</v>
      </c>
      <c r="H58" s="263">
        <v>0</v>
      </c>
      <c r="I58" s="263">
        <v>0</v>
      </c>
      <c r="J58" s="263">
        <v>0</v>
      </c>
      <c r="K58" s="263">
        <v>0</v>
      </c>
      <c r="L58" s="263">
        <v>0</v>
      </c>
      <c r="M58" s="263">
        <v>0</v>
      </c>
      <c r="N58" s="263">
        <v>0</v>
      </c>
      <c r="O58" s="263">
        <v>0</v>
      </c>
      <c r="P58" s="263">
        <v>0</v>
      </c>
      <c r="Q58" s="263">
        <v>0</v>
      </c>
      <c r="R58" s="263">
        <v>0</v>
      </c>
      <c r="S58" s="266">
        <v>0</v>
      </c>
      <c r="T58" s="225"/>
    </row>
    <row r="59" spans="1:20" ht="14.5" x14ac:dyDescent="0.35">
      <c r="A59" s="265" t="s">
        <v>31</v>
      </c>
      <c r="B59" s="266">
        <v>5</v>
      </c>
      <c r="C59" s="263">
        <v>0</v>
      </c>
      <c r="D59" s="263">
        <v>0</v>
      </c>
      <c r="E59" s="263" t="s">
        <v>428</v>
      </c>
      <c r="F59" s="263">
        <v>0</v>
      </c>
      <c r="G59" s="263">
        <v>0</v>
      </c>
      <c r="H59" s="263">
        <v>0</v>
      </c>
      <c r="I59" s="263" t="s">
        <v>428</v>
      </c>
      <c r="J59" s="263">
        <v>0</v>
      </c>
      <c r="K59" s="263" t="s">
        <v>428</v>
      </c>
      <c r="L59" s="263">
        <v>0</v>
      </c>
      <c r="M59" s="263">
        <v>0</v>
      </c>
      <c r="N59" s="263">
        <v>0</v>
      </c>
      <c r="O59" s="263">
        <v>0</v>
      </c>
      <c r="P59" s="263">
        <v>0</v>
      </c>
      <c r="Q59" s="263">
        <v>0</v>
      </c>
      <c r="R59" s="263">
        <v>0</v>
      </c>
      <c r="S59" s="266">
        <v>0</v>
      </c>
      <c r="T59" s="225"/>
    </row>
    <row r="60" spans="1:20" ht="14.5" x14ac:dyDescent="0.35">
      <c r="A60" s="265" t="s">
        <v>30</v>
      </c>
      <c r="B60" s="266">
        <v>0</v>
      </c>
      <c r="C60" s="263">
        <v>0</v>
      </c>
      <c r="D60" s="263">
        <v>0</v>
      </c>
      <c r="E60" s="263">
        <v>0</v>
      </c>
      <c r="F60" s="263">
        <v>0</v>
      </c>
      <c r="G60" s="263">
        <v>0</v>
      </c>
      <c r="H60" s="263">
        <v>0</v>
      </c>
      <c r="I60" s="263">
        <v>0</v>
      </c>
      <c r="J60" s="263">
        <v>0</v>
      </c>
      <c r="K60" s="263">
        <v>0</v>
      </c>
      <c r="L60" s="263">
        <v>0</v>
      </c>
      <c r="M60" s="263">
        <v>0</v>
      </c>
      <c r="N60" s="263">
        <v>0</v>
      </c>
      <c r="O60" s="263">
        <v>0</v>
      </c>
      <c r="P60" s="263">
        <v>0</v>
      </c>
      <c r="Q60" s="263">
        <v>0</v>
      </c>
      <c r="R60" s="263">
        <v>0</v>
      </c>
      <c r="S60" s="266">
        <v>0</v>
      </c>
      <c r="T60" s="225"/>
    </row>
    <row r="61" spans="1:20" ht="14.5" x14ac:dyDescent="0.35">
      <c r="A61" s="265" t="s">
        <v>757</v>
      </c>
      <c r="B61" s="266">
        <v>0</v>
      </c>
      <c r="C61" s="263">
        <v>0</v>
      </c>
      <c r="D61" s="263">
        <v>0</v>
      </c>
      <c r="E61" s="263">
        <v>0</v>
      </c>
      <c r="F61" s="263">
        <v>0</v>
      </c>
      <c r="G61" s="263">
        <v>0</v>
      </c>
      <c r="H61" s="263">
        <v>0</v>
      </c>
      <c r="I61" s="263">
        <v>0</v>
      </c>
      <c r="J61" s="263">
        <v>0</v>
      </c>
      <c r="K61" s="263">
        <v>0</v>
      </c>
      <c r="L61" s="263">
        <v>0</v>
      </c>
      <c r="M61" s="263">
        <v>0</v>
      </c>
      <c r="N61" s="263">
        <v>0</v>
      </c>
      <c r="O61" s="263">
        <v>0</v>
      </c>
      <c r="P61" s="263">
        <v>0</v>
      </c>
      <c r="Q61" s="263">
        <v>0</v>
      </c>
      <c r="R61" s="263">
        <v>0</v>
      </c>
      <c r="S61" s="266">
        <v>0</v>
      </c>
      <c r="T61" s="225"/>
    </row>
    <row r="62" spans="1:20" ht="14.5" x14ac:dyDescent="0.35">
      <c r="A62" s="265" t="s">
        <v>29</v>
      </c>
      <c r="B62" s="266" t="s">
        <v>428</v>
      </c>
      <c r="C62" s="263">
        <v>0</v>
      </c>
      <c r="D62" s="263">
        <v>0</v>
      </c>
      <c r="E62" s="263">
        <v>0</v>
      </c>
      <c r="F62" s="263">
        <v>0</v>
      </c>
      <c r="G62" s="263" t="s">
        <v>428</v>
      </c>
      <c r="H62" s="263">
        <v>0</v>
      </c>
      <c r="I62" s="263">
        <v>0</v>
      </c>
      <c r="J62" s="263">
        <v>0</v>
      </c>
      <c r="K62" s="263">
        <v>0</v>
      </c>
      <c r="L62" s="263">
        <v>0</v>
      </c>
      <c r="M62" s="263">
        <v>0</v>
      </c>
      <c r="N62" s="263">
        <v>0</v>
      </c>
      <c r="O62" s="263">
        <v>0</v>
      </c>
      <c r="P62" s="263">
        <v>0</v>
      </c>
      <c r="Q62" s="263">
        <v>0</v>
      </c>
      <c r="R62" s="263">
        <v>0</v>
      </c>
      <c r="S62" s="266">
        <v>0</v>
      </c>
      <c r="T62" s="225"/>
    </row>
    <row r="63" spans="1:20" ht="14.5" x14ac:dyDescent="0.35">
      <c r="A63" s="387" t="s">
        <v>33</v>
      </c>
      <c r="B63" s="150" t="s">
        <v>428</v>
      </c>
      <c r="C63" s="32">
        <v>0</v>
      </c>
      <c r="D63" s="32">
        <v>0</v>
      </c>
      <c r="E63" s="32">
        <v>0</v>
      </c>
      <c r="F63" s="32">
        <v>0</v>
      </c>
      <c r="G63" s="32">
        <v>0</v>
      </c>
      <c r="H63" s="32">
        <v>0</v>
      </c>
      <c r="I63" s="263" t="s">
        <v>428</v>
      </c>
      <c r="J63" s="32">
        <v>0</v>
      </c>
      <c r="K63" s="32">
        <v>0</v>
      </c>
      <c r="L63" s="32">
        <v>0</v>
      </c>
      <c r="M63" s="32">
        <v>0</v>
      </c>
      <c r="N63" s="32">
        <v>0</v>
      </c>
      <c r="O63" s="32">
        <v>0</v>
      </c>
      <c r="P63" s="32">
        <v>0</v>
      </c>
      <c r="Q63" s="32">
        <v>0</v>
      </c>
      <c r="R63" s="32">
        <v>0</v>
      </c>
      <c r="S63" s="150">
        <v>0</v>
      </c>
      <c r="T63" s="225" t="s">
        <v>643</v>
      </c>
    </row>
    <row r="64" spans="1:20" ht="14.5" x14ac:dyDescent="0.35">
      <c r="A64" s="265" t="s">
        <v>32</v>
      </c>
      <c r="B64" s="266">
        <v>0</v>
      </c>
      <c r="C64" s="263">
        <v>0</v>
      </c>
      <c r="D64" s="263">
        <v>0</v>
      </c>
      <c r="E64" s="263">
        <v>0</v>
      </c>
      <c r="F64" s="263">
        <v>0</v>
      </c>
      <c r="G64" s="263">
        <v>0</v>
      </c>
      <c r="H64" s="263">
        <v>0</v>
      </c>
      <c r="I64" s="263">
        <v>0</v>
      </c>
      <c r="J64" s="263">
        <v>0</v>
      </c>
      <c r="K64" s="263">
        <v>0</v>
      </c>
      <c r="L64" s="263">
        <v>0</v>
      </c>
      <c r="M64" s="263">
        <v>0</v>
      </c>
      <c r="N64" s="263">
        <v>0</v>
      </c>
      <c r="O64" s="263">
        <v>0</v>
      </c>
      <c r="P64" s="263">
        <v>0</v>
      </c>
      <c r="Q64" s="263">
        <v>0</v>
      </c>
      <c r="R64" s="263">
        <v>0</v>
      </c>
      <c r="S64" s="266">
        <v>0</v>
      </c>
      <c r="T64" s="225"/>
    </row>
    <row r="65" spans="1:20" ht="14.5" x14ac:dyDescent="0.35">
      <c r="A65" s="265" t="s">
        <v>25</v>
      </c>
      <c r="B65" s="266">
        <v>0</v>
      </c>
      <c r="C65" s="263">
        <v>0</v>
      </c>
      <c r="D65" s="263">
        <v>0</v>
      </c>
      <c r="E65" s="263">
        <v>0</v>
      </c>
      <c r="F65" s="263">
        <v>0</v>
      </c>
      <c r="G65" s="263">
        <v>0</v>
      </c>
      <c r="H65" s="263">
        <v>0</v>
      </c>
      <c r="I65" s="263">
        <v>0</v>
      </c>
      <c r="J65" s="263">
        <v>0</v>
      </c>
      <c r="K65" s="263">
        <v>0</v>
      </c>
      <c r="L65" s="263">
        <v>0</v>
      </c>
      <c r="M65" s="263">
        <v>0</v>
      </c>
      <c r="N65" s="263">
        <v>0</v>
      </c>
      <c r="O65" s="263">
        <v>0</v>
      </c>
      <c r="P65" s="263">
        <v>0</v>
      </c>
      <c r="Q65" s="263">
        <v>0</v>
      </c>
      <c r="R65" s="263">
        <v>0</v>
      </c>
      <c r="S65" s="266">
        <v>0</v>
      </c>
      <c r="T65" s="225"/>
    </row>
    <row r="66" spans="1:20" ht="14.5" x14ac:dyDescent="0.35">
      <c r="A66" s="265" t="s">
        <v>24</v>
      </c>
      <c r="B66" s="266" t="s">
        <v>428</v>
      </c>
      <c r="C66" s="263">
        <v>0</v>
      </c>
      <c r="D66" s="263">
        <v>0</v>
      </c>
      <c r="E66" s="263">
        <v>0</v>
      </c>
      <c r="F66" s="263">
        <v>0</v>
      </c>
      <c r="G66" s="263">
        <v>0</v>
      </c>
      <c r="H66" s="263">
        <v>0</v>
      </c>
      <c r="I66" s="266" t="s">
        <v>428</v>
      </c>
      <c r="J66" s="263">
        <v>0</v>
      </c>
      <c r="K66" s="263">
        <v>0</v>
      </c>
      <c r="L66" s="263">
        <v>0</v>
      </c>
      <c r="M66" s="263">
        <v>0</v>
      </c>
      <c r="N66" s="263">
        <v>0</v>
      </c>
      <c r="O66" s="263">
        <v>0</v>
      </c>
      <c r="P66" s="263">
        <v>0</v>
      </c>
      <c r="Q66" s="263">
        <v>0</v>
      </c>
      <c r="R66" s="263">
        <v>0</v>
      </c>
      <c r="S66" s="266">
        <v>0</v>
      </c>
      <c r="T66" s="225"/>
    </row>
    <row r="67" spans="1:20" ht="14.5" x14ac:dyDescent="0.35">
      <c r="A67" s="265" t="s">
        <v>23</v>
      </c>
      <c r="B67" s="266">
        <v>0</v>
      </c>
      <c r="C67" s="263">
        <v>0</v>
      </c>
      <c r="D67" s="263">
        <v>0</v>
      </c>
      <c r="E67" s="263">
        <v>0</v>
      </c>
      <c r="F67" s="263">
        <v>0</v>
      </c>
      <c r="G67" s="263">
        <v>0</v>
      </c>
      <c r="H67" s="263">
        <v>0</v>
      </c>
      <c r="I67" s="263">
        <v>0</v>
      </c>
      <c r="J67" s="263">
        <v>0</v>
      </c>
      <c r="K67" s="263">
        <v>0</v>
      </c>
      <c r="L67" s="263">
        <v>0</v>
      </c>
      <c r="M67" s="263">
        <v>0</v>
      </c>
      <c r="N67" s="263">
        <v>0</v>
      </c>
      <c r="O67" s="263">
        <v>0</v>
      </c>
      <c r="P67" s="263">
        <v>0</v>
      </c>
      <c r="Q67" s="263">
        <v>0</v>
      </c>
      <c r="R67" s="263">
        <v>0</v>
      </c>
      <c r="S67" s="266">
        <v>0</v>
      </c>
      <c r="T67" s="225"/>
    </row>
    <row r="68" spans="1:20" ht="14.5" x14ac:dyDescent="0.35">
      <c r="A68" s="265" t="s">
        <v>31</v>
      </c>
      <c r="B68" s="266">
        <v>0</v>
      </c>
      <c r="C68" s="263">
        <v>0</v>
      </c>
      <c r="D68" s="263">
        <v>0</v>
      </c>
      <c r="E68" s="263">
        <v>0</v>
      </c>
      <c r="F68" s="263">
        <v>0</v>
      </c>
      <c r="G68" s="263">
        <v>0</v>
      </c>
      <c r="H68" s="263">
        <v>0</v>
      </c>
      <c r="I68" s="263">
        <v>0</v>
      </c>
      <c r="J68" s="263">
        <v>0</v>
      </c>
      <c r="K68" s="263">
        <v>0</v>
      </c>
      <c r="L68" s="263">
        <v>0</v>
      </c>
      <c r="M68" s="263">
        <v>0</v>
      </c>
      <c r="N68" s="263">
        <v>0</v>
      </c>
      <c r="O68" s="263">
        <v>0</v>
      </c>
      <c r="P68" s="263">
        <v>0</v>
      </c>
      <c r="Q68" s="263">
        <v>0</v>
      </c>
      <c r="R68" s="263">
        <v>0</v>
      </c>
      <c r="S68" s="266">
        <v>0</v>
      </c>
      <c r="T68" s="225"/>
    </row>
    <row r="69" spans="1:20" ht="14.5" x14ac:dyDescent="0.35">
      <c r="A69" s="265" t="s">
        <v>30</v>
      </c>
      <c r="B69" s="266">
        <v>0</v>
      </c>
      <c r="C69" s="263">
        <v>0</v>
      </c>
      <c r="D69" s="263">
        <v>0</v>
      </c>
      <c r="E69" s="263">
        <v>0</v>
      </c>
      <c r="F69" s="263">
        <v>0</v>
      </c>
      <c r="G69" s="263">
        <v>0</v>
      </c>
      <c r="H69" s="263">
        <v>0</v>
      </c>
      <c r="I69" s="263">
        <v>0</v>
      </c>
      <c r="J69" s="263">
        <v>0</v>
      </c>
      <c r="K69" s="263">
        <v>0</v>
      </c>
      <c r="L69" s="263">
        <v>0</v>
      </c>
      <c r="M69" s="263">
        <v>0</v>
      </c>
      <c r="N69" s="263">
        <v>0</v>
      </c>
      <c r="O69" s="263">
        <v>0</v>
      </c>
      <c r="P69" s="263">
        <v>0</v>
      </c>
      <c r="Q69" s="263">
        <v>0</v>
      </c>
      <c r="R69" s="263">
        <v>0</v>
      </c>
      <c r="S69" s="266">
        <v>0</v>
      </c>
      <c r="T69" s="225"/>
    </row>
    <row r="70" spans="1:20" ht="14.5" x14ac:dyDescent="0.35">
      <c r="A70" s="265" t="s">
        <v>480</v>
      </c>
      <c r="B70" s="266">
        <v>0</v>
      </c>
      <c r="C70" s="263">
        <v>0</v>
      </c>
      <c r="D70" s="263">
        <v>0</v>
      </c>
      <c r="E70" s="263">
        <v>0</v>
      </c>
      <c r="F70" s="263">
        <v>0</v>
      </c>
      <c r="G70" s="263">
        <v>0</v>
      </c>
      <c r="H70" s="263">
        <v>0</v>
      </c>
      <c r="I70" s="263">
        <v>0</v>
      </c>
      <c r="J70" s="263">
        <v>0</v>
      </c>
      <c r="K70" s="263">
        <v>0</v>
      </c>
      <c r="L70" s="263">
        <v>0</v>
      </c>
      <c r="M70" s="263">
        <v>0</v>
      </c>
      <c r="N70" s="263">
        <v>0</v>
      </c>
      <c r="O70" s="263">
        <v>0</v>
      </c>
      <c r="P70" s="263">
        <v>0</v>
      </c>
      <c r="Q70" s="263">
        <v>0</v>
      </c>
      <c r="R70" s="263">
        <v>0</v>
      </c>
      <c r="S70" s="266">
        <v>0</v>
      </c>
      <c r="T70" s="225"/>
    </row>
    <row r="71" spans="1:20" ht="14.5" x14ac:dyDescent="0.35">
      <c r="A71" s="265" t="s">
        <v>29</v>
      </c>
      <c r="B71" s="266">
        <v>0</v>
      </c>
      <c r="C71" s="263">
        <v>0</v>
      </c>
      <c r="D71" s="263">
        <v>0</v>
      </c>
      <c r="E71" s="263">
        <v>0</v>
      </c>
      <c r="F71" s="263">
        <v>0</v>
      </c>
      <c r="G71" s="263">
        <v>0</v>
      </c>
      <c r="H71" s="263">
        <v>0</v>
      </c>
      <c r="I71" s="263">
        <v>0</v>
      </c>
      <c r="J71" s="263">
        <v>0</v>
      </c>
      <c r="K71" s="263">
        <v>0</v>
      </c>
      <c r="L71" s="263">
        <v>0</v>
      </c>
      <c r="M71" s="263">
        <v>0</v>
      </c>
      <c r="N71" s="263">
        <v>0</v>
      </c>
      <c r="O71" s="263">
        <v>0</v>
      </c>
      <c r="P71" s="263">
        <v>0</v>
      </c>
      <c r="Q71" s="263">
        <v>0</v>
      </c>
      <c r="R71" s="263">
        <v>0</v>
      </c>
      <c r="S71" s="266">
        <v>0</v>
      </c>
      <c r="T71" s="225"/>
    </row>
    <row r="72" spans="1:20" ht="14.5" x14ac:dyDescent="0.35">
      <c r="A72" s="387" t="s">
        <v>6</v>
      </c>
      <c r="B72" s="150" t="s">
        <v>428</v>
      </c>
      <c r="C72" s="32">
        <v>0</v>
      </c>
      <c r="D72" s="32">
        <v>0</v>
      </c>
      <c r="E72" s="32">
        <v>0</v>
      </c>
      <c r="F72" s="32">
        <v>0</v>
      </c>
      <c r="G72" s="32">
        <v>0</v>
      </c>
      <c r="H72" s="32">
        <v>0</v>
      </c>
      <c r="I72" s="32">
        <v>0</v>
      </c>
      <c r="J72" s="32" t="s">
        <v>428</v>
      </c>
      <c r="K72" s="32">
        <v>0</v>
      </c>
      <c r="L72" s="32">
        <v>0</v>
      </c>
      <c r="M72" s="32">
        <v>0</v>
      </c>
      <c r="N72" s="32">
        <v>0</v>
      </c>
      <c r="O72" s="32">
        <v>0</v>
      </c>
      <c r="P72" s="32">
        <v>0</v>
      </c>
      <c r="Q72" s="32">
        <v>0</v>
      </c>
      <c r="R72" s="32">
        <v>0</v>
      </c>
      <c r="S72" s="150">
        <v>0</v>
      </c>
      <c r="T72" s="225" t="s">
        <v>644</v>
      </c>
    </row>
    <row r="73" spans="1:20" ht="14.5" x14ac:dyDescent="0.35">
      <c r="A73" s="265" t="s">
        <v>32</v>
      </c>
      <c r="B73" s="266">
        <v>0</v>
      </c>
      <c r="C73" s="263">
        <v>0</v>
      </c>
      <c r="D73" s="263">
        <v>0</v>
      </c>
      <c r="E73" s="263">
        <v>0</v>
      </c>
      <c r="F73" s="263">
        <v>0</v>
      </c>
      <c r="G73" s="263">
        <v>0</v>
      </c>
      <c r="H73" s="263">
        <v>0</v>
      </c>
      <c r="I73" s="263">
        <v>0</v>
      </c>
      <c r="J73" s="263">
        <v>0</v>
      </c>
      <c r="K73" s="263">
        <v>0</v>
      </c>
      <c r="L73" s="263">
        <v>0</v>
      </c>
      <c r="M73" s="263">
        <v>0</v>
      </c>
      <c r="N73" s="263">
        <v>0</v>
      </c>
      <c r="O73" s="263">
        <v>0</v>
      </c>
      <c r="P73" s="263">
        <v>0</v>
      </c>
      <c r="Q73" s="263">
        <v>0</v>
      </c>
      <c r="R73" s="263">
        <v>0</v>
      </c>
      <c r="S73" s="266">
        <v>0</v>
      </c>
      <c r="T73" s="225"/>
    </row>
    <row r="74" spans="1:20" ht="14.5" x14ac:dyDescent="0.35">
      <c r="A74" s="265" t="s">
        <v>25</v>
      </c>
      <c r="B74" s="266">
        <v>0</v>
      </c>
      <c r="C74" s="263">
        <v>0</v>
      </c>
      <c r="D74" s="263">
        <v>0</v>
      </c>
      <c r="E74" s="263">
        <v>0</v>
      </c>
      <c r="F74" s="263">
        <v>0</v>
      </c>
      <c r="G74" s="263">
        <v>0</v>
      </c>
      <c r="H74" s="263">
        <v>0</v>
      </c>
      <c r="I74" s="263">
        <v>0</v>
      </c>
      <c r="J74" s="263">
        <v>0</v>
      </c>
      <c r="K74" s="263">
        <v>0</v>
      </c>
      <c r="L74" s="263">
        <v>0</v>
      </c>
      <c r="M74" s="263">
        <v>0</v>
      </c>
      <c r="N74" s="263">
        <v>0</v>
      </c>
      <c r="O74" s="263">
        <v>0</v>
      </c>
      <c r="P74" s="263">
        <v>0</v>
      </c>
      <c r="Q74" s="263">
        <v>0</v>
      </c>
      <c r="R74" s="263">
        <v>0</v>
      </c>
      <c r="S74" s="266">
        <v>0</v>
      </c>
      <c r="T74" s="225"/>
    </row>
    <row r="75" spans="1:20" ht="14.5" x14ac:dyDescent="0.35">
      <c r="A75" s="265" t="s">
        <v>24</v>
      </c>
      <c r="B75" s="266" t="s">
        <v>428</v>
      </c>
      <c r="C75" s="263">
        <v>0</v>
      </c>
      <c r="D75" s="263">
        <v>0</v>
      </c>
      <c r="E75" s="263">
        <v>0</v>
      </c>
      <c r="F75" s="263">
        <v>0</v>
      </c>
      <c r="G75" s="263">
        <v>0</v>
      </c>
      <c r="H75" s="263">
        <v>0</v>
      </c>
      <c r="I75" s="263">
        <v>0</v>
      </c>
      <c r="J75" s="263" t="s">
        <v>428</v>
      </c>
      <c r="K75" s="263">
        <v>0</v>
      </c>
      <c r="L75" s="263">
        <v>0</v>
      </c>
      <c r="M75" s="263">
        <v>0</v>
      </c>
      <c r="N75" s="263">
        <v>0</v>
      </c>
      <c r="O75" s="263">
        <v>0</v>
      </c>
      <c r="P75" s="263">
        <v>0</v>
      </c>
      <c r="Q75" s="263">
        <v>0</v>
      </c>
      <c r="R75" s="263">
        <v>0</v>
      </c>
      <c r="S75" s="266">
        <v>0</v>
      </c>
      <c r="T75" s="225"/>
    </row>
    <row r="76" spans="1:20" ht="14.5" x14ac:dyDescent="0.35">
      <c r="A76" s="265" t="s">
        <v>23</v>
      </c>
      <c r="B76" s="266">
        <v>0</v>
      </c>
      <c r="C76" s="263">
        <v>0</v>
      </c>
      <c r="D76" s="263">
        <v>0</v>
      </c>
      <c r="E76" s="263">
        <v>0</v>
      </c>
      <c r="F76" s="263">
        <v>0</v>
      </c>
      <c r="G76" s="263">
        <v>0</v>
      </c>
      <c r="H76" s="263">
        <v>0</v>
      </c>
      <c r="I76" s="263">
        <v>0</v>
      </c>
      <c r="J76" s="263">
        <v>0</v>
      </c>
      <c r="K76" s="263">
        <v>0</v>
      </c>
      <c r="L76" s="263">
        <v>0</v>
      </c>
      <c r="M76" s="263">
        <v>0</v>
      </c>
      <c r="N76" s="263">
        <v>0</v>
      </c>
      <c r="O76" s="263">
        <v>0</v>
      </c>
      <c r="P76" s="263">
        <v>0</v>
      </c>
      <c r="Q76" s="263">
        <v>0</v>
      </c>
      <c r="R76" s="263">
        <v>0</v>
      </c>
      <c r="S76" s="266">
        <v>0</v>
      </c>
      <c r="T76" s="225"/>
    </row>
    <row r="77" spans="1:20" ht="14.5" x14ac:dyDescent="0.35">
      <c r="A77" s="265" t="s">
        <v>31</v>
      </c>
      <c r="B77" s="266">
        <v>0</v>
      </c>
      <c r="C77" s="263">
        <v>0</v>
      </c>
      <c r="D77" s="263">
        <v>0</v>
      </c>
      <c r="E77" s="263">
        <v>0</v>
      </c>
      <c r="F77" s="263">
        <v>0</v>
      </c>
      <c r="G77" s="263">
        <v>0</v>
      </c>
      <c r="H77" s="263">
        <v>0</v>
      </c>
      <c r="I77" s="263">
        <v>0</v>
      </c>
      <c r="J77" s="263">
        <v>0</v>
      </c>
      <c r="K77" s="263">
        <v>0</v>
      </c>
      <c r="L77" s="263">
        <v>0</v>
      </c>
      <c r="M77" s="263">
        <v>0</v>
      </c>
      <c r="N77" s="263">
        <v>0</v>
      </c>
      <c r="O77" s="263">
        <v>0</v>
      </c>
      <c r="P77" s="263">
        <v>0</v>
      </c>
      <c r="Q77" s="263">
        <v>0</v>
      </c>
      <c r="R77" s="263">
        <v>0</v>
      </c>
      <c r="S77" s="266">
        <v>0</v>
      </c>
      <c r="T77" s="225"/>
    </row>
    <row r="78" spans="1:20" ht="14.5" x14ac:dyDescent="0.35">
      <c r="A78" s="265" t="s">
        <v>30</v>
      </c>
      <c r="B78" s="266">
        <v>0</v>
      </c>
      <c r="C78" s="263">
        <v>0</v>
      </c>
      <c r="D78" s="263">
        <v>0</v>
      </c>
      <c r="E78" s="263">
        <v>0</v>
      </c>
      <c r="F78" s="263">
        <v>0</v>
      </c>
      <c r="G78" s="263">
        <v>0</v>
      </c>
      <c r="H78" s="263">
        <v>0</v>
      </c>
      <c r="I78" s="263">
        <v>0</v>
      </c>
      <c r="J78" s="263">
        <v>0</v>
      </c>
      <c r="K78" s="263">
        <v>0</v>
      </c>
      <c r="L78" s="263">
        <v>0</v>
      </c>
      <c r="M78" s="263">
        <v>0</v>
      </c>
      <c r="N78" s="263">
        <v>0</v>
      </c>
      <c r="O78" s="263">
        <v>0</v>
      </c>
      <c r="P78" s="263">
        <v>0</v>
      </c>
      <c r="Q78" s="263">
        <v>0</v>
      </c>
      <c r="R78" s="263">
        <v>0</v>
      </c>
      <c r="S78" s="266">
        <v>0</v>
      </c>
      <c r="T78" s="225"/>
    </row>
    <row r="79" spans="1:20" ht="14.5" x14ac:dyDescent="0.35">
      <c r="A79" s="265" t="s">
        <v>757</v>
      </c>
      <c r="B79" s="266">
        <v>0</v>
      </c>
      <c r="C79" s="263">
        <v>0</v>
      </c>
      <c r="D79" s="263">
        <v>0</v>
      </c>
      <c r="E79" s="263">
        <v>0</v>
      </c>
      <c r="F79" s="263">
        <v>0</v>
      </c>
      <c r="G79" s="263">
        <v>0</v>
      </c>
      <c r="H79" s="263">
        <v>0</v>
      </c>
      <c r="I79" s="263">
        <v>0</v>
      </c>
      <c r="J79" s="263">
        <v>0</v>
      </c>
      <c r="K79" s="263">
        <v>0</v>
      </c>
      <c r="L79" s="263">
        <v>0</v>
      </c>
      <c r="M79" s="263">
        <v>0</v>
      </c>
      <c r="N79" s="263">
        <v>0</v>
      </c>
      <c r="O79" s="263">
        <v>0</v>
      </c>
      <c r="P79" s="263">
        <v>0</v>
      </c>
      <c r="Q79" s="263">
        <v>0</v>
      </c>
      <c r="R79" s="263">
        <v>0</v>
      </c>
      <c r="S79" s="266">
        <v>0</v>
      </c>
      <c r="T79" s="225"/>
    </row>
    <row r="80" spans="1:20" ht="14.5" x14ac:dyDescent="0.35">
      <c r="A80" s="265" t="s">
        <v>29</v>
      </c>
      <c r="B80" s="266">
        <v>0</v>
      </c>
      <c r="C80" s="263">
        <v>0</v>
      </c>
      <c r="D80" s="263">
        <v>0</v>
      </c>
      <c r="E80" s="263">
        <v>0</v>
      </c>
      <c r="F80" s="263">
        <v>0</v>
      </c>
      <c r="G80" s="263">
        <v>0</v>
      </c>
      <c r="H80" s="263">
        <v>0</v>
      </c>
      <c r="I80" s="263">
        <v>0</v>
      </c>
      <c r="J80" s="263">
        <v>0</v>
      </c>
      <c r="K80" s="263">
        <v>0</v>
      </c>
      <c r="L80" s="263">
        <v>0</v>
      </c>
      <c r="M80" s="263">
        <v>0</v>
      </c>
      <c r="N80" s="263">
        <v>0</v>
      </c>
      <c r="O80" s="263">
        <v>0</v>
      </c>
      <c r="P80" s="263">
        <v>0</v>
      </c>
      <c r="Q80" s="263">
        <v>0</v>
      </c>
      <c r="R80" s="263">
        <v>0</v>
      </c>
      <c r="S80" s="266">
        <v>0</v>
      </c>
      <c r="T80" s="225"/>
    </row>
    <row r="81" spans="1:19" ht="14.5" x14ac:dyDescent="0.35">
      <c r="A81" s="265"/>
      <c r="B81" s="200"/>
      <c r="C81" s="264"/>
      <c r="D81" s="264"/>
      <c r="E81" s="264"/>
      <c r="F81" s="264"/>
      <c r="G81" s="264"/>
      <c r="H81" s="264"/>
      <c r="I81" s="264"/>
      <c r="J81" s="264"/>
      <c r="K81" s="264"/>
      <c r="L81" s="264"/>
      <c r="M81" s="264"/>
      <c r="N81" s="264"/>
      <c r="O81" s="264"/>
      <c r="P81" s="264"/>
      <c r="Q81" s="264"/>
      <c r="R81" s="264"/>
      <c r="S81" s="264"/>
    </row>
    <row r="82" spans="1:19" ht="14.5" x14ac:dyDescent="0.35">
      <c r="A82" s="265"/>
      <c r="B82" s="200"/>
      <c r="C82" s="264"/>
      <c r="D82" s="264"/>
      <c r="E82" s="264"/>
      <c r="F82" s="264"/>
      <c r="G82" s="264"/>
      <c r="H82" s="264"/>
      <c r="I82" s="264"/>
      <c r="J82" s="264"/>
      <c r="K82" s="264"/>
      <c r="L82" s="264"/>
      <c r="M82" s="264"/>
      <c r="N82" s="264"/>
      <c r="O82" s="264"/>
      <c r="P82" s="264"/>
      <c r="Q82" s="264"/>
      <c r="R82" s="264"/>
      <c r="S82" s="264"/>
    </row>
    <row r="83" spans="1:19" ht="14.5" x14ac:dyDescent="0.35">
      <c r="A83" s="265"/>
      <c r="B83" s="200"/>
      <c r="C83" s="264"/>
      <c r="D83" s="264"/>
      <c r="E83" s="264"/>
      <c r="F83" s="264"/>
      <c r="G83" s="264"/>
      <c r="H83" s="264"/>
      <c r="I83" s="264"/>
      <c r="J83" s="264"/>
      <c r="K83" s="264"/>
      <c r="L83" s="264"/>
      <c r="M83" s="264"/>
      <c r="N83" s="264"/>
      <c r="O83" s="264"/>
      <c r="P83" s="264"/>
      <c r="Q83" s="264"/>
      <c r="R83" s="264"/>
      <c r="S83" s="264"/>
    </row>
    <row r="84" spans="1:19" x14ac:dyDescent="0.35">
      <c r="A84" s="28" t="s">
        <v>0</v>
      </c>
      <c r="D84" s="555"/>
      <c r="E84" s="555"/>
      <c r="F84" s="555"/>
      <c r="G84" s="555"/>
      <c r="H84" s="555"/>
      <c r="I84" s="555"/>
      <c r="J84" s="555"/>
      <c r="K84" s="555"/>
      <c r="L84" s="555"/>
      <c r="M84" s="555"/>
      <c r="N84" s="555"/>
      <c r="S84" s="556"/>
    </row>
    <row r="85" spans="1:19" x14ac:dyDescent="0.35">
      <c r="S85" s="556"/>
    </row>
  </sheetData>
  <sheetProtection formatCells="0" formatColumns="0" formatRows="0" insertColumns="0" insertRows="0" insertHyperlinks="0" deleteColumns="0" deleteRows="0" sort="0" autoFilter="0" pivotTables="0"/>
  <phoneticPr fontId="45" type="noConversion"/>
  <conditionalFormatting sqref="A2 C4:S4">
    <cfRule type="cellIs" dxfId="541" priority="48" operator="equal">
      <formula>2</formula>
    </cfRule>
    <cfRule type="cellIs" dxfId="540" priority="49" operator="equal">
      <formula>1</formula>
    </cfRule>
  </conditionalFormatting>
  <conditionalFormatting sqref="B6:S80">
    <cfRule type="cellIs" dxfId="539" priority="35" operator="equal">
      <formula>2</formula>
    </cfRule>
    <cfRule type="cellIs" dxfId="538" priority="36" operator="equal">
      <formula>1</formula>
    </cfRule>
  </conditionalFormatting>
  <conditionalFormatting sqref="A3">
    <cfRule type="cellIs" dxfId="537" priority="3" operator="equal">
      <formula>2</formula>
    </cfRule>
    <cfRule type="cellIs" dxfId="536" priority="4" operator="equal">
      <formula>1</formula>
    </cfRule>
  </conditionalFormatting>
  <pageMargins left="0.7" right="0.7" top="0.75" bottom="0.75" header="0.3" footer="0.3"/>
  <pageSetup paperSize="9" scale="55" fitToWidth="0" fitToHeight="0" orientation="landscape" r:id="rId1"/>
  <headerFooter>
    <oddHeader>&amp;C&amp;"Arial"&amp;12&amp;K000000 OFFICIAL-SENSITIVE&amp;1#_x000D_</oddHeader>
    <oddFooter>&amp;C_x000D_&amp;1#&amp;"Arial"&amp;12&amp;K000000 OFFICIAL-SENSITIVE</oddFooter>
  </headerFooter>
  <rowBreaks count="1" manualBreakCount="1">
    <brk id="43" max="16383"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12F3B-F1F6-4C32-825D-CC47ADBB330D}">
  <dimension ref="A1:BD58"/>
  <sheetViews>
    <sheetView zoomScale="70" zoomScaleNormal="70" workbookViewId="0">
      <selection activeCell="O23" sqref="O23"/>
    </sheetView>
  </sheetViews>
  <sheetFormatPr defaultColWidth="9.1796875" defaultRowHeight="14.5" x14ac:dyDescent="0.35"/>
  <cols>
    <col min="1" max="1" width="39.1796875" style="217" customWidth="1"/>
    <col min="2" max="2" width="13.1796875" style="217" customWidth="1"/>
    <col min="3" max="3" width="12.54296875" style="217" customWidth="1"/>
    <col min="4" max="6" width="11.453125" style="217" customWidth="1"/>
    <col min="7" max="7" width="11.08984375" style="217" customWidth="1"/>
    <col min="8" max="9" width="10.36328125" style="217" customWidth="1"/>
    <col min="10" max="15" width="10.81640625" style="217" customWidth="1"/>
    <col min="16" max="16" width="11.81640625" style="217" customWidth="1"/>
    <col min="17" max="17" width="12.1796875" style="217" customWidth="1"/>
    <col min="18" max="18" width="12.90625" style="556" customWidth="1"/>
    <col min="19" max="19" width="12.90625" style="217" customWidth="1"/>
    <col min="20" max="20" width="83.81640625" style="554" bestFit="1" customWidth="1"/>
    <col min="21" max="21" width="36.08984375" style="217" customWidth="1"/>
    <col min="22" max="16384" width="9.1796875" style="217"/>
  </cols>
  <sheetData>
    <row r="1" spans="1:56" s="23" customFormat="1" ht="18" x14ac:dyDescent="0.4">
      <c r="A1" s="551" t="s">
        <v>541</v>
      </c>
      <c r="R1" s="141"/>
      <c r="T1" s="356"/>
      <c r="U1" s="629" t="s">
        <v>541</v>
      </c>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603"/>
      <c r="BB1" s="599"/>
      <c r="BC1" s="599"/>
      <c r="BD1" s="615"/>
    </row>
    <row r="2" spans="1:56" s="23" customFormat="1" ht="13" x14ac:dyDescent="0.25">
      <c r="A2" s="520" t="s">
        <v>137</v>
      </c>
      <c r="R2" s="141"/>
      <c r="T2" s="356"/>
      <c r="U2" s="608" t="s">
        <v>137</v>
      </c>
      <c r="V2" s="599"/>
      <c r="W2" s="599"/>
      <c r="X2" s="599"/>
      <c r="Y2" s="599"/>
      <c r="Z2" s="599"/>
      <c r="AA2" s="599"/>
      <c r="AB2" s="599"/>
      <c r="AC2" s="599"/>
      <c r="AD2" s="599"/>
      <c r="AE2" s="599"/>
      <c r="AF2" s="599"/>
      <c r="AG2" s="599"/>
      <c r="AH2" s="599"/>
      <c r="AI2" s="599"/>
      <c r="AJ2" s="599"/>
      <c r="AK2" s="599"/>
      <c r="AL2" s="599"/>
      <c r="AM2" s="599"/>
      <c r="AN2" s="599"/>
      <c r="AO2" s="599"/>
      <c r="AP2" s="599"/>
      <c r="AQ2" s="599"/>
      <c r="AR2" s="599"/>
      <c r="AS2" s="599"/>
      <c r="AT2" s="599"/>
      <c r="AU2" s="599"/>
      <c r="AV2" s="599"/>
      <c r="AW2" s="599"/>
      <c r="AX2" s="599"/>
      <c r="AY2" s="599"/>
      <c r="AZ2" s="599"/>
      <c r="BA2" s="603"/>
      <c r="BB2" s="599"/>
      <c r="BC2" s="599"/>
      <c r="BD2" s="615"/>
    </row>
    <row r="3" spans="1:56" s="23" customFormat="1" ht="13" x14ac:dyDescent="0.25">
      <c r="A3" s="520" t="s">
        <v>459</v>
      </c>
      <c r="R3" s="141"/>
      <c r="T3" s="356"/>
      <c r="U3" s="608" t="s">
        <v>459</v>
      </c>
      <c r="V3" s="599"/>
      <c r="W3" s="599"/>
      <c r="X3" s="599"/>
      <c r="Y3" s="599"/>
      <c r="Z3" s="599"/>
      <c r="AA3" s="599"/>
      <c r="AB3" s="599"/>
      <c r="AC3" s="599"/>
      <c r="AD3" s="599"/>
      <c r="AE3" s="599"/>
      <c r="AF3" s="599"/>
      <c r="AG3" s="599"/>
      <c r="AH3" s="599"/>
      <c r="AI3" s="599"/>
      <c r="AJ3" s="599"/>
      <c r="AK3" s="599"/>
      <c r="AL3" s="599"/>
      <c r="AM3" s="599"/>
      <c r="AN3" s="599"/>
      <c r="AO3" s="599"/>
      <c r="AP3" s="599"/>
      <c r="AQ3" s="599"/>
      <c r="AR3" s="599"/>
      <c r="AS3" s="599"/>
      <c r="AT3" s="599"/>
      <c r="AU3" s="599"/>
      <c r="AV3" s="599"/>
      <c r="AW3" s="599"/>
      <c r="AX3" s="599"/>
      <c r="AY3" s="599"/>
      <c r="AZ3" s="599"/>
      <c r="BA3" s="603"/>
      <c r="BB3" s="599"/>
      <c r="BC3" s="599"/>
      <c r="BD3" s="615"/>
    </row>
    <row r="4" spans="1:56" ht="81" x14ac:dyDescent="0.35">
      <c r="A4" s="141" t="s">
        <v>132</v>
      </c>
      <c r="B4" s="142" t="s">
        <v>250</v>
      </c>
      <c r="C4" s="434" t="s">
        <v>346</v>
      </c>
      <c r="D4" s="434" t="s">
        <v>347</v>
      </c>
      <c r="E4" s="434" t="s">
        <v>348</v>
      </c>
      <c r="F4" s="434" t="s">
        <v>349</v>
      </c>
      <c r="G4" s="434" t="s">
        <v>350</v>
      </c>
      <c r="H4" s="434" t="s">
        <v>351</v>
      </c>
      <c r="I4" s="434" t="s">
        <v>352</v>
      </c>
      <c r="J4" s="434" t="s">
        <v>353</v>
      </c>
      <c r="K4" s="434" t="s">
        <v>354</v>
      </c>
      <c r="L4" s="434" t="s">
        <v>355</v>
      </c>
      <c r="M4" s="434" t="s">
        <v>356</v>
      </c>
      <c r="N4" s="434" t="s">
        <v>357</v>
      </c>
      <c r="O4" s="434" t="s">
        <v>358</v>
      </c>
      <c r="P4" s="434" t="s">
        <v>359</v>
      </c>
      <c r="Q4" s="434" t="s">
        <v>360</v>
      </c>
      <c r="R4" s="434" t="s">
        <v>361</v>
      </c>
      <c r="S4" s="463" t="s">
        <v>362</v>
      </c>
      <c r="T4" s="413" t="s">
        <v>136</v>
      </c>
      <c r="U4" s="615" t="s">
        <v>132</v>
      </c>
      <c r="V4" s="604" t="s">
        <v>250</v>
      </c>
      <c r="W4" s="617" t="s">
        <v>346</v>
      </c>
      <c r="X4" s="618" t="s">
        <v>758</v>
      </c>
      <c r="Y4" s="617" t="s">
        <v>347</v>
      </c>
      <c r="Z4" s="618" t="s">
        <v>759</v>
      </c>
      <c r="AA4" s="617" t="s">
        <v>348</v>
      </c>
      <c r="AB4" s="618" t="s">
        <v>760</v>
      </c>
      <c r="AC4" s="617" t="s">
        <v>349</v>
      </c>
      <c r="AD4" s="618" t="s">
        <v>761</v>
      </c>
      <c r="AE4" s="617" t="s">
        <v>350</v>
      </c>
      <c r="AF4" s="618" t="s">
        <v>762</v>
      </c>
      <c r="AG4" s="617" t="s">
        <v>351</v>
      </c>
      <c r="AH4" s="618" t="s">
        <v>763</v>
      </c>
      <c r="AI4" s="617" t="s">
        <v>352</v>
      </c>
      <c r="AJ4" s="618" t="s">
        <v>764</v>
      </c>
      <c r="AK4" s="617" t="s">
        <v>353</v>
      </c>
      <c r="AL4" s="618" t="s">
        <v>765</v>
      </c>
      <c r="AM4" s="617" t="s">
        <v>354</v>
      </c>
      <c r="AN4" s="618" t="s">
        <v>766</v>
      </c>
      <c r="AO4" s="617" t="s">
        <v>355</v>
      </c>
      <c r="AP4" s="618" t="s">
        <v>767</v>
      </c>
      <c r="AQ4" s="617" t="s">
        <v>356</v>
      </c>
      <c r="AR4" s="618" t="s">
        <v>768</v>
      </c>
      <c r="AS4" s="617" t="s">
        <v>357</v>
      </c>
      <c r="AT4" s="618" t="s">
        <v>769</v>
      </c>
      <c r="AU4" s="617" t="s">
        <v>358</v>
      </c>
      <c r="AV4" s="618" t="s">
        <v>770</v>
      </c>
      <c r="AW4" s="617" t="s">
        <v>359</v>
      </c>
      <c r="AX4" s="618" t="s">
        <v>771</v>
      </c>
      <c r="AY4" s="617" t="s">
        <v>360</v>
      </c>
      <c r="AZ4" s="618" t="s">
        <v>772</v>
      </c>
      <c r="BA4" s="617" t="s">
        <v>361</v>
      </c>
      <c r="BB4" s="618" t="s">
        <v>773</v>
      </c>
      <c r="BC4" s="619" t="s">
        <v>362</v>
      </c>
      <c r="BD4" s="616" t="s">
        <v>136</v>
      </c>
    </row>
    <row r="5" spans="1:56" x14ac:dyDescent="0.35">
      <c r="A5" s="143" t="s">
        <v>116</v>
      </c>
      <c r="B5" s="557"/>
      <c r="C5" s="558"/>
      <c r="S5" s="557"/>
      <c r="U5" s="620" t="s">
        <v>116</v>
      </c>
      <c r="V5" s="622"/>
      <c r="W5" s="623"/>
      <c r="X5" s="598"/>
      <c r="Y5" s="598"/>
      <c r="Z5" s="624"/>
      <c r="AA5" s="598"/>
      <c r="AB5" s="624"/>
      <c r="AC5" s="598"/>
      <c r="AD5" s="624"/>
      <c r="AE5" s="598"/>
      <c r="AF5" s="624"/>
      <c r="AG5" s="598"/>
      <c r="AH5" s="624"/>
      <c r="AI5" s="598"/>
      <c r="AJ5" s="624"/>
      <c r="AK5" s="598"/>
      <c r="AL5" s="624"/>
      <c r="AM5" s="598"/>
      <c r="AN5" s="624"/>
      <c r="AO5" s="598"/>
      <c r="AP5" s="624"/>
      <c r="AQ5" s="598"/>
      <c r="AR5" s="624"/>
      <c r="AS5" s="598"/>
      <c r="AT5" s="624"/>
      <c r="AU5" s="598"/>
      <c r="AV5" s="624"/>
      <c r="AW5" s="598"/>
      <c r="AX5" s="624"/>
      <c r="AY5" s="598"/>
      <c r="AZ5" s="624"/>
      <c r="BA5" s="598"/>
      <c r="BB5" s="625"/>
      <c r="BC5" s="622"/>
      <c r="BD5" s="598"/>
    </row>
    <row r="6" spans="1:56" x14ac:dyDescent="0.35">
      <c r="A6" s="144" t="s">
        <v>19</v>
      </c>
      <c r="B6" s="145">
        <v>9810</v>
      </c>
      <c r="C6" s="26">
        <v>0</v>
      </c>
      <c r="D6" s="26">
        <v>10</v>
      </c>
      <c r="E6" s="26">
        <v>50</v>
      </c>
      <c r="F6" s="26">
        <v>100</v>
      </c>
      <c r="G6" s="26">
        <v>120</v>
      </c>
      <c r="H6" s="26">
        <v>150</v>
      </c>
      <c r="I6" s="26">
        <v>290</v>
      </c>
      <c r="J6" s="26">
        <v>300</v>
      </c>
      <c r="K6" s="26">
        <v>555</v>
      </c>
      <c r="L6" s="26">
        <v>720</v>
      </c>
      <c r="M6" s="26">
        <v>865</v>
      </c>
      <c r="N6" s="26">
        <v>990</v>
      </c>
      <c r="O6" s="26">
        <v>1550</v>
      </c>
      <c r="P6" s="26">
        <v>1855</v>
      </c>
      <c r="Q6" s="26">
        <v>2095</v>
      </c>
      <c r="R6" s="26">
        <v>1500</v>
      </c>
      <c r="S6" s="145">
        <v>1570</v>
      </c>
      <c r="U6" s="636" t="s">
        <v>19</v>
      </c>
      <c r="V6" s="605">
        <v>9810</v>
      </c>
      <c r="W6" s="600">
        <v>0</v>
      </c>
      <c r="X6" s="600"/>
      <c r="Y6" s="600">
        <v>10</v>
      </c>
      <c r="Z6" s="600"/>
      <c r="AA6" s="600">
        <v>50</v>
      </c>
      <c r="AB6" s="600"/>
      <c r="AC6" s="600">
        <v>100</v>
      </c>
      <c r="AD6" s="600"/>
      <c r="AE6" s="600">
        <v>120</v>
      </c>
      <c r="AF6" s="600"/>
      <c r="AG6" s="600">
        <v>150</v>
      </c>
      <c r="AH6" s="600"/>
      <c r="AI6" s="600">
        <v>290</v>
      </c>
      <c r="AJ6" s="600"/>
      <c r="AK6" s="600">
        <v>300</v>
      </c>
      <c r="AL6" s="600"/>
      <c r="AM6" s="600">
        <v>555</v>
      </c>
      <c r="AN6" s="600"/>
      <c r="AO6" s="600">
        <v>720</v>
      </c>
      <c r="AP6" s="600"/>
      <c r="AQ6" s="600">
        <v>865</v>
      </c>
      <c r="AR6" s="600"/>
      <c r="AS6" s="600">
        <v>990</v>
      </c>
      <c r="AT6" s="600"/>
      <c r="AU6" s="600">
        <v>1550</v>
      </c>
      <c r="AV6" s="600"/>
      <c r="AW6" s="600">
        <v>1855</v>
      </c>
      <c r="AX6" s="600"/>
      <c r="AY6" s="600">
        <v>2095</v>
      </c>
      <c r="AZ6" s="600"/>
      <c r="BA6" s="600">
        <v>1500</v>
      </c>
      <c r="BB6" s="600"/>
      <c r="BC6" s="605">
        <v>1570</v>
      </c>
      <c r="BD6" s="598"/>
    </row>
    <row r="7" spans="1:56" ht="26.5" x14ac:dyDescent="0.35">
      <c r="A7" s="404" t="s">
        <v>557</v>
      </c>
      <c r="B7" s="145">
        <v>13440</v>
      </c>
      <c r="C7" s="26">
        <v>0</v>
      </c>
      <c r="D7" s="26">
        <v>10</v>
      </c>
      <c r="E7" s="26">
        <v>55</v>
      </c>
      <c r="F7" s="26">
        <v>100</v>
      </c>
      <c r="G7" s="26">
        <v>125</v>
      </c>
      <c r="H7" s="26">
        <v>155</v>
      </c>
      <c r="I7" s="26">
        <v>300</v>
      </c>
      <c r="J7" s="26">
        <v>305</v>
      </c>
      <c r="K7" s="26">
        <v>585</v>
      </c>
      <c r="L7" s="26">
        <v>765</v>
      </c>
      <c r="M7" s="26">
        <v>895</v>
      </c>
      <c r="N7" s="26">
        <v>1020</v>
      </c>
      <c r="O7" s="26">
        <v>1630</v>
      </c>
      <c r="P7" s="26">
        <v>1965</v>
      </c>
      <c r="Q7" s="26">
        <v>2245</v>
      </c>
      <c r="R7" s="26">
        <v>1590</v>
      </c>
      <c r="S7" s="145">
        <v>1700</v>
      </c>
      <c r="T7" s="560" t="s">
        <v>645</v>
      </c>
      <c r="U7" s="637" t="s">
        <v>557</v>
      </c>
      <c r="V7" s="605">
        <v>13440</v>
      </c>
      <c r="W7" s="600">
        <v>0</v>
      </c>
      <c r="X7" s="600"/>
      <c r="Y7" s="600">
        <v>10</v>
      </c>
      <c r="Z7" s="600"/>
      <c r="AA7" s="600">
        <v>55</v>
      </c>
      <c r="AB7" s="600"/>
      <c r="AC7" s="600">
        <v>100</v>
      </c>
      <c r="AD7" s="600"/>
      <c r="AE7" s="600">
        <v>125</v>
      </c>
      <c r="AF7" s="600"/>
      <c r="AG7" s="600">
        <v>155</v>
      </c>
      <c r="AH7" s="600"/>
      <c r="AI7" s="600">
        <v>300</v>
      </c>
      <c r="AJ7" s="600"/>
      <c r="AK7" s="600">
        <v>305</v>
      </c>
      <c r="AL7" s="600"/>
      <c r="AM7" s="600">
        <v>585</v>
      </c>
      <c r="AN7" s="600"/>
      <c r="AO7" s="600">
        <v>765</v>
      </c>
      <c r="AP7" s="600"/>
      <c r="AQ7" s="600">
        <v>895</v>
      </c>
      <c r="AR7" s="600"/>
      <c r="AS7" s="600">
        <v>1020</v>
      </c>
      <c r="AT7" s="600"/>
      <c r="AU7" s="600">
        <v>1630</v>
      </c>
      <c r="AV7" s="600"/>
      <c r="AW7" s="600">
        <v>1965</v>
      </c>
      <c r="AX7" s="600"/>
      <c r="AY7" s="600">
        <v>2245</v>
      </c>
      <c r="AZ7" s="600"/>
      <c r="BA7" s="600">
        <v>1590</v>
      </c>
      <c r="BB7" s="600"/>
      <c r="BC7" s="605">
        <v>1700</v>
      </c>
      <c r="BD7" s="626" t="s">
        <v>774</v>
      </c>
    </row>
    <row r="8" spans="1:56" x14ac:dyDescent="0.35">
      <c r="A8" s="146" t="s">
        <v>25</v>
      </c>
      <c r="B8" s="145">
        <v>5950</v>
      </c>
      <c r="C8" s="26">
        <v>0</v>
      </c>
      <c r="D8" s="26" t="s">
        <v>428</v>
      </c>
      <c r="E8" s="26">
        <v>5</v>
      </c>
      <c r="F8" s="26">
        <v>10</v>
      </c>
      <c r="G8" s="26">
        <v>40</v>
      </c>
      <c r="H8" s="26">
        <v>90</v>
      </c>
      <c r="I8" s="26">
        <v>205</v>
      </c>
      <c r="J8" s="26">
        <v>145</v>
      </c>
      <c r="K8" s="26">
        <v>270</v>
      </c>
      <c r="L8" s="26">
        <v>275</v>
      </c>
      <c r="M8" s="26">
        <v>295</v>
      </c>
      <c r="N8" s="26">
        <v>345</v>
      </c>
      <c r="O8" s="26">
        <v>515</v>
      </c>
      <c r="P8" s="26">
        <v>1650</v>
      </c>
      <c r="Q8" s="26">
        <v>1170</v>
      </c>
      <c r="R8" s="26">
        <v>435</v>
      </c>
      <c r="S8" s="145">
        <v>500</v>
      </c>
      <c r="T8" s="554" t="s">
        <v>646</v>
      </c>
      <c r="U8" s="638" t="s">
        <v>25</v>
      </c>
      <c r="V8" s="605">
        <v>5950</v>
      </c>
      <c r="W8" s="600">
        <v>0</v>
      </c>
      <c r="X8" s="600"/>
      <c r="Y8" s="600" t="s">
        <v>428</v>
      </c>
      <c r="Z8" s="600"/>
      <c r="AA8" s="600">
        <v>5</v>
      </c>
      <c r="AB8" s="600"/>
      <c r="AC8" s="600">
        <v>10</v>
      </c>
      <c r="AD8" s="600"/>
      <c r="AE8" s="600">
        <v>40</v>
      </c>
      <c r="AF8" s="600"/>
      <c r="AG8" s="600">
        <v>90</v>
      </c>
      <c r="AH8" s="600"/>
      <c r="AI8" s="600">
        <v>205</v>
      </c>
      <c r="AJ8" s="600"/>
      <c r="AK8" s="600">
        <v>145</v>
      </c>
      <c r="AL8" s="600"/>
      <c r="AM8" s="600">
        <v>270</v>
      </c>
      <c r="AN8" s="600"/>
      <c r="AO8" s="600">
        <v>275</v>
      </c>
      <c r="AP8" s="600"/>
      <c r="AQ8" s="600">
        <v>295</v>
      </c>
      <c r="AR8" s="600"/>
      <c r="AS8" s="600">
        <v>345</v>
      </c>
      <c r="AT8" s="627" t="s">
        <v>447</v>
      </c>
      <c r="AU8" s="600">
        <v>515</v>
      </c>
      <c r="AV8" s="600"/>
      <c r="AW8" s="600">
        <v>1650</v>
      </c>
      <c r="AX8" s="600"/>
      <c r="AY8" s="600">
        <v>1170</v>
      </c>
      <c r="AZ8" s="600"/>
      <c r="BA8" s="600">
        <v>435</v>
      </c>
      <c r="BB8" s="600"/>
      <c r="BC8" s="605">
        <v>500</v>
      </c>
      <c r="BD8" s="598"/>
    </row>
    <row r="9" spans="1:56" x14ac:dyDescent="0.35">
      <c r="A9" s="146" t="s">
        <v>114</v>
      </c>
      <c r="B9" s="145">
        <v>345</v>
      </c>
      <c r="C9" s="26">
        <v>0</v>
      </c>
      <c r="D9" s="26">
        <v>0</v>
      </c>
      <c r="E9" s="26">
        <v>0</v>
      </c>
      <c r="F9" s="26">
        <v>0</v>
      </c>
      <c r="G9" s="26">
        <v>0</v>
      </c>
      <c r="H9" s="26">
        <v>0</v>
      </c>
      <c r="I9" s="26">
        <v>0</v>
      </c>
      <c r="J9" s="26" t="s">
        <v>428</v>
      </c>
      <c r="K9" s="26">
        <v>0</v>
      </c>
      <c r="L9" s="26">
        <v>0</v>
      </c>
      <c r="M9" s="26" t="s">
        <v>428</v>
      </c>
      <c r="N9" s="26">
        <v>0</v>
      </c>
      <c r="O9" s="26">
        <v>75</v>
      </c>
      <c r="P9" s="26">
        <v>5</v>
      </c>
      <c r="Q9" s="26">
        <v>70</v>
      </c>
      <c r="R9" s="26">
        <v>75</v>
      </c>
      <c r="S9" s="145">
        <v>120</v>
      </c>
      <c r="U9" s="638" t="s">
        <v>114</v>
      </c>
      <c r="V9" s="605">
        <v>345</v>
      </c>
      <c r="W9" s="600">
        <v>0</v>
      </c>
      <c r="X9" s="600"/>
      <c r="Y9" s="600">
        <v>0</v>
      </c>
      <c r="Z9" s="600"/>
      <c r="AA9" s="600">
        <v>0</v>
      </c>
      <c r="AB9" s="600"/>
      <c r="AC9" s="600">
        <v>0</v>
      </c>
      <c r="AD9" s="600"/>
      <c r="AE9" s="600">
        <v>0</v>
      </c>
      <c r="AF9" s="600"/>
      <c r="AG9" s="600">
        <v>0</v>
      </c>
      <c r="AH9" s="600"/>
      <c r="AI9" s="600">
        <v>0</v>
      </c>
      <c r="AJ9" s="600"/>
      <c r="AK9" s="600" t="s">
        <v>428</v>
      </c>
      <c r="AL9" s="600"/>
      <c r="AM9" s="600">
        <v>0</v>
      </c>
      <c r="AN9" s="600"/>
      <c r="AO9" s="600">
        <v>0</v>
      </c>
      <c r="AP9" s="600"/>
      <c r="AQ9" s="600" t="s">
        <v>428</v>
      </c>
      <c r="AR9" s="600"/>
      <c r="AS9" s="600">
        <v>0</v>
      </c>
      <c r="AT9" s="600"/>
      <c r="AU9" s="600">
        <v>75</v>
      </c>
      <c r="AV9" s="600"/>
      <c r="AW9" s="600">
        <v>5</v>
      </c>
      <c r="AX9" s="600"/>
      <c r="AY9" s="600">
        <v>70</v>
      </c>
      <c r="AZ9" s="600"/>
      <c r="BA9" s="600">
        <v>75</v>
      </c>
      <c r="BB9" s="600"/>
      <c r="BC9" s="605">
        <v>120</v>
      </c>
      <c r="BD9" s="598"/>
    </row>
    <row r="10" spans="1:56" x14ac:dyDescent="0.35">
      <c r="A10" s="149" t="s">
        <v>24</v>
      </c>
      <c r="B10" s="145">
        <v>6020</v>
      </c>
      <c r="C10" s="26">
        <v>0</v>
      </c>
      <c r="D10" s="26">
        <v>5</v>
      </c>
      <c r="E10" s="26">
        <v>45</v>
      </c>
      <c r="F10" s="26">
        <v>85</v>
      </c>
      <c r="G10" s="26">
        <v>80</v>
      </c>
      <c r="H10" s="26">
        <v>50</v>
      </c>
      <c r="I10" s="26">
        <v>85</v>
      </c>
      <c r="J10" s="26">
        <v>150</v>
      </c>
      <c r="K10" s="26">
        <v>280</v>
      </c>
      <c r="L10" s="26">
        <v>470</v>
      </c>
      <c r="M10" s="26">
        <v>570</v>
      </c>
      <c r="N10" s="26">
        <v>615</v>
      </c>
      <c r="O10" s="26">
        <v>900</v>
      </c>
      <c r="P10" s="26">
        <v>120</v>
      </c>
      <c r="Q10" s="26">
        <v>760</v>
      </c>
      <c r="R10" s="26">
        <v>930</v>
      </c>
      <c r="S10" s="145">
        <v>875</v>
      </c>
      <c r="T10" s="554" t="s">
        <v>647</v>
      </c>
      <c r="U10" s="639" t="s">
        <v>24</v>
      </c>
      <c r="V10" s="605">
        <v>6020</v>
      </c>
      <c r="W10" s="600">
        <v>0</v>
      </c>
      <c r="X10" s="600"/>
      <c r="Y10" s="600">
        <v>5</v>
      </c>
      <c r="Z10" s="600"/>
      <c r="AA10" s="600">
        <v>45</v>
      </c>
      <c r="AB10" s="600"/>
      <c r="AC10" s="600">
        <v>85</v>
      </c>
      <c r="AD10" s="600"/>
      <c r="AE10" s="600">
        <v>80</v>
      </c>
      <c r="AF10" s="600"/>
      <c r="AG10" s="600">
        <v>50</v>
      </c>
      <c r="AH10" s="600"/>
      <c r="AI10" s="600">
        <v>85</v>
      </c>
      <c r="AJ10" s="600"/>
      <c r="AK10" s="600">
        <v>150</v>
      </c>
      <c r="AL10" s="600"/>
      <c r="AM10" s="600">
        <v>280</v>
      </c>
      <c r="AN10" s="600"/>
      <c r="AO10" s="600">
        <v>470</v>
      </c>
      <c r="AP10" s="600"/>
      <c r="AQ10" s="600">
        <v>570</v>
      </c>
      <c r="AR10" s="600"/>
      <c r="AS10" s="600">
        <v>615</v>
      </c>
      <c r="AT10" s="600"/>
      <c r="AU10" s="600">
        <v>900</v>
      </c>
      <c r="AV10" s="600"/>
      <c r="AW10" s="600">
        <v>120</v>
      </c>
      <c r="AX10" s="600"/>
      <c r="AY10" s="600">
        <v>760</v>
      </c>
      <c r="AZ10" s="600"/>
      <c r="BA10" s="600">
        <v>930</v>
      </c>
      <c r="BB10" s="627" t="s">
        <v>447</v>
      </c>
      <c r="BC10" s="605">
        <v>875</v>
      </c>
      <c r="BD10" s="598"/>
    </row>
    <row r="11" spans="1:56" x14ac:dyDescent="0.35">
      <c r="A11" s="146" t="s">
        <v>23</v>
      </c>
      <c r="B11" s="145">
        <v>75</v>
      </c>
      <c r="C11" s="26">
        <v>0</v>
      </c>
      <c r="D11" s="26">
        <v>0</v>
      </c>
      <c r="E11" s="26" t="s">
        <v>428</v>
      </c>
      <c r="F11" s="26" t="s">
        <v>428</v>
      </c>
      <c r="G11" s="26">
        <v>5</v>
      </c>
      <c r="H11" s="26">
        <v>5</v>
      </c>
      <c r="I11" s="26" t="s">
        <v>428</v>
      </c>
      <c r="J11" s="26">
        <v>5</v>
      </c>
      <c r="K11" s="26">
        <v>10</v>
      </c>
      <c r="L11" s="26">
        <v>5</v>
      </c>
      <c r="M11" s="26">
        <v>5</v>
      </c>
      <c r="N11" s="26">
        <v>5</v>
      </c>
      <c r="O11" s="26">
        <v>5</v>
      </c>
      <c r="P11" s="26">
        <v>10</v>
      </c>
      <c r="Q11" s="26">
        <v>15</v>
      </c>
      <c r="R11" s="26" t="s">
        <v>428</v>
      </c>
      <c r="S11" s="145">
        <v>5</v>
      </c>
      <c r="U11" s="638" t="s">
        <v>23</v>
      </c>
      <c r="V11" s="605">
        <v>75</v>
      </c>
      <c r="W11" s="600">
        <v>0</v>
      </c>
      <c r="X11" s="600"/>
      <c r="Y11" s="600">
        <v>0</v>
      </c>
      <c r="Z11" s="600"/>
      <c r="AA11" s="600" t="s">
        <v>428</v>
      </c>
      <c r="AB11" s="600"/>
      <c r="AC11" s="600" t="s">
        <v>428</v>
      </c>
      <c r="AD11" s="600"/>
      <c r="AE11" s="600">
        <v>5</v>
      </c>
      <c r="AF11" s="600"/>
      <c r="AG11" s="600">
        <v>5</v>
      </c>
      <c r="AH11" s="600"/>
      <c r="AI11" s="600" t="s">
        <v>428</v>
      </c>
      <c r="AJ11" s="600"/>
      <c r="AK11" s="600">
        <v>5</v>
      </c>
      <c r="AL11" s="600"/>
      <c r="AM11" s="600">
        <v>10</v>
      </c>
      <c r="AN11" s="600"/>
      <c r="AO11" s="600">
        <v>5</v>
      </c>
      <c r="AP11" s="600"/>
      <c r="AQ11" s="600">
        <v>5</v>
      </c>
      <c r="AR11" s="600"/>
      <c r="AS11" s="600">
        <v>5</v>
      </c>
      <c r="AT11" s="600"/>
      <c r="AU11" s="600">
        <v>5</v>
      </c>
      <c r="AV11" s="600"/>
      <c r="AW11" s="600">
        <v>10</v>
      </c>
      <c r="AX11" s="600"/>
      <c r="AY11" s="600">
        <v>15</v>
      </c>
      <c r="AZ11" s="600"/>
      <c r="BA11" s="600" t="s">
        <v>428</v>
      </c>
      <c r="BB11" s="600"/>
      <c r="BC11" s="605">
        <v>5</v>
      </c>
      <c r="BD11" s="598"/>
    </row>
    <row r="12" spans="1:56" x14ac:dyDescent="0.35">
      <c r="A12" s="146" t="s">
        <v>22</v>
      </c>
      <c r="B12" s="145">
        <v>1045</v>
      </c>
      <c r="C12" s="26">
        <v>0</v>
      </c>
      <c r="D12" s="26">
        <v>0</v>
      </c>
      <c r="E12" s="26">
        <v>0</v>
      </c>
      <c r="F12" s="26" t="s">
        <v>428</v>
      </c>
      <c r="G12" s="26">
        <v>5</v>
      </c>
      <c r="H12" s="26">
        <v>5</v>
      </c>
      <c r="I12" s="26">
        <v>10</v>
      </c>
      <c r="J12" s="26">
        <v>5</v>
      </c>
      <c r="K12" s="26">
        <v>25</v>
      </c>
      <c r="L12" s="26">
        <v>15</v>
      </c>
      <c r="M12" s="26">
        <v>25</v>
      </c>
      <c r="N12" s="26">
        <v>55</v>
      </c>
      <c r="O12" s="26">
        <v>135</v>
      </c>
      <c r="P12" s="26">
        <v>175</v>
      </c>
      <c r="Q12" s="26">
        <v>230</v>
      </c>
      <c r="R12" s="26">
        <v>155</v>
      </c>
      <c r="S12" s="145">
        <v>200</v>
      </c>
      <c r="U12" s="638" t="s">
        <v>22</v>
      </c>
      <c r="V12" s="605">
        <v>1045</v>
      </c>
      <c r="W12" s="600">
        <v>0</v>
      </c>
      <c r="X12" s="600"/>
      <c r="Y12" s="600">
        <v>0</v>
      </c>
      <c r="Z12" s="600"/>
      <c r="AA12" s="600">
        <v>0</v>
      </c>
      <c r="AB12" s="600"/>
      <c r="AC12" s="600" t="s">
        <v>428</v>
      </c>
      <c r="AD12" s="600"/>
      <c r="AE12" s="600">
        <v>5</v>
      </c>
      <c r="AF12" s="600"/>
      <c r="AG12" s="600">
        <v>5</v>
      </c>
      <c r="AH12" s="600"/>
      <c r="AI12" s="600">
        <v>10</v>
      </c>
      <c r="AJ12" s="600"/>
      <c r="AK12" s="600">
        <v>5</v>
      </c>
      <c r="AL12" s="600"/>
      <c r="AM12" s="600">
        <v>25</v>
      </c>
      <c r="AN12" s="600"/>
      <c r="AO12" s="600">
        <v>15</v>
      </c>
      <c r="AP12" s="600"/>
      <c r="AQ12" s="600">
        <v>25</v>
      </c>
      <c r="AR12" s="600"/>
      <c r="AS12" s="600">
        <v>55</v>
      </c>
      <c r="AT12" s="600"/>
      <c r="AU12" s="600">
        <v>135</v>
      </c>
      <c r="AV12" s="600"/>
      <c r="AW12" s="600">
        <v>175</v>
      </c>
      <c r="AX12" s="600"/>
      <c r="AY12" s="600">
        <v>230</v>
      </c>
      <c r="AZ12" s="600"/>
      <c r="BA12" s="600">
        <v>155</v>
      </c>
      <c r="BB12" s="600"/>
      <c r="BC12" s="605">
        <v>200</v>
      </c>
      <c r="BD12" s="598"/>
    </row>
    <row r="13" spans="1:56" x14ac:dyDescent="0.35">
      <c r="A13" s="388" t="s">
        <v>37</v>
      </c>
      <c r="B13" s="145">
        <v>4950</v>
      </c>
      <c r="C13" s="26">
        <v>0</v>
      </c>
      <c r="D13" s="26">
        <v>5</v>
      </c>
      <c r="E13" s="26">
        <v>30</v>
      </c>
      <c r="F13" s="26">
        <v>65</v>
      </c>
      <c r="G13" s="26">
        <v>85</v>
      </c>
      <c r="H13" s="26">
        <v>115</v>
      </c>
      <c r="I13" s="26">
        <v>195</v>
      </c>
      <c r="J13" s="26">
        <v>185</v>
      </c>
      <c r="K13" s="26">
        <v>270</v>
      </c>
      <c r="L13" s="26">
        <v>300</v>
      </c>
      <c r="M13" s="26">
        <v>300</v>
      </c>
      <c r="N13" s="26">
        <v>330</v>
      </c>
      <c r="O13" s="26">
        <v>635</v>
      </c>
      <c r="P13" s="26">
        <v>750</v>
      </c>
      <c r="Q13" s="26">
        <v>720</v>
      </c>
      <c r="R13" s="26">
        <v>475</v>
      </c>
      <c r="S13" s="145">
        <v>500</v>
      </c>
      <c r="T13" s="554" t="s">
        <v>648</v>
      </c>
      <c r="U13" s="640" t="s">
        <v>37</v>
      </c>
      <c r="V13" s="605">
        <v>4950</v>
      </c>
      <c r="W13" s="600">
        <v>0</v>
      </c>
      <c r="X13" s="600"/>
      <c r="Y13" s="600">
        <v>5</v>
      </c>
      <c r="Z13" s="600"/>
      <c r="AA13" s="600">
        <v>30</v>
      </c>
      <c r="AB13" s="600"/>
      <c r="AC13" s="600">
        <v>65</v>
      </c>
      <c r="AD13" s="600"/>
      <c r="AE13" s="600">
        <v>85</v>
      </c>
      <c r="AF13" s="600"/>
      <c r="AG13" s="600">
        <v>115</v>
      </c>
      <c r="AH13" s="600"/>
      <c r="AI13" s="600">
        <v>195</v>
      </c>
      <c r="AJ13" s="600"/>
      <c r="AK13" s="600">
        <v>185</v>
      </c>
      <c r="AL13" s="600"/>
      <c r="AM13" s="600">
        <v>270</v>
      </c>
      <c r="AN13" s="600"/>
      <c r="AO13" s="600">
        <v>300</v>
      </c>
      <c r="AP13" s="600"/>
      <c r="AQ13" s="600">
        <v>300</v>
      </c>
      <c r="AR13" s="627" t="s">
        <v>447</v>
      </c>
      <c r="AS13" s="600">
        <v>330</v>
      </c>
      <c r="AT13" s="600"/>
      <c r="AU13" s="600">
        <v>635</v>
      </c>
      <c r="AV13" s="600"/>
      <c r="AW13" s="600">
        <v>750</v>
      </c>
      <c r="AX13" s="600"/>
      <c r="AY13" s="600">
        <v>720</v>
      </c>
      <c r="AZ13" s="600"/>
      <c r="BA13" s="600">
        <v>475</v>
      </c>
      <c r="BB13" s="600"/>
      <c r="BC13" s="605">
        <v>500</v>
      </c>
      <c r="BD13" s="621" t="s">
        <v>775</v>
      </c>
    </row>
    <row r="14" spans="1:56" x14ac:dyDescent="0.35">
      <c r="A14" s="147" t="s">
        <v>25</v>
      </c>
      <c r="B14" s="148">
        <v>2110</v>
      </c>
      <c r="C14" s="27">
        <v>0</v>
      </c>
      <c r="D14" s="27" t="s">
        <v>428</v>
      </c>
      <c r="E14" s="27">
        <v>5</v>
      </c>
      <c r="F14" s="27">
        <v>10</v>
      </c>
      <c r="G14" s="27">
        <v>25</v>
      </c>
      <c r="H14" s="27">
        <v>65</v>
      </c>
      <c r="I14" s="27">
        <v>130</v>
      </c>
      <c r="J14" s="27">
        <v>90</v>
      </c>
      <c r="K14" s="27">
        <v>125</v>
      </c>
      <c r="L14" s="27">
        <v>110</v>
      </c>
      <c r="M14" s="27">
        <v>100</v>
      </c>
      <c r="N14" s="27">
        <v>115</v>
      </c>
      <c r="O14" s="27">
        <v>205</v>
      </c>
      <c r="P14" s="27">
        <v>625</v>
      </c>
      <c r="Q14" s="27">
        <v>270</v>
      </c>
      <c r="R14" s="27">
        <v>125</v>
      </c>
      <c r="S14" s="148">
        <v>115</v>
      </c>
      <c r="U14" s="641" t="s">
        <v>25</v>
      </c>
      <c r="V14" s="606">
        <v>2110</v>
      </c>
      <c r="W14" s="601">
        <v>0</v>
      </c>
      <c r="X14" s="601"/>
      <c r="Y14" s="601" t="s">
        <v>428</v>
      </c>
      <c r="Z14" s="601"/>
      <c r="AA14" s="601">
        <v>5</v>
      </c>
      <c r="AB14" s="601"/>
      <c r="AC14" s="601">
        <v>10</v>
      </c>
      <c r="AD14" s="601"/>
      <c r="AE14" s="601">
        <v>25</v>
      </c>
      <c r="AF14" s="601"/>
      <c r="AG14" s="601">
        <v>65</v>
      </c>
      <c r="AH14" s="601"/>
      <c r="AI14" s="601">
        <v>130</v>
      </c>
      <c r="AJ14" s="601"/>
      <c r="AK14" s="601">
        <v>90</v>
      </c>
      <c r="AL14" s="601"/>
      <c r="AM14" s="601">
        <v>125</v>
      </c>
      <c r="AN14" s="601"/>
      <c r="AO14" s="601">
        <v>110</v>
      </c>
      <c r="AP14" s="601"/>
      <c r="AQ14" s="601">
        <v>100</v>
      </c>
      <c r="AR14" s="601"/>
      <c r="AS14" s="601">
        <v>115</v>
      </c>
      <c r="AT14" s="601"/>
      <c r="AU14" s="601">
        <v>205</v>
      </c>
      <c r="AV14" s="601"/>
      <c r="AW14" s="601">
        <v>625</v>
      </c>
      <c r="AX14" s="601"/>
      <c r="AY14" s="601">
        <v>270</v>
      </c>
      <c r="AZ14" s="601"/>
      <c r="BA14" s="601">
        <v>125</v>
      </c>
      <c r="BB14" s="601"/>
      <c r="BC14" s="606">
        <v>115</v>
      </c>
      <c r="BD14" s="598"/>
    </row>
    <row r="15" spans="1:56" x14ac:dyDescent="0.35">
      <c r="A15" s="147" t="s">
        <v>114</v>
      </c>
      <c r="B15" s="148">
        <v>130</v>
      </c>
      <c r="C15" s="27">
        <v>0</v>
      </c>
      <c r="D15" s="27">
        <v>0</v>
      </c>
      <c r="E15" s="27">
        <v>0</v>
      </c>
      <c r="F15" s="27">
        <v>0</v>
      </c>
      <c r="G15" s="27">
        <v>0</v>
      </c>
      <c r="H15" s="27">
        <v>0</v>
      </c>
      <c r="I15" s="27">
        <v>0</v>
      </c>
      <c r="J15" s="27" t="s">
        <v>428</v>
      </c>
      <c r="K15" s="27">
        <v>0</v>
      </c>
      <c r="L15" s="27">
        <v>0</v>
      </c>
      <c r="M15" s="27">
        <v>0</v>
      </c>
      <c r="N15" s="27">
        <v>0</v>
      </c>
      <c r="O15" s="27">
        <v>30</v>
      </c>
      <c r="P15" s="27" t="s">
        <v>428</v>
      </c>
      <c r="Q15" s="27">
        <v>30</v>
      </c>
      <c r="R15" s="27">
        <v>25</v>
      </c>
      <c r="S15" s="148">
        <v>40</v>
      </c>
      <c r="U15" s="641" t="s">
        <v>114</v>
      </c>
      <c r="V15" s="606">
        <v>130</v>
      </c>
      <c r="W15" s="601">
        <v>0</v>
      </c>
      <c r="X15" s="601"/>
      <c r="Y15" s="601">
        <v>0</v>
      </c>
      <c r="Z15" s="601"/>
      <c r="AA15" s="601">
        <v>0</v>
      </c>
      <c r="AB15" s="601"/>
      <c r="AC15" s="601">
        <v>0</v>
      </c>
      <c r="AD15" s="601"/>
      <c r="AE15" s="601">
        <v>0</v>
      </c>
      <c r="AF15" s="601"/>
      <c r="AG15" s="601">
        <v>0</v>
      </c>
      <c r="AH15" s="601"/>
      <c r="AI15" s="601">
        <v>0</v>
      </c>
      <c r="AJ15" s="601"/>
      <c r="AK15" s="601" t="s">
        <v>428</v>
      </c>
      <c r="AL15" s="601"/>
      <c r="AM15" s="601">
        <v>0</v>
      </c>
      <c r="AN15" s="601"/>
      <c r="AO15" s="601">
        <v>0</v>
      </c>
      <c r="AP15" s="601"/>
      <c r="AQ15" s="601">
        <v>0</v>
      </c>
      <c r="AR15" s="601"/>
      <c r="AS15" s="601">
        <v>0</v>
      </c>
      <c r="AT15" s="601"/>
      <c r="AU15" s="601">
        <v>30</v>
      </c>
      <c r="AV15" s="601"/>
      <c r="AW15" s="601" t="s">
        <v>428</v>
      </c>
      <c r="AX15" s="601"/>
      <c r="AY15" s="601">
        <v>30</v>
      </c>
      <c r="AZ15" s="601"/>
      <c r="BA15" s="601">
        <v>25</v>
      </c>
      <c r="BB15" s="601"/>
      <c r="BC15" s="606">
        <v>40</v>
      </c>
      <c r="BD15" s="598"/>
    </row>
    <row r="16" spans="1:56" x14ac:dyDescent="0.35">
      <c r="A16" s="147" t="s">
        <v>24</v>
      </c>
      <c r="B16" s="148">
        <v>2345</v>
      </c>
      <c r="C16" s="27">
        <v>0</v>
      </c>
      <c r="D16" s="27" t="s">
        <v>428</v>
      </c>
      <c r="E16" s="27">
        <v>20</v>
      </c>
      <c r="F16" s="27">
        <v>50</v>
      </c>
      <c r="G16" s="27">
        <v>55</v>
      </c>
      <c r="H16" s="27">
        <v>40</v>
      </c>
      <c r="I16" s="27">
        <v>60</v>
      </c>
      <c r="J16" s="27">
        <v>85</v>
      </c>
      <c r="K16" s="27">
        <v>130</v>
      </c>
      <c r="L16" s="27">
        <v>175</v>
      </c>
      <c r="M16" s="27">
        <v>190</v>
      </c>
      <c r="N16" s="27">
        <v>195</v>
      </c>
      <c r="O16" s="27">
        <v>350</v>
      </c>
      <c r="P16" s="27">
        <v>55</v>
      </c>
      <c r="Q16" s="27">
        <v>340</v>
      </c>
      <c r="R16" s="27">
        <v>290</v>
      </c>
      <c r="S16" s="148">
        <v>300</v>
      </c>
      <c r="U16" s="641" t="s">
        <v>24</v>
      </c>
      <c r="V16" s="606">
        <v>2345</v>
      </c>
      <c r="W16" s="601">
        <v>0</v>
      </c>
      <c r="X16" s="601"/>
      <c r="Y16" s="601" t="s">
        <v>428</v>
      </c>
      <c r="Z16" s="601"/>
      <c r="AA16" s="601">
        <v>20</v>
      </c>
      <c r="AB16" s="601"/>
      <c r="AC16" s="601">
        <v>50</v>
      </c>
      <c r="AD16" s="601"/>
      <c r="AE16" s="601">
        <v>55</v>
      </c>
      <c r="AF16" s="601"/>
      <c r="AG16" s="601">
        <v>40</v>
      </c>
      <c r="AH16" s="601"/>
      <c r="AI16" s="601">
        <v>60</v>
      </c>
      <c r="AJ16" s="601"/>
      <c r="AK16" s="601">
        <v>85</v>
      </c>
      <c r="AL16" s="601"/>
      <c r="AM16" s="601">
        <v>130</v>
      </c>
      <c r="AN16" s="601"/>
      <c r="AO16" s="601">
        <v>175</v>
      </c>
      <c r="AP16" s="601"/>
      <c r="AQ16" s="601">
        <v>190</v>
      </c>
      <c r="AR16" s="601"/>
      <c r="AS16" s="601">
        <v>195</v>
      </c>
      <c r="AT16" s="601"/>
      <c r="AU16" s="601">
        <v>350</v>
      </c>
      <c r="AV16" s="601"/>
      <c r="AW16" s="601">
        <v>55</v>
      </c>
      <c r="AX16" s="601"/>
      <c r="AY16" s="601">
        <v>340</v>
      </c>
      <c r="AZ16" s="601"/>
      <c r="BA16" s="601">
        <v>290</v>
      </c>
      <c r="BB16" s="601"/>
      <c r="BC16" s="606">
        <v>300</v>
      </c>
      <c r="BD16" s="598"/>
    </row>
    <row r="17" spans="1:56" x14ac:dyDescent="0.35">
      <c r="A17" s="147" t="s">
        <v>23</v>
      </c>
      <c r="B17" s="148">
        <v>45</v>
      </c>
      <c r="C17" s="27">
        <v>0</v>
      </c>
      <c r="D17" s="27">
        <v>0</v>
      </c>
      <c r="E17" s="27" t="s">
        <v>428</v>
      </c>
      <c r="F17" s="27" t="s">
        <v>428</v>
      </c>
      <c r="G17" s="27">
        <v>5</v>
      </c>
      <c r="H17" s="27">
        <v>5</v>
      </c>
      <c r="I17" s="27" t="s">
        <v>428</v>
      </c>
      <c r="J17" s="27">
        <v>5</v>
      </c>
      <c r="K17" s="27">
        <v>5</v>
      </c>
      <c r="L17" s="27">
        <v>5</v>
      </c>
      <c r="M17" s="27" t="s">
        <v>428</v>
      </c>
      <c r="N17" s="27" t="s">
        <v>428</v>
      </c>
      <c r="O17" s="27" t="s">
        <v>428</v>
      </c>
      <c r="P17" s="27">
        <v>5</v>
      </c>
      <c r="Q17" s="27">
        <v>5</v>
      </c>
      <c r="R17" s="27">
        <v>0</v>
      </c>
      <c r="S17" s="148" t="s">
        <v>428</v>
      </c>
      <c r="U17" s="641" t="s">
        <v>23</v>
      </c>
      <c r="V17" s="606">
        <v>45</v>
      </c>
      <c r="W17" s="601">
        <v>0</v>
      </c>
      <c r="X17" s="601"/>
      <c r="Y17" s="601">
        <v>0</v>
      </c>
      <c r="Z17" s="601"/>
      <c r="AA17" s="601" t="s">
        <v>428</v>
      </c>
      <c r="AB17" s="601"/>
      <c r="AC17" s="601" t="s">
        <v>428</v>
      </c>
      <c r="AD17" s="601"/>
      <c r="AE17" s="601">
        <v>5</v>
      </c>
      <c r="AF17" s="601"/>
      <c r="AG17" s="601">
        <v>5</v>
      </c>
      <c r="AH17" s="601"/>
      <c r="AI17" s="601" t="s">
        <v>428</v>
      </c>
      <c r="AJ17" s="601"/>
      <c r="AK17" s="601">
        <v>5</v>
      </c>
      <c r="AL17" s="601"/>
      <c r="AM17" s="601">
        <v>5</v>
      </c>
      <c r="AN17" s="601"/>
      <c r="AO17" s="601">
        <v>5</v>
      </c>
      <c r="AP17" s="601"/>
      <c r="AQ17" s="601" t="s">
        <v>428</v>
      </c>
      <c r="AR17" s="601"/>
      <c r="AS17" s="601" t="s">
        <v>428</v>
      </c>
      <c r="AT17" s="601"/>
      <c r="AU17" s="601" t="s">
        <v>428</v>
      </c>
      <c r="AV17" s="601"/>
      <c r="AW17" s="601">
        <v>5</v>
      </c>
      <c r="AX17" s="601"/>
      <c r="AY17" s="601">
        <v>5</v>
      </c>
      <c r="AZ17" s="601"/>
      <c r="BA17" s="601">
        <v>0</v>
      </c>
      <c r="BB17" s="601"/>
      <c r="BC17" s="606" t="s">
        <v>428</v>
      </c>
      <c r="BD17" s="598"/>
    </row>
    <row r="18" spans="1:56" x14ac:dyDescent="0.35">
      <c r="A18" s="147" t="s">
        <v>22</v>
      </c>
      <c r="B18" s="148">
        <v>320</v>
      </c>
      <c r="C18" s="27">
        <v>0</v>
      </c>
      <c r="D18" s="27">
        <v>0</v>
      </c>
      <c r="E18" s="27">
        <v>0</v>
      </c>
      <c r="F18" s="27" t="s">
        <v>428</v>
      </c>
      <c r="G18" s="27">
        <v>5</v>
      </c>
      <c r="H18" s="27">
        <v>5</v>
      </c>
      <c r="I18" s="27">
        <v>5</v>
      </c>
      <c r="J18" s="27">
        <v>5</v>
      </c>
      <c r="K18" s="27">
        <v>10</v>
      </c>
      <c r="L18" s="27">
        <v>10</v>
      </c>
      <c r="M18" s="27">
        <v>10</v>
      </c>
      <c r="N18" s="27">
        <v>15</v>
      </c>
      <c r="O18" s="27">
        <v>50</v>
      </c>
      <c r="P18" s="27">
        <v>60</v>
      </c>
      <c r="Q18" s="27">
        <v>75</v>
      </c>
      <c r="R18" s="27">
        <v>40</v>
      </c>
      <c r="S18" s="148">
        <v>40</v>
      </c>
      <c r="U18" s="641" t="s">
        <v>22</v>
      </c>
      <c r="V18" s="606">
        <v>320</v>
      </c>
      <c r="W18" s="601">
        <v>0</v>
      </c>
      <c r="X18" s="601"/>
      <c r="Y18" s="601">
        <v>0</v>
      </c>
      <c r="Z18" s="601"/>
      <c r="AA18" s="601">
        <v>0</v>
      </c>
      <c r="AB18" s="601"/>
      <c r="AC18" s="601" t="s">
        <v>428</v>
      </c>
      <c r="AD18" s="601"/>
      <c r="AE18" s="601">
        <v>5</v>
      </c>
      <c r="AF18" s="601"/>
      <c r="AG18" s="601">
        <v>5</v>
      </c>
      <c r="AH18" s="601"/>
      <c r="AI18" s="601">
        <v>5</v>
      </c>
      <c r="AJ18" s="601"/>
      <c r="AK18" s="601">
        <v>5</v>
      </c>
      <c r="AL18" s="601"/>
      <c r="AM18" s="601">
        <v>10</v>
      </c>
      <c r="AN18" s="601"/>
      <c r="AO18" s="601">
        <v>10</v>
      </c>
      <c r="AP18" s="601"/>
      <c r="AQ18" s="601">
        <v>10</v>
      </c>
      <c r="AR18" s="601"/>
      <c r="AS18" s="601">
        <v>15</v>
      </c>
      <c r="AT18" s="601"/>
      <c r="AU18" s="601">
        <v>50</v>
      </c>
      <c r="AV18" s="601"/>
      <c r="AW18" s="601">
        <v>60</v>
      </c>
      <c r="AX18" s="601"/>
      <c r="AY18" s="601">
        <v>75</v>
      </c>
      <c r="AZ18" s="601"/>
      <c r="BA18" s="601">
        <v>40</v>
      </c>
      <c r="BB18" s="601"/>
      <c r="BC18" s="606">
        <v>40</v>
      </c>
      <c r="BD18" s="598"/>
    </row>
    <row r="19" spans="1:56" x14ac:dyDescent="0.35">
      <c r="A19" s="388" t="s">
        <v>10</v>
      </c>
      <c r="B19" s="145">
        <v>395</v>
      </c>
      <c r="C19" s="26">
        <v>0</v>
      </c>
      <c r="D19" s="26">
        <v>0</v>
      </c>
      <c r="E19" s="26">
        <v>0</v>
      </c>
      <c r="F19" s="26">
        <v>5</v>
      </c>
      <c r="G19" s="26">
        <v>5</v>
      </c>
      <c r="H19" s="26">
        <v>5</v>
      </c>
      <c r="I19" s="26">
        <v>5</v>
      </c>
      <c r="J19" s="26">
        <v>10</v>
      </c>
      <c r="K19" s="26">
        <v>25</v>
      </c>
      <c r="L19" s="26">
        <v>20</v>
      </c>
      <c r="M19" s="26">
        <v>30</v>
      </c>
      <c r="N19" s="26">
        <v>40</v>
      </c>
      <c r="O19" s="26">
        <v>45</v>
      </c>
      <c r="P19" s="26">
        <v>55</v>
      </c>
      <c r="Q19" s="26">
        <v>50</v>
      </c>
      <c r="R19" s="26">
        <v>50</v>
      </c>
      <c r="S19" s="145">
        <v>40</v>
      </c>
      <c r="T19" s="554" t="s">
        <v>649</v>
      </c>
      <c r="U19" s="640" t="s">
        <v>10</v>
      </c>
      <c r="V19" s="605">
        <v>395</v>
      </c>
      <c r="W19" s="600">
        <v>0</v>
      </c>
      <c r="X19" s="600"/>
      <c r="Y19" s="600">
        <v>0</v>
      </c>
      <c r="Z19" s="600"/>
      <c r="AA19" s="600">
        <v>0</v>
      </c>
      <c r="AB19" s="600"/>
      <c r="AC19" s="600">
        <v>5</v>
      </c>
      <c r="AD19" s="600"/>
      <c r="AE19" s="600">
        <v>5</v>
      </c>
      <c r="AF19" s="600"/>
      <c r="AG19" s="600">
        <v>5</v>
      </c>
      <c r="AH19" s="600"/>
      <c r="AI19" s="600">
        <v>5</v>
      </c>
      <c r="AJ19" s="600"/>
      <c r="AK19" s="600">
        <v>10</v>
      </c>
      <c r="AL19" s="600"/>
      <c r="AM19" s="600">
        <v>25</v>
      </c>
      <c r="AN19" s="600"/>
      <c r="AO19" s="600">
        <v>20</v>
      </c>
      <c r="AP19" s="600"/>
      <c r="AQ19" s="600">
        <v>30</v>
      </c>
      <c r="AR19" s="600"/>
      <c r="AS19" s="600">
        <v>40</v>
      </c>
      <c r="AT19" s="600"/>
      <c r="AU19" s="600">
        <v>45</v>
      </c>
      <c r="AV19" s="600"/>
      <c r="AW19" s="600">
        <v>55</v>
      </c>
      <c r="AX19" s="600"/>
      <c r="AY19" s="600">
        <v>50</v>
      </c>
      <c r="AZ19" s="600"/>
      <c r="BA19" s="600">
        <v>50</v>
      </c>
      <c r="BB19" s="600"/>
      <c r="BC19" s="605">
        <v>40</v>
      </c>
      <c r="BD19" s="621" t="s">
        <v>776</v>
      </c>
    </row>
    <row r="20" spans="1:56" x14ac:dyDescent="0.35">
      <c r="A20" s="147" t="s">
        <v>25</v>
      </c>
      <c r="B20" s="148">
        <v>185</v>
      </c>
      <c r="C20" s="27">
        <v>0</v>
      </c>
      <c r="D20" s="27">
        <v>0</v>
      </c>
      <c r="E20" s="27">
        <v>0</v>
      </c>
      <c r="F20" s="27" t="s">
        <v>428</v>
      </c>
      <c r="G20" s="27" t="s">
        <v>428</v>
      </c>
      <c r="H20" s="27">
        <v>5</v>
      </c>
      <c r="I20" s="27">
        <v>5</v>
      </c>
      <c r="J20" s="27">
        <v>5</v>
      </c>
      <c r="K20" s="27">
        <v>15</v>
      </c>
      <c r="L20" s="27">
        <v>10</v>
      </c>
      <c r="M20" s="27">
        <v>10</v>
      </c>
      <c r="N20" s="27">
        <v>10</v>
      </c>
      <c r="O20" s="27">
        <v>15</v>
      </c>
      <c r="P20" s="27">
        <v>50</v>
      </c>
      <c r="Q20" s="27">
        <v>30</v>
      </c>
      <c r="R20" s="27">
        <v>10</v>
      </c>
      <c r="S20" s="148">
        <v>15</v>
      </c>
      <c r="U20" s="641" t="s">
        <v>25</v>
      </c>
      <c r="V20" s="606">
        <v>185</v>
      </c>
      <c r="W20" s="601">
        <v>0</v>
      </c>
      <c r="X20" s="601"/>
      <c r="Y20" s="601">
        <v>0</v>
      </c>
      <c r="Z20" s="601"/>
      <c r="AA20" s="601">
        <v>0</v>
      </c>
      <c r="AB20" s="601"/>
      <c r="AC20" s="601" t="s">
        <v>428</v>
      </c>
      <c r="AD20" s="601"/>
      <c r="AE20" s="601" t="s">
        <v>428</v>
      </c>
      <c r="AF20" s="601"/>
      <c r="AG20" s="601">
        <v>5</v>
      </c>
      <c r="AH20" s="601"/>
      <c r="AI20" s="601">
        <v>5</v>
      </c>
      <c r="AJ20" s="601"/>
      <c r="AK20" s="601">
        <v>5</v>
      </c>
      <c r="AL20" s="601"/>
      <c r="AM20" s="601">
        <v>15</v>
      </c>
      <c r="AN20" s="601"/>
      <c r="AO20" s="601">
        <v>10</v>
      </c>
      <c r="AP20" s="601"/>
      <c r="AQ20" s="601">
        <v>10</v>
      </c>
      <c r="AR20" s="601"/>
      <c r="AS20" s="601">
        <v>10</v>
      </c>
      <c r="AT20" s="601"/>
      <c r="AU20" s="601">
        <v>15</v>
      </c>
      <c r="AV20" s="601"/>
      <c r="AW20" s="601">
        <v>50</v>
      </c>
      <c r="AX20" s="601"/>
      <c r="AY20" s="601">
        <v>30</v>
      </c>
      <c r="AZ20" s="601"/>
      <c r="BA20" s="601">
        <v>10</v>
      </c>
      <c r="BB20" s="601"/>
      <c r="BC20" s="606">
        <v>15</v>
      </c>
      <c r="BD20" s="598"/>
    </row>
    <row r="21" spans="1:56" x14ac:dyDescent="0.35">
      <c r="A21" s="147" t="s">
        <v>114</v>
      </c>
      <c r="B21" s="148">
        <v>10</v>
      </c>
      <c r="C21" s="27">
        <v>0</v>
      </c>
      <c r="D21" s="27">
        <v>0</v>
      </c>
      <c r="E21" s="27">
        <v>0</v>
      </c>
      <c r="F21" s="27">
        <v>0</v>
      </c>
      <c r="G21" s="27">
        <v>0</v>
      </c>
      <c r="H21" s="27">
        <v>0</v>
      </c>
      <c r="I21" s="27">
        <v>0</v>
      </c>
      <c r="J21" s="27">
        <v>0</v>
      </c>
      <c r="K21" s="27">
        <v>0</v>
      </c>
      <c r="L21" s="27">
        <v>0</v>
      </c>
      <c r="M21" s="27">
        <v>0</v>
      </c>
      <c r="N21" s="27">
        <v>0</v>
      </c>
      <c r="O21" s="27" t="s">
        <v>428</v>
      </c>
      <c r="P21" s="27">
        <v>0</v>
      </c>
      <c r="Q21" s="27" t="s">
        <v>428</v>
      </c>
      <c r="R21" s="27">
        <v>5</v>
      </c>
      <c r="S21" s="148" t="s">
        <v>428</v>
      </c>
      <c r="U21" s="641" t="s">
        <v>114</v>
      </c>
      <c r="V21" s="606">
        <v>10</v>
      </c>
      <c r="W21" s="601">
        <v>0</v>
      </c>
      <c r="X21" s="601"/>
      <c r="Y21" s="601">
        <v>0</v>
      </c>
      <c r="Z21" s="601"/>
      <c r="AA21" s="601">
        <v>0</v>
      </c>
      <c r="AB21" s="601"/>
      <c r="AC21" s="601">
        <v>0</v>
      </c>
      <c r="AD21" s="601"/>
      <c r="AE21" s="601">
        <v>0</v>
      </c>
      <c r="AF21" s="601"/>
      <c r="AG21" s="601">
        <v>0</v>
      </c>
      <c r="AH21" s="601"/>
      <c r="AI21" s="601">
        <v>0</v>
      </c>
      <c r="AJ21" s="601"/>
      <c r="AK21" s="601">
        <v>0</v>
      </c>
      <c r="AL21" s="601"/>
      <c r="AM21" s="601">
        <v>0</v>
      </c>
      <c r="AN21" s="601"/>
      <c r="AO21" s="601">
        <v>0</v>
      </c>
      <c r="AP21" s="601"/>
      <c r="AQ21" s="601">
        <v>0</v>
      </c>
      <c r="AR21" s="601"/>
      <c r="AS21" s="601">
        <v>0</v>
      </c>
      <c r="AT21" s="601"/>
      <c r="AU21" s="601" t="s">
        <v>428</v>
      </c>
      <c r="AV21" s="601"/>
      <c r="AW21" s="601">
        <v>0</v>
      </c>
      <c r="AX21" s="601"/>
      <c r="AY21" s="601" t="s">
        <v>428</v>
      </c>
      <c r="AZ21" s="601"/>
      <c r="BA21" s="601">
        <v>5</v>
      </c>
      <c r="BB21" s="601"/>
      <c r="BC21" s="606" t="s">
        <v>428</v>
      </c>
      <c r="BD21" s="598"/>
    </row>
    <row r="22" spans="1:56" x14ac:dyDescent="0.35">
      <c r="A22" s="147" t="s">
        <v>24</v>
      </c>
      <c r="B22" s="148">
        <v>165</v>
      </c>
      <c r="C22" s="27">
        <v>0</v>
      </c>
      <c r="D22" s="27">
        <v>0</v>
      </c>
      <c r="E22" s="27">
        <v>0</v>
      </c>
      <c r="F22" s="27">
        <v>5</v>
      </c>
      <c r="G22" s="27" t="s">
        <v>428</v>
      </c>
      <c r="H22" s="27" t="s">
        <v>428</v>
      </c>
      <c r="I22" s="27">
        <v>0</v>
      </c>
      <c r="J22" s="27">
        <v>5</v>
      </c>
      <c r="K22" s="27">
        <v>15</v>
      </c>
      <c r="L22" s="27">
        <v>10</v>
      </c>
      <c r="M22" s="27">
        <v>20</v>
      </c>
      <c r="N22" s="27">
        <v>30</v>
      </c>
      <c r="O22" s="27">
        <v>20</v>
      </c>
      <c r="P22" s="27" t="s">
        <v>428</v>
      </c>
      <c r="Q22" s="27">
        <v>15</v>
      </c>
      <c r="R22" s="27">
        <v>30</v>
      </c>
      <c r="S22" s="148">
        <v>15</v>
      </c>
      <c r="U22" s="641" t="s">
        <v>24</v>
      </c>
      <c r="V22" s="606">
        <v>165</v>
      </c>
      <c r="W22" s="601">
        <v>0</v>
      </c>
      <c r="X22" s="601"/>
      <c r="Y22" s="601">
        <v>0</v>
      </c>
      <c r="Z22" s="601"/>
      <c r="AA22" s="601">
        <v>0</v>
      </c>
      <c r="AB22" s="601"/>
      <c r="AC22" s="601">
        <v>5</v>
      </c>
      <c r="AD22" s="601"/>
      <c r="AE22" s="601" t="s">
        <v>428</v>
      </c>
      <c r="AF22" s="601"/>
      <c r="AG22" s="601" t="s">
        <v>428</v>
      </c>
      <c r="AH22" s="601"/>
      <c r="AI22" s="601">
        <v>0</v>
      </c>
      <c r="AJ22" s="601"/>
      <c r="AK22" s="601">
        <v>5</v>
      </c>
      <c r="AL22" s="601"/>
      <c r="AM22" s="601">
        <v>15</v>
      </c>
      <c r="AN22" s="601"/>
      <c r="AO22" s="601">
        <v>10</v>
      </c>
      <c r="AP22" s="601"/>
      <c r="AQ22" s="601">
        <v>20</v>
      </c>
      <c r="AR22" s="601"/>
      <c r="AS22" s="601">
        <v>30</v>
      </c>
      <c r="AT22" s="601"/>
      <c r="AU22" s="601">
        <v>20</v>
      </c>
      <c r="AV22" s="601"/>
      <c r="AW22" s="601" t="s">
        <v>428</v>
      </c>
      <c r="AX22" s="601"/>
      <c r="AY22" s="601">
        <v>15</v>
      </c>
      <c r="AZ22" s="601"/>
      <c r="BA22" s="601">
        <v>30</v>
      </c>
      <c r="BB22" s="601"/>
      <c r="BC22" s="606">
        <v>15</v>
      </c>
      <c r="BD22" s="598"/>
    </row>
    <row r="23" spans="1:56" x14ac:dyDescent="0.35">
      <c r="A23" s="265" t="s">
        <v>23</v>
      </c>
      <c r="B23" s="148" t="s">
        <v>428</v>
      </c>
      <c r="C23" s="27">
        <v>0</v>
      </c>
      <c r="D23" s="27">
        <v>0</v>
      </c>
      <c r="E23" s="27">
        <v>0</v>
      </c>
      <c r="F23" s="27">
        <v>0</v>
      </c>
      <c r="G23" s="27">
        <v>0</v>
      </c>
      <c r="H23" s="27">
        <v>0</v>
      </c>
      <c r="I23" s="27">
        <v>0</v>
      </c>
      <c r="J23" s="27">
        <v>0</v>
      </c>
      <c r="K23" s="27">
        <v>0</v>
      </c>
      <c r="L23" s="27">
        <v>0</v>
      </c>
      <c r="M23" s="27">
        <v>0</v>
      </c>
      <c r="N23" s="27" t="s">
        <v>428</v>
      </c>
      <c r="O23" s="27">
        <v>0</v>
      </c>
      <c r="P23" s="27">
        <v>0</v>
      </c>
      <c r="Q23" s="27">
        <v>0</v>
      </c>
      <c r="R23" s="27">
        <v>0</v>
      </c>
      <c r="S23" s="148">
        <v>0</v>
      </c>
      <c r="U23" s="634" t="s">
        <v>23</v>
      </c>
      <c r="V23" s="606" t="s">
        <v>428</v>
      </c>
      <c r="W23" s="601">
        <v>0</v>
      </c>
      <c r="X23" s="601"/>
      <c r="Y23" s="601">
        <v>0</v>
      </c>
      <c r="Z23" s="601"/>
      <c r="AA23" s="601">
        <v>0</v>
      </c>
      <c r="AB23" s="601"/>
      <c r="AC23" s="601">
        <v>0</v>
      </c>
      <c r="AD23" s="601"/>
      <c r="AE23" s="601">
        <v>0</v>
      </c>
      <c r="AF23" s="601"/>
      <c r="AG23" s="601">
        <v>0</v>
      </c>
      <c r="AH23" s="601"/>
      <c r="AI23" s="601">
        <v>0</v>
      </c>
      <c r="AJ23" s="601"/>
      <c r="AK23" s="601">
        <v>0</v>
      </c>
      <c r="AL23" s="601"/>
      <c r="AM23" s="601">
        <v>0</v>
      </c>
      <c r="AN23" s="601"/>
      <c r="AO23" s="601">
        <v>0</v>
      </c>
      <c r="AP23" s="601"/>
      <c r="AQ23" s="601">
        <v>0</v>
      </c>
      <c r="AR23" s="601"/>
      <c r="AS23" s="601" t="s">
        <v>428</v>
      </c>
      <c r="AT23" s="601"/>
      <c r="AU23" s="601">
        <v>0</v>
      </c>
      <c r="AV23" s="601"/>
      <c r="AW23" s="601">
        <v>0</v>
      </c>
      <c r="AX23" s="601"/>
      <c r="AY23" s="601">
        <v>0</v>
      </c>
      <c r="AZ23" s="601"/>
      <c r="BA23" s="601">
        <v>0</v>
      </c>
      <c r="BB23" s="601"/>
      <c r="BC23" s="606">
        <v>0</v>
      </c>
      <c r="BD23" s="598"/>
    </row>
    <row r="24" spans="1:56" x14ac:dyDescent="0.35">
      <c r="A24" s="265" t="s">
        <v>22</v>
      </c>
      <c r="B24" s="148">
        <v>35</v>
      </c>
      <c r="C24" s="27">
        <v>0</v>
      </c>
      <c r="D24" s="27">
        <v>0</v>
      </c>
      <c r="E24" s="27">
        <v>0</v>
      </c>
      <c r="F24" s="27">
        <v>0</v>
      </c>
      <c r="G24" s="27">
        <v>0</v>
      </c>
      <c r="H24" s="27" t="s">
        <v>428</v>
      </c>
      <c r="I24" s="27" t="s">
        <v>428</v>
      </c>
      <c r="J24" s="27">
        <v>0</v>
      </c>
      <c r="K24" s="27">
        <v>0</v>
      </c>
      <c r="L24" s="27">
        <v>0</v>
      </c>
      <c r="M24" s="27">
        <v>0</v>
      </c>
      <c r="N24" s="27" t="s">
        <v>428</v>
      </c>
      <c r="O24" s="27">
        <v>5</v>
      </c>
      <c r="P24" s="27">
        <v>5</v>
      </c>
      <c r="Q24" s="27" t="s">
        <v>428</v>
      </c>
      <c r="R24" s="27">
        <v>5</v>
      </c>
      <c r="S24" s="148">
        <v>10</v>
      </c>
      <c r="U24" s="634" t="s">
        <v>22</v>
      </c>
      <c r="V24" s="606">
        <v>35</v>
      </c>
      <c r="W24" s="601">
        <v>0</v>
      </c>
      <c r="X24" s="601"/>
      <c r="Y24" s="601">
        <v>0</v>
      </c>
      <c r="Z24" s="601"/>
      <c r="AA24" s="601">
        <v>0</v>
      </c>
      <c r="AB24" s="601"/>
      <c r="AC24" s="601">
        <v>0</v>
      </c>
      <c r="AD24" s="601"/>
      <c r="AE24" s="601">
        <v>0</v>
      </c>
      <c r="AF24" s="601"/>
      <c r="AG24" s="601" t="s">
        <v>428</v>
      </c>
      <c r="AH24" s="601"/>
      <c r="AI24" s="601" t="s">
        <v>428</v>
      </c>
      <c r="AJ24" s="601"/>
      <c r="AK24" s="601">
        <v>0</v>
      </c>
      <c r="AL24" s="601"/>
      <c r="AM24" s="601">
        <v>0</v>
      </c>
      <c r="AN24" s="601"/>
      <c r="AO24" s="601">
        <v>0</v>
      </c>
      <c r="AP24" s="601"/>
      <c r="AQ24" s="601">
        <v>0</v>
      </c>
      <c r="AR24" s="601"/>
      <c r="AS24" s="601" t="s">
        <v>428</v>
      </c>
      <c r="AT24" s="601"/>
      <c r="AU24" s="601">
        <v>5</v>
      </c>
      <c r="AV24" s="601"/>
      <c r="AW24" s="601">
        <v>5</v>
      </c>
      <c r="AX24" s="601"/>
      <c r="AY24" s="601" t="s">
        <v>428</v>
      </c>
      <c r="AZ24" s="601"/>
      <c r="BA24" s="601">
        <v>5</v>
      </c>
      <c r="BB24" s="601"/>
      <c r="BC24" s="606">
        <v>10</v>
      </c>
      <c r="BD24" s="598"/>
    </row>
    <row r="25" spans="1:56" x14ac:dyDescent="0.35">
      <c r="A25" s="387" t="s">
        <v>9</v>
      </c>
      <c r="B25" s="150">
        <v>8100</v>
      </c>
      <c r="C25" s="26">
        <v>0</v>
      </c>
      <c r="D25" s="26">
        <v>5</v>
      </c>
      <c r="E25" s="26">
        <v>25</v>
      </c>
      <c r="F25" s="26">
        <v>30</v>
      </c>
      <c r="G25" s="26">
        <v>40</v>
      </c>
      <c r="H25" s="26">
        <v>30</v>
      </c>
      <c r="I25" s="26">
        <v>100</v>
      </c>
      <c r="J25" s="26">
        <v>110</v>
      </c>
      <c r="K25" s="26">
        <v>285</v>
      </c>
      <c r="L25" s="26">
        <v>445</v>
      </c>
      <c r="M25" s="26">
        <v>570</v>
      </c>
      <c r="N25" s="26">
        <v>650</v>
      </c>
      <c r="O25" s="26">
        <v>950</v>
      </c>
      <c r="P25" s="26">
        <v>1160</v>
      </c>
      <c r="Q25" s="26">
        <v>1470</v>
      </c>
      <c r="R25" s="26">
        <v>1065</v>
      </c>
      <c r="S25" s="145">
        <v>1160</v>
      </c>
      <c r="T25" s="554" t="s">
        <v>650</v>
      </c>
      <c r="U25" s="633" t="s">
        <v>9</v>
      </c>
      <c r="V25" s="607">
        <v>8100</v>
      </c>
      <c r="W25" s="600">
        <v>0</v>
      </c>
      <c r="X25" s="600"/>
      <c r="Y25" s="600">
        <v>5</v>
      </c>
      <c r="Z25" s="600"/>
      <c r="AA25" s="600">
        <v>25</v>
      </c>
      <c r="AB25" s="600"/>
      <c r="AC25" s="600">
        <v>30</v>
      </c>
      <c r="AD25" s="600"/>
      <c r="AE25" s="600">
        <v>40</v>
      </c>
      <c r="AF25" s="600"/>
      <c r="AG25" s="600">
        <v>30</v>
      </c>
      <c r="AH25" s="600"/>
      <c r="AI25" s="600">
        <v>100</v>
      </c>
      <c r="AJ25" s="600"/>
      <c r="AK25" s="600">
        <v>110</v>
      </c>
      <c r="AL25" s="600"/>
      <c r="AM25" s="600">
        <v>285</v>
      </c>
      <c r="AN25" s="600"/>
      <c r="AO25" s="600">
        <v>445</v>
      </c>
      <c r="AP25" s="600"/>
      <c r="AQ25" s="600">
        <v>570</v>
      </c>
      <c r="AR25" s="600"/>
      <c r="AS25" s="600">
        <v>650</v>
      </c>
      <c r="AT25" s="600"/>
      <c r="AU25" s="600">
        <v>950</v>
      </c>
      <c r="AV25" s="600"/>
      <c r="AW25" s="600">
        <v>1160</v>
      </c>
      <c r="AX25" s="600"/>
      <c r="AY25" s="600">
        <v>1470</v>
      </c>
      <c r="AZ25" s="600"/>
      <c r="BA25" s="600">
        <v>1065</v>
      </c>
      <c r="BB25" s="627" t="s">
        <v>447</v>
      </c>
      <c r="BC25" s="605">
        <v>1160</v>
      </c>
      <c r="BD25" s="621" t="s">
        <v>777</v>
      </c>
    </row>
    <row r="26" spans="1:56" x14ac:dyDescent="0.35">
      <c r="A26" s="265" t="s">
        <v>25</v>
      </c>
      <c r="B26" s="266">
        <v>3655</v>
      </c>
      <c r="C26" s="27">
        <v>0</v>
      </c>
      <c r="D26" s="27">
        <v>0</v>
      </c>
      <c r="E26" s="27" t="s">
        <v>428</v>
      </c>
      <c r="F26" s="27" t="s">
        <v>428</v>
      </c>
      <c r="G26" s="27">
        <v>15</v>
      </c>
      <c r="H26" s="27">
        <v>20</v>
      </c>
      <c r="I26" s="27">
        <v>70</v>
      </c>
      <c r="J26" s="27">
        <v>50</v>
      </c>
      <c r="K26" s="27">
        <v>130</v>
      </c>
      <c r="L26" s="27">
        <v>155</v>
      </c>
      <c r="M26" s="27">
        <v>185</v>
      </c>
      <c r="N26" s="27">
        <v>220</v>
      </c>
      <c r="O26" s="27">
        <v>295</v>
      </c>
      <c r="P26" s="27">
        <v>980</v>
      </c>
      <c r="Q26" s="27">
        <v>865</v>
      </c>
      <c r="R26" s="27">
        <v>300</v>
      </c>
      <c r="S26" s="148">
        <v>370</v>
      </c>
      <c r="U26" s="634" t="s">
        <v>25</v>
      </c>
      <c r="V26" s="609">
        <v>3655</v>
      </c>
      <c r="W26" s="601">
        <v>0</v>
      </c>
      <c r="X26" s="601"/>
      <c r="Y26" s="601">
        <v>0</v>
      </c>
      <c r="Z26" s="601"/>
      <c r="AA26" s="601" t="s">
        <v>428</v>
      </c>
      <c r="AB26" s="601"/>
      <c r="AC26" s="601" t="s">
        <v>428</v>
      </c>
      <c r="AD26" s="601"/>
      <c r="AE26" s="601">
        <v>15</v>
      </c>
      <c r="AF26" s="601"/>
      <c r="AG26" s="601">
        <v>20</v>
      </c>
      <c r="AH26" s="601"/>
      <c r="AI26" s="601">
        <v>70</v>
      </c>
      <c r="AJ26" s="601"/>
      <c r="AK26" s="601">
        <v>50</v>
      </c>
      <c r="AL26" s="601"/>
      <c r="AM26" s="601">
        <v>130</v>
      </c>
      <c r="AN26" s="601"/>
      <c r="AO26" s="601">
        <v>155</v>
      </c>
      <c r="AP26" s="601"/>
      <c r="AQ26" s="601">
        <v>185</v>
      </c>
      <c r="AR26" s="601"/>
      <c r="AS26" s="601">
        <v>220</v>
      </c>
      <c r="AT26" s="601"/>
      <c r="AU26" s="601">
        <v>295</v>
      </c>
      <c r="AV26" s="601"/>
      <c r="AW26" s="601">
        <v>980</v>
      </c>
      <c r="AX26" s="601"/>
      <c r="AY26" s="601">
        <v>865</v>
      </c>
      <c r="AZ26" s="601"/>
      <c r="BA26" s="601">
        <v>300</v>
      </c>
      <c r="BB26" s="601"/>
      <c r="BC26" s="606">
        <v>370</v>
      </c>
      <c r="BD26" s="598"/>
    </row>
    <row r="27" spans="1:56" x14ac:dyDescent="0.35">
      <c r="A27" s="265" t="s">
        <v>114</v>
      </c>
      <c r="B27" s="266">
        <v>210</v>
      </c>
      <c r="C27" s="27">
        <v>0</v>
      </c>
      <c r="D27" s="27">
        <v>0</v>
      </c>
      <c r="E27" s="27">
        <v>0</v>
      </c>
      <c r="F27" s="27">
        <v>0</v>
      </c>
      <c r="G27" s="27">
        <v>0</v>
      </c>
      <c r="H27" s="27">
        <v>0</v>
      </c>
      <c r="I27" s="27">
        <v>0</v>
      </c>
      <c r="J27" s="27">
        <v>0</v>
      </c>
      <c r="K27" s="27">
        <v>0</v>
      </c>
      <c r="L27" s="27">
        <v>0</v>
      </c>
      <c r="M27" s="27" t="s">
        <v>428</v>
      </c>
      <c r="N27" s="27">
        <v>0</v>
      </c>
      <c r="O27" s="27">
        <v>40</v>
      </c>
      <c r="P27" s="27">
        <v>5</v>
      </c>
      <c r="Q27" s="27">
        <v>35</v>
      </c>
      <c r="R27" s="27">
        <v>45</v>
      </c>
      <c r="S27" s="148">
        <v>80</v>
      </c>
      <c r="U27" s="634" t="s">
        <v>114</v>
      </c>
      <c r="V27" s="609">
        <v>210</v>
      </c>
      <c r="W27" s="601">
        <v>0</v>
      </c>
      <c r="X27" s="601"/>
      <c r="Y27" s="601">
        <v>0</v>
      </c>
      <c r="Z27" s="601"/>
      <c r="AA27" s="601">
        <v>0</v>
      </c>
      <c r="AB27" s="601"/>
      <c r="AC27" s="601">
        <v>0</v>
      </c>
      <c r="AD27" s="601"/>
      <c r="AE27" s="601">
        <v>0</v>
      </c>
      <c r="AF27" s="601"/>
      <c r="AG27" s="601">
        <v>0</v>
      </c>
      <c r="AH27" s="601"/>
      <c r="AI27" s="601">
        <v>0</v>
      </c>
      <c r="AJ27" s="601"/>
      <c r="AK27" s="601">
        <v>0</v>
      </c>
      <c r="AL27" s="601"/>
      <c r="AM27" s="601">
        <v>0</v>
      </c>
      <c r="AN27" s="601"/>
      <c r="AO27" s="601">
        <v>0</v>
      </c>
      <c r="AP27" s="601"/>
      <c r="AQ27" s="601" t="s">
        <v>428</v>
      </c>
      <c r="AR27" s="601"/>
      <c r="AS27" s="601">
        <v>0</v>
      </c>
      <c r="AT27" s="601"/>
      <c r="AU27" s="601">
        <v>40</v>
      </c>
      <c r="AV27" s="601"/>
      <c r="AW27" s="601">
        <v>5</v>
      </c>
      <c r="AX27" s="601"/>
      <c r="AY27" s="601">
        <v>35</v>
      </c>
      <c r="AZ27" s="601"/>
      <c r="BA27" s="601">
        <v>45</v>
      </c>
      <c r="BB27" s="601"/>
      <c r="BC27" s="606">
        <v>80</v>
      </c>
      <c r="BD27" s="598"/>
    </row>
    <row r="28" spans="1:56" x14ac:dyDescent="0.35">
      <c r="A28" s="265" t="s">
        <v>24</v>
      </c>
      <c r="B28" s="266">
        <v>3515</v>
      </c>
      <c r="C28" s="27">
        <v>0</v>
      </c>
      <c r="D28" s="27">
        <v>5</v>
      </c>
      <c r="E28" s="27">
        <v>25</v>
      </c>
      <c r="F28" s="27">
        <v>30</v>
      </c>
      <c r="G28" s="27">
        <v>25</v>
      </c>
      <c r="H28" s="27">
        <v>10</v>
      </c>
      <c r="I28" s="27">
        <v>20</v>
      </c>
      <c r="J28" s="27">
        <v>60</v>
      </c>
      <c r="K28" s="27">
        <v>140</v>
      </c>
      <c r="L28" s="27">
        <v>280</v>
      </c>
      <c r="M28" s="27">
        <v>360</v>
      </c>
      <c r="N28" s="27">
        <v>395</v>
      </c>
      <c r="O28" s="27">
        <v>530</v>
      </c>
      <c r="P28" s="27">
        <v>65</v>
      </c>
      <c r="Q28" s="27">
        <v>405</v>
      </c>
      <c r="R28" s="27">
        <v>610</v>
      </c>
      <c r="S28" s="148">
        <v>560</v>
      </c>
      <c r="T28" s="554" t="s">
        <v>651</v>
      </c>
      <c r="U28" s="634" t="s">
        <v>24</v>
      </c>
      <c r="V28" s="609">
        <v>3515</v>
      </c>
      <c r="W28" s="601">
        <v>0</v>
      </c>
      <c r="X28" s="601"/>
      <c r="Y28" s="601">
        <v>5</v>
      </c>
      <c r="Z28" s="601"/>
      <c r="AA28" s="601">
        <v>25</v>
      </c>
      <c r="AB28" s="601"/>
      <c r="AC28" s="601">
        <v>30</v>
      </c>
      <c r="AD28" s="601"/>
      <c r="AE28" s="601">
        <v>25</v>
      </c>
      <c r="AF28" s="601"/>
      <c r="AG28" s="601">
        <v>10</v>
      </c>
      <c r="AH28" s="601"/>
      <c r="AI28" s="601">
        <v>20</v>
      </c>
      <c r="AJ28" s="601"/>
      <c r="AK28" s="601">
        <v>60</v>
      </c>
      <c r="AL28" s="601"/>
      <c r="AM28" s="601">
        <v>140</v>
      </c>
      <c r="AN28" s="601"/>
      <c r="AO28" s="601">
        <v>280</v>
      </c>
      <c r="AP28" s="601"/>
      <c r="AQ28" s="601">
        <v>360</v>
      </c>
      <c r="AR28" s="601"/>
      <c r="AS28" s="601">
        <v>395</v>
      </c>
      <c r="AT28" s="627" t="s">
        <v>447</v>
      </c>
      <c r="AU28" s="601">
        <v>530</v>
      </c>
      <c r="AV28" s="601"/>
      <c r="AW28" s="601">
        <v>65</v>
      </c>
      <c r="AX28" s="601"/>
      <c r="AY28" s="601">
        <v>405</v>
      </c>
      <c r="AZ28" s="601"/>
      <c r="BA28" s="601">
        <v>610</v>
      </c>
      <c r="BB28" s="601"/>
      <c r="BC28" s="606">
        <v>560</v>
      </c>
      <c r="BD28" s="598"/>
    </row>
    <row r="29" spans="1:56" x14ac:dyDescent="0.35">
      <c r="A29" s="265" t="s">
        <v>23</v>
      </c>
      <c r="B29" s="266">
        <v>30</v>
      </c>
      <c r="C29" s="27">
        <v>0</v>
      </c>
      <c r="D29" s="27">
        <v>0</v>
      </c>
      <c r="E29" s="27">
        <v>0</v>
      </c>
      <c r="F29" s="27">
        <v>0</v>
      </c>
      <c r="G29" s="27" t="s">
        <v>428</v>
      </c>
      <c r="H29" s="27" t="s">
        <v>428</v>
      </c>
      <c r="I29" s="27" t="s">
        <v>428</v>
      </c>
      <c r="J29" s="27">
        <v>0</v>
      </c>
      <c r="K29" s="27">
        <v>5</v>
      </c>
      <c r="L29" s="27">
        <v>0</v>
      </c>
      <c r="M29" s="27">
        <v>5</v>
      </c>
      <c r="N29" s="27" t="s">
        <v>428</v>
      </c>
      <c r="O29" s="27">
        <v>5</v>
      </c>
      <c r="P29" s="27">
        <v>5</v>
      </c>
      <c r="Q29" s="27">
        <v>5</v>
      </c>
      <c r="R29" s="27" t="s">
        <v>428</v>
      </c>
      <c r="S29" s="148" t="s">
        <v>428</v>
      </c>
      <c r="U29" s="634" t="s">
        <v>23</v>
      </c>
      <c r="V29" s="609">
        <v>30</v>
      </c>
      <c r="W29" s="601">
        <v>0</v>
      </c>
      <c r="X29" s="601"/>
      <c r="Y29" s="601">
        <v>0</v>
      </c>
      <c r="Z29" s="601"/>
      <c r="AA29" s="601">
        <v>0</v>
      </c>
      <c r="AB29" s="601"/>
      <c r="AC29" s="601">
        <v>0</v>
      </c>
      <c r="AD29" s="601"/>
      <c r="AE29" s="601" t="s">
        <v>428</v>
      </c>
      <c r="AF29" s="601"/>
      <c r="AG29" s="601" t="s">
        <v>428</v>
      </c>
      <c r="AH29" s="601"/>
      <c r="AI29" s="601" t="s">
        <v>428</v>
      </c>
      <c r="AJ29" s="601"/>
      <c r="AK29" s="601">
        <v>0</v>
      </c>
      <c r="AL29" s="601"/>
      <c r="AM29" s="601">
        <v>5</v>
      </c>
      <c r="AN29" s="601"/>
      <c r="AO29" s="601">
        <v>0</v>
      </c>
      <c r="AP29" s="601"/>
      <c r="AQ29" s="601">
        <v>5</v>
      </c>
      <c r="AR29" s="601"/>
      <c r="AS29" s="601" t="s">
        <v>428</v>
      </c>
      <c r="AT29" s="601"/>
      <c r="AU29" s="601">
        <v>5</v>
      </c>
      <c r="AV29" s="601"/>
      <c r="AW29" s="601">
        <v>5</v>
      </c>
      <c r="AX29" s="601"/>
      <c r="AY29" s="601">
        <v>5</v>
      </c>
      <c r="AZ29" s="601"/>
      <c r="BA29" s="601" t="s">
        <v>428</v>
      </c>
      <c r="BB29" s="601"/>
      <c r="BC29" s="606" t="s">
        <v>428</v>
      </c>
      <c r="BD29" s="598"/>
    </row>
    <row r="30" spans="1:56" x14ac:dyDescent="0.35">
      <c r="A30" s="265" t="s">
        <v>22</v>
      </c>
      <c r="B30" s="266">
        <v>690</v>
      </c>
      <c r="C30" s="27">
        <v>0</v>
      </c>
      <c r="D30" s="27">
        <v>0</v>
      </c>
      <c r="E30" s="27">
        <v>0</v>
      </c>
      <c r="F30" s="27">
        <v>0</v>
      </c>
      <c r="G30" s="27" t="s">
        <v>428</v>
      </c>
      <c r="H30" s="27" t="s">
        <v>428</v>
      </c>
      <c r="I30" s="27">
        <v>5</v>
      </c>
      <c r="J30" s="27">
        <v>5</v>
      </c>
      <c r="K30" s="27">
        <v>15</v>
      </c>
      <c r="L30" s="27">
        <v>5</v>
      </c>
      <c r="M30" s="27">
        <v>15</v>
      </c>
      <c r="N30" s="27">
        <v>35</v>
      </c>
      <c r="O30" s="27">
        <v>80</v>
      </c>
      <c r="P30" s="27">
        <v>105</v>
      </c>
      <c r="Q30" s="27">
        <v>155</v>
      </c>
      <c r="R30" s="27">
        <v>110</v>
      </c>
      <c r="S30" s="148">
        <v>150</v>
      </c>
      <c r="U30" s="634" t="s">
        <v>22</v>
      </c>
      <c r="V30" s="609">
        <v>690</v>
      </c>
      <c r="W30" s="601">
        <v>0</v>
      </c>
      <c r="X30" s="601"/>
      <c r="Y30" s="601">
        <v>0</v>
      </c>
      <c r="Z30" s="601"/>
      <c r="AA30" s="601">
        <v>0</v>
      </c>
      <c r="AB30" s="601"/>
      <c r="AC30" s="601">
        <v>0</v>
      </c>
      <c r="AD30" s="601"/>
      <c r="AE30" s="601" t="s">
        <v>428</v>
      </c>
      <c r="AF30" s="601"/>
      <c r="AG30" s="601" t="s">
        <v>428</v>
      </c>
      <c r="AH30" s="601"/>
      <c r="AI30" s="601">
        <v>5</v>
      </c>
      <c r="AJ30" s="601"/>
      <c r="AK30" s="601">
        <v>5</v>
      </c>
      <c r="AL30" s="601"/>
      <c r="AM30" s="601">
        <v>15</v>
      </c>
      <c r="AN30" s="601"/>
      <c r="AO30" s="601">
        <v>5</v>
      </c>
      <c r="AP30" s="601"/>
      <c r="AQ30" s="601">
        <v>15</v>
      </c>
      <c r="AR30" s="601"/>
      <c r="AS30" s="601">
        <v>35</v>
      </c>
      <c r="AT30" s="601"/>
      <c r="AU30" s="601">
        <v>80</v>
      </c>
      <c r="AV30" s="601"/>
      <c r="AW30" s="601">
        <v>105</v>
      </c>
      <c r="AX30" s="601"/>
      <c r="AY30" s="601">
        <v>155</v>
      </c>
      <c r="AZ30" s="601"/>
      <c r="BA30" s="601">
        <v>110</v>
      </c>
      <c r="BB30" s="601"/>
      <c r="BC30" s="606">
        <v>150</v>
      </c>
      <c r="BD30" s="598"/>
    </row>
    <row r="31" spans="1:56" x14ac:dyDescent="0.35">
      <c r="A31" s="267" t="s">
        <v>115</v>
      </c>
      <c r="B31" s="305"/>
      <c r="C31" s="306"/>
      <c r="D31" s="306"/>
      <c r="E31" s="306"/>
      <c r="F31" s="306"/>
      <c r="G31" s="306"/>
      <c r="H31" s="306"/>
      <c r="I31" s="306"/>
      <c r="J31" s="306"/>
      <c r="K31" s="306"/>
      <c r="L31" s="306"/>
      <c r="M31" s="306"/>
      <c r="N31" s="306"/>
      <c r="O31" s="306"/>
      <c r="P31" s="306"/>
      <c r="Q31" s="306"/>
      <c r="R31" s="307"/>
      <c r="S31" s="305"/>
      <c r="U31" s="630" t="s">
        <v>115</v>
      </c>
      <c r="V31" s="610"/>
      <c r="W31" s="611"/>
      <c r="X31" s="611"/>
      <c r="Y31" s="611"/>
      <c r="Z31" s="611"/>
      <c r="AA31" s="611"/>
      <c r="AB31" s="611"/>
      <c r="AC31" s="611"/>
      <c r="AD31" s="611"/>
      <c r="AE31" s="611"/>
      <c r="AF31" s="611"/>
      <c r="AG31" s="611"/>
      <c r="AH31" s="611"/>
      <c r="AI31" s="611"/>
      <c r="AJ31" s="611"/>
      <c r="AK31" s="611"/>
      <c r="AL31" s="611"/>
      <c r="AM31" s="611"/>
      <c r="AN31" s="611"/>
      <c r="AO31" s="611"/>
      <c r="AP31" s="611"/>
      <c r="AQ31" s="611"/>
      <c r="AR31" s="611"/>
      <c r="AS31" s="611"/>
      <c r="AT31" s="611"/>
      <c r="AU31" s="611"/>
      <c r="AV31" s="611"/>
      <c r="AW31" s="611"/>
      <c r="AX31" s="611"/>
      <c r="AY31" s="611"/>
      <c r="AZ31" s="611"/>
      <c r="BA31" s="612"/>
      <c r="BB31" s="612"/>
      <c r="BC31" s="610"/>
      <c r="BD31" s="598"/>
    </row>
    <row r="32" spans="1:56" x14ac:dyDescent="0.35">
      <c r="A32" s="258" t="s">
        <v>19</v>
      </c>
      <c r="B32" s="145">
        <v>10</v>
      </c>
      <c r="C32" s="26">
        <v>0</v>
      </c>
      <c r="D32" s="26" t="s">
        <v>428</v>
      </c>
      <c r="E32" s="26" t="s">
        <v>428</v>
      </c>
      <c r="F32" s="26">
        <v>0</v>
      </c>
      <c r="G32" s="26" t="s">
        <v>428</v>
      </c>
      <c r="H32" s="26">
        <v>0</v>
      </c>
      <c r="I32" s="26" t="s">
        <v>428</v>
      </c>
      <c r="J32" s="26">
        <v>0</v>
      </c>
      <c r="K32" s="26">
        <v>0</v>
      </c>
      <c r="L32" s="26">
        <v>0</v>
      </c>
      <c r="M32" s="26">
        <v>0</v>
      </c>
      <c r="N32" s="26" t="s">
        <v>428</v>
      </c>
      <c r="O32" s="26">
        <v>0</v>
      </c>
      <c r="P32" s="26">
        <v>0</v>
      </c>
      <c r="Q32" s="26" t="s">
        <v>428</v>
      </c>
      <c r="R32" s="26">
        <v>0</v>
      </c>
      <c r="S32" s="145" t="s">
        <v>428</v>
      </c>
      <c r="U32" s="631" t="s">
        <v>19</v>
      </c>
      <c r="V32" s="605">
        <v>10</v>
      </c>
      <c r="W32" s="600">
        <v>0</v>
      </c>
      <c r="X32" s="600"/>
      <c r="Y32" s="600" t="s">
        <v>428</v>
      </c>
      <c r="Z32" s="600"/>
      <c r="AA32" s="600" t="s">
        <v>428</v>
      </c>
      <c r="AB32" s="600"/>
      <c r="AC32" s="600">
        <v>0</v>
      </c>
      <c r="AD32" s="600"/>
      <c r="AE32" s="600" t="s">
        <v>428</v>
      </c>
      <c r="AF32" s="600"/>
      <c r="AG32" s="600">
        <v>0</v>
      </c>
      <c r="AH32" s="600"/>
      <c r="AI32" s="600" t="s">
        <v>428</v>
      </c>
      <c r="AJ32" s="600"/>
      <c r="AK32" s="600">
        <v>0</v>
      </c>
      <c r="AL32" s="600"/>
      <c r="AM32" s="600">
        <v>0</v>
      </c>
      <c r="AN32" s="600"/>
      <c r="AO32" s="600">
        <v>0</v>
      </c>
      <c r="AP32" s="600"/>
      <c r="AQ32" s="600">
        <v>0</v>
      </c>
      <c r="AR32" s="600"/>
      <c r="AS32" s="600" t="s">
        <v>428</v>
      </c>
      <c r="AT32" s="600"/>
      <c r="AU32" s="600">
        <v>0</v>
      </c>
      <c r="AV32" s="600"/>
      <c r="AW32" s="600">
        <v>0</v>
      </c>
      <c r="AX32" s="600"/>
      <c r="AY32" s="600" t="s">
        <v>428</v>
      </c>
      <c r="AZ32" s="600"/>
      <c r="BA32" s="600">
        <v>0</v>
      </c>
      <c r="BB32" s="600"/>
      <c r="BC32" s="605" t="s">
        <v>428</v>
      </c>
      <c r="BD32" s="598"/>
    </row>
    <row r="33" spans="1:56" x14ac:dyDescent="0.35">
      <c r="A33" s="258" t="s">
        <v>558</v>
      </c>
      <c r="B33" s="145">
        <v>10</v>
      </c>
      <c r="C33" s="26">
        <v>0</v>
      </c>
      <c r="D33" s="26" t="s">
        <v>428</v>
      </c>
      <c r="E33" s="26" t="s">
        <v>428</v>
      </c>
      <c r="F33" s="26">
        <v>0</v>
      </c>
      <c r="G33" s="26" t="s">
        <v>428</v>
      </c>
      <c r="H33" s="26">
        <v>0</v>
      </c>
      <c r="I33" s="26" t="s">
        <v>428</v>
      </c>
      <c r="J33" s="26">
        <v>0</v>
      </c>
      <c r="K33" s="26">
        <v>0</v>
      </c>
      <c r="L33" s="26">
        <v>0</v>
      </c>
      <c r="M33" s="26">
        <v>0</v>
      </c>
      <c r="N33" s="26" t="s">
        <v>428</v>
      </c>
      <c r="O33" s="26">
        <v>0</v>
      </c>
      <c r="P33" s="26">
        <v>0</v>
      </c>
      <c r="Q33" s="26" t="s">
        <v>428</v>
      </c>
      <c r="R33" s="26">
        <v>0</v>
      </c>
      <c r="S33" s="145" t="s">
        <v>428</v>
      </c>
      <c r="T33" s="554" t="s">
        <v>652</v>
      </c>
      <c r="U33" s="631" t="s">
        <v>558</v>
      </c>
      <c r="V33" s="605">
        <v>10</v>
      </c>
      <c r="W33" s="600">
        <v>0</v>
      </c>
      <c r="X33" s="600"/>
      <c r="Y33" s="600" t="s">
        <v>428</v>
      </c>
      <c r="Z33" s="600"/>
      <c r="AA33" s="600" t="s">
        <v>428</v>
      </c>
      <c r="AB33" s="600"/>
      <c r="AC33" s="600">
        <v>0</v>
      </c>
      <c r="AD33" s="600"/>
      <c r="AE33" s="600" t="s">
        <v>428</v>
      </c>
      <c r="AF33" s="600"/>
      <c r="AG33" s="600">
        <v>0</v>
      </c>
      <c r="AH33" s="600"/>
      <c r="AI33" s="600" t="s">
        <v>428</v>
      </c>
      <c r="AJ33" s="600"/>
      <c r="AK33" s="600">
        <v>0</v>
      </c>
      <c r="AL33" s="600"/>
      <c r="AM33" s="600">
        <v>0</v>
      </c>
      <c r="AN33" s="600"/>
      <c r="AO33" s="600">
        <v>0</v>
      </c>
      <c r="AP33" s="600"/>
      <c r="AQ33" s="600">
        <v>0</v>
      </c>
      <c r="AR33" s="600"/>
      <c r="AS33" s="600" t="s">
        <v>428</v>
      </c>
      <c r="AT33" s="600"/>
      <c r="AU33" s="600">
        <v>0</v>
      </c>
      <c r="AV33" s="600"/>
      <c r="AW33" s="600">
        <v>0</v>
      </c>
      <c r="AX33" s="600"/>
      <c r="AY33" s="600" t="s">
        <v>428</v>
      </c>
      <c r="AZ33" s="600"/>
      <c r="BA33" s="600">
        <v>0</v>
      </c>
      <c r="BB33" s="600"/>
      <c r="BC33" s="605" t="s">
        <v>428</v>
      </c>
      <c r="BD33" s="621" t="s">
        <v>778</v>
      </c>
    </row>
    <row r="34" spans="1:56" x14ac:dyDescent="0.35">
      <c r="A34" s="262" t="s">
        <v>25</v>
      </c>
      <c r="B34" s="150" t="s">
        <v>428</v>
      </c>
      <c r="C34" s="32">
        <v>0</v>
      </c>
      <c r="D34" s="32">
        <v>0</v>
      </c>
      <c r="E34" s="32">
        <v>0</v>
      </c>
      <c r="F34" s="32">
        <v>0</v>
      </c>
      <c r="G34" s="32">
        <v>0</v>
      </c>
      <c r="H34" s="32">
        <v>0</v>
      </c>
      <c r="I34" s="32">
        <v>0</v>
      </c>
      <c r="J34" s="32">
        <v>0</v>
      </c>
      <c r="K34" s="32">
        <v>0</v>
      </c>
      <c r="L34" s="32">
        <v>0</v>
      </c>
      <c r="M34" s="32">
        <v>0</v>
      </c>
      <c r="N34" s="32">
        <v>0</v>
      </c>
      <c r="O34" s="32">
        <v>0</v>
      </c>
      <c r="P34" s="32">
        <v>0</v>
      </c>
      <c r="Q34" s="26" t="s">
        <v>428</v>
      </c>
      <c r="R34" s="32">
        <v>0</v>
      </c>
      <c r="S34" s="145" t="s">
        <v>428</v>
      </c>
      <c r="U34" s="632" t="s">
        <v>25</v>
      </c>
      <c r="V34" s="607" t="s">
        <v>428</v>
      </c>
      <c r="W34" s="602">
        <v>0</v>
      </c>
      <c r="X34" s="602"/>
      <c r="Y34" s="602">
        <v>0</v>
      </c>
      <c r="Z34" s="602"/>
      <c r="AA34" s="602">
        <v>0</v>
      </c>
      <c r="AB34" s="602"/>
      <c r="AC34" s="602">
        <v>0</v>
      </c>
      <c r="AD34" s="602"/>
      <c r="AE34" s="602">
        <v>0</v>
      </c>
      <c r="AF34" s="602"/>
      <c r="AG34" s="602">
        <v>0</v>
      </c>
      <c r="AH34" s="602"/>
      <c r="AI34" s="602">
        <v>0</v>
      </c>
      <c r="AJ34" s="602"/>
      <c r="AK34" s="602">
        <v>0</v>
      </c>
      <c r="AL34" s="602"/>
      <c r="AM34" s="602">
        <v>0</v>
      </c>
      <c r="AN34" s="602"/>
      <c r="AO34" s="602">
        <v>0</v>
      </c>
      <c r="AP34" s="602"/>
      <c r="AQ34" s="602">
        <v>0</v>
      </c>
      <c r="AR34" s="602"/>
      <c r="AS34" s="602">
        <v>0</v>
      </c>
      <c r="AT34" s="602"/>
      <c r="AU34" s="602">
        <v>0</v>
      </c>
      <c r="AV34" s="602"/>
      <c r="AW34" s="602">
        <v>0</v>
      </c>
      <c r="AX34" s="602"/>
      <c r="AY34" s="600" t="s">
        <v>428</v>
      </c>
      <c r="AZ34" s="602"/>
      <c r="BA34" s="602">
        <v>0</v>
      </c>
      <c r="BB34" s="602"/>
      <c r="BC34" s="605" t="s">
        <v>428</v>
      </c>
      <c r="BD34" s="598"/>
    </row>
    <row r="35" spans="1:56" x14ac:dyDescent="0.35">
      <c r="A35" s="262" t="s">
        <v>114</v>
      </c>
      <c r="B35" s="150">
        <v>0</v>
      </c>
      <c r="C35" s="32">
        <v>0</v>
      </c>
      <c r="D35" s="32">
        <v>0</v>
      </c>
      <c r="E35" s="32">
        <v>0</v>
      </c>
      <c r="F35" s="32">
        <v>0</v>
      </c>
      <c r="G35" s="32">
        <v>0</v>
      </c>
      <c r="H35" s="32">
        <v>0</v>
      </c>
      <c r="I35" s="32">
        <v>0</v>
      </c>
      <c r="J35" s="32">
        <v>0</v>
      </c>
      <c r="K35" s="32">
        <v>0</v>
      </c>
      <c r="L35" s="32">
        <v>0</v>
      </c>
      <c r="M35" s="32">
        <v>0</v>
      </c>
      <c r="N35" s="32">
        <v>0</v>
      </c>
      <c r="O35" s="32">
        <v>0</v>
      </c>
      <c r="P35" s="32">
        <v>0</v>
      </c>
      <c r="Q35" s="32">
        <v>0</v>
      </c>
      <c r="R35" s="32">
        <v>0</v>
      </c>
      <c r="S35" s="150">
        <v>0</v>
      </c>
      <c r="U35" s="632" t="s">
        <v>114</v>
      </c>
      <c r="V35" s="607">
        <v>0</v>
      </c>
      <c r="W35" s="602">
        <v>0</v>
      </c>
      <c r="X35" s="602"/>
      <c r="Y35" s="602">
        <v>0</v>
      </c>
      <c r="Z35" s="602"/>
      <c r="AA35" s="602">
        <v>0</v>
      </c>
      <c r="AB35" s="602"/>
      <c r="AC35" s="602">
        <v>0</v>
      </c>
      <c r="AD35" s="602"/>
      <c r="AE35" s="602">
        <v>0</v>
      </c>
      <c r="AF35" s="602"/>
      <c r="AG35" s="602">
        <v>0</v>
      </c>
      <c r="AH35" s="602"/>
      <c r="AI35" s="602">
        <v>0</v>
      </c>
      <c r="AJ35" s="602"/>
      <c r="AK35" s="602">
        <v>0</v>
      </c>
      <c r="AL35" s="602"/>
      <c r="AM35" s="602">
        <v>0</v>
      </c>
      <c r="AN35" s="602"/>
      <c r="AO35" s="602">
        <v>0</v>
      </c>
      <c r="AP35" s="602"/>
      <c r="AQ35" s="602">
        <v>0</v>
      </c>
      <c r="AR35" s="602"/>
      <c r="AS35" s="602">
        <v>0</v>
      </c>
      <c r="AT35" s="602"/>
      <c r="AU35" s="602">
        <v>0</v>
      </c>
      <c r="AV35" s="602"/>
      <c r="AW35" s="602">
        <v>0</v>
      </c>
      <c r="AX35" s="602"/>
      <c r="AY35" s="602">
        <v>0</v>
      </c>
      <c r="AZ35" s="602"/>
      <c r="BA35" s="602">
        <v>0</v>
      </c>
      <c r="BB35" s="602"/>
      <c r="BC35" s="607">
        <v>0</v>
      </c>
      <c r="BD35" s="598"/>
    </row>
    <row r="36" spans="1:56" x14ac:dyDescent="0.35">
      <c r="A36" s="146" t="s">
        <v>24</v>
      </c>
      <c r="B36" s="150">
        <v>5</v>
      </c>
      <c r="C36" s="32">
        <v>0</v>
      </c>
      <c r="D36" s="26" t="s">
        <v>428</v>
      </c>
      <c r="E36" s="32">
        <v>0</v>
      </c>
      <c r="F36" s="32">
        <v>0</v>
      </c>
      <c r="G36" s="26" t="s">
        <v>428</v>
      </c>
      <c r="H36" s="32">
        <v>0</v>
      </c>
      <c r="I36" s="26" t="s">
        <v>428</v>
      </c>
      <c r="J36" s="32">
        <v>0</v>
      </c>
      <c r="K36" s="32">
        <v>0</v>
      </c>
      <c r="L36" s="32">
        <v>0</v>
      </c>
      <c r="M36" s="32">
        <v>0</v>
      </c>
      <c r="N36" s="26" t="s">
        <v>428</v>
      </c>
      <c r="O36" s="32">
        <v>0</v>
      </c>
      <c r="P36" s="32">
        <v>0</v>
      </c>
      <c r="Q36" s="32">
        <v>0</v>
      </c>
      <c r="R36" s="32">
        <v>0</v>
      </c>
      <c r="S36" s="150">
        <v>0</v>
      </c>
      <c r="U36" s="638" t="s">
        <v>24</v>
      </c>
      <c r="V36" s="607">
        <v>5</v>
      </c>
      <c r="W36" s="602">
        <v>0</v>
      </c>
      <c r="X36" s="602"/>
      <c r="Y36" s="600" t="s">
        <v>428</v>
      </c>
      <c r="Z36" s="602"/>
      <c r="AA36" s="602">
        <v>0</v>
      </c>
      <c r="AB36" s="602"/>
      <c r="AC36" s="602">
        <v>0</v>
      </c>
      <c r="AD36" s="602"/>
      <c r="AE36" s="600" t="s">
        <v>428</v>
      </c>
      <c r="AF36" s="602"/>
      <c r="AG36" s="602">
        <v>0</v>
      </c>
      <c r="AH36" s="602"/>
      <c r="AI36" s="600" t="s">
        <v>428</v>
      </c>
      <c r="AJ36" s="602"/>
      <c r="AK36" s="602">
        <v>0</v>
      </c>
      <c r="AL36" s="602"/>
      <c r="AM36" s="602">
        <v>0</v>
      </c>
      <c r="AN36" s="602"/>
      <c r="AO36" s="602">
        <v>0</v>
      </c>
      <c r="AP36" s="602"/>
      <c r="AQ36" s="602">
        <v>0</v>
      </c>
      <c r="AR36" s="602"/>
      <c r="AS36" s="600" t="s">
        <v>428</v>
      </c>
      <c r="AT36" s="602"/>
      <c r="AU36" s="602">
        <v>0</v>
      </c>
      <c r="AV36" s="602"/>
      <c r="AW36" s="602">
        <v>0</v>
      </c>
      <c r="AX36" s="602"/>
      <c r="AY36" s="602">
        <v>0</v>
      </c>
      <c r="AZ36" s="602"/>
      <c r="BA36" s="602">
        <v>0</v>
      </c>
      <c r="BB36" s="602"/>
      <c r="BC36" s="607">
        <v>0</v>
      </c>
      <c r="BD36" s="598"/>
    </row>
    <row r="37" spans="1:56" x14ac:dyDescent="0.35">
      <c r="A37" s="146" t="s">
        <v>23</v>
      </c>
      <c r="B37" s="150">
        <v>0</v>
      </c>
      <c r="C37" s="32">
        <v>0</v>
      </c>
      <c r="D37" s="32">
        <v>0</v>
      </c>
      <c r="E37" s="32">
        <v>0</v>
      </c>
      <c r="F37" s="32">
        <v>0</v>
      </c>
      <c r="G37" s="32">
        <v>0</v>
      </c>
      <c r="H37" s="32">
        <v>0</v>
      </c>
      <c r="I37" s="32">
        <v>0</v>
      </c>
      <c r="J37" s="32">
        <v>0</v>
      </c>
      <c r="K37" s="32">
        <v>0</v>
      </c>
      <c r="L37" s="32">
        <v>0</v>
      </c>
      <c r="M37" s="32">
        <v>0</v>
      </c>
      <c r="N37" s="32">
        <v>0</v>
      </c>
      <c r="O37" s="32">
        <v>0</v>
      </c>
      <c r="P37" s="32">
        <v>0</v>
      </c>
      <c r="Q37" s="32">
        <v>0</v>
      </c>
      <c r="R37" s="32">
        <v>0</v>
      </c>
      <c r="S37" s="150">
        <v>0</v>
      </c>
      <c r="U37" s="638" t="s">
        <v>23</v>
      </c>
      <c r="V37" s="607">
        <v>0</v>
      </c>
      <c r="W37" s="602">
        <v>0</v>
      </c>
      <c r="X37" s="602"/>
      <c r="Y37" s="602">
        <v>0</v>
      </c>
      <c r="Z37" s="602"/>
      <c r="AA37" s="602">
        <v>0</v>
      </c>
      <c r="AB37" s="602"/>
      <c r="AC37" s="602">
        <v>0</v>
      </c>
      <c r="AD37" s="602"/>
      <c r="AE37" s="602">
        <v>0</v>
      </c>
      <c r="AF37" s="602"/>
      <c r="AG37" s="602">
        <v>0</v>
      </c>
      <c r="AH37" s="602"/>
      <c r="AI37" s="602">
        <v>0</v>
      </c>
      <c r="AJ37" s="602"/>
      <c r="AK37" s="602">
        <v>0</v>
      </c>
      <c r="AL37" s="602"/>
      <c r="AM37" s="602">
        <v>0</v>
      </c>
      <c r="AN37" s="602"/>
      <c r="AO37" s="602">
        <v>0</v>
      </c>
      <c r="AP37" s="602"/>
      <c r="AQ37" s="602">
        <v>0</v>
      </c>
      <c r="AR37" s="602"/>
      <c r="AS37" s="602">
        <v>0</v>
      </c>
      <c r="AT37" s="602"/>
      <c r="AU37" s="602">
        <v>0</v>
      </c>
      <c r="AV37" s="602"/>
      <c r="AW37" s="602">
        <v>0</v>
      </c>
      <c r="AX37" s="602"/>
      <c r="AY37" s="602">
        <v>0</v>
      </c>
      <c r="AZ37" s="602"/>
      <c r="BA37" s="602">
        <v>0</v>
      </c>
      <c r="BB37" s="602"/>
      <c r="BC37" s="607">
        <v>0</v>
      </c>
      <c r="BD37" s="598"/>
    </row>
    <row r="38" spans="1:56" x14ac:dyDescent="0.35">
      <c r="A38" s="146" t="s">
        <v>22</v>
      </c>
      <c r="B38" s="150" t="s">
        <v>428</v>
      </c>
      <c r="C38" s="32">
        <v>0</v>
      </c>
      <c r="D38" s="26" t="s">
        <v>428</v>
      </c>
      <c r="E38" s="26" t="s">
        <v>428</v>
      </c>
      <c r="F38" s="32">
        <v>0</v>
      </c>
      <c r="G38" s="32">
        <v>0</v>
      </c>
      <c r="H38" s="32">
        <v>0</v>
      </c>
      <c r="I38" s="32">
        <v>0</v>
      </c>
      <c r="J38" s="32">
        <v>0</v>
      </c>
      <c r="K38" s="32">
        <v>0</v>
      </c>
      <c r="L38" s="32">
        <v>0</v>
      </c>
      <c r="M38" s="32">
        <v>0</v>
      </c>
      <c r="N38" s="32">
        <v>0</v>
      </c>
      <c r="O38" s="32">
        <v>0</v>
      </c>
      <c r="P38" s="32">
        <v>0</v>
      </c>
      <c r="Q38" s="32">
        <v>0</v>
      </c>
      <c r="R38" s="32">
        <v>0</v>
      </c>
      <c r="S38" s="150">
        <v>0</v>
      </c>
      <c r="U38" s="638" t="s">
        <v>22</v>
      </c>
      <c r="V38" s="607" t="s">
        <v>428</v>
      </c>
      <c r="W38" s="602">
        <v>0</v>
      </c>
      <c r="X38" s="602"/>
      <c r="Y38" s="600" t="s">
        <v>428</v>
      </c>
      <c r="Z38" s="602"/>
      <c r="AA38" s="600" t="s">
        <v>428</v>
      </c>
      <c r="AB38" s="602"/>
      <c r="AC38" s="602">
        <v>0</v>
      </c>
      <c r="AD38" s="602"/>
      <c r="AE38" s="602">
        <v>0</v>
      </c>
      <c r="AF38" s="602"/>
      <c r="AG38" s="602">
        <v>0</v>
      </c>
      <c r="AH38" s="602"/>
      <c r="AI38" s="602">
        <v>0</v>
      </c>
      <c r="AJ38" s="602"/>
      <c r="AK38" s="602">
        <v>0</v>
      </c>
      <c r="AL38" s="602"/>
      <c r="AM38" s="602">
        <v>0</v>
      </c>
      <c r="AN38" s="602"/>
      <c r="AO38" s="602">
        <v>0</v>
      </c>
      <c r="AP38" s="602"/>
      <c r="AQ38" s="602">
        <v>0</v>
      </c>
      <c r="AR38" s="602"/>
      <c r="AS38" s="602">
        <v>0</v>
      </c>
      <c r="AT38" s="602"/>
      <c r="AU38" s="602">
        <v>0</v>
      </c>
      <c r="AV38" s="602"/>
      <c r="AW38" s="602">
        <v>0</v>
      </c>
      <c r="AX38" s="602"/>
      <c r="AY38" s="602">
        <v>0</v>
      </c>
      <c r="AZ38" s="602"/>
      <c r="BA38" s="602">
        <v>0</v>
      </c>
      <c r="BB38" s="602"/>
      <c r="BC38" s="607">
        <v>0</v>
      </c>
      <c r="BD38" s="598"/>
    </row>
    <row r="39" spans="1:56" x14ac:dyDescent="0.35">
      <c r="A39" s="388" t="s">
        <v>34</v>
      </c>
      <c r="B39" s="145">
        <v>10</v>
      </c>
      <c r="C39" s="26">
        <v>0</v>
      </c>
      <c r="D39" s="26" t="s">
        <v>428</v>
      </c>
      <c r="E39" s="26" t="s">
        <v>428</v>
      </c>
      <c r="F39" s="26">
        <v>0</v>
      </c>
      <c r="G39" s="26" t="s">
        <v>428</v>
      </c>
      <c r="H39" s="26">
        <v>0</v>
      </c>
      <c r="I39" s="26" t="s">
        <v>428</v>
      </c>
      <c r="J39" s="26">
        <v>0</v>
      </c>
      <c r="K39" s="26">
        <v>0</v>
      </c>
      <c r="L39" s="26">
        <v>0</v>
      </c>
      <c r="M39" s="26">
        <v>0</v>
      </c>
      <c r="N39" s="26" t="s">
        <v>428</v>
      </c>
      <c r="O39" s="26">
        <v>0</v>
      </c>
      <c r="P39" s="26">
        <v>0</v>
      </c>
      <c r="Q39" s="26" t="s">
        <v>428</v>
      </c>
      <c r="R39" s="26">
        <v>0</v>
      </c>
      <c r="S39" s="145" t="s">
        <v>428</v>
      </c>
      <c r="T39" s="554" t="s">
        <v>653</v>
      </c>
      <c r="U39" s="640" t="s">
        <v>34</v>
      </c>
      <c r="V39" s="605">
        <v>10</v>
      </c>
      <c r="W39" s="600">
        <v>0</v>
      </c>
      <c r="X39" s="600"/>
      <c r="Y39" s="600" t="s">
        <v>428</v>
      </c>
      <c r="Z39" s="600"/>
      <c r="AA39" s="600" t="s">
        <v>428</v>
      </c>
      <c r="AB39" s="600"/>
      <c r="AC39" s="600">
        <v>0</v>
      </c>
      <c r="AD39" s="600"/>
      <c r="AE39" s="600" t="s">
        <v>428</v>
      </c>
      <c r="AF39" s="600"/>
      <c r="AG39" s="600">
        <v>0</v>
      </c>
      <c r="AH39" s="600"/>
      <c r="AI39" s="600" t="s">
        <v>428</v>
      </c>
      <c r="AJ39" s="600"/>
      <c r="AK39" s="600">
        <v>0</v>
      </c>
      <c r="AL39" s="600"/>
      <c r="AM39" s="600">
        <v>0</v>
      </c>
      <c r="AN39" s="600"/>
      <c r="AO39" s="600">
        <v>0</v>
      </c>
      <c r="AP39" s="600"/>
      <c r="AQ39" s="600">
        <v>0</v>
      </c>
      <c r="AR39" s="600"/>
      <c r="AS39" s="600" t="s">
        <v>428</v>
      </c>
      <c r="AT39" s="600"/>
      <c r="AU39" s="600">
        <v>0</v>
      </c>
      <c r="AV39" s="600"/>
      <c r="AW39" s="600">
        <v>0</v>
      </c>
      <c r="AX39" s="600"/>
      <c r="AY39" s="600" t="s">
        <v>428</v>
      </c>
      <c r="AZ39" s="600"/>
      <c r="BA39" s="600">
        <v>0</v>
      </c>
      <c r="BB39" s="600"/>
      <c r="BC39" s="605" t="s">
        <v>428</v>
      </c>
      <c r="BD39" s="621" t="s">
        <v>779</v>
      </c>
    </row>
    <row r="40" spans="1:56" x14ac:dyDescent="0.35">
      <c r="A40" s="147" t="s">
        <v>25</v>
      </c>
      <c r="B40" s="148" t="s">
        <v>428</v>
      </c>
      <c r="C40" s="27">
        <v>0</v>
      </c>
      <c r="D40" s="27">
        <v>0</v>
      </c>
      <c r="E40" s="27">
        <v>0</v>
      </c>
      <c r="F40" s="27">
        <v>0</v>
      </c>
      <c r="G40" s="27">
        <v>0</v>
      </c>
      <c r="H40" s="27">
        <v>0</v>
      </c>
      <c r="I40" s="27">
        <v>0</v>
      </c>
      <c r="J40" s="27">
        <v>0</v>
      </c>
      <c r="K40" s="27">
        <v>0</v>
      </c>
      <c r="L40" s="27">
        <v>0</v>
      </c>
      <c r="M40" s="27">
        <v>0</v>
      </c>
      <c r="N40" s="27">
        <v>0</v>
      </c>
      <c r="O40" s="27">
        <v>0</v>
      </c>
      <c r="P40" s="27">
        <v>0</v>
      </c>
      <c r="Q40" s="27" t="s">
        <v>428</v>
      </c>
      <c r="R40" s="27">
        <v>0</v>
      </c>
      <c r="S40" s="148" t="s">
        <v>428</v>
      </c>
      <c r="U40" s="641" t="s">
        <v>25</v>
      </c>
      <c r="V40" s="606" t="s">
        <v>428</v>
      </c>
      <c r="W40" s="601">
        <v>0</v>
      </c>
      <c r="X40" s="601"/>
      <c r="Y40" s="601">
        <v>0</v>
      </c>
      <c r="Z40" s="601"/>
      <c r="AA40" s="601">
        <v>0</v>
      </c>
      <c r="AB40" s="601"/>
      <c r="AC40" s="601">
        <v>0</v>
      </c>
      <c r="AD40" s="601"/>
      <c r="AE40" s="601">
        <v>0</v>
      </c>
      <c r="AF40" s="601"/>
      <c r="AG40" s="601">
        <v>0</v>
      </c>
      <c r="AH40" s="601"/>
      <c r="AI40" s="601">
        <v>0</v>
      </c>
      <c r="AJ40" s="601"/>
      <c r="AK40" s="601">
        <v>0</v>
      </c>
      <c r="AL40" s="601"/>
      <c r="AM40" s="601">
        <v>0</v>
      </c>
      <c r="AN40" s="601"/>
      <c r="AO40" s="601">
        <v>0</v>
      </c>
      <c r="AP40" s="601"/>
      <c r="AQ40" s="601">
        <v>0</v>
      </c>
      <c r="AR40" s="601"/>
      <c r="AS40" s="601">
        <v>0</v>
      </c>
      <c r="AT40" s="601"/>
      <c r="AU40" s="601">
        <v>0</v>
      </c>
      <c r="AV40" s="601"/>
      <c r="AW40" s="601">
        <v>0</v>
      </c>
      <c r="AX40" s="601"/>
      <c r="AY40" s="601" t="s">
        <v>428</v>
      </c>
      <c r="AZ40" s="601"/>
      <c r="BA40" s="601">
        <v>0</v>
      </c>
      <c r="BB40" s="601"/>
      <c r="BC40" s="606" t="s">
        <v>428</v>
      </c>
      <c r="BD40" s="598"/>
    </row>
    <row r="41" spans="1:56" x14ac:dyDescent="0.35">
      <c r="A41" s="147" t="s">
        <v>114</v>
      </c>
      <c r="B41" s="148">
        <v>0</v>
      </c>
      <c r="C41" s="27">
        <v>0</v>
      </c>
      <c r="D41" s="27">
        <v>0</v>
      </c>
      <c r="E41" s="27">
        <v>0</v>
      </c>
      <c r="F41" s="27">
        <v>0</v>
      </c>
      <c r="G41" s="27">
        <v>0</v>
      </c>
      <c r="H41" s="27">
        <v>0</v>
      </c>
      <c r="I41" s="27">
        <v>0</v>
      </c>
      <c r="J41" s="27">
        <v>0</v>
      </c>
      <c r="K41" s="27">
        <v>0</v>
      </c>
      <c r="L41" s="27">
        <v>0</v>
      </c>
      <c r="M41" s="27">
        <v>0</v>
      </c>
      <c r="N41" s="27">
        <v>0</v>
      </c>
      <c r="O41" s="27">
        <v>0</v>
      </c>
      <c r="P41" s="27">
        <v>0</v>
      </c>
      <c r="Q41" s="27">
        <v>0</v>
      </c>
      <c r="R41" s="27">
        <v>0</v>
      </c>
      <c r="S41" s="148">
        <v>0</v>
      </c>
      <c r="U41" s="641" t="s">
        <v>114</v>
      </c>
      <c r="V41" s="606">
        <v>0</v>
      </c>
      <c r="W41" s="601">
        <v>0</v>
      </c>
      <c r="X41" s="601"/>
      <c r="Y41" s="601">
        <v>0</v>
      </c>
      <c r="Z41" s="601"/>
      <c r="AA41" s="601">
        <v>0</v>
      </c>
      <c r="AB41" s="601"/>
      <c r="AC41" s="601">
        <v>0</v>
      </c>
      <c r="AD41" s="601"/>
      <c r="AE41" s="601">
        <v>0</v>
      </c>
      <c r="AF41" s="601"/>
      <c r="AG41" s="601">
        <v>0</v>
      </c>
      <c r="AH41" s="601"/>
      <c r="AI41" s="601">
        <v>0</v>
      </c>
      <c r="AJ41" s="601"/>
      <c r="AK41" s="601">
        <v>0</v>
      </c>
      <c r="AL41" s="601"/>
      <c r="AM41" s="601">
        <v>0</v>
      </c>
      <c r="AN41" s="601"/>
      <c r="AO41" s="601">
        <v>0</v>
      </c>
      <c r="AP41" s="601"/>
      <c r="AQ41" s="601">
        <v>0</v>
      </c>
      <c r="AR41" s="601"/>
      <c r="AS41" s="601">
        <v>0</v>
      </c>
      <c r="AT41" s="601"/>
      <c r="AU41" s="601">
        <v>0</v>
      </c>
      <c r="AV41" s="601"/>
      <c r="AW41" s="601">
        <v>0</v>
      </c>
      <c r="AX41" s="601"/>
      <c r="AY41" s="601">
        <v>0</v>
      </c>
      <c r="AZ41" s="601"/>
      <c r="BA41" s="601">
        <v>0</v>
      </c>
      <c r="BB41" s="601"/>
      <c r="BC41" s="606">
        <v>0</v>
      </c>
      <c r="BD41" s="598"/>
    </row>
    <row r="42" spans="1:56" x14ac:dyDescent="0.35">
      <c r="A42" s="147" t="s">
        <v>24</v>
      </c>
      <c r="B42" s="148">
        <v>5</v>
      </c>
      <c r="C42" s="27">
        <v>0</v>
      </c>
      <c r="D42" s="27" t="s">
        <v>428</v>
      </c>
      <c r="E42" s="27">
        <v>0</v>
      </c>
      <c r="F42" s="27">
        <v>0</v>
      </c>
      <c r="G42" s="27" t="s">
        <v>428</v>
      </c>
      <c r="H42" s="27">
        <v>0</v>
      </c>
      <c r="I42" s="27" t="s">
        <v>428</v>
      </c>
      <c r="J42" s="27">
        <v>0</v>
      </c>
      <c r="K42" s="27">
        <v>0</v>
      </c>
      <c r="L42" s="27">
        <v>0</v>
      </c>
      <c r="M42" s="27">
        <v>0</v>
      </c>
      <c r="N42" s="27" t="s">
        <v>428</v>
      </c>
      <c r="O42" s="27">
        <v>0</v>
      </c>
      <c r="P42" s="27">
        <v>0</v>
      </c>
      <c r="Q42" s="27">
        <v>0</v>
      </c>
      <c r="R42" s="27">
        <v>0</v>
      </c>
      <c r="S42" s="148">
        <v>0</v>
      </c>
      <c r="U42" s="641" t="s">
        <v>24</v>
      </c>
      <c r="V42" s="606">
        <v>5</v>
      </c>
      <c r="W42" s="601">
        <v>0</v>
      </c>
      <c r="X42" s="601"/>
      <c r="Y42" s="601" t="s">
        <v>428</v>
      </c>
      <c r="Z42" s="601"/>
      <c r="AA42" s="601">
        <v>0</v>
      </c>
      <c r="AB42" s="601"/>
      <c r="AC42" s="601">
        <v>0</v>
      </c>
      <c r="AD42" s="601"/>
      <c r="AE42" s="601" t="s">
        <v>428</v>
      </c>
      <c r="AF42" s="601"/>
      <c r="AG42" s="601">
        <v>0</v>
      </c>
      <c r="AH42" s="601"/>
      <c r="AI42" s="601" t="s">
        <v>428</v>
      </c>
      <c r="AJ42" s="601"/>
      <c r="AK42" s="601">
        <v>0</v>
      </c>
      <c r="AL42" s="601"/>
      <c r="AM42" s="601">
        <v>0</v>
      </c>
      <c r="AN42" s="601"/>
      <c r="AO42" s="601">
        <v>0</v>
      </c>
      <c r="AP42" s="601"/>
      <c r="AQ42" s="601">
        <v>0</v>
      </c>
      <c r="AR42" s="601"/>
      <c r="AS42" s="601" t="s">
        <v>428</v>
      </c>
      <c r="AT42" s="601"/>
      <c r="AU42" s="601">
        <v>0</v>
      </c>
      <c r="AV42" s="601"/>
      <c r="AW42" s="601">
        <v>0</v>
      </c>
      <c r="AX42" s="601"/>
      <c r="AY42" s="601">
        <v>0</v>
      </c>
      <c r="AZ42" s="601"/>
      <c r="BA42" s="601">
        <v>0</v>
      </c>
      <c r="BB42" s="601"/>
      <c r="BC42" s="606">
        <v>0</v>
      </c>
      <c r="BD42" s="598"/>
    </row>
    <row r="43" spans="1:56" x14ac:dyDescent="0.35">
      <c r="A43" s="147" t="s">
        <v>23</v>
      </c>
      <c r="B43" s="148">
        <v>0</v>
      </c>
      <c r="C43" s="27">
        <v>0</v>
      </c>
      <c r="D43" s="27">
        <v>0</v>
      </c>
      <c r="E43" s="27">
        <v>0</v>
      </c>
      <c r="F43" s="27">
        <v>0</v>
      </c>
      <c r="G43" s="27">
        <v>0</v>
      </c>
      <c r="H43" s="27">
        <v>0</v>
      </c>
      <c r="I43" s="27">
        <v>0</v>
      </c>
      <c r="J43" s="27">
        <v>0</v>
      </c>
      <c r="K43" s="27">
        <v>0</v>
      </c>
      <c r="L43" s="27">
        <v>0</v>
      </c>
      <c r="M43" s="27">
        <v>0</v>
      </c>
      <c r="N43" s="27">
        <v>0</v>
      </c>
      <c r="O43" s="27">
        <v>0</v>
      </c>
      <c r="P43" s="27">
        <v>0</v>
      </c>
      <c r="Q43" s="27">
        <v>0</v>
      </c>
      <c r="R43" s="27">
        <v>0</v>
      </c>
      <c r="S43" s="148">
        <v>0</v>
      </c>
      <c r="U43" s="641" t="s">
        <v>23</v>
      </c>
      <c r="V43" s="606">
        <v>0</v>
      </c>
      <c r="W43" s="601">
        <v>0</v>
      </c>
      <c r="X43" s="601"/>
      <c r="Y43" s="601">
        <v>0</v>
      </c>
      <c r="Z43" s="601"/>
      <c r="AA43" s="601">
        <v>0</v>
      </c>
      <c r="AB43" s="601"/>
      <c r="AC43" s="601">
        <v>0</v>
      </c>
      <c r="AD43" s="601"/>
      <c r="AE43" s="601">
        <v>0</v>
      </c>
      <c r="AF43" s="601"/>
      <c r="AG43" s="601">
        <v>0</v>
      </c>
      <c r="AH43" s="601"/>
      <c r="AI43" s="601">
        <v>0</v>
      </c>
      <c r="AJ43" s="601"/>
      <c r="AK43" s="601">
        <v>0</v>
      </c>
      <c r="AL43" s="601"/>
      <c r="AM43" s="601">
        <v>0</v>
      </c>
      <c r="AN43" s="601"/>
      <c r="AO43" s="601">
        <v>0</v>
      </c>
      <c r="AP43" s="601"/>
      <c r="AQ43" s="601">
        <v>0</v>
      </c>
      <c r="AR43" s="601"/>
      <c r="AS43" s="601">
        <v>0</v>
      </c>
      <c r="AT43" s="601"/>
      <c r="AU43" s="601">
        <v>0</v>
      </c>
      <c r="AV43" s="601"/>
      <c r="AW43" s="601">
        <v>0</v>
      </c>
      <c r="AX43" s="601"/>
      <c r="AY43" s="601">
        <v>0</v>
      </c>
      <c r="AZ43" s="601"/>
      <c r="BA43" s="601">
        <v>0</v>
      </c>
      <c r="BB43" s="601"/>
      <c r="BC43" s="606">
        <v>0</v>
      </c>
      <c r="BD43" s="598"/>
    </row>
    <row r="44" spans="1:56" x14ac:dyDescent="0.35">
      <c r="A44" s="147" t="s">
        <v>22</v>
      </c>
      <c r="B44" s="148" t="s">
        <v>428</v>
      </c>
      <c r="C44" s="27">
        <v>0</v>
      </c>
      <c r="D44" s="27" t="s">
        <v>428</v>
      </c>
      <c r="E44" s="27" t="s">
        <v>428</v>
      </c>
      <c r="F44" s="27">
        <v>0</v>
      </c>
      <c r="G44" s="27">
        <v>0</v>
      </c>
      <c r="H44" s="27">
        <v>0</v>
      </c>
      <c r="I44" s="27">
        <v>0</v>
      </c>
      <c r="J44" s="27">
        <v>0</v>
      </c>
      <c r="K44" s="27">
        <v>0</v>
      </c>
      <c r="L44" s="27">
        <v>0</v>
      </c>
      <c r="M44" s="27">
        <v>0</v>
      </c>
      <c r="N44" s="27">
        <v>0</v>
      </c>
      <c r="O44" s="27">
        <v>0</v>
      </c>
      <c r="P44" s="27">
        <v>0</v>
      </c>
      <c r="Q44" s="27">
        <v>0</v>
      </c>
      <c r="R44" s="27">
        <v>0</v>
      </c>
      <c r="S44" s="148">
        <v>0</v>
      </c>
      <c r="U44" s="641" t="s">
        <v>22</v>
      </c>
      <c r="V44" s="606" t="s">
        <v>428</v>
      </c>
      <c r="W44" s="601">
        <v>0</v>
      </c>
      <c r="X44" s="601"/>
      <c r="Y44" s="601" t="s">
        <v>428</v>
      </c>
      <c r="Z44" s="601"/>
      <c r="AA44" s="601" t="s">
        <v>428</v>
      </c>
      <c r="AB44" s="601"/>
      <c r="AC44" s="601">
        <v>0</v>
      </c>
      <c r="AD44" s="601"/>
      <c r="AE44" s="601">
        <v>0</v>
      </c>
      <c r="AF44" s="601"/>
      <c r="AG44" s="601">
        <v>0</v>
      </c>
      <c r="AH44" s="601"/>
      <c r="AI44" s="601">
        <v>0</v>
      </c>
      <c r="AJ44" s="601"/>
      <c r="AK44" s="601">
        <v>0</v>
      </c>
      <c r="AL44" s="601"/>
      <c r="AM44" s="601">
        <v>0</v>
      </c>
      <c r="AN44" s="601"/>
      <c r="AO44" s="601">
        <v>0</v>
      </c>
      <c r="AP44" s="601"/>
      <c r="AQ44" s="601">
        <v>0</v>
      </c>
      <c r="AR44" s="601"/>
      <c r="AS44" s="601">
        <v>0</v>
      </c>
      <c r="AT44" s="601"/>
      <c r="AU44" s="601">
        <v>0</v>
      </c>
      <c r="AV44" s="601"/>
      <c r="AW44" s="601">
        <v>0</v>
      </c>
      <c r="AX44" s="601"/>
      <c r="AY44" s="601">
        <v>0</v>
      </c>
      <c r="AZ44" s="601"/>
      <c r="BA44" s="601">
        <v>0</v>
      </c>
      <c r="BB44" s="601"/>
      <c r="BC44" s="606">
        <v>0</v>
      </c>
      <c r="BD44" s="598"/>
    </row>
    <row r="45" spans="1:56" x14ac:dyDescent="0.35">
      <c r="A45" s="388" t="s">
        <v>33</v>
      </c>
      <c r="B45" s="145">
        <v>0</v>
      </c>
      <c r="C45" s="26">
        <v>0</v>
      </c>
      <c r="D45" s="26">
        <v>0</v>
      </c>
      <c r="E45" s="26">
        <v>0</v>
      </c>
      <c r="F45" s="26">
        <v>0</v>
      </c>
      <c r="G45" s="26">
        <v>0</v>
      </c>
      <c r="H45" s="26">
        <v>0</v>
      </c>
      <c r="I45" s="26">
        <v>0</v>
      </c>
      <c r="J45" s="26">
        <v>0</v>
      </c>
      <c r="K45" s="26">
        <v>0</v>
      </c>
      <c r="L45" s="26">
        <v>0</v>
      </c>
      <c r="M45" s="26">
        <v>0</v>
      </c>
      <c r="N45" s="26">
        <v>0</v>
      </c>
      <c r="O45" s="26">
        <v>0</v>
      </c>
      <c r="P45" s="26">
        <v>0</v>
      </c>
      <c r="Q45" s="26">
        <v>0</v>
      </c>
      <c r="R45" s="26">
        <v>0</v>
      </c>
      <c r="S45" s="145">
        <v>0</v>
      </c>
      <c r="T45" s="554" t="s">
        <v>654</v>
      </c>
      <c r="U45" s="640" t="s">
        <v>33</v>
      </c>
      <c r="V45" s="605">
        <v>0</v>
      </c>
      <c r="W45" s="600">
        <v>0</v>
      </c>
      <c r="X45" s="600"/>
      <c r="Y45" s="600">
        <v>0</v>
      </c>
      <c r="Z45" s="600"/>
      <c r="AA45" s="600">
        <v>0</v>
      </c>
      <c r="AB45" s="600"/>
      <c r="AC45" s="600">
        <v>0</v>
      </c>
      <c r="AD45" s="600"/>
      <c r="AE45" s="600">
        <v>0</v>
      </c>
      <c r="AF45" s="600"/>
      <c r="AG45" s="600">
        <v>0</v>
      </c>
      <c r="AH45" s="600"/>
      <c r="AI45" s="600">
        <v>0</v>
      </c>
      <c r="AJ45" s="600"/>
      <c r="AK45" s="600">
        <v>0</v>
      </c>
      <c r="AL45" s="600"/>
      <c r="AM45" s="600">
        <v>0</v>
      </c>
      <c r="AN45" s="600"/>
      <c r="AO45" s="600">
        <v>0</v>
      </c>
      <c r="AP45" s="600"/>
      <c r="AQ45" s="600">
        <v>0</v>
      </c>
      <c r="AR45" s="600"/>
      <c r="AS45" s="600">
        <v>0</v>
      </c>
      <c r="AT45" s="600"/>
      <c r="AU45" s="600">
        <v>0</v>
      </c>
      <c r="AV45" s="600"/>
      <c r="AW45" s="600">
        <v>0</v>
      </c>
      <c r="AX45" s="600"/>
      <c r="AY45" s="600">
        <v>0</v>
      </c>
      <c r="AZ45" s="600"/>
      <c r="BA45" s="600">
        <v>0</v>
      </c>
      <c r="BB45" s="600"/>
      <c r="BC45" s="605">
        <v>0</v>
      </c>
      <c r="BD45" s="621" t="s">
        <v>780</v>
      </c>
    </row>
    <row r="46" spans="1:56" x14ac:dyDescent="0.35">
      <c r="A46" s="147" t="s">
        <v>25</v>
      </c>
      <c r="B46" s="148">
        <v>0</v>
      </c>
      <c r="C46" s="308">
        <v>0</v>
      </c>
      <c r="D46" s="308">
        <v>0</v>
      </c>
      <c r="E46" s="308">
        <v>0</v>
      </c>
      <c r="F46" s="308">
        <v>0</v>
      </c>
      <c r="G46" s="308">
        <v>0</v>
      </c>
      <c r="H46" s="308">
        <v>0</v>
      </c>
      <c r="I46" s="308">
        <v>0</v>
      </c>
      <c r="J46" s="308">
        <v>0</v>
      </c>
      <c r="K46" s="308">
        <v>0</v>
      </c>
      <c r="L46" s="308">
        <v>0</v>
      </c>
      <c r="M46" s="308">
        <v>0</v>
      </c>
      <c r="N46" s="308">
        <v>0</v>
      </c>
      <c r="O46" s="308">
        <v>0</v>
      </c>
      <c r="P46" s="308">
        <v>0</v>
      </c>
      <c r="Q46" s="308">
        <v>0</v>
      </c>
      <c r="R46" s="308">
        <v>0</v>
      </c>
      <c r="S46" s="309">
        <v>0</v>
      </c>
      <c r="U46" s="641" t="s">
        <v>25</v>
      </c>
      <c r="V46" s="606">
        <v>0</v>
      </c>
      <c r="W46" s="613">
        <v>0</v>
      </c>
      <c r="X46" s="613"/>
      <c r="Y46" s="613">
        <v>0</v>
      </c>
      <c r="Z46" s="613"/>
      <c r="AA46" s="613">
        <v>0</v>
      </c>
      <c r="AB46" s="613"/>
      <c r="AC46" s="613">
        <v>0</v>
      </c>
      <c r="AD46" s="613"/>
      <c r="AE46" s="613">
        <v>0</v>
      </c>
      <c r="AF46" s="613"/>
      <c r="AG46" s="613">
        <v>0</v>
      </c>
      <c r="AH46" s="613"/>
      <c r="AI46" s="613">
        <v>0</v>
      </c>
      <c r="AJ46" s="613"/>
      <c r="AK46" s="613">
        <v>0</v>
      </c>
      <c r="AL46" s="613"/>
      <c r="AM46" s="613">
        <v>0</v>
      </c>
      <c r="AN46" s="613"/>
      <c r="AO46" s="613">
        <v>0</v>
      </c>
      <c r="AP46" s="613"/>
      <c r="AQ46" s="613">
        <v>0</v>
      </c>
      <c r="AR46" s="613"/>
      <c r="AS46" s="613">
        <v>0</v>
      </c>
      <c r="AT46" s="613"/>
      <c r="AU46" s="613">
        <v>0</v>
      </c>
      <c r="AV46" s="613"/>
      <c r="AW46" s="613">
        <v>0</v>
      </c>
      <c r="AX46" s="613"/>
      <c r="AY46" s="613">
        <v>0</v>
      </c>
      <c r="AZ46" s="613"/>
      <c r="BA46" s="613">
        <v>0</v>
      </c>
      <c r="BB46" s="613"/>
      <c r="BC46" s="614">
        <v>0</v>
      </c>
      <c r="BD46" s="598"/>
    </row>
    <row r="47" spans="1:56" x14ac:dyDescent="0.35">
      <c r="A47" s="147" t="s">
        <v>114</v>
      </c>
      <c r="B47" s="148">
        <v>0</v>
      </c>
      <c r="C47" s="308">
        <v>0</v>
      </c>
      <c r="D47" s="308">
        <v>0</v>
      </c>
      <c r="E47" s="308">
        <v>0</v>
      </c>
      <c r="F47" s="308">
        <v>0</v>
      </c>
      <c r="G47" s="308">
        <v>0</v>
      </c>
      <c r="H47" s="308">
        <v>0</v>
      </c>
      <c r="I47" s="308">
        <v>0</v>
      </c>
      <c r="J47" s="308">
        <v>0</v>
      </c>
      <c r="K47" s="308">
        <v>0</v>
      </c>
      <c r="L47" s="308">
        <v>0</v>
      </c>
      <c r="M47" s="308">
        <v>0</v>
      </c>
      <c r="N47" s="308">
        <v>0</v>
      </c>
      <c r="O47" s="308">
        <v>0</v>
      </c>
      <c r="P47" s="308">
        <v>0</v>
      </c>
      <c r="Q47" s="308">
        <v>0</v>
      </c>
      <c r="R47" s="308">
        <v>0</v>
      </c>
      <c r="S47" s="309">
        <v>0</v>
      </c>
      <c r="U47" s="641" t="s">
        <v>114</v>
      </c>
      <c r="V47" s="606">
        <v>0</v>
      </c>
      <c r="W47" s="613">
        <v>0</v>
      </c>
      <c r="X47" s="613"/>
      <c r="Y47" s="613">
        <v>0</v>
      </c>
      <c r="Z47" s="613"/>
      <c r="AA47" s="613">
        <v>0</v>
      </c>
      <c r="AB47" s="613"/>
      <c r="AC47" s="613">
        <v>0</v>
      </c>
      <c r="AD47" s="613"/>
      <c r="AE47" s="613">
        <v>0</v>
      </c>
      <c r="AF47" s="613"/>
      <c r="AG47" s="613">
        <v>0</v>
      </c>
      <c r="AH47" s="613"/>
      <c r="AI47" s="613">
        <v>0</v>
      </c>
      <c r="AJ47" s="613"/>
      <c r="AK47" s="613">
        <v>0</v>
      </c>
      <c r="AL47" s="613"/>
      <c r="AM47" s="613">
        <v>0</v>
      </c>
      <c r="AN47" s="613"/>
      <c r="AO47" s="613">
        <v>0</v>
      </c>
      <c r="AP47" s="613"/>
      <c r="AQ47" s="613">
        <v>0</v>
      </c>
      <c r="AR47" s="613"/>
      <c r="AS47" s="613">
        <v>0</v>
      </c>
      <c r="AT47" s="613"/>
      <c r="AU47" s="613">
        <v>0</v>
      </c>
      <c r="AV47" s="613"/>
      <c r="AW47" s="613">
        <v>0</v>
      </c>
      <c r="AX47" s="613"/>
      <c r="AY47" s="613">
        <v>0</v>
      </c>
      <c r="AZ47" s="613"/>
      <c r="BA47" s="613">
        <v>0</v>
      </c>
      <c r="BB47" s="613"/>
      <c r="BC47" s="614">
        <v>0</v>
      </c>
      <c r="BD47" s="598"/>
    </row>
    <row r="48" spans="1:56" x14ac:dyDescent="0.35">
      <c r="A48" s="147" t="s">
        <v>24</v>
      </c>
      <c r="B48" s="148">
        <v>0</v>
      </c>
      <c r="C48" s="308">
        <v>0</v>
      </c>
      <c r="D48" s="308">
        <v>0</v>
      </c>
      <c r="E48" s="308">
        <v>0</v>
      </c>
      <c r="F48" s="308">
        <v>0</v>
      </c>
      <c r="G48" s="308">
        <v>0</v>
      </c>
      <c r="H48" s="308">
        <v>0</v>
      </c>
      <c r="I48" s="308">
        <v>0</v>
      </c>
      <c r="J48" s="308">
        <v>0</v>
      </c>
      <c r="K48" s="308">
        <v>0</v>
      </c>
      <c r="L48" s="308">
        <v>0</v>
      </c>
      <c r="M48" s="308">
        <v>0</v>
      </c>
      <c r="N48" s="308">
        <v>0</v>
      </c>
      <c r="O48" s="308">
        <v>0</v>
      </c>
      <c r="P48" s="308">
        <v>0</v>
      </c>
      <c r="Q48" s="308">
        <v>0</v>
      </c>
      <c r="R48" s="308">
        <v>0</v>
      </c>
      <c r="S48" s="309">
        <v>0</v>
      </c>
      <c r="U48" s="641" t="s">
        <v>24</v>
      </c>
      <c r="V48" s="606">
        <v>0</v>
      </c>
      <c r="W48" s="613">
        <v>0</v>
      </c>
      <c r="X48" s="613"/>
      <c r="Y48" s="613">
        <v>0</v>
      </c>
      <c r="Z48" s="613"/>
      <c r="AA48" s="613">
        <v>0</v>
      </c>
      <c r="AB48" s="613"/>
      <c r="AC48" s="613">
        <v>0</v>
      </c>
      <c r="AD48" s="613"/>
      <c r="AE48" s="613">
        <v>0</v>
      </c>
      <c r="AF48" s="613"/>
      <c r="AG48" s="613">
        <v>0</v>
      </c>
      <c r="AH48" s="613"/>
      <c r="AI48" s="613">
        <v>0</v>
      </c>
      <c r="AJ48" s="613"/>
      <c r="AK48" s="613">
        <v>0</v>
      </c>
      <c r="AL48" s="613"/>
      <c r="AM48" s="613">
        <v>0</v>
      </c>
      <c r="AN48" s="613"/>
      <c r="AO48" s="613">
        <v>0</v>
      </c>
      <c r="AP48" s="613"/>
      <c r="AQ48" s="613">
        <v>0</v>
      </c>
      <c r="AR48" s="613"/>
      <c r="AS48" s="613">
        <v>0</v>
      </c>
      <c r="AT48" s="613"/>
      <c r="AU48" s="613">
        <v>0</v>
      </c>
      <c r="AV48" s="613"/>
      <c r="AW48" s="613">
        <v>0</v>
      </c>
      <c r="AX48" s="613"/>
      <c r="AY48" s="613">
        <v>0</v>
      </c>
      <c r="AZ48" s="613"/>
      <c r="BA48" s="613">
        <v>0</v>
      </c>
      <c r="BB48" s="613"/>
      <c r="BC48" s="614">
        <v>0</v>
      </c>
      <c r="BD48" s="598"/>
    </row>
    <row r="49" spans="1:56" x14ac:dyDescent="0.35">
      <c r="A49" s="147" t="s">
        <v>23</v>
      </c>
      <c r="B49" s="148">
        <v>0</v>
      </c>
      <c r="C49" s="308">
        <v>0</v>
      </c>
      <c r="D49" s="308">
        <v>0</v>
      </c>
      <c r="E49" s="308">
        <v>0</v>
      </c>
      <c r="F49" s="308">
        <v>0</v>
      </c>
      <c r="G49" s="308">
        <v>0</v>
      </c>
      <c r="H49" s="308">
        <v>0</v>
      </c>
      <c r="I49" s="308">
        <v>0</v>
      </c>
      <c r="J49" s="308">
        <v>0</v>
      </c>
      <c r="K49" s="308">
        <v>0</v>
      </c>
      <c r="L49" s="308">
        <v>0</v>
      </c>
      <c r="M49" s="308">
        <v>0</v>
      </c>
      <c r="N49" s="308">
        <v>0</v>
      </c>
      <c r="O49" s="308">
        <v>0</v>
      </c>
      <c r="P49" s="308">
        <v>0</v>
      </c>
      <c r="Q49" s="308">
        <v>0</v>
      </c>
      <c r="R49" s="308">
        <v>0</v>
      </c>
      <c r="S49" s="309">
        <v>0</v>
      </c>
      <c r="U49" s="641" t="s">
        <v>23</v>
      </c>
      <c r="V49" s="606">
        <v>0</v>
      </c>
      <c r="W49" s="613">
        <v>0</v>
      </c>
      <c r="X49" s="613"/>
      <c r="Y49" s="613">
        <v>0</v>
      </c>
      <c r="Z49" s="613"/>
      <c r="AA49" s="613">
        <v>0</v>
      </c>
      <c r="AB49" s="613"/>
      <c r="AC49" s="613">
        <v>0</v>
      </c>
      <c r="AD49" s="613"/>
      <c r="AE49" s="613">
        <v>0</v>
      </c>
      <c r="AF49" s="613"/>
      <c r="AG49" s="613">
        <v>0</v>
      </c>
      <c r="AH49" s="613"/>
      <c r="AI49" s="613">
        <v>0</v>
      </c>
      <c r="AJ49" s="613"/>
      <c r="AK49" s="613">
        <v>0</v>
      </c>
      <c r="AL49" s="613"/>
      <c r="AM49" s="613">
        <v>0</v>
      </c>
      <c r="AN49" s="613"/>
      <c r="AO49" s="613">
        <v>0</v>
      </c>
      <c r="AP49" s="613"/>
      <c r="AQ49" s="613">
        <v>0</v>
      </c>
      <c r="AR49" s="613"/>
      <c r="AS49" s="613">
        <v>0</v>
      </c>
      <c r="AT49" s="613"/>
      <c r="AU49" s="613">
        <v>0</v>
      </c>
      <c r="AV49" s="613"/>
      <c r="AW49" s="613">
        <v>0</v>
      </c>
      <c r="AX49" s="613"/>
      <c r="AY49" s="613">
        <v>0</v>
      </c>
      <c r="AZ49" s="613"/>
      <c r="BA49" s="613">
        <v>0</v>
      </c>
      <c r="BB49" s="613"/>
      <c r="BC49" s="614">
        <v>0</v>
      </c>
      <c r="BD49" s="598"/>
    </row>
    <row r="50" spans="1:56" x14ac:dyDescent="0.35">
      <c r="A50" s="147" t="s">
        <v>22</v>
      </c>
      <c r="B50" s="148">
        <v>0</v>
      </c>
      <c r="C50" s="308">
        <v>0</v>
      </c>
      <c r="D50" s="308">
        <v>0</v>
      </c>
      <c r="E50" s="308">
        <v>0</v>
      </c>
      <c r="F50" s="308">
        <v>0</v>
      </c>
      <c r="G50" s="308">
        <v>0</v>
      </c>
      <c r="H50" s="308">
        <v>0</v>
      </c>
      <c r="I50" s="308">
        <v>0</v>
      </c>
      <c r="J50" s="308">
        <v>0</v>
      </c>
      <c r="K50" s="308">
        <v>0</v>
      </c>
      <c r="L50" s="308">
        <v>0</v>
      </c>
      <c r="M50" s="308">
        <v>0</v>
      </c>
      <c r="N50" s="308">
        <v>0</v>
      </c>
      <c r="O50" s="308">
        <v>0</v>
      </c>
      <c r="P50" s="308">
        <v>0</v>
      </c>
      <c r="Q50" s="308">
        <v>0</v>
      </c>
      <c r="R50" s="308">
        <v>0</v>
      </c>
      <c r="S50" s="309">
        <v>0</v>
      </c>
      <c r="U50" s="641" t="s">
        <v>22</v>
      </c>
      <c r="V50" s="606">
        <v>0</v>
      </c>
      <c r="W50" s="613">
        <v>0</v>
      </c>
      <c r="X50" s="613"/>
      <c r="Y50" s="613">
        <v>0</v>
      </c>
      <c r="Z50" s="613"/>
      <c r="AA50" s="613">
        <v>0</v>
      </c>
      <c r="AB50" s="613"/>
      <c r="AC50" s="613">
        <v>0</v>
      </c>
      <c r="AD50" s="613"/>
      <c r="AE50" s="613">
        <v>0</v>
      </c>
      <c r="AF50" s="613"/>
      <c r="AG50" s="613">
        <v>0</v>
      </c>
      <c r="AH50" s="613"/>
      <c r="AI50" s="613">
        <v>0</v>
      </c>
      <c r="AJ50" s="613"/>
      <c r="AK50" s="613">
        <v>0</v>
      </c>
      <c r="AL50" s="613"/>
      <c r="AM50" s="613">
        <v>0</v>
      </c>
      <c r="AN50" s="613"/>
      <c r="AO50" s="613">
        <v>0</v>
      </c>
      <c r="AP50" s="613"/>
      <c r="AQ50" s="613">
        <v>0</v>
      </c>
      <c r="AR50" s="613"/>
      <c r="AS50" s="613">
        <v>0</v>
      </c>
      <c r="AT50" s="613"/>
      <c r="AU50" s="613">
        <v>0</v>
      </c>
      <c r="AV50" s="613"/>
      <c r="AW50" s="613">
        <v>0</v>
      </c>
      <c r="AX50" s="613"/>
      <c r="AY50" s="613">
        <v>0</v>
      </c>
      <c r="AZ50" s="613"/>
      <c r="BA50" s="613">
        <v>0</v>
      </c>
      <c r="BB50" s="613"/>
      <c r="BC50" s="614">
        <v>0</v>
      </c>
      <c r="BD50" s="598"/>
    </row>
    <row r="51" spans="1:56" x14ac:dyDescent="0.35">
      <c r="A51" s="388" t="s">
        <v>6</v>
      </c>
      <c r="B51" s="145">
        <v>0</v>
      </c>
      <c r="C51" s="26">
        <v>0</v>
      </c>
      <c r="D51" s="26">
        <v>0</v>
      </c>
      <c r="E51" s="26">
        <v>0</v>
      </c>
      <c r="F51" s="26">
        <v>0</v>
      </c>
      <c r="G51" s="26">
        <v>0</v>
      </c>
      <c r="H51" s="26">
        <v>0</v>
      </c>
      <c r="I51" s="26">
        <v>0</v>
      </c>
      <c r="J51" s="26">
        <v>0</v>
      </c>
      <c r="K51" s="26">
        <v>0</v>
      </c>
      <c r="L51" s="26">
        <v>0</v>
      </c>
      <c r="M51" s="26">
        <v>0</v>
      </c>
      <c r="N51" s="26">
        <v>0</v>
      </c>
      <c r="O51" s="26">
        <v>0</v>
      </c>
      <c r="P51" s="26">
        <v>0</v>
      </c>
      <c r="Q51" s="26">
        <v>0</v>
      </c>
      <c r="R51" s="26">
        <v>0</v>
      </c>
      <c r="S51" s="145">
        <v>0</v>
      </c>
      <c r="T51" s="554" t="s">
        <v>655</v>
      </c>
      <c r="U51" s="640" t="s">
        <v>6</v>
      </c>
      <c r="V51" s="605">
        <v>0</v>
      </c>
      <c r="W51" s="600">
        <v>0</v>
      </c>
      <c r="X51" s="600"/>
      <c r="Y51" s="600">
        <v>0</v>
      </c>
      <c r="Z51" s="600"/>
      <c r="AA51" s="600">
        <v>0</v>
      </c>
      <c r="AB51" s="600"/>
      <c r="AC51" s="600">
        <v>0</v>
      </c>
      <c r="AD51" s="600"/>
      <c r="AE51" s="600">
        <v>0</v>
      </c>
      <c r="AF51" s="600"/>
      <c r="AG51" s="600">
        <v>0</v>
      </c>
      <c r="AH51" s="600"/>
      <c r="AI51" s="600">
        <v>0</v>
      </c>
      <c r="AJ51" s="600"/>
      <c r="AK51" s="600">
        <v>0</v>
      </c>
      <c r="AL51" s="600"/>
      <c r="AM51" s="600">
        <v>0</v>
      </c>
      <c r="AN51" s="600"/>
      <c r="AO51" s="600">
        <v>0</v>
      </c>
      <c r="AP51" s="600"/>
      <c r="AQ51" s="600">
        <v>0</v>
      </c>
      <c r="AR51" s="600"/>
      <c r="AS51" s="600">
        <v>0</v>
      </c>
      <c r="AT51" s="600"/>
      <c r="AU51" s="600">
        <v>0</v>
      </c>
      <c r="AV51" s="600"/>
      <c r="AW51" s="600">
        <v>0</v>
      </c>
      <c r="AX51" s="600"/>
      <c r="AY51" s="600">
        <v>0</v>
      </c>
      <c r="AZ51" s="600"/>
      <c r="BA51" s="600">
        <v>0</v>
      </c>
      <c r="BB51" s="600"/>
      <c r="BC51" s="605">
        <v>0</v>
      </c>
      <c r="BD51" s="621" t="s">
        <v>781</v>
      </c>
    </row>
    <row r="52" spans="1:56" x14ac:dyDescent="0.35">
      <c r="A52" s="147" t="s">
        <v>25</v>
      </c>
      <c r="B52" s="148">
        <v>0</v>
      </c>
      <c r="C52" s="308">
        <v>0</v>
      </c>
      <c r="D52" s="308">
        <v>0</v>
      </c>
      <c r="E52" s="308">
        <v>0</v>
      </c>
      <c r="F52" s="308">
        <v>0</v>
      </c>
      <c r="G52" s="308">
        <v>0</v>
      </c>
      <c r="H52" s="308">
        <v>0</v>
      </c>
      <c r="I52" s="308">
        <v>0</v>
      </c>
      <c r="J52" s="308">
        <v>0</v>
      </c>
      <c r="K52" s="308">
        <v>0</v>
      </c>
      <c r="L52" s="308">
        <v>0</v>
      </c>
      <c r="M52" s="308">
        <v>0</v>
      </c>
      <c r="N52" s="308">
        <v>0</v>
      </c>
      <c r="O52" s="308">
        <v>0</v>
      </c>
      <c r="P52" s="308">
        <v>0</v>
      </c>
      <c r="Q52" s="308">
        <v>0</v>
      </c>
      <c r="R52" s="308">
        <v>0</v>
      </c>
      <c r="S52" s="309">
        <v>0</v>
      </c>
      <c r="U52" s="641" t="s">
        <v>25</v>
      </c>
      <c r="V52" s="606">
        <v>0</v>
      </c>
      <c r="W52" s="613">
        <v>0</v>
      </c>
      <c r="X52" s="613"/>
      <c r="Y52" s="613">
        <v>0</v>
      </c>
      <c r="Z52" s="613"/>
      <c r="AA52" s="613">
        <v>0</v>
      </c>
      <c r="AB52" s="613"/>
      <c r="AC52" s="613">
        <v>0</v>
      </c>
      <c r="AD52" s="613"/>
      <c r="AE52" s="613">
        <v>0</v>
      </c>
      <c r="AF52" s="613"/>
      <c r="AG52" s="613">
        <v>0</v>
      </c>
      <c r="AH52" s="613"/>
      <c r="AI52" s="613">
        <v>0</v>
      </c>
      <c r="AJ52" s="613"/>
      <c r="AK52" s="613">
        <v>0</v>
      </c>
      <c r="AL52" s="613"/>
      <c r="AM52" s="613">
        <v>0</v>
      </c>
      <c r="AN52" s="613"/>
      <c r="AO52" s="613">
        <v>0</v>
      </c>
      <c r="AP52" s="613"/>
      <c r="AQ52" s="613">
        <v>0</v>
      </c>
      <c r="AR52" s="613"/>
      <c r="AS52" s="613">
        <v>0</v>
      </c>
      <c r="AT52" s="613"/>
      <c r="AU52" s="613">
        <v>0</v>
      </c>
      <c r="AV52" s="613"/>
      <c r="AW52" s="613">
        <v>0</v>
      </c>
      <c r="AX52" s="613"/>
      <c r="AY52" s="613">
        <v>0</v>
      </c>
      <c r="AZ52" s="613"/>
      <c r="BA52" s="613">
        <v>0</v>
      </c>
      <c r="BB52" s="613"/>
      <c r="BC52" s="614">
        <v>0</v>
      </c>
      <c r="BD52" s="598"/>
    </row>
    <row r="53" spans="1:56" x14ac:dyDescent="0.35">
      <c r="A53" s="147" t="s">
        <v>114</v>
      </c>
      <c r="B53" s="148">
        <v>0</v>
      </c>
      <c r="C53" s="308">
        <v>0</v>
      </c>
      <c r="D53" s="308">
        <v>0</v>
      </c>
      <c r="E53" s="308">
        <v>0</v>
      </c>
      <c r="F53" s="308">
        <v>0</v>
      </c>
      <c r="G53" s="308">
        <v>0</v>
      </c>
      <c r="H53" s="308">
        <v>0</v>
      </c>
      <c r="I53" s="308">
        <v>0</v>
      </c>
      <c r="J53" s="308">
        <v>0</v>
      </c>
      <c r="K53" s="308">
        <v>0</v>
      </c>
      <c r="L53" s="308">
        <v>0</v>
      </c>
      <c r="M53" s="308">
        <v>0</v>
      </c>
      <c r="N53" s="308">
        <v>0</v>
      </c>
      <c r="O53" s="308">
        <v>0</v>
      </c>
      <c r="P53" s="308">
        <v>0</v>
      </c>
      <c r="Q53" s="308">
        <v>0</v>
      </c>
      <c r="R53" s="308">
        <v>0</v>
      </c>
      <c r="S53" s="309">
        <v>0</v>
      </c>
      <c r="U53" s="641" t="s">
        <v>114</v>
      </c>
      <c r="V53" s="606">
        <v>0</v>
      </c>
      <c r="W53" s="613">
        <v>0</v>
      </c>
      <c r="X53" s="613"/>
      <c r="Y53" s="613">
        <v>0</v>
      </c>
      <c r="Z53" s="613"/>
      <c r="AA53" s="613">
        <v>0</v>
      </c>
      <c r="AB53" s="613"/>
      <c r="AC53" s="613">
        <v>0</v>
      </c>
      <c r="AD53" s="613"/>
      <c r="AE53" s="613">
        <v>0</v>
      </c>
      <c r="AF53" s="613"/>
      <c r="AG53" s="613">
        <v>0</v>
      </c>
      <c r="AH53" s="613"/>
      <c r="AI53" s="613">
        <v>0</v>
      </c>
      <c r="AJ53" s="613"/>
      <c r="AK53" s="613">
        <v>0</v>
      </c>
      <c r="AL53" s="613"/>
      <c r="AM53" s="613">
        <v>0</v>
      </c>
      <c r="AN53" s="613"/>
      <c r="AO53" s="613">
        <v>0</v>
      </c>
      <c r="AP53" s="613"/>
      <c r="AQ53" s="613">
        <v>0</v>
      </c>
      <c r="AR53" s="613"/>
      <c r="AS53" s="613">
        <v>0</v>
      </c>
      <c r="AT53" s="613"/>
      <c r="AU53" s="613">
        <v>0</v>
      </c>
      <c r="AV53" s="613"/>
      <c r="AW53" s="613">
        <v>0</v>
      </c>
      <c r="AX53" s="613"/>
      <c r="AY53" s="613">
        <v>0</v>
      </c>
      <c r="AZ53" s="613"/>
      <c r="BA53" s="613">
        <v>0</v>
      </c>
      <c r="BB53" s="613"/>
      <c r="BC53" s="614">
        <v>0</v>
      </c>
      <c r="BD53" s="598"/>
    </row>
    <row r="54" spans="1:56" x14ac:dyDescent="0.35">
      <c r="A54" s="147" t="s">
        <v>24</v>
      </c>
      <c r="B54" s="148">
        <v>0</v>
      </c>
      <c r="C54" s="308">
        <v>0</v>
      </c>
      <c r="D54" s="308">
        <v>0</v>
      </c>
      <c r="E54" s="308">
        <v>0</v>
      </c>
      <c r="F54" s="308">
        <v>0</v>
      </c>
      <c r="G54" s="308">
        <v>0</v>
      </c>
      <c r="H54" s="308">
        <v>0</v>
      </c>
      <c r="I54" s="308">
        <v>0</v>
      </c>
      <c r="J54" s="308">
        <v>0</v>
      </c>
      <c r="K54" s="308">
        <v>0</v>
      </c>
      <c r="L54" s="308">
        <v>0</v>
      </c>
      <c r="M54" s="308">
        <v>0</v>
      </c>
      <c r="N54" s="308">
        <v>0</v>
      </c>
      <c r="O54" s="308">
        <v>0</v>
      </c>
      <c r="P54" s="308">
        <v>0</v>
      </c>
      <c r="Q54" s="308">
        <v>0</v>
      </c>
      <c r="R54" s="308">
        <v>0</v>
      </c>
      <c r="S54" s="309">
        <v>0</v>
      </c>
      <c r="U54" s="641" t="s">
        <v>24</v>
      </c>
      <c r="V54" s="606">
        <v>0</v>
      </c>
      <c r="W54" s="613">
        <v>0</v>
      </c>
      <c r="X54" s="613"/>
      <c r="Y54" s="613">
        <v>0</v>
      </c>
      <c r="Z54" s="613"/>
      <c r="AA54" s="613">
        <v>0</v>
      </c>
      <c r="AB54" s="613"/>
      <c r="AC54" s="613">
        <v>0</v>
      </c>
      <c r="AD54" s="613"/>
      <c r="AE54" s="613">
        <v>0</v>
      </c>
      <c r="AF54" s="613"/>
      <c r="AG54" s="613">
        <v>0</v>
      </c>
      <c r="AH54" s="613"/>
      <c r="AI54" s="613">
        <v>0</v>
      </c>
      <c r="AJ54" s="613"/>
      <c r="AK54" s="613">
        <v>0</v>
      </c>
      <c r="AL54" s="613"/>
      <c r="AM54" s="613">
        <v>0</v>
      </c>
      <c r="AN54" s="613"/>
      <c r="AO54" s="613">
        <v>0</v>
      </c>
      <c r="AP54" s="613"/>
      <c r="AQ54" s="613">
        <v>0</v>
      </c>
      <c r="AR54" s="613"/>
      <c r="AS54" s="613">
        <v>0</v>
      </c>
      <c r="AT54" s="613"/>
      <c r="AU54" s="613">
        <v>0</v>
      </c>
      <c r="AV54" s="613"/>
      <c r="AW54" s="613">
        <v>0</v>
      </c>
      <c r="AX54" s="613"/>
      <c r="AY54" s="613">
        <v>0</v>
      </c>
      <c r="AZ54" s="613"/>
      <c r="BA54" s="613">
        <v>0</v>
      </c>
      <c r="BB54" s="613"/>
      <c r="BC54" s="614">
        <v>0</v>
      </c>
      <c r="BD54" s="598"/>
    </row>
    <row r="55" spans="1:56" x14ac:dyDescent="0.35">
      <c r="A55" s="147" t="s">
        <v>23</v>
      </c>
      <c r="B55" s="148">
        <v>0</v>
      </c>
      <c r="C55" s="308">
        <v>0</v>
      </c>
      <c r="D55" s="308">
        <v>0</v>
      </c>
      <c r="E55" s="308">
        <v>0</v>
      </c>
      <c r="F55" s="308">
        <v>0</v>
      </c>
      <c r="G55" s="308">
        <v>0</v>
      </c>
      <c r="H55" s="308">
        <v>0</v>
      </c>
      <c r="I55" s="308">
        <v>0</v>
      </c>
      <c r="J55" s="308">
        <v>0</v>
      </c>
      <c r="K55" s="308">
        <v>0</v>
      </c>
      <c r="L55" s="308">
        <v>0</v>
      </c>
      <c r="M55" s="308">
        <v>0</v>
      </c>
      <c r="N55" s="308">
        <v>0</v>
      </c>
      <c r="O55" s="308">
        <v>0</v>
      </c>
      <c r="P55" s="308">
        <v>0</v>
      </c>
      <c r="Q55" s="308">
        <v>0</v>
      </c>
      <c r="R55" s="308">
        <v>0</v>
      </c>
      <c r="S55" s="309">
        <v>0</v>
      </c>
      <c r="U55" s="641" t="s">
        <v>23</v>
      </c>
      <c r="V55" s="606">
        <v>0</v>
      </c>
      <c r="W55" s="613">
        <v>0</v>
      </c>
      <c r="X55" s="613"/>
      <c r="Y55" s="613">
        <v>0</v>
      </c>
      <c r="Z55" s="613"/>
      <c r="AA55" s="613">
        <v>0</v>
      </c>
      <c r="AB55" s="613"/>
      <c r="AC55" s="613">
        <v>0</v>
      </c>
      <c r="AD55" s="613"/>
      <c r="AE55" s="613">
        <v>0</v>
      </c>
      <c r="AF55" s="613"/>
      <c r="AG55" s="613">
        <v>0</v>
      </c>
      <c r="AH55" s="613"/>
      <c r="AI55" s="613">
        <v>0</v>
      </c>
      <c r="AJ55" s="613"/>
      <c r="AK55" s="613">
        <v>0</v>
      </c>
      <c r="AL55" s="613"/>
      <c r="AM55" s="613">
        <v>0</v>
      </c>
      <c r="AN55" s="613"/>
      <c r="AO55" s="613">
        <v>0</v>
      </c>
      <c r="AP55" s="613"/>
      <c r="AQ55" s="613">
        <v>0</v>
      </c>
      <c r="AR55" s="613"/>
      <c r="AS55" s="613">
        <v>0</v>
      </c>
      <c r="AT55" s="613"/>
      <c r="AU55" s="613">
        <v>0</v>
      </c>
      <c r="AV55" s="613"/>
      <c r="AW55" s="613">
        <v>0</v>
      </c>
      <c r="AX55" s="613"/>
      <c r="AY55" s="613">
        <v>0</v>
      </c>
      <c r="AZ55" s="613"/>
      <c r="BA55" s="613">
        <v>0</v>
      </c>
      <c r="BB55" s="613"/>
      <c r="BC55" s="614">
        <v>0</v>
      </c>
      <c r="BD55" s="598"/>
    </row>
    <row r="56" spans="1:56" x14ac:dyDescent="0.35">
      <c r="A56" s="147" t="s">
        <v>22</v>
      </c>
      <c r="B56" s="148">
        <v>0</v>
      </c>
      <c r="C56" s="308">
        <v>0</v>
      </c>
      <c r="D56" s="308">
        <v>0</v>
      </c>
      <c r="E56" s="308">
        <v>0</v>
      </c>
      <c r="F56" s="308">
        <v>0</v>
      </c>
      <c r="G56" s="308">
        <v>0</v>
      </c>
      <c r="H56" s="308">
        <v>0</v>
      </c>
      <c r="I56" s="308">
        <v>0</v>
      </c>
      <c r="J56" s="308">
        <v>0</v>
      </c>
      <c r="K56" s="308">
        <v>0</v>
      </c>
      <c r="L56" s="308">
        <v>0</v>
      </c>
      <c r="M56" s="308">
        <v>0</v>
      </c>
      <c r="N56" s="308">
        <v>0</v>
      </c>
      <c r="O56" s="308">
        <v>0</v>
      </c>
      <c r="P56" s="308">
        <v>0</v>
      </c>
      <c r="Q56" s="308">
        <v>0</v>
      </c>
      <c r="R56" s="308">
        <v>0</v>
      </c>
      <c r="S56" s="309">
        <v>0</v>
      </c>
      <c r="U56" s="641" t="s">
        <v>22</v>
      </c>
      <c r="V56" s="606">
        <v>0</v>
      </c>
      <c r="W56" s="613">
        <v>0</v>
      </c>
      <c r="X56" s="613"/>
      <c r="Y56" s="613">
        <v>0</v>
      </c>
      <c r="Z56" s="613"/>
      <c r="AA56" s="613">
        <v>0</v>
      </c>
      <c r="AB56" s="613"/>
      <c r="AC56" s="613">
        <v>0</v>
      </c>
      <c r="AD56" s="613"/>
      <c r="AE56" s="613">
        <v>0</v>
      </c>
      <c r="AF56" s="613"/>
      <c r="AG56" s="613">
        <v>0</v>
      </c>
      <c r="AH56" s="613"/>
      <c r="AI56" s="613">
        <v>0</v>
      </c>
      <c r="AJ56" s="613"/>
      <c r="AK56" s="613">
        <v>0</v>
      </c>
      <c r="AL56" s="613"/>
      <c r="AM56" s="613">
        <v>0</v>
      </c>
      <c r="AN56" s="613"/>
      <c r="AO56" s="613">
        <v>0</v>
      </c>
      <c r="AP56" s="613"/>
      <c r="AQ56" s="613">
        <v>0</v>
      </c>
      <c r="AR56" s="613"/>
      <c r="AS56" s="613">
        <v>0</v>
      </c>
      <c r="AT56" s="613"/>
      <c r="AU56" s="613">
        <v>0</v>
      </c>
      <c r="AV56" s="613"/>
      <c r="AW56" s="613">
        <v>0</v>
      </c>
      <c r="AX56" s="613"/>
      <c r="AY56" s="613">
        <v>0</v>
      </c>
      <c r="AZ56" s="613"/>
      <c r="BA56" s="613">
        <v>0</v>
      </c>
      <c r="BB56" s="613"/>
      <c r="BC56" s="614">
        <v>0</v>
      </c>
      <c r="BD56" s="598"/>
    </row>
    <row r="57" spans="1:56" s="556" customFormat="1" x14ac:dyDescent="0.35">
      <c r="A57" s="147"/>
      <c r="B57" s="561"/>
      <c r="C57" s="561"/>
      <c r="D57" s="561"/>
      <c r="E57" s="561"/>
      <c r="F57" s="561"/>
      <c r="G57" s="561"/>
      <c r="H57" s="561"/>
      <c r="I57" s="561"/>
      <c r="J57" s="561"/>
      <c r="K57" s="561"/>
      <c r="L57" s="561"/>
      <c r="M57" s="561"/>
      <c r="N57" s="561"/>
      <c r="O57" s="561"/>
      <c r="P57" s="561"/>
      <c r="Q57" s="561"/>
      <c r="R57" s="561"/>
      <c r="S57" s="561"/>
      <c r="T57" s="554"/>
      <c r="U57" s="641"/>
      <c r="V57" s="628"/>
      <c r="W57" s="628"/>
      <c r="X57" s="628"/>
      <c r="Y57" s="628"/>
      <c r="Z57" s="628"/>
      <c r="AA57" s="628"/>
      <c r="AB57" s="628"/>
      <c r="AC57" s="628"/>
      <c r="AD57" s="628"/>
      <c r="AE57" s="628"/>
      <c r="AF57" s="628"/>
      <c r="AG57" s="628"/>
      <c r="AH57" s="628"/>
      <c r="AI57" s="628"/>
      <c r="AJ57" s="628"/>
      <c r="AK57" s="628"/>
      <c r="AL57" s="628"/>
      <c r="AM57" s="628"/>
      <c r="AN57" s="628"/>
      <c r="AO57" s="628"/>
      <c r="AP57" s="628"/>
      <c r="AQ57" s="628"/>
      <c r="AR57" s="628"/>
      <c r="AS57" s="628"/>
      <c r="AT57" s="628"/>
      <c r="AU57" s="628"/>
      <c r="AV57" s="628"/>
      <c r="AW57" s="628"/>
      <c r="AX57" s="628"/>
      <c r="AY57" s="628"/>
      <c r="AZ57" s="628"/>
      <c r="BA57" s="628"/>
      <c r="BB57" s="628"/>
      <c r="BC57" s="628"/>
      <c r="BD57" s="621"/>
    </row>
    <row r="58" spans="1:56" x14ac:dyDescent="0.35">
      <c r="A58" s="28" t="s">
        <v>0</v>
      </c>
      <c r="U58" s="635" t="s">
        <v>0</v>
      </c>
      <c r="V58" s="598"/>
      <c r="W58" s="598"/>
      <c r="X58" s="598"/>
      <c r="Y58" s="598"/>
      <c r="Z58" s="598"/>
      <c r="AA58" s="598"/>
      <c r="AB58" s="598"/>
      <c r="AC58" s="598"/>
      <c r="AD58" s="598"/>
      <c r="AE58" s="598"/>
      <c r="AF58" s="598"/>
      <c r="AG58" s="598"/>
      <c r="AH58" s="598"/>
      <c r="AI58" s="598"/>
      <c r="AJ58" s="598"/>
      <c r="AK58" s="598"/>
      <c r="AL58" s="598"/>
      <c r="AM58" s="598"/>
      <c r="AN58" s="598"/>
      <c r="AO58" s="598"/>
      <c r="AP58" s="598"/>
      <c r="AQ58" s="598"/>
      <c r="AR58" s="598"/>
      <c r="AS58" s="598"/>
      <c r="AT58" s="598"/>
      <c r="AU58" s="598"/>
      <c r="AV58" s="598"/>
      <c r="AW58" s="598"/>
      <c r="AX58" s="598"/>
      <c r="AY58" s="598"/>
      <c r="AZ58" s="598"/>
      <c r="BA58" s="598"/>
      <c r="BB58" s="598"/>
      <c r="BC58" s="598"/>
      <c r="BD58" s="598"/>
    </row>
  </sheetData>
  <sheetProtection formatCells="0" formatColumns="0" formatRows="0" insertColumns="0" insertRows="0" insertHyperlinks="0" deleteColumns="0" deleteRows="0" sort="0" autoFilter="0" pivotTables="0"/>
  <conditionalFormatting sqref="A2 C4:S4">
    <cfRule type="cellIs" dxfId="513" priority="16" operator="equal">
      <formula>2</formula>
    </cfRule>
    <cfRule type="cellIs" dxfId="512" priority="17" operator="equal">
      <formula>1</formula>
    </cfRule>
  </conditionalFormatting>
  <conditionalFormatting sqref="B6:S56">
    <cfRule type="cellIs" dxfId="511" priority="5" operator="equal">
      <formula>2</formula>
    </cfRule>
    <cfRule type="cellIs" dxfId="510" priority="6" operator="equal">
      <formula>1</formula>
    </cfRule>
  </conditionalFormatting>
  <conditionalFormatting sqref="A3">
    <cfRule type="cellIs" dxfId="509" priority="3" operator="equal">
      <formula>2</formula>
    </cfRule>
    <cfRule type="cellIs" dxfId="508" priority="4" operator="equal">
      <formula>1</formula>
    </cfRule>
  </conditionalFormatting>
  <pageMargins left="0.7" right="0.7" top="0.75" bottom="0.75" header="0.3" footer="0.3"/>
  <pageSetup paperSize="9" scale="60" fitToWidth="0" fitToHeight="0" orientation="landscape" r:id="rId1"/>
  <headerFooter>
    <oddHeader>&amp;C&amp;"Arial"&amp;12&amp;K000000 OFFICIAL-SENSITIVE&amp;1#_x000D_</oddHeader>
    <oddFooter>&amp;C_x000D_&amp;1#&amp;"Arial"&amp;12&amp;K000000 OFFICIAL-SENSITIVE</oddFooter>
  </headerFooter>
  <rowBreaks count="1" manualBreakCount="1">
    <brk id="31" max="16383" man="1"/>
  </row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060D8-2EE4-4E4B-AF49-7AE578056173}">
  <dimension ref="A1:R16"/>
  <sheetViews>
    <sheetView zoomScale="90" zoomScaleNormal="90" workbookViewId="0">
      <selection activeCell="U8" sqref="U8"/>
    </sheetView>
  </sheetViews>
  <sheetFormatPr defaultColWidth="9.1796875" defaultRowHeight="14.5" x14ac:dyDescent="0.35"/>
  <cols>
    <col min="1" max="1" width="20.54296875" style="42" customWidth="1"/>
    <col min="2" max="2" width="10.08984375" style="562" customWidth="1"/>
    <col min="3" max="16" width="9.453125" style="562" customWidth="1"/>
    <col min="17" max="17" width="12.81640625" style="562" customWidth="1"/>
    <col min="18" max="18" width="9.453125" style="562" customWidth="1"/>
    <col min="19" max="16384" width="9.1796875" style="562"/>
  </cols>
  <sheetData>
    <row r="1" spans="1:18" ht="18" x14ac:dyDescent="0.4">
      <c r="A1" s="551" t="s">
        <v>540</v>
      </c>
      <c r="B1" s="34"/>
      <c r="C1" s="34"/>
      <c r="D1" s="34"/>
      <c r="E1" s="34"/>
      <c r="F1" s="34"/>
      <c r="G1" s="34"/>
      <c r="H1" s="34"/>
      <c r="I1" s="34"/>
      <c r="J1" s="34"/>
      <c r="K1" s="34"/>
      <c r="L1" s="34"/>
      <c r="M1" s="34"/>
      <c r="N1" s="34"/>
      <c r="O1" s="34"/>
      <c r="P1" s="34"/>
      <c r="Q1" s="34"/>
      <c r="R1" s="34"/>
    </row>
    <row r="2" spans="1:18" ht="18" x14ac:dyDescent="0.4">
      <c r="A2" s="520" t="s">
        <v>137</v>
      </c>
      <c r="B2" s="34"/>
      <c r="C2" s="34"/>
      <c r="D2" s="34"/>
      <c r="E2" s="34"/>
      <c r="F2" s="34"/>
      <c r="G2" s="34"/>
      <c r="H2" s="34"/>
      <c r="I2" s="34"/>
      <c r="J2" s="34"/>
      <c r="K2" s="34"/>
      <c r="L2" s="34"/>
      <c r="M2" s="34"/>
      <c r="N2" s="34"/>
      <c r="O2" s="34"/>
      <c r="P2" s="34"/>
      <c r="Q2" s="34"/>
      <c r="R2" s="34"/>
    </row>
    <row r="3" spans="1:18" ht="18" x14ac:dyDescent="0.4">
      <c r="A3" s="520" t="s">
        <v>469</v>
      </c>
      <c r="B3" s="34"/>
      <c r="C3" s="34"/>
      <c r="D3" s="34"/>
      <c r="E3" s="34"/>
      <c r="F3" s="34"/>
      <c r="G3" s="34"/>
      <c r="H3" s="34"/>
      <c r="I3" s="34"/>
      <c r="J3" s="34"/>
      <c r="K3" s="34"/>
      <c r="L3" s="34"/>
      <c r="M3" s="34"/>
      <c r="N3" s="34"/>
      <c r="O3" s="34"/>
      <c r="P3" s="34"/>
      <c r="Q3" s="34"/>
      <c r="R3" s="34"/>
    </row>
    <row r="4" spans="1:18" ht="78" x14ac:dyDescent="0.35">
      <c r="A4" s="151" t="s">
        <v>46</v>
      </c>
      <c r="B4" s="434" t="s">
        <v>363</v>
      </c>
      <c r="C4" s="434" t="s">
        <v>364</v>
      </c>
      <c r="D4" s="434" t="s">
        <v>365</v>
      </c>
      <c r="E4" s="434" t="s">
        <v>366</v>
      </c>
      <c r="F4" s="434" t="s">
        <v>367</v>
      </c>
      <c r="G4" s="434" t="s">
        <v>368</v>
      </c>
      <c r="H4" s="434" t="s">
        <v>369</v>
      </c>
      <c r="I4" s="434" t="s">
        <v>370</v>
      </c>
      <c r="J4" s="434" t="s">
        <v>371</v>
      </c>
      <c r="K4" s="434" t="s">
        <v>372</v>
      </c>
      <c r="L4" s="434" t="s">
        <v>373</v>
      </c>
      <c r="M4" s="591" t="s">
        <v>374</v>
      </c>
      <c r="N4" s="434" t="s">
        <v>538</v>
      </c>
      <c r="O4" s="434" t="s">
        <v>375</v>
      </c>
      <c r="P4" s="434" t="s">
        <v>376</v>
      </c>
      <c r="Q4" s="434" t="s">
        <v>377</v>
      </c>
      <c r="R4" s="434" t="s">
        <v>378</v>
      </c>
    </row>
    <row r="5" spans="1:18" x14ac:dyDescent="0.35">
      <c r="A5" s="152" t="s">
        <v>45</v>
      </c>
      <c r="B5" s="36">
        <v>135</v>
      </c>
      <c r="C5" s="36">
        <v>1305</v>
      </c>
      <c r="D5" s="36">
        <v>2360</v>
      </c>
      <c r="E5" s="36">
        <v>3580</v>
      </c>
      <c r="F5" s="36">
        <v>4730</v>
      </c>
      <c r="G5" s="36">
        <v>6390</v>
      </c>
      <c r="H5" s="36">
        <v>6175</v>
      </c>
      <c r="I5" s="36">
        <v>6185</v>
      </c>
      <c r="J5" s="36">
        <v>11245</v>
      </c>
      <c r="K5" s="36">
        <v>8520</v>
      </c>
      <c r="L5" s="36">
        <v>10275</v>
      </c>
      <c r="M5" s="592">
        <v>8735</v>
      </c>
      <c r="N5" s="36">
        <v>9650</v>
      </c>
      <c r="O5" s="36">
        <v>8690</v>
      </c>
      <c r="P5" s="36">
        <v>8435</v>
      </c>
      <c r="Q5" s="36">
        <v>5370</v>
      </c>
      <c r="R5" s="36">
        <v>5530</v>
      </c>
    </row>
    <row r="6" spans="1:18" s="42" customFormat="1" ht="14" x14ac:dyDescent="0.3">
      <c r="A6" s="153" t="s">
        <v>44</v>
      </c>
      <c r="B6" s="38">
        <v>65.5</v>
      </c>
      <c r="C6" s="38">
        <v>40</v>
      </c>
      <c r="D6" s="38">
        <v>62</v>
      </c>
      <c r="E6" s="38">
        <v>56</v>
      </c>
      <c r="F6" s="38">
        <v>74</v>
      </c>
      <c r="G6" s="38">
        <v>80</v>
      </c>
      <c r="H6" s="38">
        <v>94</v>
      </c>
      <c r="I6" s="38">
        <v>139</v>
      </c>
      <c r="J6" s="38">
        <v>93</v>
      </c>
      <c r="K6" s="38">
        <v>60</v>
      </c>
      <c r="L6" s="38">
        <v>50</v>
      </c>
      <c r="M6" s="593">
        <v>50</v>
      </c>
      <c r="N6" s="38">
        <v>60</v>
      </c>
      <c r="O6" s="38">
        <v>60</v>
      </c>
      <c r="P6" s="38">
        <v>58</v>
      </c>
      <c r="Q6" s="38">
        <v>83</v>
      </c>
      <c r="R6" s="38">
        <v>56</v>
      </c>
    </row>
    <row r="7" spans="1:18" x14ac:dyDescent="0.35">
      <c r="A7" s="153" t="s">
        <v>43</v>
      </c>
      <c r="B7" s="38">
        <v>90.171599999999998</v>
      </c>
      <c r="C7" s="38">
        <v>49.281700000000001</v>
      </c>
      <c r="D7" s="38">
        <v>69.614699999999999</v>
      </c>
      <c r="E7" s="38">
        <v>61.886499999999998</v>
      </c>
      <c r="F7" s="38">
        <v>82.678100000000001</v>
      </c>
      <c r="G7" s="38">
        <v>91.495900000000006</v>
      </c>
      <c r="H7" s="38">
        <v>104.2226</v>
      </c>
      <c r="I7" s="38">
        <v>139.6764</v>
      </c>
      <c r="J7" s="38">
        <v>117.0389</v>
      </c>
      <c r="K7" s="38">
        <v>79.658600000000007</v>
      </c>
      <c r="L7" s="38">
        <v>62.049100000000003</v>
      </c>
      <c r="M7" s="593">
        <v>60.009500000000003</v>
      </c>
      <c r="N7" s="38">
        <v>78.068799999999996</v>
      </c>
      <c r="O7" s="38">
        <v>88.138000000000005</v>
      </c>
      <c r="P7" s="38">
        <v>86.519800000000004</v>
      </c>
      <c r="Q7" s="38">
        <v>114.6133</v>
      </c>
      <c r="R7" s="38">
        <v>87.396021699819173</v>
      </c>
    </row>
    <row r="8" spans="1:18" x14ac:dyDescent="0.35">
      <c r="A8" s="153" t="s">
        <v>42</v>
      </c>
      <c r="B8" s="38">
        <v>25</v>
      </c>
      <c r="C8" s="38">
        <v>22</v>
      </c>
      <c r="D8" s="38">
        <v>35</v>
      </c>
      <c r="E8" s="38">
        <v>27</v>
      </c>
      <c r="F8" s="38">
        <v>51</v>
      </c>
      <c r="G8" s="38">
        <v>55</v>
      </c>
      <c r="H8" s="38">
        <v>61</v>
      </c>
      <c r="I8" s="38">
        <v>94</v>
      </c>
      <c r="J8" s="38">
        <v>32</v>
      </c>
      <c r="K8" s="38">
        <v>31</v>
      </c>
      <c r="L8" s="38">
        <v>32</v>
      </c>
      <c r="M8" s="593">
        <v>41</v>
      </c>
      <c r="N8" s="38">
        <v>47</v>
      </c>
      <c r="O8" s="38">
        <v>41</v>
      </c>
      <c r="P8" s="38">
        <v>47</v>
      </c>
      <c r="Q8" s="38">
        <v>49</v>
      </c>
      <c r="R8" s="38">
        <v>37.25</v>
      </c>
    </row>
    <row r="9" spans="1:18" x14ac:dyDescent="0.35">
      <c r="A9" s="153" t="s">
        <v>41</v>
      </c>
      <c r="B9" s="38">
        <v>151.75</v>
      </c>
      <c r="C9" s="38">
        <v>68</v>
      </c>
      <c r="D9" s="38">
        <v>95</v>
      </c>
      <c r="E9" s="38">
        <v>84</v>
      </c>
      <c r="F9" s="38">
        <v>107</v>
      </c>
      <c r="G9" s="38">
        <v>117</v>
      </c>
      <c r="H9" s="38">
        <v>135</v>
      </c>
      <c r="I9" s="38">
        <v>178</v>
      </c>
      <c r="J9" s="38">
        <v>174</v>
      </c>
      <c r="K9" s="38">
        <v>100</v>
      </c>
      <c r="L9" s="38">
        <v>73</v>
      </c>
      <c r="M9" s="593">
        <v>72</v>
      </c>
      <c r="N9" s="38">
        <v>94</v>
      </c>
      <c r="O9" s="38">
        <v>116</v>
      </c>
      <c r="P9" s="38">
        <v>105</v>
      </c>
      <c r="Q9" s="38">
        <v>150</v>
      </c>
      <c r="R9" s="38">
        <v>98</v>
      </c>
    </row>
    <row r="10" spans="1:18" x14ac:dyDescent="0.35">
      <c r="A10" s="153" t="s">
        <v>40</v>
      </c>
      <c r="B10" s="38">
        <v>126.75</v>
      </c>
      <c r="C10" s="38">
        <v>46</v>
      </c>
      <c r="D10" s="38">
        <v>60</v>
      </c>
      <c r="E10" s="38">
        <v>57</v>
      </c>
      <c r="F10" s="38">
        <v>56</v>
      </c>
      <c r="G10" s="38">
        <v>62</v>
      </c>
      <c r="H10" s="38">
        <v>74</v>
      </c>
      <c r="I10" s="38">
        <v>84</v>
      </c>
      <c r="J10" s="38">
        <v>142</v>
      </c>
      <c r="K10" s="38">
        <v>69</v>
      </c>
      <c r="L10" s="38">
        <v>41</v>
      </c>
      <c r="M10" s="593">
        <v>31</v>
      </c>
      <c r="N10" s="38">
        <v>47</v>
      </c>
      <c r="O10" s="38">
        <v>75</v>
      </c>
      <c r="P10" s="38">
        <v>58</v>
      </c>
      <c r="Q10" s="38">
        <v>101</v>
      </c>
      <c r="R10" s="38">
        <v>60.75</v>
      </c>
    </row>
    <row r="11" spans="1:18" x14ac:dyDescent="0.35">
      <c r="A11" s="153" t="s">
        <v>144</v>
      </c>
      <c r="B11" s="38">
        <v>4</v>
      </c>
      <c r="C11" s="38">
        <v>0</v>
      </c>
      <c r="D11" s="38">
        <v>0</v>
      </c>
      <c r="E11" s="38">
        <v>0</v>
      </c>
      <c r="F11" s="38">
        <v>0</v>
      </c>
      <c r="G11" s="38">
        <v>0</v>
      </c>
      <c r="H11" s="38">
        <v>0</v>
      </c>
      <c r="I11" s="38">
        <v>0</v>
      </c>
      <c r="J11" s="38">
        <v>0</v>
      </c>
      <c r="K11" s="38">
        <v>0</v>
      </c>
      <c r="L11" s="38">
        <v>1</v>
      </c>
      <c r="M11" s="593">
        <v>1</v>
      </c>
      <c r="N11" s="38">
        <v>0</v>
      </c>
      <c r="O11" s="38">
        <v>1</v>
      </c>
      <c r="P11" s="38">
        <v>1</v>
      </c>
      <c r="Q11" s="38">
        <v>1</v>
      </c>
      <c r="R11" s="38">
        <v>1</v>
      </c>
    </row>
    <row r="12" spans="1:18" x14ac:dyDescent="0.35">
      <c r="A12" s="153" t="s">
        <v>145</v>
      </c>
      <c r="B12" s="38">
        <v>242</v>
      </c>
      <c r="C12" s="38">
        <v>366</v>
      </c>
      <c r="D12" s="38">
        <v>535</v>
      </c>
      <c r="E12" s="38">
        <v>967</v>
      </c>
      <c r="F12" s="38">
        <v>539</v>
      </c>
      <c r="G12" s="38">
        <v>746</v>
      </c>
      <c r="H12" s="38">
        <v>654</v>
      </c>
      <c r="I12" s="38">
        <v>1094</v>
      </c>
      <c r="J12" s="38">
        <v>1199</v>
      </c>
      <c r="K12" s="38">
        <v>1511</v>
      </c>
      <c r="L12" s="38">
        <v>540</v>
      </c>
      <c r="M12" s="593">
        <v>591</v>
      </c>
      <c r="N12" s="38">
        <v>1541</v>
      </c>
      <c r="O12" s="38">
        <v>1485</v>
      </c>
      <c r="P12" s="38">
        <v>1402</v>
      </c>
      <c r="Q12" s="38">
        <v>2841</v>
      </c>
      <c r="R12" s="38">
        <v>2531</v>
      </c>
    </row>
    <row r="13" spans="1:18" x14ac:dyDescent="0.35">
      <c r="A13" s="153"/>
      <c r="B13" s="38"/>
      <c r="C13" s="38"/>
      <c r="D13" s="38"/>
      <c r="E13" s="38"/>
      <c r="F13" s="38"/>
      <c r="G13" s="38"/>
      <c r="H13" s="38"/>
      <c r="I13" s="38"/>
      <c r="J13" s="38"/>
      <c r="K13" s="38"/>
      <c r="L13" s="38"/>
      <c r="M13" s="38"/>
      <c r="N13" s="40"/>
      <c r="O13" s="41"/>
      <c r="P13" s="41"/>
      <c r="Q13" s="41"/>
      <c r="R13" s="41"/>
    </row>
    <row r="14" spans="1:18" x14ac:dyDescent="0.35">
      <c r="A14" s="43" t="s">
        <v>0</v>
      </c>
      <c r="B14" s="563"/>
      <c r="C14" s="563"/>
      <c r="D14" s="563"/>
      <c r="E14" s="563"/>
      <c r="F14" s="563"/>
      <c r="G14" s="563"/>
      <c r="H14" s="563"/>
      <c r="I14" s="563"/>
      <c r="J14" s="563"/>
      <c r="K14" s="563"/>
      <c r="L14" s="563"/>
      <c r="M14" s="563"/>
      <c r="N14" s="563"/>
      <c r="O14" s="563"/>
      <c r="P14" s="563"/>
    </row>
    <row r="15" spans="1:18" x14ac:dyDescent="0.35">
      <c r="A15" s="44"/>
    </row>
    <row r="16" spans="1:18" x14ac:dyDescent="0.35">
      <c r="A16" s="30"/>
    </row>
  </sheetData>
  <sheetProtection formatCells="0" formatColumns="0" formatRows="0" insertColumns="0" insertRows="0" insertHyperlinks="0" deleteColumns="0" deleteRows="0" sort="0" autoFilter="0" pivotTables="0"/>
  <phoneticPr fontId="45" type="noConversion"/>
  <conditionalFormatting sqref="A2 B4:R4">
    <cfRule type="cellIs" dxfId="485" priority="9" operator="equal">
      <formula>2</formula>
    </cfRule>
    <cfRule type="cellIs" dxfId="484" priority="10" operator="equal">
      <formula>1</formula>
    </cfRule>
  </conditionalFormatting>
  <conditionalFormatting sqref="A3">
    <cfRule type="cellIs" dxfId="483" priority="3" operator="equal">
      <formula>2</formula>
    </cfRule>
    <cfRule type="cellIs" dxfId="482" priority="4" operator="equal">
      <formula>1</formula>
    </cfRule>
  </conditionalFormatting>
  <pageMargins left="0.7" right="0.7" top="0.75" bottom="0.75" header="0.3" footer="0.3"/>
  <pageSetup paperSize="9" scale="75" fitToWidth="0" fitToHeight="0" orientation="landscape" r:id="rId1"/>
  <headerFooter>
    <oddHeader>&amp;C&amp;"Arial"&amp;12&amp;K000000 OFFICIAL-SENSITIVE&amp;1#_x000D_</oddHeader>
    <oddFooter>&amp;C_x000D_&amp;1#&amp;"Arial"&amp;12&amp;K000000 OFFICIAL-SENSITIVE</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89D63-78A6-41C3-A596-6B0D1CFD495D}">
  <dimension ref="A1:S15"/>
  <sheetViews>
    <sheetView zoomScaleNormal="100" workbookViewId="0"/>
  </sheetViews>
  <sheetFormatPr defaultColWidth="9.1796875" defaultRowHeight="14.5" x14ac:dyDescent="0.35"/>
  <cols>
    <col min="1" max="1" width="17.6328125" style="46" customWidth="1"/>
    <col min="2" max="2" width="10.08984375" style="46" customWidth="1"/>
    <col min="3" max="16" width="9.453125" style="564" customWidth="1"/>
    <col min="17" max="17" width="12.81640625" style="564" customWidth="1"/>
    <col min="18" max="18" width="9.453125" style="564" customWidth="1"/>
    <col min="19" max="16384" width="9.1796875" style="564"/>
  </cols>
  <sheetData>
    <row r="1" spans="1:19" ht="21" customHeight="1" x14ac:dyDescent="0.4">
      <c r="A1" s="551" t="s">
        <v>796</v>
      </c>
      <c r="B1" s="34"/>
      <c r="C1" s="34"/>
      <c r="D1" s="34"/>
      <c r="E1" s="34"/>
      <c r="F1" s="34"/>
      <c r="G1" s="34"/>
      <c r="H1" s="34"/>
      <c r="I1" s="34"/>
      <c r="J1" s="34"/>
      <c r="K1" s="34"/>
      <c r="L1" s="34"/>
      <c r="M1" s="34"/>
      <c r="N1" s="34"/>
      <c r="O1" s="34"/>
      <c r="P1" s="34"/>
      <c r="Q1" s="34"/>
      <c r="R1" s="34"/>
    </row>
    <row r="2" spans="1:19" ht="18" x14ac:dyDescent="0.4">
      <c r="A2" s="520" t="s">
        <v>137</v>
      </c>
      <c r="B2" s="34"/>
      <c r="C2" s="34"/>
      <c r="D2" s="34"/>
      <c r="E2" s="34"/>
      <c r="F2" s="34"/>
      <c r="G2" s="34"/>
      <c r="H2" s="34"/>
      <c r="I2" s="34"/>
      <c r="J2" s="34"/>
      <c r="K2" s="34"/>
      <c r="L2" s="34"/>
      <c r="M2" s="34"/>
      <c r="N2" s="34"/>
      <c r="O2" s="34"/>
      <c r="P2" s="34"/>
      <c r="Q2" s="34"/>
      <c r="R2" s="34"/>
    </row>
    <row r="3" spans="1:19" ht="18" x14ac:dyDescent="0.4">
      <c r="A3" s="520" t="s">
        <v>469</v>
      </c>
      <c r="B3" s="34"/>
      <c r="C3" s="34"/>
      <c r="D3" s="34"/>
      <c r="E3" s="34"/>
      <c r="F3" s="34"/>
      <c r="G3" s="34"/>
      <c r="H3" s="34"/>
      <c r="I3" s="34"/>
      <c r="J3" s="34"/>
      <c r="K3" s="34"/>
      <c r="L3" s="34"/>
      <c r="M3" s="34"/>
      <c r="N3" s="34"/>
      <c r="O3" s="34"/>
      <c r="P3" s="34"/>
      <c r="Q3" s="34"/>
      <c r="R3" s="34"/>
    </row>
    <row r="4" spans="1:19" ht="91" x14ac:dyDescent="0.35">
      <c r="A4" s="153" t="s">
        <v>47</v>
      </c>
      <c r="B4" s="434" t="s">
        <v>363</v>
      </c>
      <c r="C4" s="434" t="s">
        <v>450</v>
      </c>
      <c r="D4" s="434" t="s">
        <v>365</v>
      </c>
      <c r="E4" s="434" t="s">
        <v>366</v>
      </c>
      <c r="F4" s="434" t="s">
        <v>367</v>
      </c>
      <c r="G4" s="434" t="s">
        <v>368</v>
      </c>
      <c r="H4" s="434" t="s">
        <v>369</v>
      </c>
      <c r="I4" s="434" t="s">
        <v>370</v>
      </c>
      <c r="J4" s="434" t="s">
        <v>371</v>
      </c>
      <c r="K4" s="434" t="s">
        <v>372</v>
      </c>
      <c r="L4" s="434" t="s">
        <v>373</v>
      </c>
      <c r="M4" s="591" t="s">
        <v>374</v>
      </c>
      <c r="N4" s="434" t="s">
        <v>539</v>
      </c>
      <c r="O4" s="434" t="s">
        <v>375</v>
      </c>
      <c r="P4" s="434" t="s">
        <v>376</v>
      </c>
      <c r="Q4" s="434" t="s">
        <v>448</v>
      </c>
      <c r="R4" s="434" t="s">
        <v>449</v>
      </c>
      <c r="S4" s="597" t="s">
        <v>136</v>
      </c>
    </row>
    <row r="5" spans="1:19" x14ac:dyDescent="0.35">
      <c r="A5" s="152" t="s">
        <v>45</v>
      </c>
      <c r="B5" s="45">
        <v>5</v>
      </c>
      <c r="C5" s="45">
        <v>110</v>
      </c>
      <c r="D5" s="45">
        <v>135</v>
      </c>
      <c r="E5" s="45">
        <v>110</v>
      </c>
      <c r="F5" s="45">
        <v>125</v>
      </c>
      <c r="G5" s="45">
        <v>115</v>
      </c>
      <c r="H5" s="45">
        <v>85</v>
      </c>
      <c r="I5" s="45">
        <v>60</v>
      </c>
      <c r="J5" s="45">
        <v>50</v>
      </c>
      <c r="K5" s="45">
        <v>30</v>
      </c>
      <c r="L5" s="45">
        <v>30</v>
      </c>
      <c r="M5" s="594">
        <v>30</v>
      </c>
      <c r="N5" s="45">
        <v>30</v>
      </c>
      <c r="O5" s="45">
        <v>35</v>
      </c>
      <c r="P5" s="45">
        <v>45</v>
      </c>
      <c r="Q5" s="45">
        <v>50</v>
      </c>
      <c r="R5" s="45">
        <v>60</v>
      </c>
      <c r="S5" s="554"/>
    </row>
    <row r="6" spans="1:19" s="46" customFormat="1" ht="14" x14ac:dyDescent="0.3">
      <c r="A6" s="153" t="s">
        <v>44</v>
      </c>
      <c r="B6" s="39">
        <v>18</v>
      </c>
      <c r="C6" s="39">
        <v>51</v>
      </c>
      <c r="D6" s="39">
        <v>58.5</v>
      </c>
      <c r="E6" s="39">
        <v>39</v>
      </c>
      <c r="F6" s="39">
        <v>47</v>
      </c>
      <c r="G6" s="39">
        <v>50</v>
      </c>
      <c r="H6" s="39">
        <v>57.5</v>
      </c>
      <c r="I6" s="39">
        <v>49.5</v>
      </c>
      <c r="J6" s="39">
        <v>94</v>
      </c>
      <c r="K6" s="39">
        <v>78</v>
      </c>
      <c r="L6" s="39">
        <v>123</v>
      </c>
      <c r="M6" s="595">
        <v>55</v>
      </c>
      <c r="N6" s="39">
        <v>127</v>
      </c>
      <c r="O6" s="39">
        <v>129</v>
      </c>
      <c r="P6" s="39">
        <v>212.5</v>
      </c>
      <c r="Q6" s="39">
        <v>210</v>
      </c>
      <c r="R6" s="39">
        <v>162</v>
      </c>
      <c r="S6" s="41"/>
    </row>
    <row r="7" spans="1:19" x14ac:dyDescent="0.35">
      <c r="A7" s="153" t="s">
        <v>43</v>
      </c>
      <c r="B7" s="39">
        <v>20.285699999999999</v>
      </c>
      <c r="C7" s="39">
        <v>57.75</v>
      </c>
      <c r="D7" s="39">
        <v>71.007499999999993</v>
      </c>
      <c r="E7" s="39">
        <v>54.855899999999998</v>
      </c>
      <c r="F7" s="39">
        <v>64.110200000000006</v>
      </c>
      <c r="G7" s="39">
        <v>84.191299999999998</v>
      </c>
      <c r="H7" s="39">
        <v>88.154799999999994</v>
      </c>
      <c r="I7" s="39">
        <v>109.38330000000001</v>
      </c>
      <c r="J7" s="39">
        <v>154.27080000000001</v>
      </c>
      <c r="K7" s="39">
        <v>139.90629999999999</v>
      </c>
      <c r="L7" s="39">
        <v>187.9032</v>
      </c>
      <c r="M7" s="595">
        <v>100.51609999999999</v>
      </c>
      <c r="N7" s="39">
        <v>154.58619999999999</v>
      </c>
      <c r="O7" s="39">
        <v>166.02780000000001</v>
      </c>
      <c r="P7" s="39">
        <v>247.72730000000001</v>
      </c>
      <c r="Q7" s="39">
        <v>240.34620000000001</v>
      </c>
      <c r="R7" s="39">
        <v>210.17740000000001</v>
      </c>
      <c r="S7" s="41"/>
    </row>
    <row r="8" spans="1:19" x14ac:dyDescent="0.35">
      <c r="A8" s="153" t="s">
        <v>42</v>
      </c>
      <c r="B8" s="39">
        <v>13</v>
      </c>
      <c r="C8" s="39">
        <v>28</v>
      </c>
      <c r="D8" s="39">
        <v>32.5</v>
      </c>
      <c r="E8" s="39">
        <v>23.5</v>
      </c>
      <c r="F8" s="39">
        <v>32</v>
      </c>
      <c r="G8" s="39">
        <v>34</v>
      </c>
      <c r="H8" s="39">
        <v>25</v>
      </c>
      <c r="I8" s="39">
        <v>20</v>
      </c>
      <c r="J8" s="39">
        <v>45.25</v>
      </c>
      <c r="K8" s="39">
        <v>35.25</v>
      </c>
      <c r="L8" s="39">
        <v>65</v>
      </c>
      <c r="M8" s="595">
        <v>12</v>
      </c>
      <c r="N8" s="39">
        <v>64</v>
      </c>
      <c r="O8" s="39">
        <v>61.5</v>
      </c>
      <c r="P8" s="39">
        <v>118.75</v>
      </c>
      <c r="Q8" s="39">
        <v>144.25</v>
      </c>
      <c r="R8" s="39">
        <v>87.25</v>
      </c>
      <c r="S8" s="41"/>
    </row>
    <row r="9" spans="1:19" x14ac:dyDescent="0.35">
      <c r="A9" s="153" t="s">
        <v>41</v>
      </c>
      <c r="B9" s="39">
        <v>26.5</v>
      </c>
      <c r="C9" s="39">
        <v>73.25</v>
      </c>
      <c r="D9" s="39">
        <v>92</v>
      </c>
      <c r="E9" s="39">
        <v>66</v>
      </c>
      <c r="F9" s="39">
        <v>82.5</v>
      </c>
      <c r="G9" s="39">
        <v>121</v>
      </c>
      <c r="H9" s="39">
        <v>114.25</v>
      </c>
      <c r="I9" s="39">
        <v>147.25</v>
      </c>
      <c r="J9" s="39">
        <v>188</v>
      </c>
      <c r="K9" s="39">
        <v>193.75</v>
      </c>
      <c r="L9" s="39">
        <v>259.5</v>
      </c>
      <c r="M9" s="595">
        <v>141.5</v>
      </c>
      <c r="N9" s="39">
        <v>197</v>
      </c>
      <c r="O9" s="39">
        <v>237</v>
      </c>
      <c r="P9" s="39">
        <v>288</v>
      </c>
      <c r="Q9" s="39">
        <v>300.25</v>
      </c>
      <c r="R9" s="39">
        <v>232.75</v>
      </c>
      <c r="S9" s="41"/>
    </row>
    <row r="10" spans="1:19" x14ac:dyDescent="0.35">
      <c r="A10" s="153" t="s">
        <v>40</v>
      </c>
      <c r="B10" s="41">
        <v>13.5</v>
      </c>
      <c r="C10" s="41">
        <v>45.25</v>
      </c>
      <c r="D10" s="41">
        <v>59.5</v>
      </c>
      <c r="E10" s="41">
        <v>42.5</v>
      </c>
      <c r="F10" s="41">
        <v>50.5</v>
      </c>
      <c r="G10" s="41">
        <v>87</v>
      </c>
      <c r="H10" s="41">
        <v>89.25</v>
      </c>
      <c r="I10" s="41">
        <v>127.25</v>
      </c>
      <c r="J10" s="41">
        <v>142.75</v>
      </c>
      <c r="K10" s="41">
        <v>158.5</v>
      </c>
      <c r="L10" s="41">
        <v>194.5</v>
      </c>
      <c r="M10" s="596">
        <v>129.5</v>
      </c>
      <c r="N10" s="41">
        <v>133</v>
      </c>
      <c r="O10" s="41">
        <v>175.5</v>
      </c>
      <c r="P10" s="41">
        <v>169.25</v>
      </c>
      <c r="Q10" s="41">
        <v>156</v>
      </c>
      <c r="R10" s="41">
        <v>145.5</v>
      </c>
      <c r="S10" s="554" t="s">
        <v>656</v>
      </c>
    </row>
    <row r="11" spans="1:19" x14ac:dyDescent="0.35">
      <c r="A11" s="153" t="s">
        <v>144</v>
      </c>
      <c r="B11" s="39">
        <v>10</v>
      </c>
      <c r="C11" s="39">
        <v>1</v>
      </c>
      <c r="D11" s="39">
        <v>1</v>
      </c>
      <c r="E11" s="39">
        <v>1</v>
      </c>
      <c r="F11" s="39">
        <v>1</v>
      </c>
      <c r="G11" s="39">
        <v>2</v>
      </c>
      <c r="H11" s="39">
        <v>1</v>
      </c>
      <c r="I11" s="39">
        <v>1</v>
      </c>
      <c r="J11" s="39">
        <v>1</v>
      </c>
      <c r="K11" s="39">
        <v>3</v>
      </c>
      <c r="L11" s="39">
        <v>8</v>
      </c>
      <c r="M11" s="595">
        <v>1</v>
      </c>
      <c r="N11" s="39">
        <v>14</v>
      </c>
      <c r="O11" s="39">
        <v>17</v>
      </c>
      <c r="P11" s="39">
        <v>16</v>
      </c>
      <c r="Q11" s="39">
        <v>40</v>
      </c>
      <c r="R11" s="39">
        <v>23</v>
      </c>
      <c r="S11" s="41"/>
    </row>
    <row r="12" spans="1:19" x14ac:dyDescent="0.35">
      <c r="A12" s="153" t="s">
        <v>145</v>
      </c>
      <c r="B12" s="39">
        <v>35</v>
      </c>
      <c r="C12" s="39">
        <v>248</v>
      </c>
      <c r="D12" s="39">
        <v>310</v>
      </c>
      <c r="E12" s="39">
        <v>427</v>
      </c>
      <c r="F12" s="39">
        <v>345</v>
      </c>
      <c r="G12" s="39">
        <v>481</v>
      </c>
      <c r="H12" s="39">
        <v>458</v>
      </c>
      <c r="I12" s="39">
        <v>886</v>
      </c>
      <c r="J12" s="39">
        <v>1039</v>
      </c>
      <c r="K12" s="39">
        <v>489</v>
      </c>
      <c r="L12" s="39">
        <v>764</v>
      </c>
      <c r="M12" s="595">
        <v>532</v>
      </c>
      <c r="N12" s="39">
        <v>620</v>
      </c>
      <c r="O12" s="39">
        <v>492</v>
      </c>
      <c r="P12" s="39">
        <v>924</v>
      </c>
      <c r="Q12" s="39">
        <v>734</v>
      </c>
      <c r="R12" s="39">
        <v>1115</v>
      </c>
      <c r="S12" s="41"/>
    </row>
    <row r="13" spans="1:19" x14ac:dyDescent="0.35">
      <c r="A13" s="37"/>
      <c r="B13" s="45"/>
      <c r="C13" s="35"/>
      <c r="D13" s="35"/>
      <c r="E13" s="35"/>
      <c r="F13" s="35"/>
      <c r="G13" s="35"/>
      <c r="H13" s="35"/>
      <c r="I13" s="35"/>
      <c r="J13" s="35"/>
      <c r="K13" s="35"/>
      <c r="L13" s="35"/>
      <c r="M13" s="35"/>
      <c r="N13" s="35"/>
      <c r="O13" s="563"/>
      <c r="P13" s="563"/>
    </row>
    <row r="14" spans="1:19" x14ac:dyDescent="0.35">
      <c r="A14" s="43" t="s">
        <v>0</v>
      </c>
      <c r="B14" s="563"/>
      <c r="C14" s="563"/>
      <c r="D14" s="563"/>
      <c r="E14" s="563"/>
      <c r="F14" s="563"/>
      <c r="G14" s="563"/>
      <c r="H14" s="563"/>
      <c r="I14" s="563"/>
      <c r="J14" s="563"/>
      <c r="K14" s="563"/>
      <c r="L14" s="563"/>
      <c r="M14" s="563"/>
      <c r="N14" s="563"/>
      <c r="O14" s="563"/>
      <c r="P14" s="563"/>
    </row>
    <row r="15" spans="1:19" x14ac:dyDescent="0.35">
      <c r="A15" s="47"/>
    </row>
  </sheetData>
  <sheetProtection formatCells="0" formatColumns="0" formatRows="0" insertColumns="0" insertRows="0" insertHyperlinks="0" deleteColumns="0" deleteRows="0" sort="0" autoFilter="0" pivotTables="0"/>
  <phoneticPr fontId="45" type="noConversion"/>
  <conditionalFormatting sqref="A2 B4:R4">
    <cfRule type="cellIs" dxfId="461" priority="9" operator="equal">
      <formula>2</formula>
    </cfRule>
    <cfRule type="cellIs" dxfId="460" priority="10" operator="equal">
      <formula>1</formula>
    </cfRule>
  </conditionalFormatting>
  <conditionalFormatting sqref="A3">
    <cfRule type="cellIs" dxfId="459" priority="3" operator="equal">
      <formula>2</formula>
    </cfRule>
    <cfRule type="cellIs" dxfId="458" priority="4" operator="equal">
      <formula>1</formula>
    </cfRule>
  </conditionalFormatting>
  <pageMargins left="0.7" right="0.7" top="0.75" bottom="0.75" header="0.3" footer="0.3"/>
  <pageSetup paperSize="9" scale="75" fitToWidth="0" fitToHeight="0" orientation="landscape" r:id="rId1"/>
  <headerFooter>
    <oddHeader>&amp;C&amp;"Arial"&amp;12&amp;K000000 OFFICIAL-SENSITIVE&amp;1#_x000D_</oddHeader>
    <oddFooter>&amp;C_x000D_&amp;1#&amp;"Arial"&amp;12&amp;K000000 OFFICIAL-SENSITIVE</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vt:i4>
      </vt:variant>
    </vt:vector>
  </HeadingPairs>
  <TitlesOfParts>
    <vt:vector size="26" baseType="lpstr">
      <vt:lpstr>Contents</vt:lpstr>
      <vt:lpstr>Notes</vt:lpstr>
      <vt:lpstr>Table 1 </vt:lpstr>
      <vt:lpstr>Table 2 </vt:lpstr>
      <vt:lpstr>Table 3 </vt:lpstr>
      <vt:lpstr>Table 4 </vt:lpstr>
      <vt:lpstr>Table 5 </vt:lpstr>
      <vt:lpstr>Table 6 </vt:lpstr>
      <vt:lpstr>Table 7  </vt:lpstr>
      <vt:lpstr>Table 8 </vt:lpstr>
      <vt:lpstr>Table 9  </vt:lpstr>
      <vt:lpstr>Table 10  </vt:lpstr>
      <vt:lpstr>Table 11  </vt:lpstr>
      <vt:lpstr>Table 12  </vt:lpstr>
      <vt:lpstr>Table 13 </vt:lpstr>
      <vt:lpstr>Table 14  </vt:lpstr>
      <vt:lpstr>Table 15  </vt:lpstr>
      <vt:lpstr>Table 16  </vt:lpstr>
      <vt:lpstr>Table 17  </vt:lpstr>
      <vt:lpstr>Table 18  </vt:lpstr>
      <vt:lpstr>Table 19</vt:lpstr>
      <vt:lpstr>Table 20  </vt:lpstr>
      <vt:lpstr>Table 21  </vt:lpstr>
      <vt:lpstr>Table 22  </vt:lpstr>
      <vt:lpstr>'Table 1 '!OLE_LINK16</vt:lpstr>
      <vt:lpstr>'Table 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Arnold, Heidi D (Analysis-Health-Covenant1-D)</dc:creator>
  <cp:lastModifiedBy>Shah-Thornley, Asia C2 (Analysis-Health-Rehab-C2)</cp:lastModifiedBy>
  <dcterms:created xsi:type="dcterms:W3CDTF">2021-05-12T09:31:58Z</dcterms:created>
  <dcterms:modified xsi:type="dcterms:W3CDTF">2023-04-06T13:15:34Z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cea1cd8-edeb-4763-86bb-3f57f4fa0321_Enabled">
    <vt:lpwstr>true</vt:lpwstr>
  </property>
  <property fmtid="{D5CDD505-2E9C-101B-9397-08002B2CF9AE}" pid="3" name="MSIP_Label_acea1cd8-edeb-4763-86bb-3f57f4fa0321_SetDate">
    <vt:lpwstr>2022-06-27T11:15:28Z</vt:lpwstr>
  </property>
  <property fmtid="{D5CDD505-2E9C-101B-9397-08002B2CF9AE}" pid="4" name="MSIP_Label_acea1cd8-edeb-4763-86bb-3f57f4fa0321_Method">
    <vt:lpwstr>Privileged</vt:lpwstr>
  </property>
  <property fmtid="{D5CDD505-2E9C-101B-9397-08002B2CF9AE}" pid="5" name="MSIP_Label_acea1cd8-edeb-4763-86bb-3f57f4fa0321_Name">
    <vt:lpwstr>MOD-2-OS-OFFICIAL-SENSITIVE</vt:lpwstr>
  </property>
  <property fmtid="{D5CDD505-2E9C-101B-9397-08002B2CF9AE}" pid="6" name="MSIP_Label_acea1cd8-edeb-4763-86bb-3f57f4fa0321_SiteId">
    <vt:lpwstr>be7760ed-5953-484b-ae95-d0a16dfa09e5</vt:lpwstr>
  </property>
  <property fmtid="{D5CDD505-2E9C-101B-9397-08002B2CF9AE}" pid="7" name="MSIP_Label_acea1cd8-edeb-4763-86bb-3f57f4fa0321_ActionId">
    <vt:lpwstr>8fc3e0b5-d9aa-447a-b709-69c5ada1aeb8</vt:lpwstr>
  </property>
  <property fmtid="{D5CDD505-2E9C-101B-9397-08002B2CF9AE}" pid="8" name="MSIP_Label_acea1cd8-edeb-4763-86bb-3f57f4fa0321_ContentBits">
    <vt:lpwstr>3</vt:lpwstr>
  </property>
</Properties>
</file>