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47E00A4E-6831-4D6E-A73B-0C2B42AF9156}" xr6:coauthVersionLast="47" xr6:coauthVersionMax="47" xr10:uidLastSave="{00000000-0000-0000-0000-000000000000}"/>
  <bookViews>
    <workbookView xWindow="-28920" yWindow="3270" windowWidth="29040" windowHeight="15840" tabRatio="918" xr2:uid="{00000000-000D-0000-FFFF-FFFF00000000}"/>
  </bookViews>
  <sheets>
    <sheet name="Cover Sheet" sheetId="29" r:id="rId1"/>
    <sheet name="Contents" sheetId="30" r:id="rId2"/>
    <sheet name="Notes" sheetId="2" r:id="rId3"/>
    <sheet name="BF_01" sheetId="3" r:id="rId4"/>
    <sheet name="BF_02" sheetId="19" r:id="rId5"/>
    <sheet name="BF_03" sheetId="21" r:id="rId6"/>
    <sheet name="BF_04" sheetId="22" r:id="rId7"/>
    <sheet name="BF_05" sheetId="20" r:id="rId8"/>
    <sheet name="BF_06" sheetId="8" r:id="rId9"/>
    <sheet name="BF_07A" sheetId="9" r:id="rId10"/>
    <sheet name="BF_08" sheetId="36" r:id="rId11"/>
    <sheet name="BF_09" sheetId="37" r:id="rId12"/>
  </sheets>
  <definedNames>
    <definedName name="_xlnm._FilterDatabase" localSheetId="3" hidden="1">BF_01!#REF!</definedName>
    <definedName name="_xlnm._FilterDatabase" localSheetId="10" hidden="1">BF_08!#REF!</definedName>
    <definedName name="_xlnm._FilterDatabase" localSheetId="11" hidden="1">BF_09!#REF!</definedName>
    <definedName name="_xlnm.Print_Area" localSheetId="3">BF_01!$A$1:$F$36</definedName>
    <definedName name="_xlnm.Print_Area" localSheetId="4">BF_02!$A$1:$Z$86</definedName>
    <definedName name="_xlnm.Print_Area" localSheetId="5">BF_03!$A$1:$W$109</definedName>
    <definedName name="_xlnm.Print_Area" localSheetId="6">BF_04!$A$1:$L$25</definedName>
    <definedName name="_xlnm.Print_Area" localSheetId="7">BF_05!$A$1:$AC$26</definedName>
    <definedName name="_xlnm.Print_Area" localSheetId="8">BF_06!$A$1:$Z$38</definedName>
    <definedName name="_xlnm.Print_Area" localSheetId="9">BF_07A!$A$1:$F$16</definedName>
    <definedName name="_xlnm.Print_Area" localSheetId="10">BF_08!$A$1:$I$27</definedName>
    <definedName name="_xlnm.Print_Area" localSheetId="11">BF_09!$A$1:$I$27</definedName>
    <definedName name="_xlnm.Print_Area" localSheetId="1">Contents!$A$1:$E$19</definedName>
    <definedName name="_xlnm.Print_Area" localSheetId="0">'Cover Sheet'!$A$1:$M$21</definedName>
    <definedName name="_xlnm.Print_Area" localSheetId="2">Notes!$A$1:$K$87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61" i="19" l="1"/>
  <c r="AM65" i="19" s="1"/>
</calcChain>
</file>

<file path=xl/sharedStrings.xml><?xml version="1.0" encoding="utf-8"?>
<sst xmlns="http://schemas.openxmlformats.org/spreadsheetml/2006/main" count="2360" uniqueCount="432">
  <si>
    <t>Border Force</t>
  </si>
  <si>
    <t xml:space="preserve">Part of Migration Transparency Data </t>
  </si>
  <si>
    <t xml:space="preserve"> </t>
  </si>
  <si>
    <t>Contents</t>
  </si>
  <si>
    <t>BF_01</t>
  </si>
  <si>
    <t>BF_02</t>
  </si>
  <si>
    <t>BF_03</t>
  </si>
  <si>
    <t>Convention of international trade of endangered species (CITES) seizures</t>
  </si>
  <si>
    <t>BF_04</t>
  </si>
  <si>
    <t>BF_05</t>
  </si>
  <si>
    <t>BF_06</t>
  </si>
  <si>
    <t>Cost per passenger processed at the border</t>
  </si>
  <si>
    <t>BF_07A</t>
  </si>
  <si>
    <t>BF_02: Drugs seized volumes</t>
  </si>
  <si>
    <t>BF_03: Drug seizures</t>
  </si>
  <si>
    <t>BF_05: Convention of international trade of endangered species (CITES) volume</t>
  </si>
  <si>
    <t>BF_07A: Cost per passenger processed at the border</t>
  </si>
  <si>
    <t xml:space="preserve">To access data tables, select the table number or tabs. </t>
  </si>
  <si>
    <t>Cover sheet</t>
  </si>
  <si>
    <t>Notes</t>
  </si>
  <si>
    <t>Migration Transparency Data Homepage</t>
  </si>
  <si>
    <t>Table</t>
  </si>
  <si>
    <t>Title</t>
  </si>
  <si>
    <t>As at End of</t>
  </si>
  <si>
    <t>Period Covered</t>
  </si>
  <si>
    <t>Last Updated</t>
  </si>
  <si>
    <t>Clearance of passengers at the border within published service standards</t>
  </si>
  <si>
    <t>Drugs Seized Volumes</t>
  </si>
  <si>
    <t>Drugs Seizures</t>
  </si>
  <si>
    <t>Convention of international trade of endangered species (CITES) volume</t>
  </si>
  <si>
    <t>Tax revenue that is protected through detecting goods where excise duty has not been declared</t>
  </si>
  <si>
    <t>BF_08</t>
  </si>
  <si>
    <t>Total Quantity of Firearms, Knives and Other Offensive Weapons</t>
  </si>
  <si>
    <t>BF_09</t>
  </si>
  <si>
    <t>Seizures of Firearms, Knives and other Offensive Weapons (Units only)</t>
  </si>
  <si>
    <t>Notes:</t>
  </si>
  <si>
    <t>Back to Contents</t>
  </si>
  <si>
    <t>Global</t>
  </si>
  <si>
    <t>All Tables: Special Values</t>
  </si>
  <si>
    <t>: = Not available.</t>
  </si>
  <si>
    <t>A</t>
  </si>
  <si>
    <t>B</t>
  </si>
  <si>
    <t>C</t>
  </si>
  <si>
    <t>Drug Class</t>
  </si>
  <si>
    <t>Drug type</t>
  </si>
  <si>
    <t>Country</t>
  </si>
  <si>
    <t>England</t>
  </si>
  <si>
    <t>Northern Ireland</t>
  </si>
  <si>
    <t>Scotland</t>
  </si>
  <si>
    <t>Wales</t>
  </si>
  <si>
    <t>Total</t>
  </si>
  <si>
    <t>Counting Rules</t>
  </si>
  <si>
    <t>Single or multiple seizures</t>
  </si>
  <si>
    <t xml:space="preserve">A single seizure is where only one drug is seized on a particular occasion (e.g. cocaine). </t>
  </si>
  <si>
    <t>A multiple seizure is where two or more drug types (e.g. heroin and cocaine) are seized on a particular occasion. The occasion is counted once in the total number of seizures, but a seizure is counted against each individual drug type and drug class involved.</t>
  </si>
  <si>
    <r>
      <rPr>
        <b/>
        <sz val="9"/>
        <color rgb="FF000000"/>
        <rFont val="Arial"/>
        <family val="2"/>
      </rPr>
      <t>Example</t>
    </r>
    <r>
      <rPr>
        <sz val="9"/>
        <color rgb="FF000000"/>
        <rFont val="Arial"/>
        <family val="2"/>
      </rPr>
      <t>: A seizure is made of cocaine, cannabis resin and herbal cannabis. This seizure would be counted as:</t>
    </r>
  </si>
  <si>
    <t xml:space="preserve">-     Total seizures:       </t>
  </si>
  <si>
    <t>One seizure in the overall total for the number of seizures by that agency.</t>
  </si>
  <si>
    <t xml:space="preserve">One seizure of cocaine; one seizure of cannabis resin; one seizure of herbal cannabis; one overall seizure of cannabis. </t>
  </si>
  <si>
    <t>-     Drug class:</t>
  </si>
  <si>
    <t>One seizure of class A and one seizure of class B.</t>
  </si>
  <si>
    <t>21a</t>
  </si>
  <si>
    <t>The number [volume] of Ketamine seizures [seized] have [has] been refreshed to include some information previously not reported following Ketamine’s reclassification from Class C to Class B in June 2014</t>
  </si>
  <si>
    <t>21b</t>
  </si>
  <si>
    <t>N</t>
  </si>
  <si>
    <t>O</t>
  </si>
  <si>
    <t>The figures quoted have been derived from management information and are therefore provisional and subject to change. It has though been subject to a standard quality assurance process to ensure its suitability for publication.</t>
  </si>
  <si>
    <t>n/a = Not applicable.</t>
  </si>
  <si>
    <t>0 = Nil.</t>
  </si>
  <si>
    <t>BF_01: Clearance of passengers at the border within published service standards</t>
  </si>
  <si>
    <t>The service standards are: 95% of European Economic Area (EEA) passengers, from the point they join an immigration queue, to be seen by an officer or arrive at an automatic passport gate within 25 minutes; and 95% non-EEA passengers within 45 minutes. The performance measure is based on a simple proportion of a ‘met’ / ‘not-met’ indicator for a selection of passengers passing through a range of border ports during the day.</t>
  </si>
  <si>
    <t xml:space="preserve">Sampling methodology: Most ports and airports involved in the sampling aim to take one queue measurement every hour during passenger arrival times, where it is practical to do so (but see notes 3 and 4 below).  A queue is defined from when a passenger / vehicle joins a static body of people / line of vehicles to when they arrive at the UK Border control desk.  To ensure consistency of approach ports are advised to use one of two recommended methods - either a passenger or vehicle is picked out as they join a queue and then visually traced (by an officer on location or by CCTV) until they reach the border control desk or the passenger will be handed a card with the time of joining queue noted and they are asked to hand the card to the officer on the desk as soon as they reach that point.
</t>
  </si>
  <si>
    <t>At some ferry ports and smaller airports, measurements of the time taken for the first passenger/car and the last passenger/ car to clear the controls is measured and divided by 2 to calculate an indicative average queue length. This allows for a more accurate evaluation of the queuing time, that for ferry ports excludes the waiting on board ship for disembarkation, and for small airports allows measures to be taken as flights arrive during the day rather than at set times of the day.</t>
  </si>
  <si>
    <t>Audits of the methods used to measure waiting times can sometimes find variations in the approaches being used at individual ports.  Changes to guidance on how queues are measured are frequently reviewed and introduced to implement a more robust and consistent approach across all ports on entry. For example, the consistent treatment of manned desks and automatic passport gates over time is important in comparing overall performance over time.</t>
  </si>
  <si>
    <t>The variation in passengers sampled between quarters also reflects expected seasonal variation in passenger flows.</t>
  </si>
  <si>
    <t>5a</t>
  </si>
  <si>
    <t>These numbers primarily reflect those waiting to see a Border Force Officer at a staffed control desk although some ports have recently started to include e-gate waiting times within the data they submit. Around one third of passengers used an e-gate between April and Novermber 2017. In order that a representative sample of wait times at the UK border can be presented, guidance and processes for queue measurement are being reviewed to formally include e-gates.</t>
  </si>
  <si>
    <t>5b</t>
  </si>
  <si>
    <t xml:space="preserve">The number of measures taken have increased as samples for eGates waiting times begin to be received from more locations. </t>
  </si>
  <si>
    <t>5c</t>
  </si>
  <si>
    <t xml:space="preserve">Ports and airports have been reminded of the importance of taking queue measurements and the increase in measures this quarter reflects an increase in the number of measurements taken as a result. </t>
  </si>
  <si>
    <t>5d</t>
  </si>
  <si>
    <t xml:space="preserve">Due to a new electronic system introduced in Manchester from 1st February 2019, Manchester returns have not been included into the overall passenger measurement. The data from BLIP is currently in the process of being amalgamated into our overall queue data.   </t>
  </si>
  <si>
    <t>5e</t>
  </si>
  <si>
    <t>Manchester (BLIP) data has been now uploaded to the passenger queue data base and are included in the published data from Q2 2019 onwards.</t>
  </si>
  <si>
    <t>Quantities of drugs seized are presented in terms of kilograms (kg), doses (000s) or plants (for cannabis plants only). Most drugs can plausibly be seized in preparation form other than kilograms or doses. Therefore, in order to present all seized quantities within a given drug type in terms of one comparable unit, conversion factors are applied to estimate the overall quantity of drugs seized. Conversion factors for this table are the same as those used for the Home Office's Statistical Bulletin 'Seizures of drugs in England and Wales, 2012/13'. A 'total quantity' for all drugs seized cannot be calculated as conversion factors are not held for all substances.</t>
  </si>
  <si>
    <t>As figures are rounded to the nearest integer, totals may not be the sum of constituent parts.</t>
  </si>
  <si>
    <t>The variation in volume between England and the other countries is due to the majority of the international transport hubs being located in England.</t>
  </si>
  <si>
    <t>Figures may be revised in future quarterly releases due to more operational information becoming available and improved data quality assurance processes.</t>
  </si>
  <si>
    <t>Data on the number and volume of ketamine seizures is under review and has not been made available for Q3 2017-18. Ketamine was reclassified from Class C to Class B on the 10th June 2014 and is featured in the Class C total figures until Q1 of 2014/15.</t>
  </si>
  <si>
    <t>The seized volumes figures for  2016 Q1 were updated in the May publication.  To view this please see attached link:</t>
  </si>
  <si>
    <t xml:space="preserve">https://www.gov.uk/government/publications/border-force-transparency-data-may-2016 </t>
  </si>
  <si>
    <t>11a</t>
  </si>
  <si>
    <t>11b</t>
  </si>
  <si>
    <t>The Total Class B and Total Seizures for 2014/15, 2015/16 and 2016/17 have not been refreshed to reflect changes to Ketamine seizure numbers.  </t>
  </si>
  <si>
    <t>The data has been compiled using the Home Office drug seizure counting rules, as set out below, additionally data processing and quality assurance have been completed.</t>
  </si>
  <si>
    <t xml:space="preserve"> -    Drug type:</t>
  </si>
  <si>
    <t>As a seizure can involve more than one drug, figures for individual drugs and drugs classes cannot be added together to produce totals.</t>
  </si>
  <si>
    <t>Methadone is included with Other Class A and cannot be separately identified.</t>
  </si>
  <si>
    <t>Cannabis total includes skunk, oil and liquid seizures not included in plant, resin and herbal figures.</t>
  </si>
  <si>
    <t>Barbiturates and other Cathinone based drugs are included with Other Class B and cannot be separately identified.</t>
  </si>
  <si>
    <t>Benzodiazepines, Temazepam, GBL, 1,4-Butanediol, Oripavine and BZP are included with Other Class C and are not separately identified.</t>
  </si>
  <si>
    <t>The grouping of the drug types has been aligned with the Home Office's 'Seizures of drugs in England and Wales' statistical series.</t>
  </si>
  <si>
    <t>The variation in seizures between England and the other countries is due to the majority of the international transport hubs being located in England.</t>
  </si>
  <si>
    <t>Data on the number and volume of ketamine seizures is under review and has not been made available for Q3 2017-18. Ketamine was reclassified from Class C to Class B on the 10th June 2014.</t>
  </si>
  <si>
    <t>Mephedrone seizures have now been separated from Other Class B drugs seizures in Q4 2015/16, following a change in format by Home Office Statistics, to ensure consistency in reporting.  Historical data has not been amended to reflect this change.</t>
  </si>
  <si>
    <t>For 2015/16 there have been a total of 28 seizures of Mephedrone resulting in 138.93kg.</t>
  </si>
  <si>
    <t xml:space="preserve">Seizures of Hydroquinine previously reported as 'other Class C' are not controlled under the Mis-Use of Drugs Act and therefore have been removed from the results for 2015/16.  The revised figures for the number of seizures of Other Class C drugs are: Q1 = 384 seizures   Q2 = 226 seizures  and Q3 = 187 seizures.  The revised total number of seizures (for all drugs) are: Q1 = 1,756 seizures, Q2 = 1,628 seizures and Q3 = 1,112 seizures. </t>
  </si>
  <si>
    <t>As of Q1 2019/20, seizures of Synthetic Cannabinoids have now been included under seizures of Other Class B drugs.  This is to bring the return in line with the Border Force Drugs seizures reported by the Home Office in their annual report.  Historical data has not been amended.  For the 2020/21 data, Synthetic Cannabinoids have been taken out of Other Class B drugs and are now reported separately.</t>
  </si>
  <si>
    <t>Total seizures now includes seizures of Synthetic Cannabinoids, to bring the report in line with the Annual Home Office Drugs report.  It does not include seizures of Non controlled substances.</t>
  </si>
  <si>
    <t>From 2019/20 seizures of CBD oil are now reported under Other Class B drugs and no longer under Cannabis Total.  This brings the data in line with the Annual Home Office Drugs report.</t>
  </si>
  <si>
    <t>For 2020/21, due to a change in reporting system used the data can not be accurately split to show seizures in England and Wales.  This is due to the new system showing the location as the first place where the item is stored, and for some ports this may not be the same as the location where the seizure was made.</t>
  </si>
  <si>
    <t>New drug categories have been added to the data set, as the new recording system allows these drugs to be easily identified.  These have been added to bring the return in line with the Border Force Drugs seizures reported by the Home Office in their annual report.  Historical data has not been amended, as the system used at that time to record seizures did not allow these drugs to be easily identified.</t>
  </si>
  <si>
    <t>For 2020/21, seizures of Anabolic Steroids now includes seizures recorded in litres converted to doses.</t>
  </si>
  <si>
    <t>The data has been compiled using the Home Office seizure counting rules, as set out below, additionally data processing and quality assurance have been completed.</t>
  </si>
  <si>
    <t xml:space="preserve">A single seizure is where only one category is seized on a particular occasion (e.g. caviar). </t>
  </si>
  <si>
    <t>A multiple seizure is where two or more category types (e.g. caviar and timber) are seized on a particular occasion. The occasion is counted once in the total number of seizures, but a seizure is counted against each category.</t>
  </si>
  <si>
    <r>
      <rPr>
        <b/>
        <sz val="9"/>
        <color rgb="FF000000"/>
        <rFont val="Arial"/>
        <family val="2"/>
      </rPr>
      <t>Example</t>
    </r>
    <r>
      <rPr>
        <sz val="9"/>
        <color rgb="FF000000"/>
        <rFont val="Arial"/>
        <family val="2"/>
      </rPr>
      <t>: A seizure is made of caviar and timber. This seizure would be counted as:</t>
    </r>
  </si>
  <si>
    <t xml:space="preserve"> Total seizures:</t>
  </si>
  <si>
    <t>One seizure in the overall total for the number of seizures.</t>
  </si>
  <si>
    <t>Category type:</t>
  </si>
  <si>
    <t xml:space="preserve">One seizure of caviar; one seizure of timber or wood products </t>
  </si>
  <si>
    <t>Also Includes Ginseng, Hoodia and dietary and Herbal Supplements.</t>
  </si>
  <si>
    <t>22a</t>
  </si>
  <si>
    <t>Data for Q4 2019 does not include any seizures made at Gatwick airport, due to a change in reporting systems.</t>
  </si>
  <si>
    <r>
      <t>BF_06: Tax revenue that is protected through detecting goods where excise duty has not been declared</t>
    </r>
    <r>
      <rPr>
        <b/>
        <vertAlign val="superscript"/>
        <sz val="9"/>
        <color rgb="FF000000"/>
        <rFont val="Arial"/>
        <family val="2"/>
      </rPr>
      <t xml:space="preserve"> </t>
    </r>
  </si>
  <si>
    <t>The figures may not add correctly due to rounding of individual figures.</t>
  </si>
  <si>
    <t>In April 2017 the methodology for calculating the 'Revenue Protected' on Alcohol changed to 'Revenue Loss Prevented'.  Under the revised methodology seizures of Alcohol are scored at 100% of the average duty rate and VAT rate for the type of Alcohol seized. However, for consignments of Alcohol referred to HM Revenue and Customs for further checks, the referral amount is valued at 80% of the average duty rate and VAT.  The average duty rate shown against the total alcohol by type (seized and refered) is a notional value, derived from the total value of alcohol seized and refered, divided by the total volume seized and referred. There is no change to the reporting for Cigarettes and Tobacco.</t>
  </si>
  <si>
    <t>Hand rolling tobacco is now referred to as tobacco.</t>
  </si>
  <si>
    <t>25a</t>
  </si>
  <si>
    <t>Due to the way this data is captured on our systems, the reported volumes of seizures for Q2 2018 and subsequent figures are subject to upwards revision.</t>
  </si>
  <si>
    <t>25b</t>
  </si>
  <si>
    <t>Due to a change to reporting systems in October 2019, the figures reported do not include any seizures made at Gatwick airport for October, November and December 2019.</t>
  </si>
  <si>
    <t>Note that the methodology by which ‘cost per passenger processed at the border’ is compiled is currently under review.</t>
  </si>
  <si>
    <t>Costs associated with passenger processed at the border have been estimated using a full cost allocation model in which unit costs are calculated according to standard accountancy practices. Figures have been rounded to the nearest 1,000.</t>
  </si>
  <si>
    <t>The number of passengers processed is a provisional estimate using a range of sources and include all persons entering the UK. The data are of the number of journeys made; a person who makes more than one journey is counted on each occasion. Figures have been rounded to the nearest 1,000.</t>
  </si>
  <si>
    <t>The numbers may differ from figures released as National Statistics in the Home Office Immigration Statistics as they are drawn from different snapshots of the department's databases.</t>
  </si>
  <si>
    <t>BF_08 and BF_09: Firearms and Weapons - volume seized and total number of seizures.</t>
  </si>
  <si>
    <t>Ammunition is excluded.</t>
  </si>
  <si>
    <t>Only seizures recorded in Unit are included.</t>
  </si>
  <si>
    <t xml:space="preserve">Non Lethal Firearm is defined as:
Mace, Pepper Sprays, Etc.
Realistic Imitation Firearms
Silencer
Stun Baton (including Sonic Devices)
Stun Gun (Taser Type)
</t>
  </si>
  <si>
    <t>Knives includes items such as Butterfly Knives, Disguised Knives, Stealth Knives</t>
  </si>
  <si>
    <t>Other Offensive Weapons includes items such as Blowpipe,  Knuckle Duster, Truncheons and Batons</t>
  </si>
  <si>
    <t>As a seizure can involve more than one type of Firearm (based on Lethal/Non Lethal Grouping),  or Knive or Offensive Weapon figures for Lethal and Non Lethal Firearms,  and Knives and Offensive Weapons by grouping cannot be added together to produce the overall totals.
For example, one seizure containing a Derringer gun and a Silencer would be counted as one seizure in Lethal, one in Non Lethal but only once in the total seized figure.</t>
  </si>
  <si>
    <t>The data for Q4 2019 does not include seizures made at Gatwick airport, due to a change in reporting systems.</t>
  </si>
  <si>
    <t>In March 2021 there was a change to the Firearms definition used, in that the sub category 'Parts of Guns' moved from being classed as Lethal to Non-lethal.  The Firearms data set for 2020/21 was refreshed in line with this change, and this accounts for some of the changes in the previously reported figures.  For example - Q2 2020 originally showed 100 units of lethal firearms, following the change in definition this changed to 54 units.  Data pre Q2 2020 uses the old definition, where 'Parts of Guns' was reported as Lethal.</t>
  </si>
  <si>
    <r>
      <t xml:space="preserve"> BF_01: Clearance of passengers at the border within published service standards</t>
    </r>
    <r>
      <rPr>
        <b/>
        <vertAlign val="superscript"/>
        <sz val="10"/>
        <color rgb="FF000000"/>
        <rFont val="Arial"/>
        <family val="2"/>
      </rPr>
      <t>1,5a,5b,5c,5d, 5f</t>
    </r>
  </si>
  <si>
    <t>Quarter</t>
  </si>
  <si>
    <r>
      <t xml:space="preserve">Number of queue measurements sampled 2,3,4,5 </t>
    </r>
    <r>
      <rPr>
        <vertAlign val="superscript"/>
        <sz val="9"/>
        <color rgb="FF000000"/>
        <rFont val="Arial"/>
        <family val="2"/>
      </rPr>
      <t>2,3,4, 5</t>
    </r>
  </si>
  <si>
    <t>Number of sampled queue measurements cleared within service standards</t>
  </si>
  <si>
    <t>% of sampled queue measurements cleared within service standards</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</si>
  <si>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</si>
  <si>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</si>
  <si>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</si>
  <si>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</si>
  <si>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</si>
  <si>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</si>
  <si>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</si>
  <si>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</si>
  <si>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</si>
  <si>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</si>
  <si>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</si>
  <si>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</si>
  <si>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</si>
  <si>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</si>
  <si>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</si>
  <si>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</si>
  <si>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</si>
  <si>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</si>
  <si>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</si>
  <si>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</si>
  <si>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</si>
  <si>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</si>
  <si>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</si>
  <si>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</si>
  <si>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</si>
  <si>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</si>
  <si>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</si>
  <si>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</si>
  <si>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</si>
  <si>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r>
      <t xml:space="preserve">2017 Q2 </t>
    </r>
    <r>
      <rPr>
        <vertAlign val="superscript"/>
        <sz val="9"/>
        <color rgb="FF000000"/>
        <rFont val="Arial"/>
        <family val="2"/>
      </rPr>
      <t>5b</t>
    </r>
  </si>
  <si>
    <t>2017 Q3</t>
  </si>
  <si>
    <t>2017 Q4</t>
  </si>
  <si>
    <t>2018 Q1</t>
  </si>
  <si>
    <r>
      <t xml:space="preserve">2018 Q2 </t>
    </r>
    <r>
      <rPr>
        <vertAlign val="superscript"/>
        <sz val="9"/>
        <color rgb="FF000000"/>
        <rFont val="Arial"/>
        <family val="2"/>
      </rPr>
      <t>5c</t>
    </r>
  </si>
  <si>
    <r>
      <t xml:space="preserve">2018 Q3 </t>
    </r>
    <r>
      <rPr>
        <vertAlign val="superscript"/>
        <sz val="9"/>
        <color rgb="FF000000"/>
        <rFont val="Arial"/>
        <family val="2"/>
      </rPr>
      <t>5c</t>
    </r>
  </si>
  <si>
    <t>2018 Q4</t>
  </si>
  <si>
    <t>2019 Q1</t>
  </si>
  <si>
    <t>2019 Q2</t>
  </si>
  <si>
    <t>2019 Q3</t>
  </si>
  <si>
    <t>2019 Q4</t>
  </si>
  <si>
    <t>2020 Q1</t>
  </si>
  <si>
    <t>2020 Q2</t>
  </si>
  <si>
    <t>2020 Q3</t>
  </si>
  <si>
    <t>2020 Q4</t>
  </si>
  <si>
    <t>2021 Q1</t>
  </si>
  <si>
    <t>2021 Q2</t>
  </si>
  <si>
    <t>2021 Q3</t>
  </si>
  <si>
    <t>2021 Q4</t>
  </si>
  <si>
    <t>2022 Q1</t>
  </si>
  <si>
    <t>2011-12 Q1</t>
  </si>
  <si>
    <t>2011-12 Q2</t>
  </si>
  <si>
    <t>2011-12 Q3</t>
  </si>
  <si>
    <t>2011-12 Q4</t>
  </si>
  <si>
    <t>2012-13 Q1</t>
  </si>
  <si>
    <t>2012-13 Q2</t>
  </si>
  <si>
    <t>2012-13 Q3</t>
  </si>
  <si>
    <t>2012-13 Q4</t>
  </si>
  <si>
    <t>2013-14 Q1</t>
  </si>
  <si>
    <t>2013-14 Q2</t>
  </si>
  <si>
    <t>2013-14 Q3</t>
  </si>
  <si>
    <t>2013-14 Q4</t>
  </si>
  <si>
    <t>2014-15 Q1</t>
  </si>
  <si>
    <t>2014-15 Q2</t>
  </si>
  <si>
    <t>2014-15 Q3</t>
  </si>
  <si>
    <t>2014-15 Q4</t>
  </si>
  <si>
    <t>2015-16 Q1</t>
  </si>
  <si>
    <t>2015-16 Q2</t>
  </si>
  <si>
    <t>2015-16 Q3</t>
  </si>
  <si>
    <t>2015-16 Q4</t>
  </si>
  <si>
    <t>2016-17 Q1</t>
  </si>
  <si>
    <t>2016-17 Q2</t>
  </si>
  <si>
    <t>2016-17 Q3</t>
  </si>
  <si>
    <t>2016-17 Q4</t>
  </si>
  <si>
    <t>2017-18 Q1</t>
  </si>
  <si>
    <t>2017-18 Q2</t>
  </si>
  <si>
    <t>2017-18 Q3</t>
  </si>
  <si>
    <t>2017-18 Q4</t>
  </si>
  <si>
    <t>2018-19 Q1</t>
  </si>
  <si>
    <t>2018-19 Q2</t>
  </si>
  <si>
    <t>2018-19 Q3</t>
  </si>
  <si>
    <t>2018-19 Q4</t>
  </si>
  <si>
    <t>2019-20 Q1</t>
  </si>
  <si>
    <t>2019-20 Q2</t>
  </si>
  <si>
    <t>2019-20 Q3</t>
  </si>
  <si>
    <t>2019-20 Q4</t>
  </si>
  <si>
    <t>2020-21 Q1</t>
  </si>
  <si>
    <t>2020-21 Q2</t>
  </si>
  <si>
    <t>2020-21 Q3</t>
  </si>
  <si>
    <t>2020-21 Q4</t>
  </si>
  <si>
    <t>2021/2022 Q1</t>
  </si>
  <si>
    <t>2021/22 Q2</t>
  </si>
  <si>
    <t>Cocaine (KG)</t>
  </si>
  <si>
    <t>For 2020/21 - data for England is for England and Wales</t>
  </si>
  <si>
    <t>Crack (KG)</t>
  </si>
  <si>
    <t>Diamorphine (Heroin) (KG)</t>
  </si>
  <si>
    <t>LSD (Dose 000s)</t>
  </si>
  <si>
    <t>MDMA (Ecstasy) (Dose 000s)</t>
  </si>
  <si>
    <t>Methadone (Dose 000s)</t>
  </si>
  <si>
    <t>Morphine (Dose 000s)</t>
  </si>
  <si>
    <t>Amphetamines (KG)</t>
  </si>
  <si>
    <t>Barbiturates (Dose 000s)</t>
  </si>
  <si>
    <t>Cannabis Plants (Plants)</t>
  </si>
  <si>
    <t>Cannabis Resin (KG)</t>
  </si>
  <si>
    <r>
      <t>Cannabis Herbal (KG)</t>
    </r>
    <r>
      <rPr>
        <vertAlign val="superscript"/>
        <sz val="9"/>
        <color rgb="FF000000"/>
        <rFont val="Arial"/>
        <family val="2"/>
      </rPr>
      <t xml:space="preserve"> 11, K</t>
    </r>
  </si>
  <si>
    <r>
      <t xml:space="preserve">Ketamine (KG) </t>
    </r>
    <r>
      <rPr>
        <vertAlign val="superscript"/>
        <sz val="9"/>
        <color rgb="FF000000"/>
        <rFont val="Arial"/>
        <family val="2"/>
      </rPr>
      <t>10, 21a-c</t>
    </r>
  </si>
  <si>
    <r>
      <t xml:space="preserve">Mephedrone (KG) </t>
    </r>
    <r>
      <rPr>
        <vertAlign val="superscript"/>
        <sz val="9"/>
        <color rgb="FF000000"/>
        <rFont val="Arial"/>
        <family val="2"/>
      </rPr>
      <t xml:space="preserve">19,20 </t>
    </r>
  </si>
  <si>
    <t>:</t>
  </si>
  <si>
    <r>
      <t xml:space="preserve">Mephedrone (Units) </t>
    </r>
    <r>
      <rPr>
        <vertAlign val="superscript"/>
        <sz val="9"/>
        <color rgb="FF000000"/>
        <rFont val="Arial"/>
        <family val="2"/>
      </rPr>
      <t>19,20</t>
    </r>
  </si>
  <si>
    <t>Synthetic Cannabinoids (KG)</t>
  </si>
  <si>
    <r>
      <t xml:space="preserve">Anabolic Steroids (Dose 000s) </t>
    </r>
    <r>
      <rPr>
        <vertAlign val="superscript"/>
        <sz val="9"/>
        <color rgb="FF000000"/>
        <rFont val="Arial"/>
        <family val="2"/>
      </rPr>
      <t>25</t>
    </r>
  </si>
  <si>
    <t>GHB (KG)</t>
  </si>
  <si>
    <t>Temazepam (Dose 000s)</t>
  </si>
  <si>
    <t>Non Controlled substances</t>
  </si>
  <si>
    <t xml:space="preserve">2019-20 Q1 </t>
  </si>
  <si>
    <t>Nitrous Oxide (Units)</t>
  </si>
  <si>
    <t>Nitrous Oxide (KG)</t>
  </si>
  <si>
    <t>Nitrous Oxide (Litres)</t>
  </si>
  <si>
    <t>Non-controlled NPS powders (Units)</t>
  </si>
  <si>
    <t>Non-controlled NPS powders (KG)</t>
  </si>
  <si>
    <t>Non-controlled NPS powders (Litres)</t>
  </si>
  <si>
    <t>Non-controlled other (Units)</t>
  </si>
  <si>
    <t>Non-controlled other (KG)</t>
  </si>
  <si>
    <t>Non-controlled other (Litres)</t>
  </si>
  <si>
    <t>2021-22 Q1</t>
  </si>
  <si>
    <t>2021-22 Q2</t>
  </si>
  <si>
    <t>Cocaine</t>
  </si>
  <si>
    <t>Crack</t>
  </si>
  <si>
    <t>Diamorphine (Heroin)</t>
  </si>
  <si>
    <t>LSD</t>
  </si>
  <si>
    <t>MDMA (Ecstasy)</t>
  </si>
  <si>
    <t>Methadone</t>
  </si>
  <si>
    <t>Morphine</t>
  </si>
  <si>
    <r>
      <t xml:space="preserve">Other Class A Drug </t>
    </r>
    <r>
      <rPr>
        <vertAlign val="superscript"/>
        <sz val="9"/>
        <color rgb="FF000000"/>
        <rFont val="Arial"/>
        <family val="2"/>
      </rPr>
      <t>12</t>
    </r>
  </si>
  <si>
    <t>Amphetamines</t>
  </si>
  <si>
    <t>Barbiturates</t>
  </si>
  <si>
    <t>Cannabis Plants</t>
  </si>
  <si>
    <t>Cannabis Resin</t>
  </si>
  <si>
    <t>Cannabis Herbal</t>
  </si>
  <si>
    <r>
      <t xml:space="preserve">Cannabis Total </t>
    </r>
    <r>
      <rPr>
        <vertAlign val="superscript"/>
        <sz val="9"/>
        <color rgb="FF000000"/>
        <rFont val="Arial"/>
        <family val="2"/>
      </rPr>
      <t>13,22</t>
    </r>
  </si>
  <si>
    <r>
      <t xml:space="preserve">Ketamine </t>
    </r>
    <r>
      <rPr>
        <vertAlign val="superscript"/>
        <sz val="9"/>
        <color rgb="FF000000"/>
        <rFont val="Arial"/>
        <family val="2"/>
      </rPr>
      <t>18, 21a-c</t>
    </r>
  </si>
  <si>
    <r>
      <t xml:space="preserve">Mephedrone </t>
    </r>
    <r>
      <rPr>
        <vertAlign val="superscript"/>
        <sz val="9"/>
        <color rgb="FF000000"/>
        <rFont val="Arial"/>
        <family val="2"/>
      </rPr>
      <t>19, 20</t>
    </r>
  </si>
  <si>
    <r>
      <t>Other Class B Drug</t>
    </r>
    <r>
      <rPr>
        <vertAlign val="superscript"/>
        <sz val="9"/>
        <color rgb="FF000000"/>
        <rFont val="Arial"/>
        <family val="2"/>
      </rPr>
      <t xml:space="preserve">  14,16</t>
    </r>
  </si>
  <si>
    <t>Anabolic Steroids</t>
  </si>
  <si>
    <t>GHB</t>
  </si>
  <si>
    <t>Temazepam</t>
  </si>
  <si>
    <r>
      <t xml:space="preserve">Other Class C Drug </t>
    </r>
    <r>
      <rPr>
        <vertAlign val="superscript"/>
        <sz val="9"/>
        <color rgb="FF000000"/>
        <rFont val="Arial"/>
        <family val="2"/>
      </rPr>
      <t>14,16,21a</t>
    </r>
  </si>
  <si>
    <t>Total class A</t>
  </si>
  <si>
    <r>
      <t xml:space="preserve">Total class B </t>
    </r>
    <r>
      <rPr>
        <vertAlign val="superscript"/>
        <sz val="9"/>
        <color rgb="FF000000"/>
        <rFont val="Arial"/>
        <family val="2"/>
      </rPr>
      <t>18</t>
    </r>
  </si>
  <si>
    <r>
      <t xml:space="preserve">Total class C </t>
    </r>
    <r>
      <rPr>
        <vertAlign val="superscript"/>
        <sz val="9"/>
        <color rgb="FF000000"/>
        <rFont val="Arial"/>
        <family val="2"/>
      </rPr>
      <t>18</t>
    </r>
  </si>
  <si>
    <r>
      <t>Total Seizures</t>
    </r>
    <r>
      <rPr>
        <vertAlign val="superscript"/>
        <sz val="9"/>
        <color rgb="FF000000"/>
        <rFont val="Arial"/>
        <family val="2"/>
      </rPr>
      <t>21b</t>
    </r>
  </si>
  <si>
    <t xml:space="preserve">2019-20 Q3
</t>
  </si>
  <si>
    <t xml:space="preserve">2019-20 Q4
</t>
  </si>
  <si>
    <t>Nitrous Oxide</t>
  </si>
  <si>
    <t>Non-controlled NPS powders</t>
  </si>
  <si>
    <t>Non-controlled other</t>
  </si>
  <si>
    <t xml:space="preserve"> BF_04: Convention of international trade of endangered species (CITES) seizures</t>
  </si>
  <si>
    <r>
      <t>Total Number of Seizures</t>
    </r>
    <r>
      <rPr>
        <b/>
        <vertAlign val="superscript"/>
        <sz val="9"/>
        <color rgb="FF000000"/>
        <rFont val="Arial"/>
        <family val="2"/>
      </rPr>
      <t>M</t>
    </r>
  </si>
  <si>
    <t>Number of Times seized: Caviar &amp; Caviar extract</t>
  </si>
  <si>
    <t>Number of Times seized: Live Coral &amp; Coral Derivatives</t>
  </si>
  <si>
    <t>Number of Times seized: Ivory and Items Containing Ivory</t>
  </si>
  <si>
    <t>Number of Times seized: Live Animals and Birds</t>
  </si>
  <si>
    <t>Number of Times seized: Live Plants</t>
  </si>
  <si>
    <t>Number of Times seized: Parts or Derivatives of Animals/Birds</t>
  </si>
  <si>
    <t>Number of Times seized: Parts or Derivatives of Plants</t>
  </si>
  <si>
    <r>
      <t>Number of Times seized: Timber or Wood Products</t>
    </r>
    <r>
      <rPr>
        <vertAlign val="superscript"/>
        <sz val="9"/>
        <color rgb="FF000000"/>
        <rFont val="Arial"/>
        <family val="2"/>
      </rPr>
      <t>MA</t>
    </r>
  </si>
  <si>
    <t>Number of Times seized: Preparations Of Oriental Medicine Which Include Parts &amp; Derivatives Of Endangered Species 22</t>
  </si>
  <si>
    <t>Number of Times seized: Butterflies</t>
  </si>
  <si>
    <t>2017 Q2</t>
  </si>
  <si>
    <t>2018 Q2</t>
  </si>
  <si>
    <t>2018 Q3</t>
  </si>
  <si>
    <r>
      <t>2019 Q4</t>
    </r>
    <r>
      <rPr>
        <vertAlign val="superscript"/>
        <sz val="9"/>
        <color rgb="FF000000"/>
        <rFont val="Arial"/>
        <family val="2"/>
      </rPr>
      <t>22a</t>
    </r>
  </si>
  <si>
    <t>Quantity seized; Units of Caviar &amp; Caviar extract</t>
  </si>
  <si>
    <t>Quantity seized; Kilos of Caviar &amp; Caviar extract</t>
  </si>
  <si>
    <t>Quantity seized; Litres of Caviar &amp; Caviar extract</t>
  </si>
  <si>
    <t>Quantity seized; Units of Live Coral &amp; Coral Derivatives</t>
  </si>
  <si>
    <t>Quantity seized; Kilos of  Live Coral &amp; Coral Derivatives</t>
  </si>
  <si>
    <t>Quantity seized; Litres of  Live Coral &amp; Coral Derivatives</t>
  </si>
  <si>
    <t>Quantity seized; Units of Ivory And Items Containing Ivory</t>
  </si>
  <si>
    <r>
      <t xml:space="preserve">Quantity seized; Kilos of Ivory and Items Containing Ivory </t>
    </r>
    <r>
      <rPr>
        <vertAlign val="superscript"/>
        <sz val="9"/>
        <color rgb="FF000000"/>
        <rFont val="Arial"/>
        <family val="2"/>
      </rPr>
      <t>MB</t>
    </r>
  </si>
  <si>
    <t>Quantity seized; Litres of Ivory and Items Containing Ivory</t>
  </si>
  <si>
    <t>Quantity seized; Units of Live Animals and Birds</t>
  </si>
  <si>
    <t>Quantity seized; Kilos of Live Animals and Birds</t>
  </si>
  <si>
    <t>Quantity seized; Litres of Live Animals and Birds</t>
  </si>
  <si>
    <t>Quantity seized; Units of Live Plants</t>
  </si>
  <si>
    <t>Quantity seized; Kilos of Live Plants</t>
  </si>
  <si>
    <t>Quantity seized; Litres of Live Plants</t>
  </si>
  <si>
    <t>Quantity seized; Units of Parts or Derivatives of Animals/Birds</t>
  </si>
  <si>
    <t>Quantity seized; Kilos of Parts or Derivatives of Animals/Birds</t>
  </si>
  <si>
    <t>Quantity seized; Litres of Parts or Derivatives of Animals/Birds</t>
  </si>
  <si>
    <t>Quantity seized; Units of Parts or Derivatives of Plants</t>
  </si>
  <si>
    <t>Quantity seized; Kilos of Parts or Derivatives of Plants</t>
  </si>
  <si>
    <t>Quantity seized; Litres of Parts or Derivatives of Plants</t>
  </si>
  <si>
    <r>
      <t>Quantity seized; Units of Timber or Wood Products</t>
    </r>
    <r>
      <rPr>
        <vertAlign val="superscript"/>
        <sz val="9"/>
        <color rgb="FF000000"/>
        <rFont val="Arial"/>
        <family val="2"/>
      </rPr>
      <t>MC</t>
    </r>
  </si>
  <si>
    <t>Quantity seized; Kilos of Timber or Wood Products</t>
  </si>
  <si>
    <t>Quantity seized; Litres of Timber or Wood Products</t>
  </si>
  <si>
    <r>
      <t>Quantity seized; Units of Preparations Of Oriental Medicine Which Include Parts &amp; Derivatives Of Endangered Species</t>
    </r>
    <r>
      <rPr>
        <vertAlign val="superscript"/>
        <sz val="9"/>
        <color rgb="FF000000"/>
        <rFont val="Arial"/>
        <family val="2"/>
      </rPr>
      <t xml:space="preserve"> 22</t>
    </r>
  </si>
  <si>
    <r>
      <t>Quantity seized; Kilos of Preparations Of Oriental Medicine Which Include Parts &amp; Derivatives Of Endangered Species</t>
    </r>
    <r>
      <rPr>
        <vertAlign val="superscript"/>
        <sz val="9"/>
        <color rgb="FF000000"/>
        <rFont val="Arial"/>
        <family val="2"/>
      </rPr>
      <t xml:space="preserve"> 22</t>
    </r>
  </si>
  <si>
    <r>
      <t>Quantity seized; Litres of Preparations Of Oriental Medicine Which Include Parts &amp; Derivatives Of Endangered Species</t>
    </r>
    <r>
      <rPr>
        <vertAlign val="superscript"/>
        <sz val="9"/>
        <color rgb="FF000000"/>
        <rFont val="Arial"/>
        <family val="2"/>
      </rPr>
      <t xml:space="preserve"> 22</t>
    </r>
  </si>
  <si>
    <t>Quantity seized; Units of Butterflies</t>
  </si>
  <si>
    <t>Quantity seized; Kilos of Butterflies</t>
  </si>
  <si>
    <t>Quantity seized; Litres of Butterflies</t>
  </si>
  <si>
    <r>
      <t>BF_06: Tax revenue that is protected through detecting goods where excise duty has not been declared</t>
    </r>
    <r>
      <rPr>
        <b/>
        <vertAlign val="superscript"/>
        <sz val="10"/>
        <color rgb="FF000000"/>
        <rFont val="Arial"/>
        <family val="2"/>
      </rPr>
      <t>23,P</t>
    </r>
  </si>
  <si>
    <t>Total Revenue protected</t>
  </si>
  <si>
    <t>Qty of 
Cigarettes (sticks)</t>
  </si>
  <si>
    <t>Average Duty and VAT Rate (per 1,000 sticks)  (Cigarettes)</t>
  </si>
  <si>
    <t>Revenue protected 
Cigarettes</t>
  </si>
  <si>
    <r>
      <t xml:space="preserve">Qty of 
Tobacco (kg) </t>
    </r>
    <r>
      <rPr>
        <vertAlign val="superscript"/>
        <sz val="9"/>
        <color rgb="FF000000"/>
        <rFont val="Arial"/>
        <family val="2"/>
      </rPr>
      <t>25</t>
    </r>
  </si>
  <si>
    <r>
      <t xml:space="preserve">Average Duty and VAT Rate (Tobacco) </t>
    </r>
    <r>
      <rPr>
        <vertAlign val="superscript"/>
        <sz val="9"/>
        <color rgb="FF000000"/>
        <rFont val="Arial"/>
        <family val="2"/>
      </rPr>
      <t>25</t>
    </r>
  </si>
  <si>
    <r>
      <t xml:space="preserve">Revenue protected 
Tobacco </t>
    </r>
    <r>
      <rPr>
        <vertAlign val="superscript"/>
        <sz val="9"/>
        <color rgb="FF000000"/>
        <rFont val="Arial"/>
        <family val="2"/>
      </rPr>
      <t>25</t>
    </r>
  </si>
  <si>
    <t>Qty of 
Spirits (bulk litres)</t>
  </si>
  <si>
    <t>Average Duty and VAT Rate (Spirits)</t>
  </si>
  <si>
    <t>Revenue protected 
Spirits</t>
  </si>
  <si>
    <r>
      <t>Qty of 
Beer (litres)</t>
    </r>
    <r>
      <rPr>
        <vertAlign val="superscript"/>
        <sz val="9"/>
        <color rgb="FF000000"/>
        <rFont val="Arial"/>
        <family val="2"/>
      </rPr>
      <t xml:space="preserve"> </t>
    </r>
  </si>
  <si>
    <t>Average Duty and VAT Rate (Beer)</t>
  </si>
  <si>
    <t>Revenue protected 
Beer</t>
  </si>
  <si>
    <t>Qty of 
Wine (litres)</t>
  </si>
  <si>
    <t>Average Duty and VAT Rate (Wine)</t>
  </si>
  <si>
    <t>Revenue protected 
Wine</t>
  </si>
  <si>
    <t xml:space="preserve">Qty of 
Cider (litres) </t>
  </si>
  <si>
    <t>Average Duty and VAT Rate (Cider)</t>
  </si>
  <si>
    <t>Revenue protected 
Cider</t>
  </si>
  <si>
    <r>
      <t xml:space="preserve">Qty of 
Alco Pops (litres) </t>
    </r>
    <r>
      <rPr>
        <vertAlign val="superscript"/>
        <sz val="9"/>
        <color rgb="FF000000"/>
        <rFont val="Arial"/>
        <family val="2"/>
      </rPr>
      <t>Q</t>
    </r>
  </si>
  <si>
    <t>Average Duty and VAT Rate (Alco Pops)</t>
  </si>
  <si>
    <t>Revenue protected 
Alco Pops</t>
  </si>
  <si>
    <r>
      <t>2010 Q1</t>
    </r>
    <r>
      <rPr>
        <vertAlign val="superscript"/>
        <sz val="9"/>
        <color rgb="FF000000"/>
        <rFont val="Arial"/>
        <family val="2"/>
      </rPr>
      <t xml:space="preserve"> </t>
    </r>
  </si>
  <si>
    <t>n/a</t>
  </si>
  <si>
    <t>24, 25</t>
  </si>
  <si>
    <t xml:space="preserve">Total </t>
  </si>
  <si>
    <t>Seized (Alcohol)</t>
  </si>
  <si>
    <t>Referred (Alcohol)</t>
  </si>
  <si>
    <r>
      <t xml:space="preserve">2017 Q3 </t>
    </r>
    <r>
      <rPr>
        <vertAlign val="superscript"/>
        <sz val="9"/>
        <color rgb="FF000000"/>
        <rFont val="Arial"/>
        <family val="2"/>
      </rPr>
      <t>24</t>
    </r>
  </si>
  <si>
    <r>
      <t xml:space="preserve">2017 Q4 </t>
    </r>
    <r>
      <rPr>
        <vertAlign val="superscript"/>
        <sz val="9"/>
        <color rgb="FF000000"/>
        <rFont val="Arial"/>
        <family val="2"/>
      </rPr>
      <t>24</t>
    </r>
  </si>
  <si>
    <r>
      <t xml:space="preserve">2018 Q1 </t>
    </r>
    <r>
      <rPr>
        <vertAlign val="superscript"/>
        <sz val="9"/>
        <color rgb="FF000000"/>
        <rFont val="Arial"/>
        <family val="2"/>
      </rPr>
      <t>24</t>
    </r>
  </si>
  <si>
    <r>
      <t xml:space="preserve">2018 Q2 </t>
    </r>
    <r>
      <rPr>
        <vertAlign val="superscript"/>
        <sz val="9"/>
        <color rgb="FF000000"/>
        <rFont val="Arial"/>
        <family val="2"/>
      </rPr>
      <t>24,25a</t>
    </r>
  </si>
  <si>
    <r>
      <t xml:space="preserve">2018 Q3 </t>
    </r>
    <r>
      <rPr>
        <vertAlign val="superscript"/>
        <sz val="9"/>
        <color rgb="FF000000"/>
        <rFont val="Arial"/>
        <family val="2"/>
      </rPr>
      <t>24,25a</t>
    </r>
  </si>
  <si>
    <t>24, 25a</t>
  </si>
  <si>
    <r>
      <t>BF_07A: Cost per passenger processed at the border</t>
    </r>
    <r>
      <rPr>
        <b/>
        <vertAlign val="superscript"/>
        <sz val="10"/>
        <color rgb="FF000000"/>
        <rFont val="Arial"/>
        <family val="2"/>
      </rPr>
      <t>26,27,29</t>
    </r>
  </si>
  <si>
    <t>Financial Year</t>
  </si>
  <si>
    <r>
      <t xml:space="preserve">Costs </t>
    </r>
    <r>
      <rPr>
        <vertAlign val="superscript"/>
        <sz val="9"/>
        <color rgb="FF000000"/>
        <rFont val="Arial"/>
        <family val="2"/>
      </rPr>
      <t>27</t>
    </r>
  </si>
  <si>
    <r>
      <t xml:space="preserve">Number of Passengers </t>
    </r>
    <r>
      <rPr>
        <vertAlign val="superscript"/>
        <sz val="9"/>
        <color rgb="FF000000"/>
        <rFont val="Arial"/>
        <family val="2"/>
      </rPr>
      <t>28</t>
    </r>
  </si>
  <si>
    <t>Cost per Passenger</t>
  </si>
  <si>
    <r>
      <t xml:space="preserve">2012/13 </t>
    </r>
    <r>
      <rPr>
        <vertAlign val="superscript"/>
        <sz val="9"/>
        <color rgb="FF000000"/>
        <rFont val="Arial"/>
        <family val="2"/>
      </rPr>
      <t>R</t>
    </r>
  </si>
  <si>
    <t>2013/14</t>
  </si>
  <si>
    <t>2014/15</t>
  </si>
  <si>
    <t>2015/16</t>
  </si>
  <si>
    <t>2016/17</t>
  </si>
  <si>
    <t>2017/18</t>
  </si>
  <si>
    <t>2018/19</t>
  </si>
  <si>
    <t>2019/20</t>
  </si>
  <si>
    <t>2020/21</t>
  </si>
  <si>
    <r>
      <t>BF_08:  Firearms, Knives and Other Offensive Weapons - Volume seized</t>
    </r>
    <r>
      <rPr>
        <b/>
        <vertAlign val="superscript"/>
        <sz val="10"/>
        <color rgb="FF000000"/>
        <rFont val="Arial"/>
        <family val="2"/>
      </rPr>
      <t>36</t>
    </r>
  </si>
  <si>
    <r>
      <t>Number of lethal firearms</t>
    </r>
    <r>
      <rPr>
        <vertAlign val="superscript"/>
        <sz val="9"/>
        <color rgb="FF000000"/>
        <rFont val="Arial"/>
        <family val="2"/>
      </rPr>
      <t>30,31,32</t>
    </r>
  </si>
  <si>
    <r>
      <t>Number of non-lethal firearms</t>
    </r>
    <r>
      <rPr>
        <vertAlign val="superscript"/>
        <sz val="9"/>
        <color rgb="FF000000"/>
        <rFont val="Arial"/>
        <family val="2"/>
      </rPr>
      <t>33</t>
    </r>
  </si>
  <si>
    <t>Total Seized</t>
  </si>
  <si>
    <r>
      <t>Number of knives</t>
    </r>
    <r>
      <rPr>
        <vertAlign val="superscript"/>
        <sz val="9"/>
        <color rgb="FF000000"/>
        <rFont val="Arial"/>
        <family val="2"/>
      </rPr>
      <t>34</t>
    </r>
  </si>
  <si>
    <r>
      <t>Number of other offensive weapons</t>
    </r>
    <r>
      <rPr>
        <vertAlign val="superscript"/>
        <sz val="9"/>
        <color rgb="FF000000"/>
        <rFont val="Arial"/>
        <family val="2"/>
      </rPr>
      <t>35</t>
    </r>
  </si>
  <si>
    <r>
      <t>BF_09: Firearms, Knives and Other Offensive Weapons - number of seizures</t>
    </r>
    <r>
      <rPr>
        <b/>
        <vertAlign val="superscript"/>
        <sz val="10"/>
        <color rgb="FF000000"/>
        <rFont val="Arial"/>
        <family val="2"/>
      </rPr>
      <t>36</t>
    </r>
  </si>
  <si>
    <r>
      <t>Number of lethal firearms</t>
    </r>
    <r>
      <rPr>
        <b/>
        <vertAlign val="superscript"/>
        <sz val="9"/>
        <color theme="1"/>
        <rFont val="Arial"/>
        <family val="2"/>
      </rPr>
      <t>30</t>
    </r>
    <r>
      <rPr>
        <vertAlign val="superscript"/>
        <sz val="9"/>
        <color rgb="FF000000"/>
        <rFont val="Arial"/>
        <family val="2"/>
      </rPr>
      <t>,31,32</t>
    </r>
  </si>
  <si>
    <r>
      <t>Number of non-lethal firearms</t>
    </r>
    <r>
      <rPr>
        <b/>
        <vertAlign val="superscript"/>
        <sz val="9"/>
        <color theme="1"/>
        <rFont val="Arial"/>
        <family val="2"/>
      </rPr>
      <t>33</t>
    </r>
  </si>
  <si>
    <t>Total number of seizures</t>
  </si>
  <si>
    <t>FY 2012/13 - 2021/22</t>
  </si>
  <si>
    <t>2022 Q2</t>
  </si>
  <si>
    <t>2021/22 Q3</t>
  </si>
  <si>
    <t>2021-22 Q3</t>
  </si>
  <si>
    <t>2021/22</t>
  </si>
  <si>
    <t>2022 Q3</t>
  </si>
  <si>
    <t>2021/22 Q4</t>
  </si>
  <si>
    <t>2021-22 Q4</t>
  </si>
  <si>
    <t>Border Force Transparency Data Q3 2022</t>
  </si>
  <si>
    <t>Published: 24 November 2022</t>
  </si>
  <si>
    <t>Border Force Data - Quarter 3 2022</t>
  </si>
  <si>
    <t>Q1 2010 - Q3 2022</t>
  </si>
  <si>
    <t>FY Q1 2011/12 - Q4 2021/22</t>
  </si>
  <si>
    <t>Q1 2013 - Q3 2022</t>
  </si>
  <si>
    <t>Publication Date: 24 November 2022</t>
  </si>
  <si>
    <t>11c</t>
  </si>
  <si>
    <r>
      <t>BF_02: Drugs seized volumes</t>
    </r>
    <r>
      <rPr>
        <b/>
        <vertAlign val="superscript"/>
        <sz val="10"/>
        <color rgb="FF000000"/>
        <rFont val="Arial"/>
        <family val="2"/>
      </rPr>
      <t>6,7,8,9,10,11,11c,K</t>
    </r>
  </si>
  <si>
    <r>
      <t>BF_03  Drug seizures</t>
    </r>
    <r>
      <rPr>
        <b/>
        <vertAlign val="superscript"/>
        <sz val="10"/>
        <color rgb="FF000000"/>
        <rFont val="Arial"/>
        <family val="2"/>
      </rPr>
      <t>11c,17,L</t>
    </r>
  </si>
  <si>
    <t>Lethal Firearm is defined as:
Assault Rifle 
Air/Gas Guns
Derringer
Machine Gun
Other
Other Explosive Material
Other Firearms
Parts of Guns (Other) - until March 2021, please refer to note 36
Pistol (Other)
Pistol Self-Loading (e.g. Browning 9mm)
Readily Convertible Firearms
Revolver (e.g. .38 Police Special)
Rifle (Other)
Rifle Bolt Action (e.g. Lee Enfield .303)
Rifle Lever Action (e.g. Winchester)
Rifle Semi-Automatic (e.g. M1 Garand)
Rocket Launcher
Shotgun Cartridges
Shotgun Cartridges
Shotgun Pump Action
Shotgun Self-Loading (Semi-Automatic)
Shotgun Single Action (1 or 2 Barrels)
Submachine Gun (e.g. Uzi, Ingram)</t>
  </si>
  <si>
    <t>2021/2022 Q3</t>
  </si>
  <si>
    <t>23 32.4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</si>
</sst>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
    <numFmt numFmtId="165" formatCode="dd\-mmm\-yyyy"/>
    <numFmt numFmtId="166" formatCode="[$£-809]#,##0"/>
    <numFmt numFmtId="167" formatCode="[$£-809]#,##0.00"/>
    <numFmt numFmtId="168" formatCode="&quot; &quot;#,##0.00&quot; &quot;;&quot;-&quot;#,##0.00&quot; &quot;;&quot; -&quot;00&quot; &quot;;&quot; &quot;@&quot; &quot;"/>
    <numFmt numFmtId="169" formatCode="&quot;£&quot;#,##0"/>
    <numFmt numFmtId="170" formatCode="&quot;£&quot;#,##0.00"/>
    <numFmt numFmtId="171" formatCode="_(&quot;£&quot;* #,##0.00_);_(&quot;£&quot;* \(#,##0.00\);_(&quot;£&quot;* &quot;-&quot;??_);_(@_)"/>
    <numFmt numFmtId="172" formatCode="&quot; &quot;#,##0&quot; &quot;;&quot;-&quot;#,##0&quot; &quot;;&quot; -&quot;00&quot; &quot;;&quot; &quot;@&quot; &quot;"/>
  </numFmts>
  <fonts count="79" x14ac:knownFonts="1">
    <font>
      <sz val="12"/>
      <color rgb="FF000000"/>
      <name val="Arial"/>
      <family val="2"/>
    </font>
    <font>
      <sz val="11"/>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rgb="FF000000"/>
      <name val="Arial"/>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003366"/>
      <name val="Calibri"/>
      <family val="2"/>
    </font>
    <font>
      <b/>
      <sz val="13"/>
      <color rgb="FF003366"/>
      <name val="Calibri"/>
      <family val="2"/>
    </font>
    <font>
      <b/>
      <sz val="11"/>
      <color rgb="FF003366"/>
      <name val="Calibri"/>
      <family val="2"/>
    </font>
    <font>
      <u/>
      <sz val="12"/>
      <color rgb="FF0000FF"/>
      <name val="Arial"/>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003366"/>
      <name val="Cambria"/>
      <family val="1"/>
    </font>
    <font>
      <b/>
      <sz val="11"/>
      <color rgb="FF000000"/>
      <name val="Calibri"/>
      <family val="2"/>
    </font>
    <font>
      <sz val="11"/>
      <color rgb="FFFF0000"/>
      <name val="Calibri"/>
      <family val="2"/>
    </font>
    <font>
      <b/>
      <sz val="9"/>
      <color rgb="FF000000"/>
      <name val="Arial"/>
      <family val="2"/>
    </font>
    <font>
      <sz val="9"/>
      <color rgb="FF000000"/>
      <name val="Arial"/>
      <family val="2"/>
    </font>
    <font>
      <vertAlign val="superscript"/>
      <sz val="12"/>
      <color rgb="FF000000"/>
      <name val="Arial"/>
      <family val="2"/>
    </font>
    <font>
      <vertAlign val="superscript"/>
      <sz val="9"/>
      <color rgb="FF000000"/>
      <name val="Arial"/>
      <family val="2"/>
    </font>
    <font>
      <b/>
      <vertAlign val="superscript"/>
      <sz val="9"/>
      <color rgb="FF000000"/>
      <name val="Arial"/>
      <family val="2"/>
    </font>
    <font>
      <sz val="10"/>
      <name val="Arial"/>
      <family val="2"/>
    </font>
    <font>
      <sz val="10"/>
      <color indexed="8"/>
      <name val="Arial"/>
      <family val="2"/>
    </font>
    <font>
      <sz val="11"/>
      <color theme="1"/>
      <name val="Calibri"/>
      <family val="2"/>
      <scheme val="minor"/>
    </font>
    <font>
      <b/>
      <sz val="9"/>
      <color theme="1"/>
      <name val="Arial"/>
      <family val="2"/>
    </font>
    <font>
      <b/>
      <sz val="9"/>
      <name val="Arial"/>
      <family val="2"/>
    </font>
    <font>
      <b/>
      <sz val="36"/>
      <color rgb="FF000000"/>
      <name val="Arial"/>
      <family val="2"/>
    </font>
    <font>
      <b/>
      <sz val="12"/>
      <color rgb="FFFF0000"/>
      <name val="Arial"/>
      <family val="2"/>
    </font>
    <font>
      <sz val="10"/>
      <color rgb="FF7030A0"/>
      <name val="Arial"/>
      <family val="2"/>
    </font>
    <font>
      <b/>
      <sz val="20"/>
      <color rgb="FFFF0000"/>
      <name val="Arial"/>
      <family val="2"/>
    </font>
    <font>
      <b/>
      <sz val="10"/>
      <color rgb="FF000000"/>
      <name val="Arial"/>
      <family val="2"/>
    </font>
    <font>
      <u/>
      <sz val="9"/>
      <color rgb="FF0000FF"/>
      <name val="Arial"/>
      <family val="2"/>
    </font>
    <font>
      <b/>
      <vertAlign val="superscript"/>
      <sz val="10"/>
      <color rgb="FF00000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0"/>
      <name val="Arial"/>
      <family val="2"/>
    </font>
    <font>
      <u/>
      <sz val="10"/>
      <color indexed="12"/>
      <name val="Arial"/>
      <family val="2"/>
    </font>
    <font>
      <b/>
      <vertAlign val="superscript"/>
      <sz val="9"/>
      <color theme="1"/>
      <name val="Arial"/>
      <family val="2"/>
    </font>
    <font>
      <vertAlign val="superscript"/>
      <sz val="10"/>
      <color rgb="FF000000"/>
      <name val="Arial"/>
      <family val="2"/>
    </font>
    <font>
      <sz val="8"/>
      <name val="Arial"/>
      <family val="2"/>
    </font>
    <font>
      <sz val="9"/>
      <color theme="0"/>
      <name val="Arial"/>
      <family val="2"/>
    </font>
    <font>
      <b/>
      <sz val="12"/>
      <color rgb="FF000000"/>
      <name val="Arial"/>
      <family val="2"/>
    </font>
  </fonts>
  <fills count="54">
    <fill>
      <patternFill patternType="none"/>
    </fill>
    <fill>
      <patternFill patternType="gray125"/>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rgb="FFFFFFCC"/>
      </patternFill>
    </fill>
    <fill>
      <patternFill patternType="solid">
        <fgColor theme="0"/>
        <bgColor indexed="64"/>
      </patternFill>
    </fill>
    <fill>
      <patternFill patternType="solid">
        <fgColor theme="0"/>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rgb="FFFFFFFF"/>
      </patternFill>
    </fill>
    <fill>
      <patternFill patternType="solid">
        <fgColor theme="0" tint="-0.14999847407452621"/>
        <bgColor indexed="64"/>
      </patternFill>
    </fill>
    <fill>
      <patternFill patternType="solid">
        <fgColor rgb="FFD9D9D9"/>
        <bgColor rgb="FFD9D9D9"/>
      </patternFill>
    </fill>
    <fill>
      <patternFill patternType="solid">
        <fgColor theme="0"/>
        <bgColor rgb="FFFFFF00"/>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style="thin">
        <color rgb="FF000000"/>
      </bottom>
      <diagonal/>
    </border>
    <border>
      <left/>
      <right style="thin">
        <color rgb="FF000000"/>
      </right>
      <top/>
      <bottom/>
      <diagonal/>
    </border>
    <border>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s>
  <cellStyleXfs count="6432">
    <xf numFmtId="0" fontId="0" fillId="0" borderId="0"/>
    <xf numFmtId="168" fontId="18" fillId="0" borderId="0" applyFont="0" applyFill="0" applyBorder="0" applyAlignment="0" applyProtection="0"/>
    <xf numFmtId="9" fontId="18" fillId="0" borderId="0" applyFont="0" applyFill="0" applyBorder="0" applyAlignment="0" applyProtection="0"/>
    <xf numFmtId="0" fontId="19" fillId="0" borderId="0" applyNumberFormat="0" applyBorder="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2" applyNumberFormat="0" applyAlignment="0" applyProtection="0"/>
    <xf numFmtId="0" fontId="24" fillId="21" borderId="3" applyNumberFormat="0" applyAlignment="0" applyProtection="0"/>
    <xf numFmtId="0" fontId="25" fillId="0" borderId="0" applyNumberFormat="0" applyFill="0" applyBorder="0" applyAlignment="0" applyProtection="0"/>
    <xf numFmtId="0" fontId="26" fillId="4" borderId="0" applyNumberFormat="0" applyBorder="0" applyAlignment="0" applyProtection="0"/>
    <xf numFmtId="0" fontId="18" fillId="0" borderId="0" applyNumberFormat="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2" applyNumberFormat="0" applyAlignment="0" applyProtection="0"/>
    <xf numFmtId="0" fontId="32" fillId="0" borderId="7" applyNumberFormat="0" applyFill="0" applyAlignment="0" applyProtection="0"/>
    <xf numFmtId="0" fontId="33" fillId="22" borderId="0" applyNumberFormat="0" applyBorder="0" applyAlignment="0" applyProtection="0"/>
    <xf numFmtId="0" fontId="18" fillId="0" borderId="0" applyNumberFormat="0" applyFont="0" applyBorder="0" applyProtection="0"/>
    <xf numFmtId="0" fontId="19" fillId="0" borderId="0" applyNumberFormat="0" applyBorder="0" applyProtection="0"/>
    <xf numFmtId="0" fontId="19" fillId="0" borderId="0" applyNumberFormat="0" applyBorder="0" applyProtection="0"/>
    <xf numFmtId="0" fontId="19" fillId="0" borderId="0" applyNumberFormat="0" applyBorder="0" applyProtection="0"/>
    <xf numFmtId="0" fontId="18" fillId="0" borderId="0" applyNumberFormat="0" applyFont="0" applyBorder="0" applyProtection="0"/>
    <xf numFmtId="0" fontId="19" fillId="0" borderId="0" applyNumberFormat="0" applyBorder="0" applyProtection="0"/>
    <xf numFmtId="0" fontId="18" fillId="23" borderId="8" applyNumberFormat="0" applyFont="0" applyAlignment="0" applyProtection="0"/>
    <xf numFmtId="0" fontId="18" fillId="23" borderId="1" applyNumberFormat="0" applyFont="0" applyAlignment="0" applyProtection="0"/>
    <xf numFmtId="0" fontId="34" fillId="20" borderId="9" applyNumberFormat="0" applyAlignment="0" applyProtection="0"/>
    <xf numFmtId="0" fontId="35" fillId="0" borderId="0" applyNumberFormat="0" applyFill="0" applyBorder="0" applyAlignment="0" applyProtection="0"/>
    <xf numFmtId="0" fontId="36" fillId="0" borderId="10" applyNumberFormat="0" applyFill="0" applyAlignment="0" applyProtection="0"/>
    <xf numFmtId="0" fontId="37" fillId="0" borderId="0" applyNumberFormat="0" applyFill="0" applyBorder="0" applyAlignment="0" applyProtection="0"/>
    <xf numFmtId="0" fontId="17" fillId="0" borderId="0"/>
    <xf numFmtId="0" fontId="43"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44" fillId="0" borderId="0">
      <alignment vertical="top"/>
    </xf>
    <xf numFmtId="0" fontId="43" fillId="0" borderId="0"/>
    <xf numFmtId="0" fontId="4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7" fillId="0" borderId="0"/>
    <xf numFmtId="0" fontId="17" fillId="0" borderId="0"/>
    <xf numFmtId="0" fontId="17" fillId="25" borderId="1" applyNumberFormat="0" applyFont="0" applyAlignment="0" applyProtection="0"/>
    <xf numFmtId="0" fontId="17" fillId="25" borderId="1" applyNumberFormat="0" applyFont="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44" fillId="0" borderId="0">
      <alignment vertical="top"/>
    </xf>
    <xf numFmtId="0" fontId="16" fillId="0" borderId="0"/>
    <xf numFmtId="0" fontId="15"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25" borderId="1" applyNumberFormat="0" applyFont="0" applyAlignment="0" applyProtection="0"/>
    <xf numFmtId="0" fontId="14" fillId="25" borderId="1"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25" borderId="1" applyNumberFormat="0" applyFont="0" applyAlignment="0" applyProtection="0"/>
    <xf numFmtId="0" fontId="13" fillId="25" borderId="1" applyNumberFormat="0" applyFon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5" borderId="1" applyNumberFormat="0" applyFont="0" applyAlignment="0" applyProtection="0"/>
    <xf numFmtId="0" fontId="12" fillId="25" borderId="1"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0"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5" borderId="1" applyNumberFormat="0" applyFont="0" applyAlignment="0" applyProtection="0"/>
    <xf numFmtId="0" fontId="11" fillId="25" borderId="1"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5" borderId="1" applyNumberFormat="0" applyFont="0" applyAlignment="0" applyProtection="0"/>
    <xf numFmtId="0" fontId="10" fillId="25" borderId="1" applyNumberFormat="0" applyFon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5" borderId="1" applyNumberFormat="0" applyFont="0" applyAlignment="0" applyProtection="0"/>
    <xf numFmtId="0" fontId="9" fillId="25"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8" fillId="0" borderId="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5" borderId="1" applyNumberFormat="0" applyFont="0" applyAlignment="0" applyProtection="0"/>
    <xf numFmtId="0" fontId="6" fillId="25" borderId="1"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19" fillId="0" borderId="0" applyNumberFormat="0" applyBorder="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9" fillId="0" borderId="0" applyNumberFormat="0" applyBorder="0" applyProtection="0">
      <alignment vertical="top"/>
    </xf>
    <xf numFmtId="0" fontId="19" fillId="0" borderId="0" applyNumberFormat="0" applyBorder="0" applyProtection="0"/>
    <xf numFmtId="0" fontId="20" fillId="0" borderId="0" applyNumberForma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0" borderId="0" applyNumberFormat="0" applyFont="0" applyBorder="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0" fontId="18" fillId="23" borderId="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9" fillId="0" borderId="0" applyNumberFormat="0" applyBorder="0" applyProtection="0">
      <alignment vertical="top"/>
    </xf>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5" borderId="1" applyNumberFormat="0" applyFont="0" applyAlignment="0" applyProtection="0"/>
    <xf numFmtId="0" fontId="5" fillId="25" borderId="1"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18" fillId="0" borderId="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1" borderId="0" applyNumberFormat="0" applyBorder="0" applyAlignment="0" applyProtection="0"/>
    <xf numFmtId="0" fontId="55" fillId="34" borderId="0" applyNumberFormat="0" applyBorder="0" applyAlignment="0" applyProtection="0"/>
    <xf numFmtId="0" fontId="55" fillId="37" borderId="0" applyNumberFormat="0" applyBorder="0" applyAlignment="0" applyProtection="0"/>
    <xf numFmtId="0" fontId="56" fillId="38"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5" borderId="0" applyNumberFormat="0" applyBorder="0" applyAlignment="0" applyProtection="0"/>
    <xf numFmtId="0" fontId="57" fillId="29" borderId="0" applyNumberFormat="0" applyBorder="0" applyAlignment="0" applyProtection="0"/>
    <xf numFmtId="0" fontId="58" fillId="46" borderId="18" applyNumberFormat="0" applyAlignment="0" applyProtection="0"/>
    <xf numFmtId="0" fontId="59" fillId="47" borderId="19" applyNumberFormat="0" applyAlignment="0" applyProtection="0"/>
    <xf numFmtId="171" fontId="43" fillId="0" borderId="0" applyFon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0" borderId="20" applyNumberFormat="0" applyFill="0" applyAlignment="0" applyProtection="0"/>
    <xf numFmtId="0" fontId="63" fillId="0" borderId="21" applyNumberFormat="0" applyFill="0" applyAlignment="0" applyProtection="0"/>
    <xf numFmtId="0" fontId="64" fillId="0" borderId="22" applyNumberFormat="0" applyFill="0" applyAlignment="0" applyProtection="0"/>
    <xf numFmtId="0" fontId="64" fillId="0" borderId="0" applyNumberFormat="0" applyFill="0" applyBorder="0" applyAlignment="0" applyProtection="0"/>
    <xf numFmtId="0" fontId="65" fillId="33" borderId="18" applyNumberFormat="0" applyAlignment="0" applyProtection="0"/>
    <xf numFmtId="0" fontId="66" fillId="0" borderId="23" applyNumberFormat="0" applyFill="0" applyAlignment="0" applyProtection="0"/>
    <xf numFmtId="0" fontId="67" fillId="48" borderId="0" applyNumberFormat="0" applyBorder="0" applyAlignment="0" applyProtection="0"/>
    <xf numFmtId="0" fontId="55" fillId="49" borderId="24" applyNumberFormat="0" applyFont="0" applyAlignment="0" applyProtection="0"/>
    <xf numFmtId="0" fontId="68" fillId="46" borderId="25" applyNumberFormat="0" applyAlignment="0" applyProtection="0"/>
    <xf numFmtId="0" fontId="69" fillId="0" borderId="0" applyNumberFormat="0" applyFill="0" applyBorder="0" applyAlignment="0" applyProtection="0"/>
    <xf numFmtId="0" fontId="70" fillId="0" borderId="26" applyNumberFormat="0" applyFill="0" applyAlignment="0" applyProtection="0"/>
    <xf numFmtId="0" fontId="71" fillId="0" borderId="0" applyNumberFormat="0" applyFill="0" applyBorder="0" applyAlignment="0" applyProtection="0"/>
    <xf numFmtId="0" fontId="43" fillId="0" borderId="0"/>
    <xf numFmtId="171" fontId="43" fillId="0" borderId="0" applyFont="0" applyFill="0" applyBorder="0" applyAlignment="0" applyProtection="0"/>
    <xf numFmtId="0" fontId="72" fillId="0" borderId="0" applyNumberForma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43" fillId="0" borderId="0"/>
    <xf numFmtId="0" fontId="43" fillId="0" borderId="0"/>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5" fillId="0" borderId="0"/>
    <xf numFmtId="0" fontId="5" fillId="0" borderId="0"/>
    <xf numFmtId="0" fontId="43" fillId="0" borderId="0"/>
    <xf numFmtId="43" fontId="43" fillId="0" borderId="0" applyFont="0" applyFill="0" applyBorder="0" applyAlignment="0" applyProtection="0"/>
    <xf numFmtId="0" fontId="43"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5" borderId="1" applyNumberFormat="0" applyFont="0" applyAlignment="0" applyProtection="0"/>
    <xf numFmtId="0" fontId="4" fillId="25" borderId="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8"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5" borderId="1" applyNumberFormat="0" applyFont="0" applyAlignment="0" applyProtection="0"/>
    <xf numFmtId="0" fontId="3" fillId="25"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 fillId="0" borderId="0"/>
    <xf numFmtId="0" fontId="18"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0" borderId="0"/>
    <xf numFmtId="43" fontId="3" fillId="0" borderId="0" applyFont="0" applyFill="0" applyBorder="0" applyAlignment="0" applyProtection="0"/>
  </cellStyleXfs>
  <cellXfs count="307">
    <xf numFmtId="0" fontId="0" fillId="0" borderId="0" xfId="0"/>
    <xf numFmtId="0" fontId="0" fillId="24" borderId="0" xfId="0" applyFill="1"/>
    <xf numFmtId="0" fontId="0" fillId="26" borderId="0" xfId="0" applyFill="1"/>
    <xf numFmtId="0" fontId="39" fillId="27" borderId="17" xfId="0" applyFont="1" applyFill="1" applyBorder="1" applyAlignment="1">
      <alignment horizontal="left" wrapText="1"/>
    </xf>
    <xf numFmtId="0" fontId="39" fillId="27" borderId="11" xfId="0" applyFont="1" applyFill="1" applyBorder="1" applyAlignment="1">
      <alignment horizontal="right" wrapText="1"/>
    </xf>
    <xf numFmtId="0" fontId="39" fillId="27" borderId="0" xfId="0" applyFont="1" applyFill="1" applyAlignment="1">
      <alignment horizontal="right" wrapText="1"/>
    </xf>
    <xf numFmtId="3" fontId="39" fillId="27" borderId="0" xfId="0" applyNumberFormat="1" applyFont="1" applyFill="1" applyAlignment="1">
      <alignment horizontal="right" wrapText="1"/>
    </xf>
    <xf numFmtId="0" fontId="0" fillId="27" borderId="0" xfId="0" applyFill="1"/>
    <xf numFmtId="0" fontId="0" fillId="26" borderId="0" xfId="46" applyFont="1" applyFill="1"/>
    <xf numFmtId="0" fontId="19" fillId="27" borderId="0" xfId="47" applyFill="1"/>
    <xf numFmtId="0" fontId="39" fillId="27" borderId="0" xfId="0" applyFont="1" applyFill="1" applyAlignment="1">
      <alignment horizontal="left" wrapText="1"/>
    </xf>
    <xf numFmtId="3" fontId="19" fillId="26" borderId="0" xfId="47" applyNumberFormat="1" applyFill="1"/>
    <xf numFmtId="0" fontId="39" fillId="27" borderId="0" xfId="0" applyFont="1" applyFill="1" applyAlignment="1">
      <alignment horizontal="left"/>
    </xf>
    <xf numFmtId="3" fontId="39" fillId="27" borderId="0" xfId="0" applyNumberFormat="1" applyFont="1" applyFill="1" applyAlignment="1">
      <alignment horizontal="right"/>
    </xf>
    <xf numFmtId="0" fontId="48" fillId="24" borderId="0" xfId="0" applyFont="1" applyFill="1" applyAlignment="1">
      <alignment horizontal="left"/>
    </xf>
    <xf numFmtId="0" fontId="48" fillId="24" borderId="0" xfId="0" applyFont="1" applyFill="1"/>
    <xf numFmtId="0" fontId="49" fillId="24" borderId="0" xfId="0" applyFont="1" applyFill="1"/>
    <xf numFmtId="0" fontId="19" fillId="24" borderId="0" xfId="0" applyFont="1" applyFill="1"/>
    <xf numFmtId="0" fontId="0" fillId="24" borderId="0" xfId="0" applyFill="1" applyAlignment="1">
      <alignment horizontal="left"/>
    </xf>
    <xf numFmtId="0" fontId="50" fillId="24" borderId="0" xfId="0" applyFont="1" applyFill="1"/>
    <xf numFmtId="0" fontId="30" fillId="24" borderId="0" xfId="38" applyFill="1"/>
    <xf numFmtId="0" fontId="51" fillId="27" borderId="0" xfId="0" applyFont="1" applyFill="1"/>
    <xf numFmtId="0" fontId="19" fillId="27" borderId="0" xfId="0" applyFont="1" applyFill="1"/>
    <xf numFmtId="0" fontId="39" fillId="27" borderId="0" xfId="0" applyFont="1" applyFill="1"/>
    <xf numFmtId="0" fontId="52" fillId="27" borderId="0" xfId="0" applyFont="1" applyFill="1"/>
    <xf numFmtId="0" fontId="38" fillId="27" borderId="0" xfId="0" applyFont="1" applyFill="1"/>
    <xf numFmtId="0" fontId="53" fillId="27" borderId="0" xfId="38" applyFont="1" applyFill="1" applyAlignment="1"/>
    <xf numFmtId="0" fontId="47" fillId="26" borderId="17" xfId="0" applyFont="1" applyFill="1" applyBorder="1"/>
    <xf numFmtId="166" fontId="52" fillId="27" borderId="0" xfId="0" applyNumberFormat="1" applyFont="1" applyFill="1" applyAlignment="1">
      <alignment horizontal="right"/>
    </xf>
    <xf numFmtId="3" fontId="52" fillId="27" borderId="0" xfId="0" applyNumberFormat="1" applyFont="1" applyFill="1" applyAlignment="1">
      <alignment horizontal="right"/>
    </xf>
    <xf numFmtId="167" fontId="52" fillId="27" borderId="0" xfId="0" applyNumberFormat="1" applyFont="1" applyFill="1" applyAlignment="1">
      <alignment horizontal="right"/>
    </xf>
    <xf numFmtId="3" fontId="38" fillId="27" borderId="0" xfId="0" applyNumberFormat="1" applyFont="1" applyFill="1" applyAlignment="1">
      <alignment horizontal="right"/>
    </xf>
    <xf numFmtId="166" fontId="39" fillId="27" borderId="0" xfId="0" applyNumberFormat="1" applyFont="1" applyFill="1" applyAlignment="1">
      <alignment horizontal="right"/>
    </xf>
    <xf numFmtId="0" fontId="39" fillId="27" borderId="11" xfId="0" applyFont="1" applyFill="1" applyBorder="1" applyAlignment="1">
      <alignment horizontal="left" wrapText="1"/>
    </xf>
    <xf numFmtId="166" fontId="39" fillId="27" borderId="11" xfId="0" applyNumberFormat="1" applyFont="1" applyFill="1" applyBorder="1" applyAlignment="1">
      <alignment horizontal="right" wrapText="1"/>
    </xf>
    <xf numFmtId="167" fontId="39" fillId="27" borderId="11" xfId="0" applyNumberFormat="1" applyFont="1" applyFill="1" applyBorder="1" applyAlignment="1">
      <alignment horizontal="right" wrapText="1"/>
    </xf>
    <xf numFmtId="167" fontId="39" fillId="27" borderId="0" xfId="0" applyNumberFormat="1" applyFont="1" applyFill="1" applyAlignment="1">
      <alignment horizontal="right"/>
    </xf>
    <xf numFmtId="0" fontId="19" fillId="27" borderId="0" xfId="0" applyFont="1" applyFill="1" applyAlignment="1">
      <alignment wrapText="1"/>
    </xf>
    <xf numFmtId="0" fontId="53" fillId="27" borderId="0" xfId="38" applyFont="1" applyFill="1" applyAlignment="1">
      <alignment horizontal="left"/>
    </xf>
    <xf numFmtId="0" fontId="39" fillId="27" borderId="0" xfId="0" applyFont="1" applyFill="1" applyAlignment="1">
      <alignment wrapText="1"/>
    </xf>
    <xf numFmtId="0" fontId="38" fillId="27" borderId="11" xfId="0" applyFont="1" applyFill="1" applyBorder="1" applyAlignment="1">
      <alignment horizontal="right" wrapText="1"/>
    </xf>
    <xf numFmtId="0" fontId="39" fillId="27" borderId="12" xfId="0" applyFont="1" applyFill="1" applyBorder="1" applyAlignment="1">
      <alignment horizontal="right" wrapText="1"/>
    </xf>
    <xf numFmtId="0" fontId="39" fillId="27" borderId="14" xfId="0" applyFont="1" applyFill="1" applyBorder="1" applyAlignment="1">
      <alignment horizontal="right" wrapText="1"/>
    </xf>
    <xf numFmtId="170" fontId="39" fillId="27" borderId="0" xfId="0" applyNumberFormat="1" applyFont="1" applyFill="1" applyAlignment="1">
      <alignment horizontal="right"/>
    </xf>
    <xf numFmtId="169" fontId="39" fillId="27" borderId="0" xfId="0" applyNumberFormat="1" applyFont="1" applyFill="1" applyAlignment="1">
      <alignment horizontal="left"/>
    </xf>
    <xf numFmtId="169" fontId="39" fillId="27" borderId="0" xfId="0" applyNumberFormat="1" applyFont="1" applyFill="1" applyAlignment="1">
      <alignment horizontal="right"/>
    </xf>
    <xf numFmtId="0" fontId="39" fillId="27" borderId="11" xfId="0" applyFont="1" applyFill="1" applyBorder="1" applyAlignment="1">
      <alignment horizontal="left"/>
    </xf>
    <xf numFmtId="0" fontId="39" fillId="27" borderId="0" xfId="0" applyFont="1" applyFill="1" applyAlignment="1">
      <alignment horizontal="right"/>
    </xf>
    <xf numFmtId="3" fontId="39" fillId="27" borderId="0" xfId="0" applyNumberFormat="1" applyFont="1" applyFill="1"/>
    <xf numFmtId="0" fontId="52" fillId="27" borderId="0" xfId="47" applyFont="1" applyFill="1"/>
    <xf numFmtId="3" fontId="38" fillId="27" borderId="11" xfId="0" applyNumberFormat="1" applyFont="1" applyFill="1" applyBorder="1" applyAlignment="1">
      <alignment horizontal="right"/>
    </xf>
    <xf numFmtId="3" fontId="39" fillId="27" borderId="0" xfId="47" applyNumberFormat="1" applyFont="1" applyFill="1"/>
    <xf numFmtId="165" fontId="39" fillId="27" borderId="0" xfId="0" applyNumberFormat="1" applyFont="1" applyFill="1" applyAlignment="1">
      <alignment horizontal="right"/>
    </xf>
    <xf numFmtId="0" fontId="39" fillId="27" borderId="0" xfId="0" applyFont="1" applyFill="1" applyAlignment="1">
      <alignment horizontal="center" wrapText="1"/>
    </xf>
    <xf numFmtId="3" fontId="38" fillId="27" borderId="0" xfId="0" applyNumberFormat="1" applyFont="1" applyFill="1"/>
    <xf numFmtId="3" fontId="52" fillId="27" borderId="0" xfId="0" applyNumberFormat="1" applyFont="1" applyFill="1"/>
    <xf numFmtId="3" fontId="53" fillId="27" borderId="0" xfId="38" applyNumberFormat="1" applyFont="1" applyFill="1" applyAlignment="1"/>
    <xf numFmtId="3" fontId="39" fillId="27" borderId="17" xfId="0" applyNumberFormat="1" applyFont="1" applyFill="1" applyBorder="1" applyAlignment="1">
      <alignment horizontal="right" wrapText="1"/>
    </xf>
    <xf numFmtId="3" fontId="39" fillId="27" borderId="0" xfId="0" applyNumberFormat="1" applyFont="1" applyFill="1" applyAlignment="1">
      <alignment horizontal="left"/>
    </xf>
    <xf numFmtId="164" fontId="52" fillId="27" borderId="0" xfId="0" applyNumberFormat="1" applyFont="1" applyFill="1"/>
    <xf numFmtId="164" fontId="38" fillId="27" borderId="0" xfId="0" applyNumberFormat="1" applyFont="1" applyFill="1"/>
    <xf numFmtId="164" fontId="39" fillId="27" borderId="11" xfId="0" applyNumberFormat="1" applyFont="1" applyFill="1" applyBorder="1" applyAlignment="1">
      <alignment horizontal="right" wrapText="1"/>
    </xf>
    <xf numFmtId="164" fontId="39" fillId="27" borderId="0" xfId="0" applyNumberFormat="1" applyFont="1" applyFill="1" applyAlignment="1">
      <alignment horizontal="left"/>
    </xf>
    <xf numFmtId="3" fontId="38" fillId="27" borderId="11" xfId="0" applyNumberFormat="1" applyFont="1" applyFill="1" applyBorder="1" applyAlignment="1">
      <alignment horizontal="right" wrapText="1"/>
    </xf>
    <xf numFmtId="3" fontId="38" fillId="27" borderId="0" xfId="0" applyNumberFormat="1" applyFont="1" applyFill="1" applyAlignment="1">
      <alignment horizontal="left"/>
    </xf>
    <xf numFmtId="3" fontId="19" fillId="27" borderId="0" xfId="0" applyNumberFormat="1" applyFont="1" applyFill="1" applyAlignment="1">
      <alignment wrapText="1"/>
    </xf>
    <xf numFmtId="3" fontId="39" fillId="27" borderId="0" xfId="0" applyNumberFormat="1" applyFont="1" applyFill="1" applyAlignment="1">
      <alignment wrapText="1"/>
    </xf>
    <xf numFmtId="3" fontId="39" fillId="26" borderId="0" xfId="46" applyNumberFormat="1" applyFont="1" applyFill="1"/>
    <xf numFmtId="0" fontId="19" fillId="27" borderId="0" xfId="46" applyFont="1" applyFill="1"/>
    <xf numFmtId="0" fontId="18" fillId="27" borderId="0" xfId="46" applyFont="1" applyFill="1"/>
    <xf numFmtId="0" fontId="0" fillId="27" borderId="0" xfId="46" applyFont="1" applyFill="1"/>
    <xf numFmtId="3" fontId="39" fillId="26" borderId="0" xfId="0" applyNumberFormat="1" applyFont="1" applyFill="1"/>
    <xf numFmtId="3" fontId="0" fillId="26" borderId="0" xfId="46" applyNumberFormat="1" applyFont="1" applyFill="1"/>
    <xf numFmtId="3" fontId="19" fillId="27" borderId="0" xfId="46" applyNumberFormat="1" applyFont="1" applyFill="1"/>
    <xf numFmtId="3" fontId="19" fillId="26" borderId="0" xfId="46" applyNumberFormat="1" applyFont="1" applyFill="1"/>
    <xf numFmtId="3" fontId="0" fillId="27" borderId="0" xfId="46" applyNumberFormat="1" applyFont="1" applyFill="1"/>
    <xf numFmtId="3" fontId="47" fillId="26" borderId="17" xfId="0" applyNumberFormat="1" applyFont="1" applyFill="1" applyBorder="1" applyAlignment="1">
      <alignment horizontal="right"/>
    </xf>
    <xf numFmtId="3" fontId="38" fillId="27" borderId="11" xfId="46" applyNumberFormat="1" applyFont="1" applyFill="1" applyBorder="1" applyAlignment="1">
      <alignment horizontal="right"/>
    </xf>
    <xf numFmtId="3" fontId="19" fillId="27" borderId="0" xfId="47" applyNumberFormat="1" applyFill="1"/>
    <xf numFmtId="3" fontId="38" fillId="27" borderId="17" xfId="47" applyNumberFormat="1" applyFont="1" applyFill="1" applyBorder="1" applyAlignment="1">
      <alignment horizontal="right"/>
    </xf>
    <xf numFmtId="0" fontId="52" fillId="27" borderId="0" xfId="0" applyFont="1" applyFill="1" applyAlignment="1">
      <alignment horizontal="left"/>
    </xf>
    <xf numFmtId="3" fontId="39" fillId="27" borderId="11" xfId="0" applyNumberFormat="1" applyFont="1" applyFill="1" applyBorder="1" applyAlignment="1">
      <alignment horizontal="right" wrapText="1"/>
    </xf>
    <xf numFmtId="3" fontId="19" fillId="0" borderId="0" xfId="47" applyNumberFormat="1"/>
    <xf numFmtId="164" fontId="39" fillId="27" borderId="0" xfId="0" applyNumberFormat="1" applyFont="1" applyFill="1" applyAlignment="1">
      <alignment horizontal="right"/>
    </xf>
    <xf numFmtId="0" fontId="41" fillId="24" borderId="0" xfId="0" applyFont="1" applyFill="1" applyAlignment="1">
      <alignment horizontal="center" vertical="top"/>
    </xf>
    <xf numFmtId="3" fontId="39" fillId="26" borderId="0" xfId="46" applyNumberFormat="1" applyFont="1" applyFill="1" applyBorder="1" applyAlignment="1">
      <alignment horizontal="right"/>
    </xf>
    <xf numFmtId="3" fontId="38" fillId="26" borderId="0" xfId="46" applyNumberFormat="1" applyFont="1" applyFill="1" applyBorder="1" applyAlignment="1">
      <alignment horizontal="right"/>
    </xf>
    <xf numFmtId="0" fontId="46" fillId="0" borderId="17" xfId="0" applyFont="1" applyBorder="1" applyAlignment="1">
      <alignment horizontal="right"/>
    </xf>
    <xf numFmtId="0" fontId="46" fillId="0" borderId="17" xfId="0" applyFont="1" applyBorder="1" applyAlignment="1">
      <alignment horizontal="right" wrapText="1"/>
    </xf>
    <xf numFmtId="0" fontId="53" fillId="27" borderId="0" xfId="38" applyNumberFormat="1" applyFont="1" applyFill="1" applyAlignment="1"/>
    <xf numFmtId="3" fontId="38" fillId="26" borderId="17" xfId="46" applyNumberFormat="1" applyFont="1" applyFill="1" applyBorder="1" applyAlignment="1">
      <alignment horizontal="right"/>
    </xf>
    <xf numFmtId="3" fontId="0" fillId="0" borderId="0" xfId="46" applyNumberFormat="1" applyFont="1"/>
    <xf numFmtId="0" fontId="75" fillId="27" borderId="0" xfId="0" applyFont="1" applyFill="1"/>
    <xf numFmtId="0" fontId="39" fillId="24" borderId="0" xfId="0" applyFont="1" applyFill="1"/>
    <xf numFmtId="3" fontId="39" fillId="24" borderId="0" xfId="0" applyNumberFormat="1" applyFont="1" applyFill="1" applyAlignment="1">
      <alignment horizontal="right"/>
    </xf>
    <xf numFmtId="3" fontId="39" fillId="24" borderId="0" xfId="46" applyNumberFormat="1" applyFont="1" applyFill="1" applyAlignment="1">
      <alignment horizontal="right"/>
    </xf>
    <xf numFmtId="3" fontId="38" fillId="24" borderId="0" xfId="0" applyNumberFormat="1" applyFont="1" applyFill="1" applyAlignment="1">
      <alignment horizontal="right"/>
    </xf>
    <xf numFmtId="3" fontId="38" fillId="24" borderId="0" xfId="46" applyNumberFormat="1" applyFont="1" applyFill="1" applyAlignment="1">
      <alignment horizontal="right"/>
    </xf>
    <xf numFmtId="0" fontId="39" fillId="24" borderId="0" xfId="0" applyFont="1" applyFill="1" applyAlignment="1">
      <alignment horizontal="left"/>
    </xf>
    <xf numFmtId="3" fontId="38" fillId="24" borderId="11" xfId="0" applyNumberFormat="1" applyFont="1" applyFill="1" applyBorder="1" applyAlignment="1">
      <alignment horizontal="right"/>
    </xf>
    <xf numFmtId="3" fontId="38" fillId="24" borderId="11" xfId="46" applyNumberFormat="1" applyFont="1" applyFill="1" applyBorder="1" applyAlignment="1">
      <alignment horizontal="right"/>
    </xf>
    <xf numFmtId="0" fontId="39" fillId="24" borderId="0" xfId="46" applyFont="1" applyFill="1" applyAlignment="1">
      <alignment wrapText="1"/>
    </xf>
    <xf numFmtId="0" fontId="39" fillId="24" borderId="0" xfId="0" applyFont="1" applyFill="1" applyAlignment="1">
      <alignment horizontal="left" wrapText="1"/>
    </xf>
    <xf numFmtId="3" fontId="39" fillId="24" borderId="0" xfId="0" applyNumberFormat="1" applyFont="1" applyFill="1" applyAlignment="1">
      <alignment horizontal="right" wrapText="1"/>
    </xf>
    <xf numFmtId="164" fontId="39" fillId="24" borderId="0" xfId="0" applyNumberFormat="1" applyFont="1" applyFill="1" applyAlignment="1">
      <alignment wrapText="1"/>
    </xf>
    <xf numFmtId="3" fontId="39" fillId="24" borderId="0" xfId="1" applyNumberFormat="1" applyFont="1" applyFill="1" applyAlignment="1">
      <alignment horizontal="right"/>
    </xf>
    <xf numFmtId="164" fontId="39" fillId="24" borderId="0" xfId="0" applyNumberFormat="1" applyFont="1" applyFill="1" applyAlignment="1">
      <alignment horizontal="right"/>
    </xf>
    <xf numFmtId="3" fontId="39" fillId="24" borderId="0" xfId="0" applyNumberFormat="1" applyFont="1" applyFill="1"/>
    <xf numFmtId="164" fontId="39" fillId="24" borderId="0" xfId="0" applyNumberFormat="1" applyFont="1" applyFill="1"/>
    <xf numFmtId="3" fontId="39" fillId="24" borderId="0" xfId="47" applyNumberFormat="1" applyFont="1" applyFill="1" applyAlignment="1">
      <alignment horizontal="right"/>
    </xf>
    <xf numFmtId="3" fontId="38" fillId="24" borderId="0" xfId="47" applyNumberFormat="1" applyFont="1" applyFill="1" applyAlignment="1">
      <alignment horizontal="right"/>
    </xf>
    <xf numFmtId="0" fontId="39" fillId="24" borderId="0" xfId="4908" applyFont="1" applyFill="1" applyAlignment="1">
      <alignment horizontal="right"/>
    </xf>
    <xf numFmtId="3" fontId="39" fillId="24" borderId="0" xfId="4908" applyNumberFormat="1" applyFont="1" applyFill="1" applyAlignment="1">
      <alignment horizontal="right"/>
    </xf>
    <xf numFmtId="0" fontId="38" fillId="24" borderId="0" xfId="4908" applyFont="1" applyFill="1" applyAlignment="1">
      <alignment horizontal="right"/>
    </xf>
    <xf numFmtId="3" fontId="38" fillId="24" borderId="0" xfId="4908" applyNumberFormat="1" applyFont="1" applyFill="1" applyAlignment="1">
      <alignment horizontal="right"/>
    </xf>
    <xf numFmtId="3" fontId="38" fillId="24" borderId="0" xfId="0" applyNumberFormat="1" applyFont="1" applyFill="1"/>
    <xf numFmtId="3" fontId="38" fillId="24" borderId="11" xfId="47" applyNumberFormat="1" applyFont="1" applyFill="1" applyBorder="1" applyAlignment="1">
      <alignment horizontal="right"/>
    </xf>
    <xf numFmtId="3" fontId="38" fillId="24" borderId="0" xfId="45" applyNumberFormat="1" applyFont="1" applyFill="1" applyAlignment="1">
      <alignment horizontal="right"/>
    </xf>
    <xf numFmtId="3" fontId="39" fillId="24" borderId="0" xfId="45" applyNumberFormat="1" applyFont="1" applyFill="1" applyAlignment="1">
      <alignment horizontal="right"/>
    </xf>
    <xf numFmtId="3" fontId="38" fillId="24" borderId="0" xfId="42" applyNumberFormat="1" applyFont="1" applyFill="1" applyAlignment="1">
      <alignment horizontal="right"/>
    </xf>
    <xf numFmtId="3" fontId="39" fillId="24" borderId="0" xfId="42" applyNumberFormat="1" applyFont="1" applyFill="1" applyAlignment="1">
      <alignment horizontal="right"/>
    </xf>
    <xf numFmtId="1" fontId="39" fillId="24" borderId="0" xfId="0" applyNumberFormat="1" applyFont="1" applyFill="1"/>
    <xf numFmtId="172" fontId="39" fillId="24" borderId="0" xfId="1" applyNumberFormat="1" applyFont="1" applyFill="1"/>
    <xf numFmtId="167" fontId="39" fillId="24" borderId="0" xfId="0" applyNumberFormat="1" applyFont="1" applyFill="1" applyAlignment="1">
      <alignment horizontal="right"/>
    </xf>
    <xf numFmtId="0" fontId="39" fillId="24" borderId="0" xfId="0" applyFont="1" applyFill="1" applyAlignment="1">
      <alignment horizontal="right" wrapText="1"/>
    </xf>
    <xf numFmtId="0" fontId="39" fillId="24" borderId="0" xfId="0" applyFont="1" applyFill="1" applyAlignment="1">
      <alignment wrapText="1"/>
    </xf>
    <xf numFmtId="166" fontId="39" fillId="24" borderId="0" xfId="0" applyNumberFormat="1" applyFont="1" applyFill="1" applyAlignment="1">
      <alignment horizontal="right"/>
    </xf>
    <xf numFmtId="0" fontId="39" fillId="24" borderId="0" xfId="0" applyFont="1" applyFill="1" applyAlignment="1">
      <alignment horizontal="right"/>
    </xf>
    <xf numFmtId="1" fontId="39" fillId="24" borderId="0" xfId="0" applyNumberFormat="1" applyFont="1" applyFill="1" applyAlignment="1">
      <alignment horizontal="right"/>
    </xf>
    <xf numFmtId="1" fontId="38" fillId="24" borderId="0" xfId="0" applyNumberFormat="1" applyFont="1" applyFill="1" applyAlignment="1">
      <alignment horizontal="right"/>
    </xf>
    <xf numFmtId="0" fontId="38" fillId="24" borderId="0" xfId="0" applyFont="1" applyFill="1" applyAlignment="1">
      <alignment horizontal="right"/>
    </xf>
    <xf numFmtId="0" fontId="38" fillId="24" borderId="0" xfId="0" applyFont="1" applyFill="1"/>
    <xf numFmtId="0" fontId="40" fillId="24" borderId="0" xfId="0" applyFont="1" applyFill="1" applyAlignment="1">
      <alignment horizontal="center" vertical="top"/>
    </xf>
    <xf numFmtId="0" fontId="39" fillId="24" borderId="0" xfId="0" applyFont="1" applyFill="1" applyAlignment="1">
      <alignment vertical="center"/>
    </xf>
    <xf numFmtId="0" fontId="0" fillId="24" borderId="0" xfId="0" applyFill="1" applyAlignment="1">
      <alignment vertical="center"/>
    </xf>
    <xf numFmtId="0" fontId="0" fillId="24" borderId="0" xfId="0" applyFill="1" applyAlignment="1">
      <alignment vertical="center" wrapText="1"/>
    </xf>
    <xf numFmtId="3" fontId="38" fillId="26" borderId="17" xfId="46" applyNumberFormat="1" applyFont="1" applyFill="1" applyBorder="1" applyAlignment="1">
      <alignment horizontal="right" wrapText="1"/>
    </xf>
    <xf numFmtId="3" fontId="39" fillId="24" borderId="0" xfId="4904" applyNumberFormat="1" applyFont="1" applyFill="1"/>
    <xf numFmtId="164" fontId="39" fillId="24" borderId="0" xfId="4904" applyNumberFormat="1" applyFont="1" applyFill="1"/>
    <xf numFmtId="164" fontId="39" fillId="24" borderId="0" xfId="4905" applyNumberFormat="1" applyFont="1" applyFill="1"/>
    <xf numFmtId="3" fontId="39" fillId="24" borderId="0" xfId="4906" applyNumberFormat="1" applyFont="1" applyFill="1"/>
    <xf numFmtId="164" fontId="39" fillId="24" borderId="0" xfId="4906" applyNumberFormat="1" applyFont="1" applyFill="1"/>
    <xf numFmtId="3" fontId="19" fillId="27" borderId="0" xfId="0" applyNumberFormat="1" applyFont="1" applyFill="1"/>
    <xf numFmtId="4" fontId="39" fillId="27" borderId="0" xfId="0" applyNumberFormat="1" applyFont="1" applyFill="1"/>
    <xf numFmtId="3" fontId="39" fillId="24" borderId="0" xfId="45" applyNumberFormat="1" applyFont="1" applyFill="1"/>
    <xf numFmtId="3" fontId="38" fillId="0" borderId="17" xfId="46" applyNumberFormat="1" applyFont="1" applyBorder="1" applyAlignment="1">
      <alignment horizontal="right"/>
    </xf>
    <xf numFmtId="3" fontId="39" fillId="24" borderId="0" xfId="46" applyNumberFormat="1" applyFont="1" applyFill="1"/>
    <xf numFmtId="3" fontId="39" fillId="26" borderId="0" xfId="46" applyNumberFormat="1" applyFont="1" applyFill="1" applyAlignment="1">
      <alignment horizontal="right"/>
    </xf>
    <xf numFmtId="3" fontId="39" fillId="50" borderId="0" xfId="46" applyNumberFormat="1" applyFont="1" applyFill="1" applyAlignment="1">
      <alignment horizontal="right"/>
    </xf>
    <xf numFmtId="3" fontId="39" fillId="51" borderId="0" xfId="46" applyNumberFormat="1" applyFont="1" applyFill="1" applyAlignment="1">
      <alignment horizontal="right"/>
    </xf>
    <xf numFmtId="3" fontId="38" fillId="24" borderId="0" xfId="46" applyNumberFormat="1" applyFont="1" applyFill="1"/>
    <xf numFmtId="3" fontId="38" fillId="26" borderId="0" xfId="46" applyNumberFormat="1" applyFont="1" applyFill="1" applyAlignment="1">
      <alignment horizontal="right"/>
    </xf>
    <xf numFmtId="4" fontId="39" fillId="24" borderId="0" xfId="46" applyNumberFormat="1" applyFont="1" applyFill="1" applyAlignment="1">
      <alignment horizontal="right"/>
    </xf>
    <xf numFmtId="4" fontId="39" fillId="26" borderId="0" xfId="46" applyNumberFormat="1" applyFont="1" applyFill="1" applyAlignment="1">
      <alignment horizontal="right"/>
    </xf>
    <xf numFmtId="4" fontId="38" fillId="50" borderId="0" xfId="46" applyNumberFormat="1" applyFont="1" applyFill="1" applyAlignment="1">
      <alignment horizontal="right"/>
    </xf>
    <xf numFmtId="4" fontId="38" fillId="51" borderId="0" xfId="46" applyNumberFormat="1" applyFont="1" applyFill="1" applyAlignment="1">
      <alignment horizontal="right"/>
    </xf>
    <xf numFmtId="4" fontId="38" fillId="24" borderId="0" xfId="46" applyNumberFormat="1" applyFont="1" applyFill="1" applyAlignment="1">
      <alignment horizontal="right"/>
    </xf>
    <xf numFmtId="4" fontId="38" fillId="26" borderId="0" xfId="46" applyNumberFormat="1" applyFont="1" applyFill="1" applyAlignment="1">
      <alignment horizontal="right"/>
    </xf>
    <xf numFmtId="3" fontId="38" fillId="50" borderId="0" xfId="46" applyNumberFormat="1" applyFont="1" applyFill="1" applyAlignment="1">
      <alignment horizontal="right"/>
    </xf>
    <xf numFmtId="3" fontId="38" fillId="51" borderId="0" xfId="46" applyNumberFormat="1" applyFont="1" applyFill="1" applyAlignment="1">
      <alignment horizontal="right"/>
    </xf>
    <xf numFmtId="0" fontId="0" fillId="24" borderId="0" xfId="46" applyFont="1" applyFill="1"/>
    <xf numFmtId="3" fontId="0" fillId="24" borderId="0" xfId="46" applyNumberFormat="1" applyFont="1" applyFill="1"/>
    <xf numFmtId="3" fontId="0" fillId="50" borderId="0" xfId="46" applyNumberFormat="1" applyFont="1" applyFill="1"/>
    <xf numFmtId="3" fontId="0" fillId="51" borderId="0" xfId="46" applyNumberFormat="1" applyFont="1" applyFill="1"/>
    <xf numFmtId="3" fontId="38" fillId="26" borderId="0" xfId="46" applyNumberFormat="1" applyFont="1" applyFill="1"/>
    <xf numFmtId="0" fontId="38" fillId="24" borderId="11" xfId="46" applyFont="1" applyFill="1" applyBorder="1"/>
    <xf numFmtId="0" fontId="39" fillId="24" borderId="11" xfId="46" applyFont="1" applyFill="1" applyBorder="1"/>
    <xf numFmtId="0" fontId="39" fillId="24" borderId="0" xfId="46" applyFont="1" applyFill="1"/>
    <xf numFmtId="3" fontId="39" fillId="50" borderId="0" xfId="46" applyNumberFormat="1" applyFont="1" applyFill="1"/>
    <xf numFmtId="3" fontId="39" fillId="51" borderId="0" xfId="46" applyNumberFormat="1" applyFont="1" applyFill="1"/>
    <xf numFmtId="0" fontId="39" fillId="24" borderId="0" xfId="46" applyFont="1" applyFill="1" applyAlignment="1">
      <alignment horizontal="left" vertical="top" wrapText="1"/>
    </xf>
    <xf numFmtId="0" fontId="38" fillId="27" borderId="11" xfId="0" applyFont="1" applyFill="1" applyBorder="1"/>
    <xf numFmtId="3" fontId="38" fillId="27" borderId="11" xfId="0" applyNumberFormat="1" applyFont="1" applyFill="1" applyBorder="1"/>
    <xf numFmtId="3" fontId="38" fillId="26" borderId="17" xfId="47" applyNumberFormat="1" applyFont="1" applyFill="1" applyBorder="1"/>
    <xf numFmtId="3" fontId="38" fillId="27" borderId="17" xfId="47" applyNumberFormat="1" applyFont="1" applyFill="1" applyBorder="1"/>
    <xf numFmtId="3" fontId="38" fillId="0" borderId="17" xfId="47" applyNumberFormat="1" applyFont="1" applyBorder="1" applyAlignment="1">
      <alignment horizontal="right"/>
    </xf>
    <xf numFmtId="3" fontId="39" fillId="24" borderId="0" xfId="47" applyNumberFormat="1" applyFont="1" applyFill="1"/>
    <xf numFmtId="0" fontId="39" fillId="24" borderId="0" xfId="4908" applyFont="1" applyFill="1"/>
    <xf numFmtId="3" fontId="39" fillId="24" borderId="0" xfId="4908" applyNumberFormat="1" applyFont="1" applyFill="1"/>
    <xf numFmtId="3" fontId="38" fillId="24" borderId="0" xfId="47" applyNumberFormat="1" applyFont="1" applyFill="1"/>
    <xf numFmtId="0" fontId="38" fillId="24" borderId="0" xfId="4908" applyFont="1" applyFill="1"/>
    <xf numFmtId="3" fontId="38" fillId="24" borderId="0" xfId="4908" applyNumberFormat="1" applyFont="1" applyFill="1"/>
    <xf numFmtId="0" fontId="19" fillId="24" borderId="0" xfId="47" applyFill="1"/>
    <xf numFmtId="3" fontId="19" fillId="24" borderId="0" xfId="47" applyNumberFormat="1" applyFill="1"/>
    <xf numFmtId="0" fontId="39" fillId="24" borderId="11" xfId="47" applyFont="1" applyFill="1" applyBorder="1"/>
    <xf numFmtId="3" fontId="38" fillId="24" borderId="11" xfId="47" applyNumberFormat="1" applyFont="1" applyFill="1" applyBorder="1"/>
    <xf numFmtId="0" fontId="39" fillId="24" borderId="0" xfId="47" applyFont="1" applyFill="1"/>
    <xf numFmtId="0" fontId="77" fillId="27" borderId="0" xfId="0" applyFont="1" applyFill="1"/>
    <xf numFmtId="0" fontId="41" fillId="27" borderId="15" xfId="0" applyFont="1" applyFill="1" applyBorder="1" applyAlignment="1">
      <alignment horizontal="left"/>
    </xf>
    <xf numFmtId="0" fontId="39" fillId="27" borderId="28" xfId="0" applyFont="1" applyFill="1" applyBorder="1" applyAlignment="1">
      <alignment horizontal="left"/>
    </xf>
    <xf numFmtId="166" fontId="39" fillId="27" borderId="15" xfId="0" applyNumberFormat="1" applyFont="1" applyFill="1" applyBorder="1" applyAlignment="1">
      <alignment horizontal="right"/>
    </xf>
    <xf numFmtId="1" fontId="38" fillId="27" borderId="0" xfId="0" applyNumberFormat="1" applyFont="1" applyFill="1" applyAlignment="1">
      <alignment horizontal="right"/>
    </xf>
    <xf numFmtId="0" fontId="39" fillId="0" borderId="0" xfId="0" applyFont="1" applyAlignment="1">
      <alignment horizontal="left"/>
    </xf>
    <xf numFmtId="3" fontId="39" fillId="50" borderId="0" xfId="47" applyNumberFormat="1" applyFont="1" applyFill="1"/>
    <xf numFmtId="3" fontId="38" fillId="27" borderId="0" xfId="47" applyNumberFormat="1" applyFont="1" applyFill="1"/>
    <xf numFmtId="3" fontId="39" fillId="0" borderId="0" xfId="47" applyNumberFormat="1" applyFont="1"/>
    <xf numFmtId="1" fontId="38" fillId="27" borderId="0" xfId="0" applyNumberFormat="1" applyFont="1" applyFill="1"/>
    <xf numFmtId="0" fontId="39" fillId="24" borderId="0" xfId="0" applyFont="1" applyFill="1" applyAlignment="1">
      <alignment vertical="center" wrapText="1"/>
    </xf>
    <xf numFmtId="0" fontId="39" fillId="24" borderId="0" xfId="0" applyFont="1" applyFill="1" applyAlignment="1">
      <alignment horizontal="left" vertical="center" wrapText="1"/>
    </xf>
    <xf numFmtId="0" fontId="40" fillId="24" borderId="0" xfId="0" applyFont="1" applyFill="1" applyAlignment="1">
      <alignment horizontal="right" vertical="top"/>
    </xf>
    <xf numFmtId="0" fontId="0" fillId="24" borderId="0" xfId="0" applyFill="1" applyAlignment="1">
      <alignment vertical="top"/>
    </xf>
    <xf numFmtId="0" fontId="41" fillId="24" borderId="0" xfId="0" applyFont="1" applyFill="1" applyAlignment="1">
      <alignment horizontal="right" vertical="top"/>
    </xf>
    <xf numFmtId="0" fontId="39" fillId="0" borderId="0" xfId="0" applyFont="1" applyAlignment="1">
      <alignment horizontal="left" vertical="center" wrapText="1"/>
    </xf>
    <xf numFmtId="0" fontId="39" fillId="0" borderId="0" xfId="0" applyFont="1" applyAlignment="1">
      <alignment vertical="center"/>
    </xf>
    <xf numFmtId="3" fontId="39" fillId="52" borderId="0" xfId="46" applyNumberFormat="1" applyFont="1" applyFill="1" applyAlignment="1">
      <alignment horizontal="right"/>
    </xf>
    <xf numFmtId="4" fontId="38" fillId="52" borderId="0" xfId="46" applyNumberFormat="1" applyFont="1" applyFill="1" applyAlignment="1">
      <alignment horizontal="right"/>
    </xf>
    <xf numFmtId="3" fontId="38" fillId="52" borderId="0" xfId="46" applyNumberFormat="1" applyFont="1" applyFill="1" applyAlignment="1">
      <alignment horizontal="right"/>
    </xf>
    <xf numFmtId="3" fontId="39" fillId="52" borderId="0" xfId="46" applyNumberFormat="1" applyFont="1" applyFill="1"/>
    <xf numFmtId="15" fontId="0" fillId="24" borderId="0" xfId="0" applyNumberFormat="1" applyFill="1"/>
    <xf numFmtId="3" fontId="38" fillId="53" borderId="11" xfId="46" applyNumberFormat="1" applyFont="1" applyFill="1" applyBorder="1" applyAlignment="1">
      <alignment horizontal="right"/>
    </xf>
    <xf numFmtId="3" fontId="0" fillId="52" borderId="0" xfId="46" applyNumberFormat="1" applyFont="1" applyFill="1"/>
    <xf numFmtId="3" fontId="39" fillId="52" borderId="0" xfId="47" applyNumberFormat="1" applyFont="1" applyFill="1"/>
    <xf numFmtId="3" fontId="39" fillId="24" borderId="0" xfId="0" applyNumberFormat="1" applyFont="1" applyFill="1" applyAlignment="1">
      <alignment horizontal="left"/>
    </xf>
    <xf numFmtId="0" fontId="52" fillId="27" borderId="0" xfId="0" applyFont="1" applyFill="1" applyAlignment="1">
      <alignment horizontal="left"/>
    </xf>
    <xf numFmtId="3" fontId="38" fillId="26" borderId="11" xfId="46" applyNumberFormat="1" applyFont="1" applyFill="1" applyBorder="1" applyAlignment="1">
      <alignment horizontal="right"/>
    </xf>
    <xf numFmtId="0" fontId="52" fillId="27" borderId="0" xfId="0" applyFont="1" applyFill="1" applyAlignment="1">
      <alignment horizontal="left"/>
    </xf>
    <xf numFmtId="0" fontId="39" fillId="24" borderId="0" xfId="0" applyFont="1" applyFill="1" applyAlignment="1">
      <alignment vertical="center"/>
    </xf>
    <xf numFmtId="0" fontId="53" fillId="24" borderId="0" xfId="38" applyFont="1" applyFill="1" applyAlignment="1">
      <alignment vertical="center" wrapText="1"/>
    </xf>
    <xf numFmtId="0" fontId="39" fillId="26" borderId="0" xfId="0" applyFont="1" applyFill="1" applyAlignment="1">
      <alignment horizontal="left"/>
    </xf>
    <xf numFmtId="3" fontId="39" fillId="26" borderId="0" xfId="0" applyNumberFormat="1" applyFont="1" applyFill="1" applyAlignment="1">
      <alignment horizontal="right"/>
    </xf>
    <xf numFmtId="3" fontId="39" fillId="27" borderId="0" xfId="46" applyNumberFormat="1" applyFont="1" applyFill="1"/>
    <xf numFmtId="3" fontId="53" fillId="27" borderId="0" xfId="38" applyNumberFormat="1" applyFont="1" applyFill="1" applyAlignment="1">
      <alignment horizontal="left"/>
    </xf>
    <xf numFmtId="3" fontId="38" fillId="27" borderId="17" xfId="46" applyNumberFormat="1" applyFont="1" applyFill="1" applyBorder="1" applyAlignment="1">
      <alignment horizontal="right"/>
    </xf>
    <xf numFmtId="3" fontId="39" fillId="0" borderId="0" xfId="0" applyNumberFormat="1" applyFont="1" applyAlignment="1">
      <alignment horizontal="right"/>
    </xf>
    <xf numFmtId="0" fontId="39" fillId="27" borderId="14" xfId="0" applyFont="1" applyFill="1" applyBorder="1" applyAlignment="1">
      <alignment horizontal="left" wrapText="1"/>
    </xf>
    <xf numFmtId="0" fontId="41" fillId="27" borderId="15" xfId="0" applyFont="1" applyFill="1" applyBorder="1" applyAlignment="1">
      <alignment horizontal="left" wrapText="1"/>
    </xf>
    <xf numFmtId="166" fontId="38" fillId="27" borderId="0" xfId="0" applyNumberFormat="1" applyFont="1" applyFill="1" applyAlignment="1">
      <alignment horizontal="center" wrapText="1"/>
    </xf>
    <xf numFmtId="3" fontId="39" fillId="27" borderId="13" xfId="0" applyNumberFormat="1" applyFont="1" applyFill="1" applyBorder="1" applyAlignment="1">
      <alignment horizontal="right" wrapText="1"/>
    </xf>
    <xf numFmtId="167" fontId="39" fillId="27" borderId="0" xfId="0" applyNumberFormat="1" applyFont="1" applyFill="1" applyAlignment="1">
      <alignment horizontal="right" wrapText="1"/>
    </xf>
    <xf numFmtId="166" fontId="39" fillId="27" borderId="15" xfId="0" applyNumberFormat="1" applyFont="1" applyFill="1" applyBorder="1" applyAlignment="1">
      <alignment horizontal="right" wrapText="1"/>
    </xf>
    <xf numFmtId="167" fontId="39" fillId="27" borderId="27" xfId="0" applyNumberFormat="1" applyFont="1" applyFill="1" applyBorder="1" applyAlignment="1">
      <alignment horizontal="right" wrapText="1"/>
    </xf>
    <xf numFmtId="166" fontId="38" fillId="27" borderId="0" xfId="0" applyNumberFormat="1" applyFont="1" applyFill="1" applyAlignment="1">
      <alignment horizontal="right" wrapText="1"/>
    </xf>
    <xf numFmtId="166" fontId="39" fillId="27" borderId="15" xfId="0" applyNumberFormat="1" applyFont="1" applyFill="1" applyBorder="1" applyAlignment="1">
      <alignment wrapText="1"/>
    </xf>
    <xf numFmtId="167" fontId="39" fillId="27" borderId="15" xfId="0" applyNumberFormat="1" applyFont="1" applyFill="1" applyBorder="1" applyAlignment="1">
      <alignment horizontal="right" wrapText="1"/>
    </xf>
    <xf numFmtId="166" fontId="38" fillId="27" borderId="0" xfId="1" applyNumberFormat="1" applyFont="1" applyFill="1" applyAlignment="1">
      <alignment horizontal="right"/>
    </xf>
    <xf numFmtId="3" fontId="39" fillId="27" borderId="13" xfId="1" applyNumberFormat="1" applyFont="1" applyFill="1" applyBorder="1" applyAlignment="1">
      <alignment horizontal="right"/>
    </xf>
    <xf numFmtId="166" fontId="39" fillId="27" borderId="15" xfId="1" applyNumberFormat="1" applyFont="1" applyFill="1" applyBorder="1" applyAlignment="1"/>
    <xf numFmtId="3" fontId="39" fillId="27" borderId="0" xfId="1" applyNumberFormat="1" applyFont="1" applyFill="1" applyAlignment="1">
      <alignment horizontal="right"/>
    </xf>
    <xf numFmtId="0" fontId="39" fillId="27" borderId="15" xfId="0" applyFont="1" applyFill="1" applyBorder="1" applyAlignment="1">
      <alignment horizontal="left"/>
    </xf>
    <xf numFmtId="166" fontId="39" fillId="27" borderId="15" xfId="1" applyNumberFormat="1" applyFont="1" applyFill="1" applyBorder="1" applyAlignment="1">
      <alignment horizontal="right"/>
    </xf>
    <xf numFmtId="166" fontId="38" fillId="27" borderId="0" xfId="0" applyNumberFormat="1" applyFont="1" applyFill="1" applyAlignment="1">
      <alignment horizontal="right"/>
    </xf>
    <xf numFmtId="3" fontId="39" fillId="27" borderId="13" xfId="0" applyNumberFormat="1" applyFont="1" applyFill="1" applyBorder="1" applyAlignment="1">
      <alignment horizontal="right"/>
    </xf>
    <xf numFmtId="166" fontId="39" fillId="27" borderId="15" xfId="0" applyNumberFormat="1" applyFont="1" applyFill="1" applyBorder="1"/>
    <xf numFmtId="166" fontId="38" fillId="27" borderId="15" xfId="0" applyNumberFormat="1" applyFont="1" applyFill="1" applyBorder="1" applyAlignment="1">
      <alignment horizontal="right"/>
    </xf>
    <xf numFmtId="166" fontId="38" fillId="27" borderId="28" xfId="0" applyNumberFormat="1" applyFont="1" applyFill="1" applyBorder="1" applyAlignment="1">
      <alignment horizontal="right"/>
    </xf>
    <xf numFmtId="3" fontId="39" fillId="27" borderId="15" xfId="0" applyNumberFormat="1" applyFont="1" applyFill="1" applyBorder="1" applyAlignment="1">
      <alignment horizontal="right"/>
    </xf>
    <xf numFmtId="166" fontId="39" fillId="27" borderId="28" xfId="0" applyNumberFormat="1" applyFont="1" applyFill="1" applyBorder="1" applyAlignment="1">
      <alignment horizontal="right"/>
    </xf>
    <xf numFmtId="0" fontId="41" fillId="27" borderId="16" xfId="0" applyFont="1" applyFill="1" applyBorder="1" applyAlignment="1">
      <alignment horizontal="left"/>
    </xf>
    <xf numFmtId="167" fontId="39" fillId="27" borderId="29" xfId="0" applyNumberFormat="1" applyFont="1" applyFill="1" applyBorder="1" applyAlignment="1">
      <alignment horizontal="right" wrapText="1"/>
    </xf>
    <xf numFmtId="167" fontId="39" fillId="27" borderId="0" xfId="0" applyNumberFormat="1" applyFont="1" applyFill="1" applyBorder="1" applyAlignment="1">
      <alignment horizontal="right" wrapText="1"/>
    </xf>
    <xf numFmtId="166" fontId="39" fillId="27" borderId="0" xfId="1" applyNumberFormat="1" applyFont="1" applyFill="1" applyBorder="1" applyAlignment="1">
      <alignment horizontal="right"/>
    </xf>
    <xf numFmtId="166" fontId="39" fillId="27" borderId="0" xfId="0" applyNumberFormat="1" applyFont="1" applyFill="1" applyBorder="1" applyAlignment="1">
      <alignment horizontal="right"/>
    </xf>
    <xf numFmtId="0" fontId="39" fillId="27" borderId="0" xfId="0" applyFont="1" applyFill="1" applyBorder="1"/>
    <xf numFmtId="0" fontId="39" fillId="27" borderId="0" xfId="0" applyFont="1" applyFill="1" applyBorder="1" applyAlignment="1">
      <alignment horizontal="right" wrapText="1"/>
    </xf>
    <xf numFmtId="0" fontId="0" fillId="27" borderId="0" xfId="0" applyFill="1" applyBorder="1"/>
    <xf numFmtId="0" fontId="39" fillId="27" borderId="0" xfId="0" applyFont="1" applyFill="1" applyBorder="1" applyAlignment="1">
      <alignment horizontal="left"/>
    </xf>
    <xf numFmtId="0" fontId="0" fillId="0" borderId="0" xfId="0" applyBorder="1"/>
    <xf numFmtId="0" fontId="38" fillId="24" borderId="11" xfId="0" applyFont="1" applyFill="1" applyBorder="1" applyAlignment="1">
      <alignment horizontal="left" wrapText="1"/>
    </xf>
    <xf numFmtId="0" fontId="38" fillId="24" borderId="11" xfId="0" applyFont="1" applyFill="1" applyBorder="1" applyAlignment="1">
      <alignment horizontal="right" wrapText="1"/>
    </xf>
    <xf numFmtId="14" fontId="38" fillId="24" borderId="11" xfId="0" applyNumberFormat="1" applyFont="1" applyFill="1" applyBorder="1" applyAlignment="1">
      <alignment horizontal="right" wrapText="1"/>
    </xf>
    <xf numFmtId="0" fontId="53" fillId="24" borderId="0" xfId="38" applyFont="1" applyFill="1" applyAlignment="1"/>
    <xf numFmtId="17" fontId="39" fillId="24" borderId="0" xfId="0" applyNumberFormat="1" applyFont="1" applyFill="1" applyAlignment="1">
      <alignment horizontal="right"/>
    </xf>
    <xf numFmtId="165" fontId="39" fillId="24" borderId="0" xfId="0" applyNumberFormat="1" applyFont="1" applyFill="1" applyAlignment="1">
      <alignment horizontal="right"/>
    </xf>
    <xf numFmtId="14" fontId="39" fillId="24" borderId="0" xfId="0" applyNumberFormat="1" applyFont="1" applyFill="1" applyAlignment="1">
      <alignment horizontal="right"/>
    </xf>
    <xf numFmtId="0" fontId="39" fillId="24" borderId="0" xfId="0" applyFont="1" applyFill="1" applyAlignment="1">
      <alignment vertical="top" wrapText="1"/>
    </xf>
    <xf numFmtId="0" fontId="0" fillId="24" borderId="0" xfId="0" applyFill="1" applyAlignment="1">
      <alignment vertical="top" wrapText="1"/>
    </xf>
    <xf numFmtId="0" fontId="52" fillId="24" borderId="0" xfId="0" applyFont="1" applyFill="1" applyAlignment="1">
      <alignment vertical="center" wrapText="1"/>
    </xf>
    <xf numFmtId="0" fontId="19" fillId="24" borderId="0" xfId="0" applyFont="1" applyFill="1" applyAlignment="1">
      <alignment vertical="top" wrapText="1"/>
    </xf>
    <xf numFmtId="0" fontId="38" fillId="24" borderId="0" xfId="0" applyFont="1" applyFill="1" applyAlignment="1">
      <alignment horizontal="left" vertical="center" wrapText="1"/>
    </xf>
    <xf numFmtId="3" fontId="39" fillId="24" borderId="0" xfId="0" applyNumberFormat="1" applyFont="1" applyFill="1" applyAlignment="1">
      <alignment horizontal="right" vertical="center" wrapText="1"/>
    </xf>
    <xf numFmtId="0" fontId="39" fillId="0" borderId="0" xfId="0" applyFont="1" applyAlignment="1">
      <alignment vertical="center" wrapText="1"/>
    </xf>
    <xf numFmtId="0" fontId="52" fillId="24" borderId="0" xfId="0" applyFont="1" applyFill="1" applyAlignment="1">
      <alignment wrapText="1"/>
    </xf>
    <xf numFmtId="0" fontId="39" fillId="24" borderId="0" xfId="0" applyFont="1" applyFill="1" applyAlignment="1">
      <alignment horizontal="left" vertical="top" wrapText="1"/>
    </xf>
    <xf numFmtId="3" fontId="52" fillId="24" borderId="0" xfId="46" applyNumberFormat="1" applyFont="1" applyFill="1" applyAlignment="1">
      <alignment horizontal="left"/>
    </xf>
    <xf numFmtId="0" fontId="39" fillId="27" borderId="0" xfId="47" applyFont="1" applyFill="1"/>
    <xf numFmtId="0" fontId="38" fillId="27" borderId="0" xfId="0" applyFont="1" applyFill="1" applyAlignment="1">
      <alignment horizontal="left"/>
    </xf>
    <xf numFmtId="3" fontId="39" fillId="0" borderId="0" xfId="46" applyNumberFormat="1" applyFont="1" applyFill="1" applyAlignment="1">
      <alignment horizontal="right"/>
    </xf>
    <xf numFmtId="0" fontId="39" fillId="24" borderId="0" xfId="0" applyFont="1" applyFill="1" applyAlignment="1">
      <alignment vertical="top" wrapText="1"/>
    </xf>
    <xf numFmtId="0" fontId="78" fillId="26" borderId="0" xfId="46" applyFont="1" applyFill="1"/>
    <xf numFmtId="167" fontId="39" fillId="27" borderId="0" xfId="0" applyNumberFormat="1" applyFont="1" applyFill="1" applyAlignment="1">
      <alignment horizontal="left"/>
    </xf>
    <xf numFmtId="0" fontId="52" fillId="27" borderId="0" xfId="0" applyFont="1" applyFill="1" applyAlignment="1">
      <alignment horizontal="left"/>
    </xf>
    <xf numFmtId="0" fontId="39" fillId="27" borderId="0" xfId="0" applyFont="1" applyFill="1" applyAlignment="1">
      <alignment vertical="center" wrapText="1"/>
    </xf>
    <xf numFmtId="0" fontId="39" fillId="24" borderId="0" xfId="0" applyFont="1" applyFill="1" applyAlignment="1">
      <alignment vertical="center" wrapText="1"/>
    </xf>
    <xf numFmtId="0" fontId="38" fillId="24" borderId="0" xfId="0" applyFont="1" applyFill="1" applyAlignment="1">
      <alignment vertical="center" wrapText="1"/>
    </xf>
    <xf numFmtId="0" fontId="39" fillId="24" borderId="0" xfId="0" applyFont="1" applyFill="1" applyAlignment="1">
      <alignment horizontal="left" vertical="top" wrapText="1"/>
    </xf>
    <xf numFmtId="0" fontId="38" fillId="24" borderId="0" xfId="0" applyFont="1" applyFill="1" applyAlignment="1">
      <alignment wrapText="1"/>
    </xf>
    <xf numFmtId="0" fontId="39" fillId="24" borderId="0" xfId="0" applyFont="1" applyFill="1" applyAlignment="1">
      <alignment horizontal="left" vertical="center" wrapText="1"/>
    </xf>
    <xf numFmtId="0" fontId="52" fillId="24" borderId="0" xfId="0" applyFont="1" applyFill="1" applyAlignment="1">
      <alignment horizontal="left" vertical="center" wrapText="1"/>
    </xf>
    <xf numFmtId="0" fontId="0" fillId="0" borderId="0" xfId="0" applyAlignment="1">
      <alignment horizontal="left" wrapText="1"/>
    </xf>
    <xf numFmtId="0" fontId="0" fillId="0" borderId="0" xfId="0" applyAlignment="1">
      <alignment wrapText="1"/>
    </xf>
    <xf numFmtId="0" fontId="53" fillId="24" borderId="0" xfId="38" applyFont="1" applyFill="1" applyAlignment="1">
      <alignment horizontal="left" vertical="center" wrapText="1"/>
    </xf>
    <xf numFmtId="0" fontId="0" fillId="0" borderId="0" xfId="0" applyAlignment="1">
      <alignment vertical="center" wrapText="1"/>
    </xf>
    <xf numFmtId="0" fontId="39" fillId="24" borderId="0" xfId="0" applyFont="1" applyFill="1" applyAlignment="1">
      <alignment horizontal="left" wrapText="1"/>
    </xf>
    <xf numFmtId="0" fontId="53" fillId="24" borderId="0" xfId="38" applyFont="1" applyFill="1" applyAlignment="1">
      <alignment vertical="center" wrapText="1"/>
    </xf>
    <xf numFmtId="0" fontId="0" fillId="24" borderId="0" xfId="0" applyFill="1" applyAlignment="1">
      <alignment wrapText="1"/>
    </xf>
    <xf numFmtId="0" fontId="38" fillId="24" borderId="0" xfId="42" applyFont="1" applyFill="1" applyAlignment="1">
      <alignment horizontal="left" vertical="center" wrapText="1"/>
    </xf>
    <xf numFmtId="0" fontId="38" fillId="24" borderId="0" xfId="0" applyFont="1" applyFill="1" applyAlignment="1">
      <alignment horizontal="left" wrapText="1"/>
    </xf>
    <xf numFmtId="0" fontId="38" fillId="24" borderId="0" xfId="0" applyFont="1" applyFill="1" applyAlignment="1" applyProtection="1">
      <alignment vertical="center" wrapText="1"/>
      <protection locked="0"/>
    </xf>
    <xf numFmtId="0" fontId="39" fillId="24" borderId="0" xfId="0" applyFont="1" applyFill="1" applyAlignment="1">
      <alignment wrapText="1"/>
    </xf>
    <xf numFmtId="0" fontId="38" fillId="24" borderId="0" xfId="42" applyFont="1" applyFill="1" applyAlignment="1">
      <alignment vertical="center" wrapText="1"/>
    </xf>
    <xf numFmtId="0" fontId="38" fillId="24" borderId="0" xfId="0" applyFont="1" applyFill="1" applyAlignment="1">
      <alignment horizontal="left" vertical="center" wrapText="1"/>
    </xf>
    <xf numFmtId="0" fontId="39" fillId="24" borderId="0" xfId="0" applyFont="1" applyFill="1" applyAlignment="1" applyProtection="1">
      <alignment horizontal="left" vertical="top" wrapText="1"/>
      <protection locked="0"/>
    </xf>
    <xf numFmtId="0" fontId="39" fillId="24" borderId="0" xfId="0" applyFont="1" applyFill="1" applyAlignment="1" applyProtection="1">
      <alignment vertical="center" wrapText="1"/>
      <protection locked="0"/>
    </xf>
    <xf numFmtId="3" fontId="39" fillId="24" borderId="0" xfId="6431" applyNumberFormat="1" applyFont="1" applyFill="1" applyAlignment="1"/>
    <xf numFmtId="3" fontId="38" fillId="24" borderId="0" xfId="6431" applyNumberFormat="1" applyFont="1" applyFill="1" applyAlignment="1"/>
    <xf numFmtId="3" fontId="38" fillId="24" borderId="0" xfId="6431" applyNumberFormat="1" applyFont="1" applyFill="1"/>
    <xf numFmtId="3" fontId="39" fillId="24" borderId="0" xfId="6431" applyNumberFormat="1" applyFont="1" applyFill="1"/>
  </cellXfs>
  <cellStyles count="6432">
    <cellStyle name="%" xfId="3" xr:uid="{00000000-0005-0000-0000-000000000000}"/>
    <cellStyle name="% 2" xfId="1453" xr:uid="{00000000-0005-0000-0000-000001000000}"/>
    <cellStyle name="% 3 2" xfId="55" xr:uid="{00000000-0005-0000-0000-000002000000}"/>
    <cellStyle name="% 3 2 2" xfId="634" xr:uid="{00000000-0005-0000-0000-000003000000}"/>
    <cellStyle name="%_BF_06" xfId="1458" xr:uid="{00000000-0005-0000-0000-000004000000}"/>
    <cellStyle name="20% - Accent1 2" xfId="4" xr:uid="{00000000-0005-0000-0000-000005000000}"/>
    <cellStyle name="20% - Accent1 3" xfId="1405" xr:uid="{00000000-0005-0000-0000-000006000000}"/>
    <cellStyle name="20% - Accent2 2" xfId="5" xr:uid="{00000000-0005-0000-0000-000007000000}"/>
    <cellStyle name="20% - Accent2 3" xfId="1406" xr:uid="{00000000-0005-0000-0000-000008000000}"/>
    <cellStyle name="20% - Accent3 2" xfId="6" xr:uid="{00000000-0005-0000-0000-000009000000}"/>
    <cellStyle name="20% - Accent3 3" xfId="1407" xr:uid="{00000000-0005-0000-0000-00000A000000}"/>
    <cellStyle name="20% - Accent4 2" xfId="7" xr:uid="{00000000-0005-0000-0000-00000B000000}"/>
    <cellStyle name="20% - Accent4 3" xfId="1408" xr:uid="{00000000-0005-0000-0000-00000C000000}"/>
    <cellStyle name="20% - Accent5 2" xfId="8" xr:uid="{00000000-0005-0000-0000-00000D000000}"/>
    <cellStyle name="20% - Accent5 3" xfId="1409" xr:uid="{00000000-0005-0000-0000-00000E000000}"/>
    <cellStyle name="20% - Accent6 2" xfId="9" xr:uid="{00000000-0005-0000-0000-00000F000000}"/>
    <cellStyle name="20% - Accent6 3" xfId="1410" xr:uid="{00000000-0005-0000-0000-000010000000}"/>
    <cellStyle name="40% - Accent1 2" xfId="10" xr:uid="{00000000-0005-0000-0000-000011000000}"/>
    <cellStyle name="40% - Accent1 3" xfId="1411" xr:uid="{00000000-0005-0000-0000-000012000000}"/>
    <cellStyle name="40% - Accent2 2" xfId="11" xr:uid="{00000000-0005-0000-0000-000013000000}"/>
    <cellStyle name="40% - Accent2 3" xfId="1412" xr:uid="{00000000-0005-0000-0000-000014000000}"/>
    <cellStyle name="40% - Accent3 2" xfId="12" xr:uid="{00000000-0005-0000-0000-000015000000}"/>
    <cellStyle name="40% - Accent3 3" xfId="1413" xr:uid="{00000000-0005-0000-0000-000016000000}"/>
    <cellStyle name="40% - Accent4 2" xfId="13" xr:uid="{00000000-0005-0000-0000-000017000000}"/>
    <cellStyle name="40% - Accent4 3" xfId="1414" xr:uid="{00000000-0005-0000-0000-000018000000}"/>
    <cellStyle name="40% - Accent5 2" xfId="14" xr:uid="{00000000-0005-0000-0000-000019000000}"/>
    <cellStyle name="40% - Accent5 3" xfId="1415" xr:uid="{00000000-0005-0000-0000-00001A000000}"/>
    <cellStyle name="40% - Accent6 2" xfId="15" xr:uid="{00000000-0005-0000-0000-00001B000000}"/>
    <cellStyle name="40% - Accent6 3" xfId="1416" xr:uid="{00000000-0005-0000-0000-00001C000000}"/>
    <cellStyle name="60% - Accent1 2" xfId="16" xr:uid="{00000000-0005-0000-0000-00001D000000}"/>
    <cellStyle name="60% - Accent1 3" xfId="1417" xr:uid="{00000000-0005-0000-0000-00001E000000}"/>
    <cellStyle name="60% - Accent2 2" xfId="17" xr:uid="{00000000-0005-0000-0000-00001F000000}"/>
    <cellStyle name="60% - Accent2 3" xfId="1418" xr:uid="{00000000-0005-0000-0000-000020000000}"/>
    <cellStyle name="60% - Accent3 2" xfId="18" xr:uid="{00000000-0005-0000-0000-000021000000}"/>
    <cellStyle name="60% - Accent3 3" xfId="1419" xr:uid="{00000000-0005-0000-0000-000022000000}"/>
    <cellStyle name="60% - Accent4 2" xfId="19" xr:uid="{00000000-0005-0000-0000-000023000000}"/>
    <cellStyle name="60% - Accent4 3" xfId="1420" xr:uid="{00000000-0005-0000-0000-000024000000}"/>
    <cellStyle name="60% - Accent5 2" xfId="20" xr:uid="{00000000-0005-0000-0000-000025000000}"/>
    <cellStyle name="60% - Accent5 3" xfId="1421" xr:uid="{00000000-0005-0000-0000-000026000000}"/>
    <cellStyle name="60% - Accent6 2" xfId="21" xr:uid="{00000000-0005-0000-0000-000027000000}"/>
    <cellStyle name="60% - Accent6 3" xfId="1422" xr:uid="{00000000-0005-0000-0000-000028000000}"/>
    <cellStyle name="Accent1 2" xfId="22" xr:uid="{00000000-0005-0000-0000-000029000000}"/>
    <cellStyle name="Accent1 3" xfId="1423" xr:uid="{00000000-0005-0000-0000-00002A000000}"/>
    <cellStyle name="Accent2 2" xfId="23" xr:uid="{00000000-0005-0000-0000-00002B000000}"/>
    <cellStyle name="Accent2 3" xfId="1424" xr:uid="{00000000-0005-0000-0000-00002C000000}"/>
    <cellStyle name="Accent3 2" xfId="24" xr:uid="{00000000-0005-0000-0000-00002D000000}"/>
    <cellStyle name="Accent3 3" xfId="1425" xr:uid="{00000000-0005-0000-0000-00002E000000}"/>
    <cellStyle name="Accent4 2" xfId="25" xr:uid="{00000000-0005-0000-0000-00002F000000}"/>
    <cellStyle name="Accent4 3" xfId="1426" xr:uid="{00000000-0005-0000-0000-000030000000}"/>
    <cellStyle name="Accent5 2" xfId="26" xr:uid="{00000000-0005-0000-0000-000031000000}"/>
    <cellStyle name="Accent5 3" xfId="1427" xr:uid="{00000000-0005-0000-0000-000032000000}"/>
    <cellStyle name="Accent6 2" xfId="27" xr:uid="{00000000-0005-0000-0000-000033000000}"/>
    <cellStyle name="Accent6 3" xfId="1428" xr:uid="{00000000-0005-0000-0000-000034000000}"/>
    <cellStyle name="Bad 2" xfId="28" xr:uid="{00000000-0005-0000-0000-000035000000}"/>
    <cellStyle name="Bad 3" xfId="1429" xr:uid="{00000000-0005-0000-0000-000036000000}"/>
    <cellStyle name="Calculation 2" xfId="29" xr:uid="{00000000-0005-0000-0000-000037000000}"/>
    <cellStyle name="Calculation 3" xfId="1430" xr:uid="{00000000-0005-0000-0000-000038000000}"/>
    <cellStyle name="Check Cell 2" xfId="30" xr:uid="{00000000-0005-0000-0000-000039000000}"/>
    <cellStyle name="Check Cell 3" xfId="1431" xr:uid="{00000000-0005-0000-0000-00003A000000}"/>
    <cellStyle name="Comma" xfId="1" builtinId="3" customBuiltin="1"/>
    <cellStyle name="Comma 2" xfId="56" xr:uid="{00000000-0005-0000-0000-00003C000000}"/>
    <cellStyle name="Comma 2 10" xfId="635" xr:uid="{00000000-0005-0000-0000-00003D000000}"/>
    <cellStyle name="Comma 2 11" xfId="444" xr:uid="{00000000-0005-0000-0000-00003E000000}"/>
    <cellStyle name="Comma 2 11 2" xfId="1214" xr:uid="{00000000-0005-0000-0000-00003F000000}"/>
    <cellStyle name="Comma 2 11 2 2" xfId="2417" xr:uid="{00000000-0005-0000-0000-000040000000}"/>
    <cellStyle name="Comma 2 11 2 2 2" xfId="4716" xr:uid="{00000000-0005-0000-0000-000041000000}"/>
    <cellStyle name="Comma 2 11 2 2 2 2" xfId="6366" xr:uid="{3F8DB7B6-D81E-4A52-A80D-A266846AB5E5}"/>
    <cellStyle name="Comma 2 11 2 2 3" xfId="5609" xr:uid="{3C4CDC52-5AB1-4ACE-AF0D-36D0BF877850}"/>
    <cellStyle name="Comma 2 11 2 3" xfId="3568" xr:uid="{00000000-0005-0000-0000-000042000000}"/>
    <cellStyle name="Comma 2 11 2 3 2" xfId="5988" xr:uid="{4F100B24-C192-4ACC-9A7B-EB3AE8263901}"/>
    <cellStyle name="Comma 2 11 2 4" xfId="5228" xr:uid="{37737168-D883-4249-A462-9326479B5E67}"/>
    <cellStyle name="Comma 2 11 3" xfId="1844" xr:uid="{00000000-0005-0000-0000-000043000000}"/>
    <cellStyle name="Comma 2 11 3 2" xfId="4143" xr:uid="{00000000-0005-0000-0000-000044000000}"/>
    <cellStyle name="Comma 2 11 3 2 2" xfId="6177" xr:uid="{781AE070-6668-4A67-BB36-4E3CC588304B}"/>
    <cellStyle name="Comma 2 11 3 3" xfId="5420" xr:uid="{A0A19BAF-C672-426C-956B-A074266578B3}"/>
    <cellStyle name="Comma 2 11 4" xfId="2995" xr:uid="{00000000-0005-0000-0000-000045000000}"/>
    <cellStyle name="Comma 2 11 4 2" xfId="5799" xr:uid="{FE6DC331-29C9-4DA7-AD3E-C80AB405899E}"/>
    <cellStyle name="Comma 2 11 5" xfId="5039" xr:uid="{E9115751-D6B3-42BC-B70F-1B8450F5A6FE}"/>
    <cellStyle name="Comma 2 12" xfId="253" xr:uid="{00000000-0005-0000-0000-000046000000}"/>
    <cellStyle name="Comma 2 12 2" xfId="1023" xr:uid="{00000000-0005-0000-0000-000047000000}"/>
    <cellStyle name="Comma 2 12 2 2" xfId="2226" xr:uid="{00000000-0005-0000-0000-000048000000}"/>
    <cellStyle name="Comma 2 12 2 2 2" xfId="4525" xr:uid="{00000000-0005-0000-0000-000049000000}"/>
    <cellStyle name="Comma 2 12 2 2 2 2" xfId="6303" xr:uid="{F70DB652-530B-49BC-98D9-E5814C006CCC}"/>
    <cellStyle name="Comma 2 12 2 2 3" xfId="5546" xr:uid="{C7DBB14A-9E21-4A76-B6BB-1FEA9E2BAC05}"/>
    <cellStyle name="Comma 2 12 2 3" xfId="3377" xr:uid="{00000000-0005-0000-0000-00004A000000}"/>
    <cellStyle name="Comma 2 12 2 3 2" xfId="5925" xr:uid="{468888C5-7D0D-454A-A236-7E05D3717032}"/>
    <cellStyle name="Comma 2 12 2 4" xfId="5165" xr:uid="{0BCE2C20-C00A-42DC-856F-6BAA1C211F7B}"/>
    <cellStyle name="Comma 2 12 3" xfId="1653" xr:uid="{00000000-0005-0000-0000-00004B000000}"/>
    <cellStyle name="Comma 2 12 3 2" xfId="3952" xr:uid="{00000000-0005-0000-0000-00004C000000}"/>
    <cellStyle name="Comma 2 12 3 2 2" xfId="6114" xr:uid="{E85FF3DA-2A8F-41C9-A234-8DDE24229407}"/>
    <cellStyle name="Comma 2 12 3 3" xfId="5357" xr:uid="{C1C4DDF6-A200-491C-B6E2-876B1661C356}"/>
    <cellStyle name="Comma 2 12 4" xfId="2804" xr:uid="{00000000-0005-0000-0000-00004D000000}"/>
    <cellStyle name="Comma 2 12 4 2" xfId="5736" xr:uid="{C88CF90E-0405-421E-BFED-37B9BC631AF3}"/>
    <cellStyle name="Comma 2 12 5" xfId="4976" xr:uid="{9D261063-D32A-43DA-A962-2CDE84151B97}"/>
    <cellStyle name="Comma 2 13" xfId="832" xr:uid="{00000000-0005-0000-0000-00004E000000}"/>
    <cellStyle name="Comma 2 13 2" xfId="2035" xr:uid="{00000000-0005-0000-0000-00004F000000}"/>
    <cellStyle name="Comma 2 13 2 2" xfId="4334" xr:uid="{00000000-0005-0000-0000-000050000000}"/>
    <cellStyle name="Comma 2 13 2 2 2" xfId="6240" xr:uid="{77394931-8971-4749-BFA3-9E6979D15147}"/>
    <cellStyle name="Comma 2 13 2 3" xfId="5483" xr:uid="{B41BDBD1-AED6-4820-9675-69E600231128}"/>
    <cellStyle name="Comma 2 13 3" xfId="3186" xr:uid="{00000000-0005-0000-0000-000051000000}"/>
    <cellStyle name="Comma 2 13 3 2" xfId="5862" xr:uid="{BDA132F1-E3BA-44FC-BB04-AFFF008782EA}"/>
    <cellStyle name="Comma 2 13 4" xfId="5102" xr:uid="{82A3D475-FB26-4F73-81B2-20F12A753474}"/>
    <cellStyle name="Comma 2 14" xfId="1462" xr:uid="{00000000-0005-0000-0000-000052000000}"/>
    <cellStyle name="Comma 2 14 2" xfId="3761" xr:uid="{00000000-0005-0000-0000-000053000000}"/>
    <cellStyle name="Comma 2 14 2 2" xfId="6051" xr:uid="{B36ED99D-981F-436F-8F01-B179932E25BA}"/>
    <cellStyle name="Comma 2 14 3" xfId="5294" xr:uid="{C34C9E2A-98BC-4F91-B7C8-ED9DBAD54C4F}"/>
    <cellStyle name="Comma 2 15" xfId="2613" xr:uid="{00000000-0005-0000-0000-000054000000}"/>
    <cellStyle name="Comma 2 15 2" xfId="5673" xr:uid="{2776B8BC-8B2C-4E99-97E7-4106ED504BA8}"/>
    <cellStyle name="Comma 2 16" xfId="4912" xr:uid="{E2D9DCF1-EA1B-434B-98DC-28830C4D63BB}"/>
    <cellStyle name="Comma 2 2" xfId="57" xr:uid="{00000000-0005-0000-0000-000055000000}"/>
    <cellStyle name="Comma 2 2 10" xfId="254" xr:uid="{00000000-0005-0000-0000-000056000000}"/>
    <cellStyle name="Comma 2 2 10 2" xfId="1024" xr:uid="{00000000-0005-0000-0000-000057000000}"/>
    <cellStyle name="Comma 2 2 10 2 2" xfId="2227" xr:uid="{00000000-0005-0000-0000-000058000000}"/>
    <cellStyle name="Comma 2 2 10 2 2 2" xfId="4526" xr:uid="{00000000-0005-0000-0000-000059000000}"/>
    <cellStyle name="Comma 2 2 10 2 2 2 2" xfId="6304" xr:uid="{8952111E-55B8-4E76-A815-25EA1D2FCC25}"/>
    <cellStyle name="Comma 2 2 10 2 2 3" xfId="5547" xr:uid="{B579CEC1-9842-491B-A0AD-57148D5467DF}"/>
    <cellStyle name="Comma 2 2 10 2 3" xfId="3378" xr:uid="{00000000-0005-0000-0000-00005A000000}"/>
    <cellStyle name="Comma 2 2 10 2 3 2" xfId="5926" xr:uid="{F594C9F7-B8BD-49C7-86B4-3C9A8508B773}"/>
    <cellStyle name="Comma 2 2 10 2 4" xfId="5166" xr:uid="{15D98F37-C1D6-475D-9E1E-DEA9DF184DB2}"/>
    <cellStyle name="Comma 2 2 10 3" xfId="1654" xr:uid="{00000000-0005-0000-0000-00005B000000}"/>
    <cellStyle name="Comma 2 2 10 3 2" xfId="3953" xr:uid="{00000000-0005-0000-0000-00005C000000}"/>
    <cellStyle name="Comma 2 2 10 3 2 2" xfId="6115" xr:uid="{BF25FC82-0CFE-4D8C-91A4-71DB2D1C76F4}"/>
    <cellStyle name="Comma 2 2 10 3 3" xfId="5358" xr:uid="{D8F0CCF1-A6F0-4A78-BF67-4A5597E31F6E}"/>
    <cellStyle name="Comma 2 2 10 4" xfId="2805" xr:uid="{00000000-0005-0000-0000-00005D000000}"/>
    <cellStyle name="Comma 2 2 10 4 2" xfId="5737" xr:uid="{FC365A83-5E91-426A-9E45-412C27773A42}"/>
    <cellStyle name="Comma 2 2 10 5" xfId="4977" xr:uid="{66D2DF8C-2B4E-4CFA-B1EE-2A3011DDE3A8}"/>
    <cellStyle name="Comma 2 2 11" xfId="833" xr:uid="{00000000-0005-0000-0000-00005E000000}"/>
    <cellStyle name="Comma 2 2 11 2" xfId="2036" xr:uid="{00000000-0005-0000-0000-00005F000000}"/>
    <cellStyle name="Comma 2 2 11 2 2" xfId="4335" xr:uid="{00000000-0005-0000-0000-000060000000}"/>
    <cellStyle name="Comma 2 2 11 2 2 2" xfId="6241" xr:uid="{AD6F050E-7184-4CFA-BDCF-DAA257FA79C7}"/>
    <cellStyle name="Comma 2 2 11 2 3" xfId="5484" xr:uid="{F4F005F5-35C0-4410-AE46-BE7423E71760}"/>
    <cellStyle name="Comma 2 2 11 3" xfId="3187" xr:uid="{00000000-0005-0000-0000-000061000000}"/>
    <cellStyle name="Comma 2 2 11 3 2" xfId="5863" xr:uid="{AB39D9E0-4498-4241-B000-7FAEF8F78E35}"/>
    <cellStyle name="Comma 2 2 11 4" xfId="5103" xr:uid="{15312312-6F06-4280-85DB-279632EA97B5}"/>
    <cellStyle name="Comma 2 2 12" xfId="1463" xr:uid="{00000000-0005-0000-0000-000062000000}"/>
    <cellStyle name="Comma 2 2 12 2" xfId="3762" xr:uid="{00000000-0005-0000-0000-000063000000}"/>
    <cellStyle name="Comma 2 2 12 2 2" xfId="6052" xr:uid="{BA855F00-1FFE-4685-9640-810362F5D914}"/>
    <cellStyle name="Comma 2 2 12 3" xfId="5295" xr:uid="{A266F351-489E-4550-AD17-3823A478BC91}"/>
    <cellStyle name="Comma 2 2 13" xfId="2614" xr:uid="{00000000-0005-0000-0000-000064000000}"/>
    <cellStyle name="Comma 2 2 13 2" xfId="5674" xr:uid="{784BD85B-C468-42CE-B50C-DD1A0378BA1E}"/>
    <cellStyle name="Comma 2 2 14" xfId="4913" xr:uid="{FDB199C4-6EAB-4E47-96C3-D01FDDE40306}"/>
    <cellStyle name="Comma 2 2 2" xfId="89" xr:uid="{00000000-0005-0000-0000-000065000000}"/>
    <cellStyle name="Comma 2 2 2 2" xfId="637" xr:uid="{00000000-0005-0000-0000-000066000000}"/>
    <cellStyle name="Comma 2 2 2 3" xfId="472" xr:uid="{00000000-0005-0000-0000-000067000000}"/>
    <cellStyle name="Comma 2 2 2 3 2" xfId="1242" xr:uid="{00000000-0005-0000-0000-000068000000}"/>
    <cellStyle name="Comma 2 2 2 3 2 2" xfId="2445" xr:uid="{00000000-0005-0000-0000-000069000000}"/>
    <cellStyle name="Comma 2 2 2 3 2 2 2" xfId="4744" xr:uid="{00000000-0005-0000-0000-00006A000000}"/>
    <cellStyle name="Comma 2 2 2 3 2 2 2 2" xfId="6376" xr:uid="{0807F9CA-1E44-48D9-B021-B0237C62A63A}"/>
    <cellStyle name="Comma 2 2 2 3 2 2 3" xfId="5619" xr:uid="{D1FD68F6-FE04-43DD-846A-6312CF314E5D}"/>
    <cellStyle name="Comma 2 2 2 3 2 3" xfId="3596" xr:uid="{00000000-0005-0000-0000-00006B000000}"/>
    <cellStyle name="Comma 2 2 2 3 2 3 2" xfId="5998" xr:uid="{6FAB6AC0-5293-48A0-98C2-4DD5C07F7FCA}"/>
    <cellStyle name="Comma 2 2 2 3 2 4" xfId="5238" xr:uid="{B018CFCA-E5A1-47A1-B12A-4D5C7A4D9394}"/>
    <cellStyle name="Comma 2 2 2 3 3" xfId="1872" xr:uid="{00000000-0005-0000-0000-00006C000000}"/>
    <cellStyle name="Comma 2 2 2 3 3 2" xfId="4171" xr:uid="{00000000-0005-0000-0000-00006D000000}"/>
    <cellStyle name="Comma 2 2 2 3 3 2 2" xfId="6187" xr:uid="{ADBB6DB7-E6B0-4310-9B19-159FF76A9770}"/>
    <cellStyle name="Comma 2 2 2 3 3 3" xfId="5430" xr:uid="{9B1D7C59-DBF1-4825-B629-8A9863F4484F}"/>
    <cellStyle name="Comma 2 2 2 3 4" xfId="3023" xr:uid="{00000000-0005-0000-0000-00006E000000}"/>
    <cellStyle name="Comma 2 2 2 3 4 2" xfId="5809" xr:uid="{3C122779-06B4-4A3C-8A9D-1BC7FC9A2FEB}"/>
    <cellStyle name="Comma 2 2 2 3 5" xfId="5049" xr:uid="{B503CD91-FDE6-4E07-9A8D-6D9F3AE8AD9E}"/>
    <cellStyle name="Comma 2 2 2 4" xfId="281" xr:uid="{00000000-0005-0000-0000-00006F000000}"/>
    <cellStyle name="Comma 2 2 2 4 2" xfId="1051" xr:uid="{00000000-0005-0000-0000-000070000000}"/>
    <cellStyle name="Comma 2 2 2 4 2 2" xfId="2254" xr:uid="{00000000-0005-0000-0000-000071000000}"/>
    <cellStyle name="Comma 2 2 2 4 2 2 2" xfId="4553" xr:uid="{00000000-0005-0000-0000-000072000000}"/>
    <cellStyle name="Comma 2 2 2 4 2 2 2 2" xfId="6313" xr:uid="{3E60537E-4455-45F0-8E18-E0B5CD57A45D}"/>
    <cellStyle name="Comma 2 2 2 4 2 2 3" xfId="5556" xr:uid="{9641A1A6-9717-49EA-8F8C-65456AB82809}"/>
    <cellStyle name="Comma 2 2 2 4 2 3" xfId="3405" xr:uid="{00000000-0005-0000-0000-000073000000}"/>
    <cellStyle name="Comma 2 2 2 4 2 3 2" xfId="5935" xr:uid="{037A8F53-5AA7-4088-A92B-E0C87BE1F37F}"/>
    <cellStyle name="Comma 2 2 2 4 2 4" xfId="5175" xr:uid="{0518C766-DB6D-408E-93EA-79826521A8DB}"/>
    <cellStyle name="Comma 2 2 2 4 3" xfId="1681" xr:uid="{00000000-0005-0000-0000-000074000000}"/>
    <cellStyle name="Comma 2 2 2 4 3 2" xfId="3980" xr:uid="{00000000-0005-0000-0000-000075000000}"/>
    <cellStyle name="Comma 2 2 2 4 3 2 2" xfId="6124" xr:uid="{12D5D0DA-B6F5-4715-B381-5F0AF0F47812}"/>
    <cellStyle name="Comma 2 2 2 4 3 3" xfId="5367" xr:uid="{44BDC6A4-91E7-422A-B76E-B0ABB423505D}"/>
    <cellStyle name="Comma 2 2 2 4 4" xfId="2832" xr:uid="{00000000-0005-0000-0000-000076000000}"/>
    <cellStyle name="Comma 2 2 2 4 4 2" xfId="5746" xr:uid="{C83CFB5C-D68E-440F-A5EE-71EE989F11CB}"/>
    <cellStyle name="Comma 2 2 2 4 5" xfId="4986" xr:uid="{75B0D7FE-921B-42FB-A694-443CFBFEB24D}"/>
    <cellStyle name="Comma 2 2 2 5" xfId="860" xr:uid="{00000000-0005-0000-0000-000077000000}"/>
    <cellStyle name="Comma 2 2 2 5 2" xfId="2063" xr:uid="{00000000-0005-0000-0000-000078000000}"/>
    <cellStyle name="Comma 2 2 2 5 2 2" xfId="4362" xr:uid="{00000000-0005-0000-0000-000079000000}"/>
    <cellStyle name="Comma 2 2 2 5 2 2 2" xfId="6250" xr:uid="{D8261B40-75CB-4A7A-9185-A9B41C600A8C}"/>
    <cellStyle name="Comma 2 2 2 5 2 3" xfId="5493" xr:uid="{C19A8E8E-9F9C-43C9-92D1-F59B3220B801}"/>
    <cellStyle name="Comma 2 2 2 5 3" xfId="3214" xr:uid="{00000000-0005-0000-0000-00007A000000}"/>
    <cellStyle name="Comma 2 2 2 5 3 2" xfId="5872" xr:uid="{C593783A-94F0-46FD-9351-BDF83174F7D0}"/>
    <cellStyle name="Comma 2 2 2 5 4" xfId="5112" xr:uid="{8CC330F2-3AAC-4A79-91C7-2579C9DFF80A}"/>
    <cellStyle name="Comma 2 2 2 6" xfId="1490" xr:uid="{00000000-0005-0000-0000-00007B000000}"/>
    <cellStyle name="Comma 2 2 2 6 2" xfId="3789" xr:uid="{00000000-0005-0000-0000-00007C000000}"/>
    <cellStyle name="Comma 2 2 2 6 2 2" xfId="6061" xr:uid="{A42D4E91-0155-4EF4-9626-B79AC0E5CE8C}"/>
    <cellStyle name="Comma 2 2 2 6 3" xfId="5304" xr:uid="{B7EADCF0-8820-4D0F-8AB9-9897CF51B795}"/>
    <cellStyle name="Comma 2 2 2 7" xfId="2641" xr:uid="{00000000-0005-0000-0000-00007D000000}"/>
    <cellStyle name="Comma 2 2 2 7 2" xfId="5683" xr:uid="{138788EE-3228-479A-A970-FCF742B09D85}"/>
    <cellStyle name="Comma 2 2 2 8" xfId="4923" xr:uid="{00CC8E8A-71A8-43FB-B0DA-A93C342A383E}"/>
    <cellStyle name="Comma 2 2 3" xfId="116" xr:uid="{00000000-0005-0000-0000-00007E000000}"/>
    <cellStyle name="Comma 2 2 3 2" xfId="638" xr:uid="{00000000-0005-0000-0000-00007F000000}"/>
    <cellStyle name="Comma 2 2 3 3" xfId="499" xr:uid="{00000000-0005-0000-0000-000080000000}"/>
    <cellStyle name="Comma 2 2 3 3 2" xfId="1269" xr:uid="{00000000-0005-0000-0000-000081000000}"/>
    <cellStyle name="Comma 2 2 3 3 2 2" xfId="2472" xr:uid="{00000000-0005-0000-0000-000082000000}"/>
    <cellStyle name="Comma 2 2 3 3 2 2 2" xfId="4771" xr:uid="{00000000-0005-0000-0000-000083000000}"/>
    <cellStyle name="Comma 2 2 3 3 2 2 2 2" xfId="6385" xr:uid="{9610195A-F886-4647-81E6-071B3C61DC89}"/>
    <cellStyle name="Comma 2 2 3 3 2 2 3" xfId="5628" xr:uid="{6E51EA83-D724-4E32-A9DE-CEFB71A52D01}"/>
    <cellStyle name="Comma 2 2 3 3 2 3" xfId="3623" xr:uid="{00000000-0005-0000-0000-000084000000}"/>
    <cellStyle name="Comma 2 2 3 3 2 3 2" xfId="6007" xr:uid="{B43A0714-ED3C-4A2E-9466-25D7F8F3B816}"/>
    <cellStyle name="Comma 2 2 3 3 2 4" xfId="5247" xr:uid="{A395963A-AE01-43FF-96F5-F5BF9DD9962E}"/>
    <cellStyle name="Comma 2 2 3 3 3" xfId="1899" xr:uid="{00000000-0005-0000-0000-000085000000}"/>
    <cellStyle name="Comma 2 2 3 3 3 2" xfId="4198" xr:uid="{00000000-0005-0000-0000-000086000000}"/>
    <cellStyle name="Comma 2 2 3 3 3 2 2" xfId="6196" xr:uid="{0F3A6762-98B7-47FD-9355-C266376FBA42}"/>
    <cellStyle name="Comma 2 2 3 3 3 3" xfId="5439" xr:uid="{FD60658F-0063-4E23-BDB0-C51124DCBADB}"/>
    <cellStyle name="Comma 2 2 3 3 4" xfId="3050" xr:uid="{00000000-0005-0000-0000-000087000000}"/>
    <cellStyle name="Comma 2 2 3 3 4 2" xfId="5818" xr:uid="{B598222B-9BF0-4C1D-915A-5EB5EB042FF7}"/>
    <cellStyle name="Comma 2 2 3 3 5" xfId="5058" xr:uid="{ADC649A6-A9DE-451D-95EA-D64A3F823F46}"/>
    <cellStyle name="Comma 2 2 3 4" xfId="308" xr:uid="{00000000-0005-0000-0000-000088000000}"/>
    <cellStyle name="Comma 2 2 3 4 2" xfId="1078" xr:uid="{00000000-0005-0000-0000-000089000000}"/>
    <cellStyle name="Comma 2 2 3 4 2 2" xfId="2281" xr:uid="{00000000-0005-0000-0000-00008A000000}"/>
    <cellStyle name="Comma 2 2 3 4 2 2 2" xfId="4580" xr:uid="{00000000-0005-0000-0000-00008B000000}"/>
    <cellStyle name="Comma 2 2 3 4 2 2 2 2" xfId="6322" xr:uid="{1A1D3010-B1D4-4488-BDA6-E1EB3FF8C1AC}"/>
    <cellStyle name="Comma 2 2 3 4 2 2 3" xfId="5565" xr:uid="{CA844382-6382-4501-8D28-2756BA808A97}"/>
    <cellStyle name="Comma 2 2 3 4 2 3" xfId="3432" xr:uid="{00000000-0005-0000-0000-00008C000000}"/>
    <cellStyle name="Comma 2 2 3 4 2 3 2" xfId="5944" xr:uid="{8F6F89EC-E8E7-4397-AA2D-68F4364D0E73}"/>
    <cellStyle name="Comma 2 2 3 4 2 4" xfId="5184" xr:uid="{BE99F06A-89E3-43F9-B659-29377EED9430}"/>
    <cellStyle name="Comma 2 2 3 4 3" xfId="1708" xr:uid="{00000000-0005-0000-0000-00008D000000}"/>
    <cellStyle name="Comma 2 2 3 4 3 2" xfId="4007" xr:uid="{00000000-0005-0000-0000-00008E000000}"/>
    <cellStyle name="Comma 2 2 3 4 3 2 2" xfId="6133" xr:uid="{5FF8DB45-6D09-4DFA-831D-4233F2023A4A}"/>
    <cellStyle name="Comma 2 2 3 4 3 3" xfId="5376" xr:uid="{E1287A8B-06DD-4718-BEE3-1ABC1C9DA60D}"/>
    <cellStyle name="Comma 2 2 3 4 4" xfId="2859" xr:uid="{00000000-0005-0000-0000-00008F000000}"/>
    <cellStyle name="Comma 2 2 3 4 4 2" xfId="5755" xr:uid="{F7F8DC64-48B0-4F96-9A46-51DED7E8352A}"/>
    <cellStyle name="Comma 2 2 3 4 5" xfId="4995" xr:uid="{CF575679-C208-4745-82A1-305F1FD3410A}"/>
    <cellStyle name="Comma 2 2 3 5" xfId="887" xr:uid="{00000000-0005-0000-0000-000090000000}"/>
    <cellStyle name="Comma 2 2 3 5 2" xfId="2090" xr:uid="{00000000-0005-0000-0000-000091000000}"/>
    <cellStyle name="Comma 2 2 3 5 2 2" xfId="4389" xr:uid="{00000000-0005-0000-0000-000092000000}"/>
    <cellStyle name="Comma 2 2 3 5 2 2 2" xfId="6259" xr:uid="{37C9509B-89D9-494D-9E63-A50529D0F54E}"/>
    <cellStyle name="Comma 2 2 3 5 2 3" xfId="5502" xr:uid="{C85CADEE-8D37-4CE2-A071-5FDF03DAD034}"/>
    <cellStyle name="Comma 2 2 3 5 3" xfId="3241" xr:uid="{00000000-0005-0000-0000-000093000000}"/>
    <cellStyle name="Comma 2 2 3 5 3 2" xfId="5881" xr:uid="{058A7DEC-5E8A-45ED-8AA2-59B195CC2B6D}"/>
    <cellStyle name="Comma 2 2 3 5 4" xfId="5121" xr:uid="{E7CE06F4-334A-45BE-8597-A31F40CB651E}"/>
    <cellStyle name="Comma 2 2 3 6" xfId="1517" xr:uid="{00000000-0005-0000-0000-000094000000}"/>
    <cellStyle name="Comma 2 2 3 6 2" xfId="3816" xr:uid="{00000000-0005-0000-0000-000095000000}"/>
    <cellStyle name="Comma 2 2 3 6 2 2" xfId="6070" xr:uid="{CD6A657B-4A53-4847-96A9-B2B04A91F6C8}"/>
    <cellStyle name="Comma 2 2 3 6 3" xfId="5313" xr:uid="{6433D198-E677-4B79-BC28-A0649B13CE1A}"/>
    <cellStyle name="Comma 2 2 3 7" xfId="2668" xr:uid="{00000000-0005-0000-0000-000096000000}"/>
    <cellStyle name="Comma 2 2 3 7 2" xfId="5692" xr:uid="{2DAD756B-C8EC-4B15-BD43-23544EE433EF}"/>
    <cellStyle name="Comma 2 2 3 8" xfId="4932" xr:uid="{3B897370-34F3-41D9-A77A-BF0AA18FBED7}"/>
    <cellStyle name="Comma 2 2 4" xfId="143" xr:uid="{00000000-0005-0000-0000-000097000000}"/>
    <cellStyle name="Comma 2 2 4 2" xfId="639" xr:uid="{00000000-0005-0000-0000-000098000000}"/>
    <cellStyle name="Comma 2 2 4 3" xfId="526" xr:uid="{00000000-0005-0000-0000-000099000000}"/>
    <cellStyle name="Comma 2 2 4 3 2" xfId="1296" xr:uid="{00000000-0005-0000-0000-00009A000000}"/>
    <cellStyle name="Comma 2 2 4 3 2 2" xfId="2499" xr:uid="{00000000-0005-0000-0000-00009B000000}"/>
    <cellStyle name="Comma 2 2 4 3 2 2 2" xfId="4798" xr:uid="{00000000-0005-0000-0000-00009C000000}"/>
    <cellStyle name="Comma 2 2 4 3 2 2 2 2" xfId="6394" xr:uid="{4D227E74-FEEB-4A03-B64C-89CB63EA5311}"/>
    <cellStyle name="Comma 2 2 4 3 2 2 3" xfId="5637" xr:uid="{57AB4E48-2F5D-4BA7-AC93-E402CAC6F6B9}"/>
    <cellStyle name="Comma 2 2 4 3 2 3" xfId="3650" xr:uid="{00000000-0005-0000-0000-00009D000000}"/>
    <cellStyle name="Comma 2 2 4 3 2 3 2" xfId="6016" xr:uid="{D4D1957A-9B19-4AF6-9A19-879AD848538A}"/>
    <cellStyle name="Comma 2 2 4 3 2 4" xfId="5256" xr:uid="{A7190E3A-7BBD-4A03-AAF5-8BE97356F54A}"/>
    <cellStyle name="Comma 2 2 4 3 3" xfId="1926" xr:uid="{00000000-0005-0000-0000-00009E000000}"/>
    <cellStyle name="Comma 2 2 4 3 3 2" xfId="4225" xr:uid="{00000000-0005-0000-0000-00009F000000}"/>
    <cellStyle name="Comma 2 2 4 3 3 2 2" xfId="6205" xr:uid="{0E91ABBA-BFFB-488E-8EFD-2225D18D472F}"/>
    <cellStyle name="Comma 2 2 4 3 3 3" xfId="5448" xr:uid="{EDA0837D-17ED-4F0C-9481-1204A8363985}"/>
    <cellStyle name="Comma 2 2 4 3 4" xfId="3077" xr:uid="{00000000-0005-0000-0000-0000A0000000}"/>
    <cellStyle name="Comma 2 2 4 3 4 2" xfId="5827" xr:uid="{EC2607AA-48DA-4538-A9DA-C1D2D7D5390E}"/>
    <cellStyle name="Comma 2 2 4 3 5" xfId="5067" xr:uid="{9A2CAF91-94C6-4B55-81D8-68FCBA12ADB9}"/>
    <cellStyle name="Comma 2 2 4 4" xfId="335" xr:uid="{00000000-0005-0000-0000-0000A1000000}"/>
    <cellStyle name="Comma 2 2 4 4 2" xfId="1105" xr:uid="{00000000-0005-0000-0000-0000A2000000}"/>
    <cellStyle name="Comma 2 2 4 4 2 2" xfId="2308" xr:uid="{00000000-0005-0000-0000-0000A3000000}"/>
    <cellStyle name="Comma 2 2 4 4 2 2 2" xfId="4607" xr:uid="{00000000-0005-0000-0000-0000A4000000}"/>
    <cellStyle name="Comma 2 2 4 4 2 2 2 2" xfId="6331" xr:uid="{BF29A49C-813B-4394-AD44-CD03A78FB63F}"/>
    <cellStyle name="Comma 2 2 4 4 2 2 3" xfId="5574" xr:uid="{008A75DF-0212-4E91-B038-ED8946942B99}"/>
    <cellStyle name="Comma 2 2 4 4 2 3" xfId="3459" xr:uid="{00000000-0005-0000-0000-0000A5000000}"/>
    <cellStyle name="Comma 2 2 4 4 2 3 2" xfId="5953" xr:uid="{4FD39870-E47C-4DE7-8760-CF674AFD5E68}"/>
    <cellStyle name="Comma 2 2 4 4 2 4" xfId="5193" xr:uid="{A78043D1-98CB-4EFC-80D8-563E80E7CE94}"/>
    <cellStyle name="Comma 2 2 4 4 3" xfId="1735" xr:uid="{00000000-0005-0000-0000-0000A6000000}"/>
    <cellStyle name="Comma 2 2 4 4 3 2" xfId="4034" xr:uid="{00000000-0005-0000-0000-0000A7000000}"/>
    <cellStyle name="Comma 2 2 4 4 3 2 2" xfId="6142" xr:uid="{A299D78C-361E-4AAA-8589-5FE3BB44301E}"/>
    <cellStyle name="Comma 2 2 4 4 3 3" xfId="5385" xr:uid="{71461E0D-BC52-4005-A6D9-9B5ADED61BF5}"/>
    <cellStyle name="Comma 2 2 4 4 4" xfId="2886" xr:uid="{00000000-0005-0000-0000-0000A8000000}"/>
    <cellStyle name="Comma 2 2 4 4 4 2" xfId="5764" xr:uid="{91EC7A97-88D6-4B8F-B0A6-6BCE7742AAB7}"/>
    <cellStyle name="Comma 2 2 4 4 5" xfId="5004" xr:uid="{339EE317-6690-4013-B171-CDC4F3E4325C}"/>
    <cellStyle name="Comma 2 2 4 5" xfId="914" xr:uid="{00000000-0005-0000-0000-0000A9000000}"/>
    <cellStyle name="Comma 2 2 4 5 2" xfId="2117" xr:uid="{00000000-0005-0000-0000-0000AA000000}"/>
    <cellStyle name="Comma 2 2 4 5 2 2" xfId="4416" xr:uid="{00000000-0005-0000-0000-0000AB000000}"/>
    <cellStyle name="Comma 2 2 4 5 2 2 2" xfId="6268" xr:uid="{805F58CB-EB3B-4BD1-B088-A16D83B8C218}"/>
    <cellStyle name="Comma 2 2 4 5 2 3" xfId="5511" xr:uid="{6EE01FB4-ACF3-40BD-93E0-4B432E21367F}"/>
    <cellStyle name="Comma 2 2 4 5 3" xfId="3268" xr:uid="{00000000-0005-0000-0000-0000AC000000}"/>
    <cellStyle name="Comma 2 2 4 5 3 2" xfId="5890" xr:uid="{49DB71F2-4A4C-4E32-A7C1-15EEDA8815A0}"/>
    <cellStyle name="Comma 2 2 4 5 4" xfId="5130" xr:uid="{89994DA1-34E9-4F94-9727-A193942E3DC6}"/>
    <cellStyle name="Comma 2 2 4 6" xfId="1544" xr:uid="{00000000-0005-0000-0000-0000AD000000}"/>
    <cellStyle name="Comma 2 2 4 6 2" xfId="3843" xr:uid="{00000000-0005-0000-0000-0000AE000000}"/>
    <cellStyle name="Comma 2 2 4 6 2 2" xfId="6079" xr:uid="{62F34184-E128-4AC0-8649-20FCFDC398D1}"/>
    <cellStyle name="Comma 2 2 4 6 3" xfId="5322" xr:uid="{02EA1D92-1DBC-4BF9-8DC1-EC4AEA591B47}"/>
    <cellStyle name="Comma 2 2 4 7" xfId="2695" xr:uid="{00000000-0005-0000-0000-0000AF000000}"/>
    <cellStyle name="Comma 2 2 4 7 2" xfId="5701" xr:uid="{C37676A3-9B12-4DC1-94A3-760701AFAA71}"/>
    <cellStyle name="Comma 2 2 4 8" xfId="4941" xr:uid="{0C295B05-7C40-439D-8C2D-11C63AC3C50E}"/>
    <cellStyle name="Comma 2 2 5" xfId="169" xr:uid="{00000000-0005-0000-0000-0000B0000000}"/>
    <cellStyle name="Comma 2 2 5 2" xfId="640" xr:uid="{00000000-0005-0000-0000-0000B1000000}"/>
    <cellStyle name="Comma 2 2 5 3" xfId="552" xr:uid="{00000000-0005-0000-0000-0000B2000000}"/>
    <cellStyle name="Comma 2 2 5 3 2" xfId="1322" xr:uid="{00000000-0005-0000-0000-0000B3000000}"/>
    <cellStyle name="Comma 2 2 5 3 2 2" xfId="2525" xr:uid="{00000000-0005-0000-0000-0000B4000000}"/>
    <cellStyle name="Comma 2 2 5 3 2 2 2" xfId="4824" xr:uid="{00000000-0005-0000-0000-0000B5000000}"/>
    <cellStyle name="Comma 2 2 5 3 2 2 2 2" xfId="6403" xr:uid="{6419E606-FBFD-42C2-9642-9D77BB79B102}"/>
    <cellStyle name="Comma 2 2 5 3 2 2 3" xfId="5646" xr:uid="{3355C424-B380-4144-BE0C-2FDBDF4A6E96}"/>
    <cellStyle name="Comma 2 2 5 3 2 3" xfId="3676" xr:uid="{00000000-0005-0000-0000-0000B6000000}"/>
    <cellStyle name="Comma 2 2 5 3 2 3 2" xfId="6025" xr:uid="{62401CBF-9F8B-4E30-AA62-8AE50DE70E31}"/>
    <cellStyle name="Comma 2 2 5 3 2 4" xfId="5265" xr:uid="{498D4958-198A-4B38-8450-BEE4902BCDA6}"/>
    <cellStyle name="Comma 2 2 5 3 3" xfId="1952" xr:uid="{00000000-0005-0000-0000-0000B7000000}"/>
    <cellStyle name="Comma 2 2 5 3 3 2" xfId="4251" xr:uid="{00000000-0005-0000-0000-0000B8000000}"/>
    <cellStyle name="Comma 2 2 5 3 3 2 2" xfId="6214" xr:uid="{D45B15AC-37DB-46A6-AB29-2C1F6C9B1F46}"/>
    <cellStyle name="Comma 2 2 5 3 3 3" xfId="5457" xr:uid="{FCD2A808-FB72-481B-9726-333540A6D04C}"/>
    <cellStyle name="Comma 2 2 5 3 4" xfId="3103" xr:uid="{00000000-0005-0000-0000-0000B9000000}"/>
    <cellStyle name="Comma 2 2 5 3 4 2" xfId="5836" xr:uid="{3E91244B-12EA-4863-925A-B5D0F959009D}"/>
    <cellStyle name="Comma 2 2 5 3 5" xfId="5076" xr:uid="{1C653143-B6B2-466B-B709-A871F6DC29E4}"/>
    <cellStyle name="Comma 2 2 5 4" xfId="361" xr:uid="{00000000-0005-0000-0000-0000BA000000}"/>
    <cellStyle name="Comma 2 2 5 4 2" xfId="1131" xr:uid="{00000000-0005-0000-0000-0000BB000000}"/>
    <cellStyle name="Comma 2 2 5 4 2 2" xfId="2334" xr:uid="{00000000-0005-0000-0000-0000BC000000}"/>
    <cellStyle name="Comma 2 2 5 4 2 2 2" xfId="4633" xr:uid="{00000000-0005-0000-0000-0000BD000000}"/>
    <cellStyle name="Comma 2 2 5 4 2 2 2 2" xfId="6340" xr:uid="{6A19082B-F3F2-4B47-AFED-5E1B61A1E8C9}"/>
    <cellStyle name="Comma 2 2 5 4 2 2 3" xfId="5583" xr:uid="{56A9D230-0053-4B9C-8A33-E5963B714851}"/>
    <cellStyle name="Comma 2 2 5 4 2 3" xfId="3485" xr:uid="{00000000-0005-0000-0000-0000BE000000}"/>
    <cellStyle name="Comma 2 2 5 4 2 3 2" xfId="5962" xr:uid="{5D0AADD3-EC3B-478E-BA01-78155CB2675C}"/>
    <cellStyle name="Comma 2 2 5 4 2 4" xfId="5202" xr:uid="{9B941B1C-DBB4-4A86-A1AF-5D9C343A996D}"/>
    <cellStyle name="Comma 2 2 5 4 3" xfId="1761" xr:uid="{00000000-0005-0000-0000-0000BF000000}"/>
    <cellStyle name="Comma 2 2 5 4 3 2" xfId="4060" xr:uid="{00000000-0005-0000-0000-0000C0000000}"/>
    <cellStyle name="Comma 2 2 5 4 3 2 2" xfId="6151" xr:uid="{6D46CDCE-EB21-43F6-833F-076578ADF955}"/>
    <cellStyle name="Comma 2 2 5 4 3 3" xfId="5394" xr:uid="{57237E2F-B29F-437E-AAA4-8F2D993E1ABE}"/>
    <cellStyle name="Comma 2 2 5 4 4" xfId="2912" xr:uid="{00000000-0005-0000-0000-0000C1000000}"/>
    <cellStyle name="Comma 2 2 5 4 4 2" xfId="5773" xr:uid="{A70BD475-499A-4B4F-A72E-32FF5862A5CF}"/>
    <cellStyle name="Comma 2 2 5 4 5" xfId="5013" xr:uid="{160315AF-FAC1-4F86-BF30-07C1CAC39DDB}"/>
    <cellStyle name="Comma 2 2 5 5" xfId="940" xr:uid="{00000000-0005-0000-0000-0000C2000000}"/>
    <cellStyle name="Comma 2 2 5 5 2" xfId="2143" xr:uid="{00000000-0005-0000-0000-0000C3000000}"/>
    <cellStyle name="Comma 2 2 5 5 2 2" xfId="4442" xr:uid="{00000000-0005-0000-0000-0000C4000000}"/>
    <cellStyle name="Comma 2 2 5 5 2 2 2" xfId="6277" xr:uid="{E568CCD3-BA1D-48EA-8181-51F4DF6ADB3D}"/>
    <cellStyle name="Comma 2 2 5 5 2 3" xfId="5520" xr:uid="{E93C3F0A-DCE6-437A-9E35-3AA13CE0D598}"/>
    <cellStyle name="Comma 2 2 5 5 3" xfId="3294" xr:uid="{00000000-0005-0000-0000-0000C5000000}"/>
    <cellStyle name="Comma 2 2 5 5 3 2" xfId="5899" xr:uid="{5F6D7FA0-4EAA-4532-B778-CF9742A4FD23}"/>
    <cellStyle name="Comma 2 2 5 5 4" xfId="5139" xr:uid="{AE149553-37BF-44FC-B862-2B8DF524E554}"/>
    <cellStyle name="Comma 2 2 5 6" xfId="1570" xr:uid="{00000000-0005-0000-0000-0000C6000000}"/>
    <cellStyle name="Comma 2 2 5 6 2" xfId="3869" xr:uid="{00000000-0005-0000-0000-0000C7000000}"/>
    <cellStyle name="Comma 2 2 5 6 2 2" xfId="6088" xr:uid="{AC15DCF6-E548-424D-A1D7-5573F487DA75}"/>
    <cellStyle name="Comma 2 2 5 6 3" xfId="5331" xr:uid="{812D94C1-7002-4796-BFDD-48682D9879F5}"/>
    <cellStyle name="Comma 2 2 5 7" xfId="2721" xr:uid="{00000000-0005-0000-0000-0000C8000000}"/>
    <cellStyle name="Comma 2 2 5 7 2" xfId="5710" xr:uid="{424F0947-14F7-4B65-933C-907E98B3D6F3}"/>
    <cellStyle name="Comma 2 2 5 8" xfId="4950" xr:uid="{FCC903AD-80E7-425F-B3C3-80356027779F}"/>
    <cellStyle name="Comma 2 2 6" xfId="198" xr:uid="{00000000-0005-0000-0000-0000C9000000}"/>
    <cellStyle name="Comma 2 2 6 2" xfId="641" xr:uid="{00000000-0005-0000-0000-0000CA000000}"/>
    <cellStyle name="Comma 2 2 6 3" xfId="580" xr:uid="{00000000-0005-0000-0000-0000CB000000}"/>
    <cellStyle name="Comma 2 2 6 3 2" xfId="1350" xr:uid="{00000000-0005-0000-0000-0000CC000000}"/>
    <cellStyle name="Comma 2 2 6 3 2 2" xfId="2553" xr:uid="{00000000-0005-0000-0000-0000CD000000}"/>
    <cellStyle name="Comma 2 2 6 3 2 2 2" xfId="4852" xr:uid="{00000000-0005-0000-0000-0000CE000000}"/>
    <cellStyle name="Comma 2 2 6 3 2 2 2 2" xfId="6412" xr:uid="{62CF19A2-8CA0-419A-91DB-D5202E2568AA}"/>
    <cellStyle name="Comma 2 2 6 3 2 2 3" xfId="5655" xr:uid="{1430CCDA-485F-496A-A011-2642B56043F9}"/>
    <cellStyle name="Comma 2 2 6 3 2 3" xfId="3704" xr:uid="{00000000-0005-0000-0000-0000CF000000}"/>
    <cellStyle name="Comma 2 2 6 3 2 3 2" xfId="6034" xr:uid="{CB56CB45-3DD6-417F-9333-0DC7224B3681}"/>
    <cellStyle name="Comma 2 2 6 3 2 4" xfId="5274" xr:uid="{BE957D18-03BF-469C-BBE5-854206B7C0C8}"/>
    <cellStyle name="Comma 2 2 6 3 3" xfId="1980" xr:uid="{00000000-0005-0000-0000-0000D0000000}"/>
    <cellStyle name="Comma 2 2 6 3 3 2" xfId="4279" xr:uid="{00000000-0005-0000-0000-0000D1000000}"/>
    <cellStyle name="Comma 2 2 6 3 3 2 2" xfId="6223" xr:uid="{A80EA6F3-825C-48E1-89C3-F45D36574274}"/>
    <cellStyle name="Comma 2 2 6 3 3 3" xfId="5466" xr:uid="{72677F37-BF4B-46D8-AAFE-9D7DC5FFD1D5}"/>
    <cellStyle name="Comma 2 2 6 3 4" xfId="3131" xr:uid="{00000000-0005-0000-0000-0000D2000000}"/>
    <cellStyle name="Comma 2 2 6 3 4 2" xfId="5845" xr:uid="{575F5D88-60F9-4457-89BF-5F278ED7DCB5}"/>
    <cellStyle name="Comma 2 2 6 3 5" xfId="5085" xr:uid="{B9756F95-DF38-4453-9DFA-ADDEE34F0619}"/>
    <cellStyle name="Comma 2 2 6 4" xfId="389" xr:uid="{00000000-0005-0000-0000-0000D3000000}"/>
    <cellStyle name="Comma 2 2 6 4 2" xfId="1159" xr:uid="{00000000-0005-0000-0000-0000D4000000}"/>
    <cellStyle name="Comma 2 2 6 4 2 2" xfId="2362" xr:uid="{00000000-0005-0000-0000-0000D5000000}"/>
    <cellStyle name="Comma 2 2 6 4 2 2 2" xfId="4661" xr:uid="{00000000-0005-0000-0000-0000D6000000}"/>
    <cellStyle name="Comma 2 2 6 4 2 2 2 2" xfId="6349" xr:uid="{7B168268-4CE5-47F5-8A05-A1B8FE1C3277}"/>
    <cellStyle name="Comma 2 2 6 4 2 2 3" xfId="5592" xr:uid="{63378C82-1169-44AB-AFDD-B25A0800732A}"/>
    <cellStyle name="Comma 2 2 6 4 2 3" xfId="3513" xr:uid="{00000000-0005-0000-0000-0000D7000000}"/>
    <cellStyle name="Comma 2 2 6 4 2 3 2" xfId="5971" xr:uid="{BF4186B2-14C4-4A26-92C6-86C7269A457C}"/>
    <cellStyle name="Comma 2 2 6 4 2 4" xfId="5211" xr:uid="{5CB7BB4D-29D2-410E-9B18-4752CACF3A39}"/>
    <cellStyle name="Comma 2 2 6 4 3" xfId="1789" xr:uid="{00000000-0005-0000-0000-0000D8000000}"/>
    <cellStyle name="Comma 2 2 6 4 3 2" xfId="4088" xr:uid="{00000000-0005-0000-0000-0000D9000000}"/>
    <cellStyle name="Comma 2 2 6 4 3 2 2" xfId="6160" xr:uid="{C8B9B658-F47A-4A0E-AF6B-8BABCAB2467B}"/>
    <cellStyle name="Comma 2 2 6 4 3 3" xfId="5403" xr:uid="{7BF6B7AE-867F-4574-AC01-DCB5612D210A}"/>
    <cellStyle name="Comma 2 2 6 4 4" xfId="2940" xr:uid="{00000000-0005-0000-0000-0000DA000000}"/>
    <cellStyle name="Comma 2 2 6 4 4 2" xfId="5782" xr:uid="{E7B94547-C83E-4BBA-AFD7-7876938D365F}"/>
    <cellStyle name="Comma 2 2 6 4 5" xfId="5022" xr:uid="{CE8091DB-DD2E-4E34-B597-33CB5991DEF6}"/>
    <cellStyle name="Comma 2 2 6 5" xfId="968" xr:uid="{00000000-0005-0000-0000-0000DB000000}"/>
    <cellStyle name="Comma 2 2 6 5 2" xfId="2171" xr:uid="{00000000-0005-0000-0000-0000DC000000}"/>
    <cellStyle name="Comma 2 2 6 5 2 2" xfId="4470" xr:uid="{00000000-0005-0000-0000-0000DD000000}"/>
    <cellStyle name="Comma 2 2 6 5 2 2 2" xfId="6286" xr:uid="{A32349CF-6D76-4328-9ABE-CB61B0BB126D}"/>
    <cellStyle name="Comma 2 2 6 5 2 3" xfId="5529" xr:uid="{F0B2C2AD-0E1A-42C7-8023-F87F7355AD34}"/>
    <cellStyle name="Comma 2 2 6 5 3" xfId="3322" xr:uid="{00000000-0005-0000-0000-0000DE000000}"/>
    <cellStyle name="Comma 2 2 6 5 3 2" xfId="5908" xr:uid="{F6F82E34-04D5-4C1C-84C2-50FE2B6EDC22}"/>
    <cellStyle name="Comma 2 2 6 5 4" xfId="5148" xr:uid="{F8443DD7-F69C-4742-B2E3-A60ACC51AD34}"/>
    <cellStyle name="Comma 2 2 6 6" xfId="1598" xr:uid="{00000000-0005-0000-0000-0000DF000000}"/>
    <cellStyle name="Comma 2 2 6 6 2" xfId="3897" xr:uid="{00000000-0005-0000-0000-0000E0000000}"/>
    <cellStyle name="Comma 2 2 6 6 2 2" xfId="6097" xr:uid="{F871E931-8EF2-41BC-8E44-9AE53CEC50A7}"/>
    <cellStyle name="Comma 2 2 6 6 3" xfId="5340" xr:uid="{C251C004-5349-4F9E-860C-AFB2B8551FA8}"/>
    <cellStyle name="Comma 2 2 6 7" xfId="2749" xr:uid="{00000000-0005-0000-0000-0000E1000000}"/>
    <cellStyle name="Comma 2 2 6 7 2" xfId="5719" xr:uid="{14D25359-4738-4FA7-8CEA-C83BEA42C656}"/>
    <cellStyle name="Comma 2 2 6 8" xfId="4959" xr:uid="{68B00DD3-06F6-40CD-A404-B9E6ED43D78C}"/>
    <cellStyle name="Comma 2 2 7" xfId="225" xr:uid="{00000000-0005-0000-0000-0000E2000000}"/>
    <cellStyle name="Comma 2 2 7 2" xfId="642" xr:uid="{00000000-0005-0000-0000-0000E3000000}"/>
    <cellStyle name="Comma 2 2 7 3" xfId="607" xr:uid="{00000000-0005-0000-0000-0000E4000000}"/>
    <cellStyle name="Comma 2 2 7 3 2" xfId="1377" xr:uid="{00000000-0005-0000-0000-0000E5000000}"/>
    <cellStyle name="Comma 2 2 7 3 2 2" xfId="2580" xr:uid="{00000000-0005-0000-0000-0000E6000000}"/>
    <cellStyle name="Comma 2 2 7 3 2 2 2" xfId="4879" xr:uid="{00000000-0005-0000-0000-0000E7000000}"/>
    <cellStyle name="Comma 2 2 7 3 2 2 2 2" xfId="6421" xr:uid="{39C4724B-832D-4AA0-AD0B-89AAFA1C7746}"/>
    <cellStyle name="Comma 2 2 7 3 2 2 3" xfId="5664" xr:uid="{8F8C8DA8-3A2C-42DD-84AB-770331E06124}"/>
    <cellStyle name="Comma 2 2 7 3 2 3" xfId="3731" xr:uid="{00000000-0005-0000-0000-0000E8000000}"/>
    <cellStyle name="Comma 2 2 7 3 2 3 2" xfId="6043" xr:uid="{5E8BC56F-DBFE-412B-A21B-754B1537D81F}"/>
    <cellStyle name="Comma 2 2 7 3 2 4" xfId="5283" xr:uid="{99AC1D67-0BA8-4B19-B6A9-D7CF6FA2CECE}"/>
    <cellStyle name="Comma 2 2 7 3 3" xfId="2007" xr:uid="{00000000-0005-0000-0000-0000E9000000}"/>
    <cellStyle name="Comma 2 2 7 3 3 2" xfId="4306" xr:uid="{00000000-0005-0000-0000-0000EA000000}"/>
    <cellStyle name="Comma 2 2 7 3 3 2 2" xfId="6232" xr:uid="{0C6B9074-84E6-4A3D-AF46-FCBD5F238ABB}"/>
    <cellStyle name="Comma 2 2 7 3 3 3" xfId="5475" xr:uid="{351CF769-535E-459D-BABF-4E95B48BD8C4}"/>
    <cellStyle name="Comma 2 2 7 3 4" xfId="3158" xr:uid="{00000000-0005-0000-0000-0000EB000000}"/>
    <cellStyle name="Comma 2 2 7 3 4 2" xfId="5854" xr:uid="{D732857C-E744-4617-89C3-39276B906C66}"/>
    <cellStyle name="Comma 2 2 7 3 5" xfId="5094" xr:uid="{FAD79A51-3E09-4598-9140-493B8D7C553E}"/>
    <cellStyle name="Comma 2 2 7 4" xfId="416" xr:uid="{00000000-0005-0000-0000-0000EC000000}"/>
    <cellStyle name="Comma 2 2 7 4 2" xfId="1186" xr:uid="{00000000-0005-0000-0000-0000ED000000}"/>
    <cellStyle name="Comma 2 2 7 4 2 2" xfId="2389" xr:uid="{00000000-0005-0000-0000-0000EE000000}"/>
    <cellStyle name="Comma 2 2 7 4 2 2 2" xfId="4688" xr:uid="{00000000-0005-0000-0000-0000EF000000}"/>
    <cellStyle name="Comma 2 2 7 4 2 2 2 2" xfId="6358" xr:uid="{66D36272-DF61-4270-AD87-902958574368}"/>
    <cellStyle name="Comma 2 2 7 4 2 2 3" xfId="5601" xr:uid="{845A5DCB-8A58-4CB8-8BBC-9CCFED48FAD0}"/>
    <cellStyle name="Comma 2 2 7 4 2 3" xfId="3540" xr:uid="{00000000-0005-0000-0000-0000F0000000}"/>
    <cellStyle name="Comma 2 2 7 4 2 3 2" xfId="5980" xr:uid="{F49507BA-D946-4E44-B5BC-D892530D9D58}"/>
    <cellStyle name="Comma 2 2 7 4 2 4" xfId="5220" xr:uid="{99D0C6DD-53C0-4701-A4B6-436704E207E4}"/>
    <cellStyle name="Comma 2 2 7 4 3" xfId="1816" xr:uid="{00000000-0005-0000-0000-0000F1000000}"/>
    <cellStyle name="Comma 2 2 7 4 3 2" xfId="4115" xr:uid="{00000000-0005-0000-0000-0000F2000000}"/>
    <cellStyle name="Comma 2 2 7 4 3 2 2" xfId="6169" xr:uid="{2EA90529-0857-4421-9148-521EB3477B3A}"/>
    <cellStyle name="Comma 2 2 7 4 3 3" xfId="5412" xr:uid="{179DA80B-41FE-4230-AD26-E7ADE04AD9C7}"/>
    <cellStyle name="Comma 2 2 7 4 4" xfId="2967" xr:uid="{00000000-0005-0000-0000-0000F3000000}"/>
    <cellStyle name="Comma 2 2 7 4 4 2" xfId="5791" xr:uid="{E5EB08A5-B69C-41A8-AB95-AAB5775535F9}"/>
    <cellStyle name="Comma 2 2 7 4 5" xfId="5031" xr:uid="{5A3C9125-71E8-426D-BCAE-A7B78153BFCD}"/>
    <cellStyle name="Comma 2 2 7 5" xfId="995" xr:uid="{00000000-0005-0000-0000-0000F4000000}"/>
    <cellStyle name="Comma 2 2 7 5 2" xfId="2198" xr:uid="{00000000-0005-0000-0000-0000F5000000}"/>
    <cellStyle name="Comma 2 2 7 5 2 2" xfId="4497" xr:uid="{00000000-0005-0000-0000-0000F6000000}"/>
    <cellStyle name="Comma 2 2 7 5 2 2 2" xfId="6295" xr:uid="{D0FCEC25-CD63-45A6-A587-2991E580E68D}"/>
    <cellStyle name="Comma 2 2 7 5 2 3" xfId="5538" xr:uid="{20BC6B35-F268-4168-A111-9F1EAF01B346}"/>
    <cellStyle name="Comma 2 2 7 5 3" xfId="3349" xr:uid="{00000000-0005-0000-0000-0000F7000000}"/>
    <cellStyle name="Comma 2 2 7 5 3 2" xfId="5917" xr:uid="{B51A1C8D-C5BB-4139-AF14-02754153A9C8}"/>
    <cellStyle name="Comma 2 2 7 5 4" xfId="5157" xr:uid="{567BCF4B-D48D-404E-91F6-B31B76A2A348}"/>
    <cellStyle name="Comma 2 2 7 6" xfId="1625" xr:uid="{00000000-0005-0000-0000-0000F8000000}"/>
    <cellStyle name="Comma 2 2 7 6 2" xfId="3924" xr:uid="{00000000-0005-0000-0000-0000F9000000}"/>
    <cellStyle name="Comma 2 2 7 6 2 2" xfId="6106" xr:uid="{614AA117-605C-40D5-802C-47E8F6A5BF8E}"/>
    <cellStyle name="Comma 2 2 7 6 3" xfId="5349" xr:uid="{CF72D1F7-0FDD-4D38-B5C0-841A4F62E863}"/>
    <cellStyle name="Comma 2 2 7 7" xfId="2776" xr:uid="{00000000-0005-0000-0000-0000FA000000}"/>
    <cellStyle name="Comma 2 2 7 7 2" xfId="5728" xr:uid="{9E83C25D-1EF4-4328-B8DB-EAB48566322A}"/>
    <cellStyle name="Comma 2 2 7 8" xfId="4968" xr:uid="{96121331-91BD-4785-916E-7CE9DCC3701B}"/>
    <cellStyle name="Comma 2 2 8" xfId="636" xr:uid="{00000000-0005-0000-0000-0000FB000000}"/>
    <cellStyle name="Comma 2 2 9" xfId="445" xr:uid="{00000000-0005-0000-0000-0000FC000000}"/>
    <cellStyle name="Comma 2 2 9 2" xfId="1215" xr:uid="{00000000-0005-0000-0000-0000FD000000}"/>
    <cellStyle name="Comma 2 2 9 2 2" xfId="2418" xr:uid="{00000000-0005-0000-0000-0000FE000000}"/>
    <cellStyle name="Comma 2 2 9 2 2 2" xfId="4717" xr:uid="{00000000-0005-0000-0000-0000FF000000}"/>
    <cellStyle name="Comma 2 2 9 2 2 2 2" xfId="6367" xr:uid="{2547F2FB-9F82-4A04-9FC4-E484D5488F3D}"/>
    <cellStyle name="Comma 2 2 9 2 2 3" xfId="5610" xr:uid="{EE6E8B95-5D21-4984-AEE0-99A886A1332F}"/>
    <cellStyle name="Comma 2 2 9 2 3" xfId="3569" xr:uid="{00000000-0005-0000-0000-000000010000}"/>
    <cellStyle name="Comma 2 2 9 2 3 2" xfId="5989" xr:uid="{FAE5681B-C917-41F9-8858-AC6F32613F3F}"/>
    <cellStyle name="Comma 2 2 9 2 4" xfId="5229" xr:uid="{1A10B3D2-C996-4A4E-AC17-C3F55C26509E}"/>
    <cellStyle name="Comma 2 2 9 3" xfId="1845" xr:uid="{00000000-0005-0000-0000-000001010000}"/>
    <cellStyle name="Comma 2 2 9 3 2" xfId="4144" xr:uid="{00000000-0005-0000-0000-000002010000}"/>
    <cellStyle name="Comma 2 2 9 3 2 2" xfId="6178" xr:uid="{6428B0A8-D859-4ABC-8EE8-6E9A4ED35714}"/>
    <cellStyle name="Comma 2 2 9 3 3" xfId="5421" xr:uid="{F4392E8D-870B-41B6-8BB5-586C507C7FA0}"/>
    <cellStyle name="Comma 2 2 9 4" xfId="2996" xr:uid="{00000000-0005-0000-0000-000003010000}"/>
    <cellStyle name="Comma 2 2 9 4 2" xfId="5800" xr:uid="{7F16B3F5-BDA5-4DE5-A09A-380BB5D976B2}"/>
    <cellStyle name="Comma 2 2 9 5" xfId="5040" xr:uid="{BF92E552-1AE6-45CE-AA7B-B1A69FA15A31}"/>
    <cellStyle name="Comma 2 3" xfId="58" xr:uid="{00000000-0005-0000-0000-000004010000}"/>
    <cellStyle name="Comma 2 3 10" xfId="255" xr:uid="{00000000-0005-0000-0000-000005010000}"/>
    <cellStyle name="Comma 2 3 10 2" xfId="1025" xr:uid="{00000000-0005-0000-0000-000006010000}"/>
    <cellStyle name="Comma 2 3 10 2 2" xfId="2228" xr:uid="{00000000-0005-0000-0000-000007010000}"/>
    <cellStyle name="Comma 2 3 10 2 2 2" xfId="4527" xr:uid="{00000000-0005-0000-0000-000008010000}"/>
    <cellStyle name="Comma 2 3 10 2 2 2 2" xfId="6305" xr:uid="{464CBE1C-D2D3-4FBB-98C9-2541BD2A4314}"/>
    <cellStyle name="Comma 2 3 10 2 2 3" xfId="5548" xr:uid="{5C49E4B0-14A1-4947-96B3-942E601C744F}"/>
    <cellStyle name="Comma 2 3 10 2 3" xfId="3379" xr:uid="{00000000-0005-0000-0000-000009010000}"/>
    <cellStyle name="Comma 2 3 10 2 3 2" xfId="5927" xr:uid="{E4897195-8368-41AC-A0C3-9D361A2E357D}"/>
    <cellStyle name="Comma 2 3 10 2 4" xfId="5167" xr:uid="{23B1BB72-C56F-4186-AD18-FD109AB5B7D5}"/>
    <cellStyle name="Comma 2 3 10 3" xfId="1655" xr:uid="{00000000-0005-0000-0000-00000A010000}"/>
    <cellStyle name="Comma 2 3 10 3 2" xfId="3954" xr:uid="{00000000-0005-0000-0000-00000B010000}"/>
    <cellStyle name="Comma 2 3 10 3 2 2" xfId="6116" xr:uid="{BCE4BEF1-DA10-4FB8-ABC7-17300BA193B5}"/>
    <cellStyle name="Comma 2 3 10 3 3" xfId="5359" xr:uid="{20240126-51D3-446F-82B1-94FDA924327E}"/>
    <cellStyle name="Comma 2 3 10 4" xfId="2806" xr:uid="{00000000-0005-0000-0000-00000C010000}"/>
    <cellStyle name="Comma 2 3 10 4 2" xfId="5738" xr:uid="{56C3F7D7-E23C-4775-B5AE-AD4A07595429}"/>
    <cellStyle name="Comma 2 3 10 5" xfId="4978" xr:uid="{A43387EB-7650-4C8D-864E-C7FFE2B8FFE4}"/>
    <cellStyle name="Comma 2 3 11" xfId="834" xr:uid="{00000000-0005-0000-0000-00000D010000}"/>
    <cellStyle name="Comma 2 3 11 2" xfId="2037" xr:uid="{00000000-0005-0000-0000-00000E010000}"/>
    <cellStyle name="Comma 2 3 11 2 2" xfId="4336" xr:uid="{00000000-0005-0000-0000-00000F010000}"/>
    <cellStyle name="Comma 2 3 11 2 2 2" xfId="6242" xr:uid="{902AC8DE-D0C2-4683-9709-B1DB280B3BD4}"/>
    <cellStyle name="Comma 2 3 11 2 3" xfId="5485" xr:uid="{F962078B-02CE-47D8-A8DB-EA5DD02A1605}"/>
    <cellStyle name="Comma 2 3 11 3" xfId="3188" xr:uid="{00000000-0005-0000-0000-000010010000}"/>
    <cellStyle name="Comma 2 3 11 3 2" xfId="5864" xr:uid="{2F67BF57-7309-4077-AECC-310FF4023C53}"/>
    <cellStyle name="Comma 2 3 11 4" xfId="5104" xr:uid="{3FBF0D3C-D26D-4855-8202-8936A97B3FBE}"/>
    <cellStyle name="Comma 2 3 12" xfId="1464" xr:uid="{00000000-0005-0000-0000-000011010000}"/>
    <cellStyle name="Comma 2 3 12 2" xfId="3763" xr:uid="{00000000-0005-0000-0000-000012010000}"/>
    <cellStyle name="Comma 2 3 12 2 2" xfId="6053" xr:uid="{4F04983A-1E1A-49CA-B4D5-DC0A4A64697E}"/>
    <cellStyle name="Comma 2 3 12 3" xfId="5296" xr:uid="{C1BD44BD-9E1D-4EFA-8C52-BC5BFEB5D515}"/>
    <cellStyle name="Comma 2 3 13" xfId="2615" xr:uid="{00000000-0005-0000-0000-000013010000}"/>
    <cellStyle name="Comma 2 3 13 2" xfId="5675" xr:uid="{36F64020-9A50-4491-BAEB-34126D638DA0}"/>
    <cellStyle name="Comma 2 3 14" xfId="4914" xr:uid="{F5C6D499-D38C-480E-AB41-5607C2AB1C02}"/>
    <cellStyle name="Comma 2 3 2" xfId="90" xr:uid="{00000000-0005-0000-0000-000014010000}"/>
    <cellStyle name="Comma 2 3 2 2" xfId="644" xr:uid="{00000000-0005-0000-0000-000015010000}"/>
    <cellStyle name="Comma 2 3 2 3" xfId="473" xr:uid="{00000000-0005-0000-0000-000016010000}"/>
    <cellStyle name="Comma 2 3 2 3 2" xfId="1243" xr:uid="{00000000-0005-0000-0000-000017010000}"/>
    <cellStyle name="Comma 2 3 2 3 2 2" xfId="2446" xr:uid="{00000000-0005-0000-0000-000018010000}"/>
    <cellStyle name="Comma 2 3 2 3 2 2 2" xfId="4745" xr:uid="{00000000-0005-0000-0000-000019010000}"/>
    <cellStyle name="Comma 2 3 2 3 2 2 2 2" xfId="6377" xr:uid="{1F7874FE-B2A1-401F-8C7A-20AC31DE9CA7}"/>
    <cellStyle name="Comma 2 3 2 3 2 2 3" xfId="5620" xr:uid="{BF8AE282-078E-4620-AFF7-BC3EDFB422FD}"/>
    <cellStyle name="Comma 2 3 2 3 2 3" xfId="3597" xr:uid="{00000000-0005-0000-0000-00001A010000}"/>
    <cellStyle name="Comma 2 3 2 3 2 3 2" xfId="5999" xr:uid="{55DD42E0-C989-47C8-B83F-ABF08BDD5C1F}"/>
    <cellStyle name="Comma 2 3 2 3 2 4" xfId="5239" xr:uid="{640CAFD8-8485-4C85-84D2-DD1A3BF85B68}"/>
    <cellStyle name="Comma 2 3 2 3 3" xfId="1873" xr:uid="{00000000-0005-0000-0000-00001B010000}"/>
    <cellStyle name="Comma 2 3 2 3 3 2" xfId="4172" xr:uid="{00000000-0005-0000-0000-00001C010000}"/>
    <cellStyle name="Comma 2 3 2 3 3 2 2" xfId="6188" xr:uid="{114AADC6-F786-493A-9584-9F61FFACA5D0}"/>
    <cellStyle name="Comma 2 3 2 3 3 3" xfId="5431" xr:uid="{5CB63D7C-A61A-4D46-A7D0-576019C2438B}"/>
    <cellStyle name="Comma 2 3 2 3 4" xfId="3024" xr:uid="{00000000-0005-0000-0000-00001D010000}"/>
    <cellStyle name="Comma 2 3 2 3 4 2" xfId="5810" xr:uid="{CD87A48C-ED49-4408-AE06-6DF6BBE0BD95}"/>
    <cellStyle name="Comma 2 3 2 3 5" xfId="5050" xr:uid="{10E60FB4-1D27-48A3-A4E2-1BDD154191BD}"/>
    <cellStyle name="Comma 2 3 2 4" xfId="282" xr:uid="{00000000-0005-0000-0000-00001E010000}"/>
    <cellStyle name="Comma 2 3 2 4 2" xfId="1052" xr:uid="{00000000-0005-0000-0000-00001F010000}"/>
    <cellStyle name="Comma 2 3 2 4 2 2" xfId="2255" xr:uid="{00000000-0005-0000-0000-000020010000}"/>
    <cellStyle name="Comma 2 3 2 4 2 2 2" xfId="4554" xr:uid="{00000000-0005-0000-0000-000021010000}"/>
    <cellStyle name="Comma 2 3 2 4 2 2 2 2" xfId="6314" xr:uid="{0A20C40A-46D6-481E-B978-041A739296BD}"/>
    <cellStyle name="Comma 2 3 2 4 2 2 3" xfId="5557" xr:uid="{26AC39DE-2507-4F58-8C4A-17B9472FA48F}"/>
    <cellStyle name="Comma 2 3 2 4 2 3" xfId="3406" xr:uid="{00000000-0005-0000-0000-000022010000}"/>
    <cellStyle name="Comma 2 3 2 4 2 3 2" xfId="5936" xr:uid="{A041EC0D-6C93-46CD-8F08-CAB2F34EEE46}"/>
    <cellStyle name="Comma 2 3 2 4 2 4" xfId="5176" xr:uid="{044AFF38-1795-4DFE-A46C-292FC995A07F}"/>
    <cellStyle name="Comma 2 3 2 4 3" xfId="1682" xr:uid="{00000000-0005-0000-0000-000023010000}"/>
    <cellStyle name="Comma 2 3 2 4 3 2" xfId="3981" xr:uid="{00000000-0005-0000-0000-000024010000}"/>
    <cellStyle name="Comma 2 3 2 4 3 2 2" xfId="6125" xr:uid="{6BD768D4-28FF-4407-8280-E1E48F9B9B10}"/>
    <cellStyle name="Comma 2 3 2 4 3 3" xfId="5368" xr:uid="{A710142B-D53B-4F56-89C7-B5A791EF57DC}"/>
    <cellStyle name="Comma 2 3 2 4 4" xfId="2833" xr:uid="{00000000-0005-0000-0000-000025010000}"/>
    <cellStyle name="Comma 2 3 2 4 4 2" xfId="5747" xr:uid="{8126A81F-A0AA-4F09-9A79-2DC564736347}"/>
    <cellStyle name="Comma 2 3 2 4 5" xfId="4987" xr:uid="{29CC6E6A-B098-4DCC-9487-AC2D14D381DB}"/>
    <cellStyle name="Comma 2 3 2 5" xfId="861" xr:uid="{00000000-0005-0000-0000-000026010000}"/>
    <cellStyle name="Comma 2 3 2 5 2" xfId="2064" xr:uid="{00000000-0005-0000-0000-000027010000}"/>
    <cellStyle name="Comma 2 3 2 5 2 2" xfId="4363" xr:uid="{00000000-0005-0000-0000-000028010000}"/>
    <cellStyle name="Comma 2 3 2 5 2 2 2" xfId="6251" xr:uid="{034F94E7-1B65-4BB6-B58C-E470C5A65515}"/>
    <cellStyle name="Comma 2 3 2 5 2 3" xfId="5494" xr:uid="{3FF2B7A6-873F-4914-AAF9-C5F1F586A54D}"/>
    <cellStyle name="Comma 2 3 2 5 3" xfId="3215" xr:uid="{00000000-0005-0000-0000-000029010000}"/>
    <cellStyle name="Comma 2 3 2 5 3 2" xfId="5873" xr:uid="{A48F6BA1-8BE9-4CA8-B271-7FC47184671B}"/>
    <cellStyle name="Comma 2 3 2 5 4" xfId="5113" xr:uid="{8CC17935-E563-4919-A556-33853F3515A3}"/>
    <cellStyle name="Comma 2 3 2 6" xfId="1491" xr:uid="{00000000-0005-0000-0000-00002A010000}"/>
    <cellStyle name="Comma 2 3 2 6 2" xfId="3790" xr:uid="{00000000-0005-0000-0000-00002B010000}"/>
    <cellStyle name="Comma 2 3 2 6 2 2" xfId="6062" xr:uid="{94D70BB7-E7AE-4CF7-8144-A4476B2EF2BB}"/>
    <cellStyle name="Comma 2 3 2 6 3" xfId="5305" xr:uid="{EA779F7F-A361-44D6-93E0-2CEAB2CF41A5}"/>
    <cellStyle name="Comma 2 3 2 7" xfId="2642" xr:uid="{00000000-0005-0000-0000-00002C010000}"/>
    <cellStyle name="Comma 2 3 2 7 2" xfId="5684" xr:uid="{F657B48F-55F3-40B1-B4FA-B383344A7045}"/>
    <cellStyle name="Comma 2 3 2 8" xfId="4924" xr:uid="{1DA9999B-AC3C-485B-BC0F-9A96B28E05A9}"/>
    <cellStyle name="Comma 2 3 3" xfId="117" xr:uid="{00000000-0005-0000-0000-00002D010000}"/>
    <cellStyle name="Comma 2 3 3 2" xfId="645" xr:uid="{00000000-0005-0000-0000-00002E010000}"/>
    <cellStyle name="Comma 2 3 3 3" xfId="500" xr:uid="{00000000-0005-0000-0000-00002F010000}"/>
    <cellStyle name="Comma 2 3 3 3 2" xfId="1270" xr:uid="{00000000-0005-0000-0000-000030010000}"/>
    <cellStyle name="Comma 2 3 3 3 2 2" xfId="2473" xr:uid="{00000000-0005-0000-0000-000031010000}"/>
    <cellStyle name="Comma 2 3 3 3 2 2 2" xfId="4772" xr:uid="{00000000-0005-0000-0000-000032010000}"/>
    <cellStyle name="Comma 2 3 3 3 2 2 2 2" xfId="6386" xr:uid="{F92D44AD-7912-4701-B5F1-0D2E34DEBDB6}"/>
    <cellStyle name="Comma 2 3 3 3 2 2 3" xfId="5629" xr:uid="{A7B2A83A-7BE2-486D-90FA-BB6E0422DBB0}"/>
    <cellStyle name="Comma 2 3 3 3 2 3" xfId="3624" xr:uid="{00000000-0005-0000-0000-000033010000}"/>
    <cellStyle name="Comma 2 3 3 3 2 3 2" xfId="6008" xr:uid="{34ECF784-D6F3-469A-9203-A57027BFE801}"/>
    <cellStyle name="Comma 2 3 3 3 2 4" xfId="5248" xr:uid="{8A026C66-2CCD-4AB8-8D64-8FD0C643F441}"/>
    <cellStyle name="Comma 2 3 3 3 3" xfId="1900" xr:uid="{00000000-0005-0000-0000-000034010000}"/>
    <cellStyle name="Comma 2 3 3 3 3 2" xfId="4199" xr:uid="{00000000-0005-0000-0000-000035010000}"/>
    <cellStyle name="Comma 2 3 3 3 3 2 2" xfId="6197" xr:uid="{C77CF984-9B0F-4FF3-9FD7-A59FF234D7AE}"/>
    <cellStyle name="Comma 2 3 3 3 3 3" xfId="5440" xr:uid="{D2046B0B-F9FE-411C-80A0-1159E2557A5C}"/>
    <cellStyle name="Comma 2 3 3 3 4" xfId="3051" xr:uid="{00000000-0005-0000-0000-000036010000}"/>
    <cellStyle name="Comma 2 3 3 3 4 2" xfId="5819" xr:uid="{EA258A64-A278-4340-AE52-EBD91B687549}"/>
    <cellStyle name="Comma 2 3 3 3 5" xfId="5059" xr:uid="{3C78C9F9-1C80-4AB3-BE5C-B8C82AF01933}"/>
    <cellStyle name="Comma 2 3 3 4" xfId="309" xr:uid="{00000000-0005-0000-0000-000037010000}"/>
    <cellStyle name="Comma 2 3 3 4 2" xfId="1079" xr:uid="{00000000-0005-0000-0000-000038010000}"/>
    <cellStyle name="Comma 2 3 3 4 2 2" xfId="2282" xr:uid="{00000000-0005-0000-0000-000039010000}"/>
    <cellStyle name="Comma 2 3 3 4 2 2 2" xfId="4581" xr:uid="{00000000-0005-0000-0000-00003A010000}"/>
    <cellStyle name="Comma 2 3 3 4 2 2 2 2" xfId="6323" xr:uid="{87B354D6-F87A-4A61-80D8-D393AE0101DC}"/>
    <cellStyle name="Comma 2 3 3 4 2 2 3" xfId="5566" xr:uid="{9DBF79F4-99B3-4FBB-926E-D563C93C108B}"/>
    <cellStyle name="Comma 2 3 3 4 2 3" xfId="3433" xr:uid="{00000000-0005-0000-0000-00003B010000}"/>
    <cellStyle name="Comma 2 3 3 4 2 3 2" xfId="5945" xr:uid="{A3847C9F-104E-4221-9D89-5CD37B91E2B2}"/>
    <cellStyle name="Comma 2 3 3 4 2 4" xfId="5185" xr:uid="{132B0EAC-32DA-4305-848C-9CCE6D69353B}"/>
    <cellStyle name="Comma 2 3 3 4 3" xfId="1709" xr:uid="{00000000-0005-0000-0000-00003C010000}"/>
    <cellStyle name="Comma 2 3 3 4 3 2" xfId="4008" xr:uid="{00000000-0005-0000-0000-00003D010000}"/>
    <cellStyle name="Comma 2 3 3 4 3 2 2" xfId="6134" xr:uid="{5839ACF2-69F4-4F82-AA08-20C5EE9F9836}"/>
    <cellStyle name="Comma 2 3 3 4 3 3" xfId="5377" xr:uid="{1CBD6418-BDCC-4CB9-8A4A-87E844A0133A}"/>
    <cellStyle name="Comma 2 3 3 4 4" xfId="2860" xr:uid="{00000000-0005-0000-0000-00003E010000}"/>
    <cellStyle name="Comma 2 3 3 4 4 2" xfId="5756" xr:uid="{48CE6DA5-E1BA-472B-ACCB-DC9A39397AF7}"/>
    <cellStyle name="Comma 2 3 3 4 5" xfId="4996" xr:uid="{65BEA037-2115-43F4-A448-AE68B9240ED9}"/>
    <cellStyle name="Comma 2 3 3 5" xfId="888" xr:uid="{00000000-0005-0000-0000-00003F010000}"/>
    <cellStyle name="Comma 2 3 3 5 2" xfId="2091" xr:uid="{00000000-0005-0000-0000-000040010000}"/>
    <cellStyle name="Comma 2 3 3 5 2 2" xfId="4390" xr:uid="{00000000-0005-0000-0000-000041010000}"/>
    <cellStyle name="Comma 2 3 3 5 2 2 2" xfId="6260" xr:uid="{B564287C-BC83-4F91-9DD4-E7535FC5C036}"/>
    <cellStyle name="Comma 2 3 3 5 2 3" xfId="5503" xr:uid="{77E7E394-A8F2-460E-A88D-2CD1CA601F75}"/>
    <cellStyle name="Comma 2 3 3 5 3" xfId="3242" xr:uid="{00000000-0005-0000-0000-000042010000}"/>
    <cellStyle name="Comma 2 3 3 5 3 2" xfId="5882" xr:uid="{6E15CB60-C49E-431A-9E58-48DC7DE918D1}"/>
    <cellStyle name="Comma 2 3 3 5 4" xfId="5122" xr:uid="{029013DF-F050-4CA4-8904-5FE117D0CF51}"/>
    <cellStyle name="Comma 2 3 3 6" xfId="1518" xr:uid="{00000000-0005-0000-0000-000043010000}"/>
    <cellStyle name="Comma 2 3 3 6 2" xfId="3817" xr:uid="{00000000-0005-0000-0000-000044010000}"/>
    <cellStyle name="Comma 2 3 3 6 2 2" xfId="6071" xr:uid="{24FB8E2A-9C86-46C0-B097-8DE56FF886FD}"/>
    <cellStyle name="Comma 2 3 3 6 3" xfId="5314" xr:uid="{9B283067-8167-44AD-82AF-E768E949A909}"/>
    <cellStyle name="Comma 2 3 3 7" xfId="2669" xr:uid="{00000000-0005-0000-0000-000045010000}"/>
    <cellStyle name="Comma 2 3 3 7 2" xfId="5693" xr:uid="{210B4584-DCCA-47B5-9362-F55F907F5929}"/>
    <cellStyle name="Comma 2 3 3 8" xfId="4933" xr:uid="{42A8ACDF-62ED-4C7C-A555-253FA71AC742}"/>
    <cellStyle name="Comma 2 3 4" xfId="144" xr:uid="{00000000-0005-0000-0000-000046010000}"/>
    <cellStyle name="Comma 2 3 4 2" xfId="646" xr:uid="{00000000-0005-0000-0000-000047010000}"/>
    <cellStyle name="Comma 2 3 4 3" xfId="527" xr:uid="{00000000-0005-0000-0000-000048010000}"/>
    <cellStyle name="Comma 2 3 4 3 2" xfId="1297" xr:uid="{00000000-0005-0000-0000-000049010000}"/>
    <cellStyle name="Comma 2 3 4 3 2 2" xfId="2500" xr:uid="{00000000-0005-0000-0000-00004A010000}"/>
    <cellStyle name="Comma 2 3 4 3 2 2 2" xfId="4799" xr:uid="{00000000-0005-0000-0000-00004B010000}"/>
    <cellStyle name="Comma 2 3 4 3 2 2 2 2" xfId="6395" xr:uid="{3D366388-C76E-438D-A128-8086FBFD0ED6}"/>
    <cellStyle name="Comma 2 3 4 3 2 2 3" xfId="5638" xr:uid="{40BD5EEE-DE80-4A46-92BD-4CB576B920A7}"/>
    <cellStyle name="Comma 2 3 4 3 2 3" xfId="3651" xr:uid="{00000000-0005-0000-0000-00004C010000}"/>
    <cellStyle name="Comma 2 3 4 3 2 3 2" xfId="6017" xr:uid="{9E5E682A-014A-4BF7-80A9-1E5B9CA64556}"/>
    <cellStyle name="Comma 2 3 4 3 2 4" xfId="5257" xr:uid="{F8E750E0-0802-4E49-9CC3-D38C8582EA6E}"/>
    <cellStyle name="Comma 2 3 4 3 3" xfId="1927" xr:uid="{00000000-0005-0000-0000-00004D010000}"/>
    <cellStyle name="Comma 2 3 4 3 3 2" xfId="4226" xr:uid="{00000000-0005-0000-0000-00004E010000}"/>
    <cellStyle name="Comma 2 3 4 3 3 2 2" xfId="6206" xr:uid="{42B35F16-5E88-466A-B2B9-679F397956B2}"/>
    <cellStyle name="Comma 2 3 4 3 3 3" xfId="5449" xr:uid="{03D922EB-0A94-40D7-8BE9-08E020D03CDF}"/>
    <cellStyle name="Comma 2 3 4 3 4" xfId="3078" xr:uid="{00000000-0005-0000-0000-00004F010000}"/>
    <cellStyle name="Comma 2 3 4 3 4 2" xfId="5828" xr:uid="{FE265EB7-5052-4B0C-A927-01ACB122A0CC}"/>
    <cellStyle name="Comma 2 3 4 3 5" xfId="5068" xr:uid="{BE420505-77A9-4549-94C9-CC49A5361756}"/>
    <cellStyle name="Comma 2 3 4 4" xfId="336" xr:uid="{00000000-0005-0000-0000-000050010000}"/>
    <cellStyle name="Comma 2 3 4 4 2" xfId="1106" xr:uid="{00000000-0005-0000-0000-000051010000}"/>
    <cellStyle name="Comma 2 3 4 4 2 2" xfId="2309" xr:uid="{00000000-0005-0000-0000-000052010000}"/>
    <cellStyle name="Comma 2 3 4 4 2 2 2" xfId="4608" xr:uid="{00000000-0005-0000-0000-000053010000}"/>
    <cellStyle name="Comma 2 3 4 4 2 2 2 2" xfId="6332" xr:uid="{2EC68645-4088-4D1D-AD65-90C54552F727}"/>
    <cellStyle name="Comma 2 3 4 4 2 2 3" xfId="5575" xr:uid="{A0AE0C8D-F3A7-4808-A147-0E4EAAF80A9A}"/>
    <cellStyle name="Comma 2 3 4 4 2 3" xfId="3460" xr:uid="{00000000-0005-0000-0000-000054010000}"/>
    <cellStyle name="Comma 2 3 4 4 2 3 2" xfId="5954" xr:uid="{FFD90A65-910B-4EB6-9172-07C4D90D2F38}"/>
    <cellStyle name="Comma 2 3 4 4 2 4" xfId="5194" xr:uid="{1CDFDDAA-7B2A-4E12-8283-D554BA674645}"/>
    <cellStyle name="Comma 2 3 4 4 3" xfId="1736" xr:uid="{00000000-0005-0000-0000-000055010000}"/>
    <cellStyle name="Comma 2 3 4 4 3 2" xfId="4035" xr:uid="{00000000-0005-0000-0000-000056010000}"/>
    <cellStyle name="Comma 2 3 4 4 3 2 2" xfId="6143" xr:uid="{E6A42386-6742-4322-92E2-E80D8EC82A93}"/>
    <cellStyle name="Comma 2 3 4 4 3 3" xfId="5386" xr:uid="{E294A567-EDCF-4731-9621-B7510B4BE562}"/>
    <cellStyle name="Comma 2 3 4 4 4" xfId="2887" xr:uid="{00000000-0005-0000-0000-000057010000}"/>
    <cellStyle name="Comma 2 3 4 4 4 2" xfId="5765" xr:uid="{8F0D3AC1-4A72-4705-81E1-6B8255EF3972}"/>
    <cellStyle name="Comma 2 3 4 4 5" xfId="5005" xr:uid="{1FBFEA43-5772-4A60-8888-408417CA866F}"/>
    <cellStyle name="Comma 2 3 4 5" xfId="915" xr:uid="{00000000-0005-0000-0000-000058010000}"/>
    <cellStyle name="Comma 2 3 4 5 2" xfId="2118" xr:uid="{00000000-0005-0000-0000-000059010000}"/>
    <cellStyle name="Comma 2 3 4 5 2 2" xfId="4417" xr:uid="{00000000-0005-0000-0000-00005A010000}"/>
    <cellStyle name="Comma 2 3 4 5 2 2 2" xfId="6269" xr:uid="{D6B7A2DD-6A38-434D-B769-50DF3057E201}"/>
    <cellStyle name="Comma 2 3 4 5 2 3" xfId="5512" xr:uid="{44234679-50B0-4A21-9256-FE223D25E7ED}"/>
    <cellStyle name="Comma 2 3 4 5 3" xfId="3269" xr:uid="{00000000-0005-0000-0000-00005B010000}"/>
    <cellStyle name="Comma 2 3 4 5 3 2" xfId="5891" xr:uid="{45870693-698A-49DC-ACA0-DE7B5375F594}"/>
    <cellStyle name="Comma 2 3 4 5 4" xfId="5131" xr:uid="{5907915A-01DB-4A19-8532-31D322D9E00F}"/>
    <cellStyle name="Comma 2 3 4 6" xfId="1545" xr:uid="{00000000-0005-0000-0000-00005C010000}"/>
    <cellStyle name="Comma 2 3 4 6 2" xfId="3844" xr:uid="{00000000-0005-0000-0000-00005D010000}"/>
    <cellStyle name="Comma 2 3 4 6 2 2" xfId="6080" xr:uid="{FA0039E3-9714-4E2F-A3E0-607BFC3952A5}"/>
    <cellStyle name="Comma 2 3 4 6 3" xfId="5323" xr:uid="{87EB124F-1FE1-40FF-B07B-D6CBA5F9BB5A}"/>
    <cellStyle name="Comma 2 3 4 7" xfId="2696" xr:uid="{00000000-0005-0000-0000-00005E010000}"/>
    <cellStyle name="Comma 2 3 4 7 2" xfId="5702" xr:uid="{011BB691-CBD2-4054-A2CF-53D433D15A1B}"/>
    <cellStyle name="Comma 2 3 4 8" xfId="4942" xr:uid="{570213AF-E8F3-41AA-B055-8F3B662A6D5C}"/>
    <cellStyle name="Comma 2 3 5" xfId="170" xr:uid="{00000000-0005-0000-0000-00005F010000}"/>
    <cellStyle name="Comma 2 3 5 2" xfId="647" xr:uid="{00000000-0005-0000-0000-000060010000}"/>
    <cellStyle name="Comma 2 3 5 3" xfId="553" xr:uid="{00000000-0005-0000-0000-000061010000}"/>
    <cellStyle name="Comma 2 3 5 3 2" xfId="1323" xr:uid="{00000000-0005-0000-0000-000062010000}"/>
    <cellStyle name="Comma 2 3 5 3 2 2" xfId="2526" xr:uid="{00000000-0005-0000-0000-000063010000}"/>
    <cellStyle name="Comma 2 3 5 3 2 2 2" xfId="4825" xr:uid="{00000000-0005-0000-0000-000064010000}"/>
    <cellStyle name="Comma 2 3 5 3 2 2 2 2" xfId="6404" xr:uid="{B3A0B5B2-A81C-4701-9726-5D51FA14C18C}"/>
    <cellStyle name="Comma 2 3 5 3 2 2 3" xfId="5647" xr:uid="{5FEF4FAA-09C4-45B2-9B95-3FAF28C54C25}"/>
    <cellStyle name="Comma 2 3 5 3 2 3" xfId="3677" xr:uid="{00000000-0005-0000-0000-000065010000}"/>
    <cellStyle name="Comma 2 3 5 3 2 3 2" xfId="6026" xr:uid="{7F55DF1C-2959-405D-BE8A-60B2679049C3}"/>
    <cellStyle name="Comma 2 3 5 3 2 4" xfId="5266" xr:uid="{01841E2E-3207-483E-A259-92A375D16FD4}"/>
    <cellStyle name="Comma 2 3 5 3 3" xfId="1953" xr:uid="{00000000-0005-0000-0000-000066010000}"/>
    <cellStyle name="Comma 2 3 5 3 3 2" xfId="4252" xr:uid="{00000000-0005-0000-0000-000067010000}"/>
    <cellStyle name="Comma 2 3 5 3 3 2 2" xfId="6215" xr:uid="{4275D9A5-70A7-4EF4-BB54-609EAB045E6B}"/>
    <cellStyle name="Comma 2 3 5 3 3 3" xfId="5458" xr:uid="{B083D4A4-3CF0-4BB5-9524-E7A103A0D9E6}"/>
    <cellStyle name="Comma 2 3 5 3 4" xfId="3104" xr:uid="{00000000-0005-0000-0000-000068010000}"/>
    <cellStyle name="Comma 2 3 5 3 4 2" xfId="5837" xr:uid="{E8118F24-1E87-4604-859F-A1ADD410E505}"/>
    <cellStyle name="Comma 2 3 5 3 5" xfId="5077" xr:uid="{9A298D05-113E-44D9-B97B-121379B1E377}"/>
    <cellStyle name="Comma 2 3 5 4" xfId="362" xr:uid="{00000000-0005-0000-0000-000069010000}"/>
    <cellStyle name="Comma 2 3 5 4 2" xfId="1132" xr:uid="{00000000-0005-0000-0000-00006A010000}"/>
    <cellStyle name="Comma 2 3 5 4 2 2" xfId="2335" xr:uid="{00000000-0005-0000-0000-00006B010000}"/>
    <cellStyle name="Comma 2 3 5 4 2 2 2" xfId="4634" xr:uid="{00000000-0005-0000-0000-00006C010000}"/>
    <cellStyle name="Comma 2 3 5 4 2 2 2 2" xfId="6341" xr:uid="{68227197-D435-4163-BE37-741247605A37}"/>
    <cellStyle name="Comma 2 3 5 4 2 2 3" xfId="5584" xr:uid="{960ED681-B13F-46A2-93B2-3085FC7C41C9}"/>
    <cellStyle name="Comma 2 3 5 4 2 3" xfId="3486" xr:uid="{00000000-0005-0000-0000-00006D010000}"/>
    <cellStyle name="Comma 2 3 5 4 2 3 2" xfId="5963" xr:uid="{F231D03D-D473-4E92-976C-90278A3E5679}"/>
    <cellStyle name="Comma 2 3 5 4 2 4" xfId="5203" xr:uid="{6B74CB11-A151-4D5D-8C26-9197C8A73F8E}"/>
    <cellStyle name="Comma 2 3 5 4 3" xfId="1762" xr:uid="{00000000-0005-0000-0000-00006E010000}"/>
    <cellStyle name="Comma 2 3 5 4 3 2" xfId="4061" xr:uid="{00000000-0005-0000-0000-00006F010000}"/>
    <cellStyle name="Comma 2 3 5 4 3 2 2" xfId="6152" xr:uid="{39A304E6-E0B2-4B4A-87C0-D6621B1D708F}"/>
    <cellStyle name="Comma 2 3 5 4 3 3" xfId="5395" xr:uid="{760F92E1-4828-476B-9A82-9D5BB0173252}"/>
    <cellStyle name="Comma 2 3 5 4 4" xfId="2913" xr:uid="{00000000-0005-0000-0000-000070010000}"/>
    <cellStyle name="Comma 2 3 5 4 4 2" xfId="5774" xr:uid="{7492FDF5-6E2B-48B5-B791-EA578C9C1822}"/>
    <cellStyle name="Comma 2 3 5 4 5" xfId="5014" xr:uid="{E7AB0CDE-A30B-4B75-BA72-A91E4CCB0622}"/>
    <cellStyle name="Comma 2 3 5 5" xfId="941" xr:uid="{00000000-0005-0000-0000-000071010000}"/>
    <cellStyle name="Comma 2 3 5 5 2" xfId="2144" xr:uid="{00000000-0005-0000-0000-000072010000}"/>
    <cellStyle name="Comma 2 3 5 5 2 2" xfId="4443" xr:uid="{00000000-0005-0000-0000-000073010000}"/>
    <cellStyle name="Comma 2 3 5 5 2 2 2" xfId="6278" xr:uid="{4C2D4EDB-2571-4904-B16C-984FB1204F2D}"/>
    <cellStyle name="Comma 2 3 5 5 2 3" xfId="5521" xr:uid="{E55FC372-FAC7-41C9-9969-47877C8F3441}"/>
    <cellStyle name="Comma 2 3 5 5 3" xfId="3295" xr:uid="{00000000-0005-0000-0000-000074010000}"/>
    <cellStyle name="Comma 2 3 5 5 3 2" xfId="5900" xr:uid="{7AEE82ED-42C3-4EFE-BAF0-9C22F4C7157A}"/>
    <cellStyle name="Comma 2 3 5 5 4" xfId="5140" xr:uid="{6D5D8635-1621-464F-8E5D-70C56F48040B}"/>
    <cellStyle name="Comma 2 3 5 6" xfId="1571" xr:uid="{00000000-0005-0000-0000-000075010000}"/>
    <cellStyle name="Comma 2 3 5 6 2" xfId="3870" xr:uid="{00000000-0005-0000-0000-000076010000}"/>
    <cellStyle name="Comma 2 3 5 6 2 2" xfId="6089" xr:uid="{CCB47467-EB43-45F5-8E26-83FED4292FBB}"/>
    <cellStyle name="Comma 2 3 5 6 3" xfId="5332" xr:uid="{7DEE042D-A339-4521-8169-8A1A01E6AD8D}"/>
    <cellStyle name="Comma 2 3 5 7" xfId="2722" xr:uid="{00000000-0005-0000-0000-000077010000}"/>
    <cellStyle name="Comma 2 3 5 7 2" xfId="5711" xr:uid="{AC6D232D-2FA1-4A1A-9C2F-67F63DBB1D01}"/>
    <cellStyle name="Comma 2 3 5 8" xfId="4951" xr:uid="{9E16BD52-CD3E-4466-803E-3C6AB456AA66}"/>
    <cellStyle name="Comma 2 3 6" xfId="199" xr:uid="{00000000-0005-0000-0000-000078010000}"/>
    <cellStyle name="Comma 2 3 6 2" xfId="648" xr:uid="{00000000-0005-0000-0000-000079010000}"/>
    <cellStyle name="Comma 2 3 6 3" xfId="581" xr:uid="{00000000-0005-0000-0000-00007A010000}"/>
    <cellStyle name="Comma 2 3 6 3 2" xfId="1351" xr:uid="{00000000-0005-0000-0000-00007B010000}"/>
    <cellStyle name="Comma 2 3 6 3 2 2" xfId="2554" xr:uid="{00000000-0005-0000-0000-00007C010000}"/>
    <cellStyle name="Comma 2 3 6 3 2 2 2" xfId="4853" xr:uid="{00000000-0005-0000-0000-00007D010000}"/>
    <cellStyle name="Comma 2 3 6 3 2 2 2 2" xfId="6413" xr:uid="{5CEBC33B-9348-4565-A256-51D6AE2AFD80}"/>
    <cellStyle name="Comma 2 3 6 3 2 2 3" xfId="5656" xr:uid="{8C29900B-B773-41D1-8D9D-E4EF30FD98DA}"/>
    <cellStyle name="Comma 2 3 6 3 2 3" xfId="3705" xr:uid="{00000000-0005-0000-0000-00007E010000}"/>
    <cellStyle name="Comma 2 3 6 3 2 3 2" xfId="6035" xr:uid="{96E320B2-153D-4A10-BE0C-A822E9DBF104}"/>
    <cellStyle name="Comma 2 3 6 3 2 4" xfId="5275" xr:uid="{C54F5C72-96A4-451F-BC51-6F8FE5C3A386}"/>
    <cellStyle name="Comma 2 3 6 3 3" xfId="1981" xr:uid="{00000000-0005-0000-0000-00007F010000}"/>
    <cellStyle name="Comma 2 3 6 3 3 2" xfId="4280" xr:uid="{00000000-0005-0000-0000-000080010000}"/>
    <cellStyle name="Comma 2 3 6 3 3 2 2" xfId="6224" xr:uid="{3D1A7D32-99E5-4402-9D0A-98BE1503F767}"/>
    <cellStyle name="Comma 2 3 6 3 3 3" xfId="5467" xr:uid="{828235E9-EB8F-40C8-BA98-E6D58705BFA7}"/>
    <cellStyle name="Comma 2 3 6 3 4" xfId="3132" xr:uid="{00000000-0005-0000-0000-000081010000}"/>
    <cellStyle name="Comma 2 3 6 3 4 2" xfId="5846" xr:uid="{E70A4FB0-8F97-4631-B8AB-17C9AE3060D5}"/>
    <cellStyle name="Comma 2 3 6 3 5" xfId="5086" xr:uid="{BB7B30DA-3616-489C-9C3F-AEC8D9C8A0C0}"/>
    <cellStyle name="Comma 2 3 6 4" xfId="390" xr:uid="{00000000-0005-0000-0000-000082010000}"/>
    <cellStyle name="Comma 2 3 6 4 2" xfId="1160" xr:uid="{00000000-0005-0000-0000-000083010000}"/>
    <cellStyle name="Comma 2 3 6 4 2 2" xfId="2363" xr:uid="{00000000-0005-0000-0000-000084010000}"/>
    <cellStyle name="Comma 2 3 6 4 2 2 2" xfId="4662" xr:uid="{00000000-0005-0000-0000-000085010000}"/>
    <cellStyle name="Comma 2 3 6 4 2 2 2 2" xfId="6350" xr:uid="{ADDCA15E-9F99-4EDC-BD2F-3B96795F80F0}"/>
    <cellStyle name="Comma 2 3 6 4 2 2 3" xfId="5593" xr:uid="{3CCE751C-0BAD-4C53-B47B-EF23882AB023}"/>
    <cellStyle name="Comma 2 3 6 4 2 3" xfId="3514" xr:uid="{00000000-0005-0000-0000-000086010000}"/>
    <cellStyle name="Comma 2 3 6 4 2 3 2" xfId="5972" xr:uid="{0A0E436B-9DD4-47B0-9586-6FB941079B95}"/>
    <cellStyle name="Comma 2 3 6 4 2 4" xfId="5212" xr:uid="{2F0F83CE-58B1-4D76-94C0-3034DC047ADA}"/>
    <cellStyle name="Comma 2 3 6 4 3" xfId="1790" xr:uid="{00000000-0005-0000-0000-000087010000}"/>
    <cellStyle name="Comma 2 3 6 4 3 2" xfId="4089" xr:uid="{00000000-0005-0000-0000-000088010000}"/>
    <cellStyle name="Comma 2 3 6 4 3 2 2" xfId="6161" xr:uid="{7C8829CA-1470-4B2F-B89F-C534DD97730A}"/>
    <cellStyle name="Comma 2 3 6 4 3 3" xfId="5404" xr:uid="{E0B9FFA1-BF89-4E41-BEDA-7F88705C1ADC}"/>
    <cellStyle name="Comma 2 3 6 4 4" xfId="2941" xr:uid="{00000000-0005-0000-0000-000089010000}"/>
    <cellStyle name="Comma 2 3 6 4 4 2" xfId="5783" xr:uid="{987C85E6-FF6A-44A5-86BA-323AF7A1107C}"/>
    <cellStyle name="Comma 2 3 6 4 5" xfId="5023" xr:uid="{631D0AE7-86CD-4AC2-B26D-5B8169E46A46}"/>
    <cellStyle name="Comma 2 3 6 5" xfId="969" xr:uid="{00000000-0005-0000-0000-00008A010000}"/>
    <cellStyle name="Comma 2 3 6 5 2" xfId="2172" xr:uid="{00000000-0005-0000-0000-00008B010000}"/>
    <cellStyle name="Comma 2 3 6 5 2 2" xfId="4471" xr:uid="{00000000-0005-0000-0000-00008C010000}"/>
    <cellStyle name="Comma 2 3 6 5 2 2 2" xfId="6287" xr:uid="{47D7434F-FFFC-4A79-811C-348E823AC0F9}"/>
    <cellStyle name="Comma 2 3 6 5 2 3" xfId="5530" xr:uid="{5CD56146-AF0A-46C5-A600-141C8288F50D}"/>
    <cellStyle name="Comma 2 3 6 5 3" xfId="3323" xr:uid="{00000000-0005-0000-0000-00008D010000}"/>
    <cellStyle name="Comma 2 3 6 5 3 2" xfId="5909" xr:uid="{16B70F39-65F3-479B-AE8D-8A2DEE12017D}"/>
    <cellStyle name="Comma 2 3 6 5 4" xfId="5149" xr:uid="{D5CF7380-8EE8-4E2E-8182-27D56A68CDEB}"/>
    <cellStyle name="Comma 2 3 6 6" xfId="1599" xr:uid="{00000000-0005-0000-0000-00008E010000}"/>
    <cellStyle name="Comma 2 3 6 6 2" xfId="3898" xr:uid="{00000000-0005-0000-0000-00008F010000}"/>
    <cellStyle name="Comma 2 3 6 6 2 2" xfId="6098" xr:uid="{BC82F6F1-66C0-401F-A2EF-EDE4C24C4B36}"/>
    <cellStyle name="Comma 2 3 6 6 3" xfId="5341" xr:uid="{C5421119-2836-4497-85C3-3F243E9225B4}"/>
    <cellStyle name="Comma 2 3 6 7" xfId="2750" xr:uid="{00000000-0005-0000-0000-000090010000}"/>
    <cellStyle name="Comma 2 3 6 7 2" xfId="5720" xr:uid="{3F76643C-21CE-4645-8DCD-3916BF31DD73}"/>
    <cellStyle name="Comma 2 3 6 8" xfId="4960" xr:uid="{3A4BA9C4-69B1-4BE0-92A1-781A789AAB2A}"/>
    <cellStyle name="Comma 2 3 7" xfId="226" xr:uid="{00000000-0005-0000-0000-000091010000}"/>
    <cellStyle name="Comma 2 3 7 2" xfId="649" xr:uid="{00000000-0005-0000-0000-000092010000}"/>
    <cellStyle name="Comma 2 3 7 3" xfId="608" xr:uid="{00000000-0005-0000-0000-000093010000}"/>
    <cellStyle name="Comma 2 3 7 3 2" xfId="1378" xr:uid="{00000000-0005-0000-0000-000094010000}"/>
    <cellStyle name="Comma 2 3 7 3 2 2" xfId="2581" xr:uid="{00000000-0005-0000-0000-000095010000}"/>
    <cellStyle name="Comma 2 3 7 3 2 2 2" xfId="4880" xr:uid="{00000000-0005-0000-0000-000096010000}"/>
    <cellStyle name="Comma 2 3 7 3 2 2 2 2" xfId="6422" xr:uid="{DAC53AE2-0495-4979-B658-6A244D2615AF}"/>
    <cellStyle name="Comma 2 3 7 3 2 2 3" xfId="5665" xr:uid="{108ABE22-DB35-41B3-9258-EE0718D0F65D}"/>
    <cellStyle name="Comma 2 3 7 3 2 3" xfId="3732" xr:uid="{00000000-0005-0000-0000-000097010000}"/>
    <cellStyle name="Comma 2 3 7 3 2 3 2" xfId="6044" xr:uid="{8A7A95B4-D1CD-4435-BF80-4C198F15116B}"/>
    <cellStyle name="Comma 2 3 7 3 2 4" xfId="5284" xr:uid="{CFDCF643-B9B4-4513-BC33-102E18E066FA}"/>
    <cellStyle name="Comma 2 3 7 3 3" xfId="2008" xr:uid="{00000000-0005-0000-0000-000098010000}"/>
    <cellStyle name="Comma 2 3 7 3 3 2" xfId="4307" xr:uid="{00000000-0005-0000-0000-000099010000}"/>
    <cellStyle name="Comma 2 3 7 3 3 2 2" xfId="6233" xr:uid="{2206C779-07BB-411D-83EA-E12DB9E846E8}"/>
    <cellStyle name="Comma 2 3 7 3 3 3" xfId="5476" xr:uid="{1050B58A-011E-48B8-910E-150CF0531DF5}"/>
    <cellStyle name="Comma 2 3 7 3 4" xfId="3159" xr:uid="{00000000-0005-0000-0000-00009A010000}"/>
    <cellStyle name="Comma 2 3 7 3 4 2" xfId="5855" xr:uid="{2FA29B2F-ECB2-4E88-AFF9-CCB7D956E74C}"/>
    <cellStyle name="Comma 2 3 7 3 5" xfId="5095" xr:uid="{EC602C9D-030A-4CEA-8C87-E3622B132B0C}"/>
    <cellStyle name="Comma 2 3 7 4" xfId="417" xr:uid="{00000000-0005-0000-0000-00009B010000}"/>
    <cellStyle name="Comma 2 3 7 4 2" xfId="1187" xr:uid="{00000000-0005-0000-0000-00009C010000}"/>
    <cellStyle name="Comma 2 3 7 4 2 2" xfId="2390" xr:uid="{00000000-0005-0000-0000-00009D010000}"/>
    <cellStyle name="Comma 2 3 7 4 2 2 2" xfId="4689" xr:uid="{00000000-0005-0000-0000-00009E010000}"/>
    <cellStyle name="Comma 2 3 7 4 2 2 2 2" xfId="6359" xr:uid="{DC424A2C-ED76-4323-A29E-AF47D69CC0FF}"/>
    <cellStyle name="Comma 2 3 7 4 2 2 3" xfId="5602" xr:uid="{1A3CD994-C298-42CF-A54F-897CB27E4F40}"/>
    <cellStyle name="Comma 2 3 7 4 2 3" xfId="3541" xr:uid="{00000000-0005-0000-0000-00009F010000}"/>
    <cellStyle name="Comma 2 3 7 4 2 3 2" xfId="5981" xr:uid="{2AA29657-E240-4983-A210-964ABFC406EB}"/>
    <cellStyle name="Comma 2 3 7 4 2 4" xfId="5221" xr:uid="{2BEC9E28-8DC7-4261-B8A4-F29E7F43916C}"/>
    <cellStyle name="Comma 2 3 7 4 3" xfId="1817" xr:uid="{00000000-0005-0000-0000-0000A0010000}"/>
    <cellStyle name="Comma 2 3 7 4 3 2" xfId="4116" xr:uid="{00000000-0005-0000-0000-0000A1010000}"/>
    <cellStyle name="Comma 2 3 7 4 3 2 2" xfId="6170" xr:uid="{61AF6225-BF82-49BA-828C-B50849B99F9A}"/>
    <cellStyle name="Comma 2 3 7 4 3 3" xfId="5413" xr:uid="{1AB13A87-F137-4E4D-831D-CC178A750482}"/>
    <cellStyle name="Comma 2 3 7 4 4" xfId="2968" xr:uid="{00000000-0005-0000-0000-0000A2010000}"/>
    <cellStyle name="Comma 2 3 7 4 4 2" xfId="5792" xr:uid="{31B241BE-A6FE-4289-B5D8-EA8FCA631AD6}"/>
    <cellStyle name="Comma 2 3 7 4 5" xfId="5032" xr:uid="{372E6210-D4D4-4078-9859-45B269159011}"/>
    <cellStyle name="Comma 2 3 7 5" xfId="996" xr:uid="{00000000-0005-0000-0000-0000A3010000}"/>
    <cellStyle name="Comma 2 3 7 5 2" xfId="2199" xr:uid="{00000000-0005-0000-0000-0000A4010000}"/>
    <cellStyle name="Comma 2 3 7 5 2 2" xfId="4498" xr:uid="{00000000-0005-0000-0000-0000A5010000}"/>
    <cellStyle name="Comma 2 3 7 5 2 2 2" xfId="6296" xr:uid="{BBC488CC-EB98-4414-88BC-6C5BA6F4E033}"/>
    <cellStyle name="Comma 2 3 7 5 2 3" xfId="5539" xr:uid="{0D277D50-C0BF-42A8-8A12-7E4C86A09E3D}"/>
    <cellStyle name="Comma 2 3 7 5 3" xfId="3350" xr:uid="{00000000-0005-0000-0000-0000A6010000}"/>
    <cellStyle name="Comma 2 3 7 5 3 2" xfId="5918" xr:uid="{804E0EED-7A3E-41A8-B27A-AFECAE9E145E}"/>
    <cellStyle name="Comma 2 3 7 5 4" xfId="5158" xr:uid="{507108DB-B716-4A9C-AD1B-8C5E8D065F5F}"/>
    <cellStyle name="Comma 2 3 7 6" xfId="1626" xr:uid="{00000000-0005-0000-0000-0000A7010000}"/>
    <cellStyle name="Comma 2 3 7 6 2" xfId="3925" xr:uid="{00000000-0005-0000-0000-0000A8010000}"/>
    <cellStyle name="Comma 2 3 7 6 2 2" xfId="6107" xr:uid="{EBAF8277-4804-41C8-BE27-C2CFB903CD4B}"/>
    <cellStyle name="Comma 2 3 7 6 3" xfId="5350" xr:uid="{457BAF65-9679-4250-B818-9B360057702F}"/>
    <cellStyle name="Comma 2 3 7 7" xfId="2777" xr:uid="{00000000-0005-0000-0000-0000A9010000}"/>
    <cellStyle name="Comma 2 3 7 7 2" xfId="5729" xr:uid="{C5FD1428-4122-4587-AC9A-03449D39D59C}"/>
    <cellStyle name="Comma 2 3 7 8" xfId="4969" xr:uid="{D823F3D7-7A9D-45CE-92F5-2FBBDA8BB721}"/>
    <cellStyle name="Comma 2 3 8" xfId="643" xr:uid="{00000000-0005-0000-0000-0000AA010000}"/>
    <cellStyle name="Comma 2 3 9" xfId="446" xr:uid="{00000000-0005-0000-0000-0000AB010000}"/>
    <cellStyle name="Comma 2 3 9 2" xfId="1216" xr:uid="{00000000-0005-0000-0000-0000AC010000}"/>
    <cellStyle name="Comma 2 3 9 2 2" xfId="2419" xr:uid="{00000000-0005-0000-0000-0000AD010000}"/>
    <cellStyle name="Comma 2 3 9 2 2 2" xfId="4718" xr:uid="{00000000-0005-0000-0000-0000AE010000}"/>
    <cellStyle name="Comma 2 3 9 2 2 2 2" xfId="6368" xr:uid="{993A85CF-2943-487A-960D-AB75AB22CAA2}"/>
    <cellStyle name="Comma 2 3 9 2 2 3" xfId="5611" xr:uid="{9C8448C5-A63B-4593-B397-A2132A26DBCD}"/>
    <cellStyle name="Comma 2 3 9 2 3" xfId="3570" xr:uid="{00000000-0005-0000-0000-0000AF010000}"/>
    <cellStyle name="Comma 2 3 9 2 3 2" xfId="5990" xr:uid="{66094E77-CAFB-43ED-B032-B6C02D54323E}"/>
    <cellStyle name="Comma 2 3 9 2 4" xfId="5230" xr:uid="{5F27ADB6-D220-49D0-A044-ADA97907146C}"/>
    <cellStyle name="Comma 2 3 9 3" xfId="1846" xr:uid="{00000000-0005-0000-0000-0000B0010000}"/>
    <cellStyle name="Comma 2 3 9 3 2" xfId="4145" xr:uid="{00000000-0005-0000-0000-0000B1010000}"/>
    <cellStyle name="Comma 2 3 9 3 2 2" xfId="6179" xr:uid="{4E9F5122-2BE4-4CB3-AF9C-3733042652AD}"/>
    <cellStyle name="Comma 2 3 9 3 3" xfId="5422" xr:uid="{80636CA8-12A7-481C-916F-66CC6AACE41F}"/>
    <cellStyle name="Comma 2 3 9 4" xfId="2997" xr:uid="{00000000-0005-0000-0000-0000B2010000}"/>
    <cellStyle name="Comma 2 3 9 4 2" xfId="5801" xr:uid="{5E1E6FC5-7FB9-4FA9-83A0-435C9A766075}"/>
    <cellStyle name="Comma 2 3 9 5" xfId="5041" xr:uid="{A601E416-9F89-4769-814E-DCE236071343}"/>
    <cellStyle name="Comma 2 4" xfId="88" xr:uid="{00000000-0005-0000-0000-0000B3010000}"/>
    <cellStyle name="Comma 2 4 2" xfId="650" xr:uid="{00000000-0005-0000-0000-0000B4010000}"/>
    <cellStyle name="Comma 2 4 3" xfId="471" xr:uid="{00000000-0005-0000-0000-0000B5010000}"/>
    <cellStyle name="Comma 2 4 3 2" xfId="1241" xr:uid="{00000000-0005-0000-0000-0000B6010000}"/>
    <cellStyle name="Comma 2 4 3 2 2" xfId="2444" xr:uid="{00000000-0005-0000-0000-0000B7010000}"/>
    <cellStyle name="Comma 2 4 3 2 2 2" xfId="4743" xr:uid="{00000000-0005-0000-0000-0000B8010000}"/>
    <cellStyle name="Comma 2 4 3 2 2 2 2" xfId="6375" xr:uid="{09FD7C10-652E-41F2-878A-A27763B451F8}"/>
    <cellStyle name="Comma 2 4 3 2 2 3" xfId="5618" xr:uid="{45D7B32B-940D-4405-8B4C-188DE4702BB1}"/>
    <cellStyle name="Comma 2 4 3 2 3" xfId="3595" xr:uid="{00000000-0005-0000-0000-0000B9010000}"/>
    <cellStyle name="Comma 2 4 3 2 3 2" xfId="5997" xr:uid="{B0F82043-5460-4299-A96E-314652CDFA6A}"/>
    <cellStyle name="Comma 2 4 3 2 4" xfId="5237" xr:uid="{B303EE0A-FE69-405E-B0D4-7FB406DF030F}"/>
    <cellStyle name="Comma 2 4 3 3" xfId="1871" xr:uid="{00000000-0005-0000-0000-0000BA010000}"/>
    <cellStyle name="Comma 2 4 3 3 2" xfId="4170" xr:uid="{00000000-0005-0000-0000-0000BB010000}"/>
    <cellStyle name="Comma 2 4 3 3 2 2" xfId="6186" xr:uid="{DDB6451B-640A-4B4C-803D-B87428DDD17C}"/>
    <cellStyle name="Comma 2 4 3 3 3" xfId="5429" xr:uid="{926BD0D5-5F5E-4B86-8EED-80FAA6AB643C}"/>
    <cellStyle name="Comma 2 4 3 4" xfId="3022" xr:uid="{00000000-0005-0000-0000-0000BC010000}"/>
    <cellStyle name="Comma 2 4 3 4 2" xfId="5808" xr:uid="{9798D033-F3EB-4BD3-86A7-9330A2D50F89}"/>
    <cellStyle name="Comma 2 4 3 5" xfId="5048" xr:uid="{1C0E6EC3-877B-4172-80A8-1E02002F9A61}"/>
    <cellStyle name="Comma 2 4 4" xfId="280" xr:uid="{00000000-0005-0000-0000-0000BD010000}"/>
    <cellStyle name="Comma 2 4 4 2" xfId="1050" xr:uid="{00000000-0005-0000-0000-0000BE010000}"/>
    <cellStyle name="Comma 2 4 4 2 2" xfId="2253" xr:uid="{00000000-0005-0000-0000-0000BF010000}"/>
    <cellStyle name="Comma 2 4 4 2 2 2" xfId="4552" xr:uid="{00000000-0005-0000-0000-0000C0010000}"/>
    <cellStyle name="Comma 2 4 4 2 2 2 2" xfId="6312" xr:uid="{2AB14983-55E9-4BDD-996B-3EB13FF75824}"/>
    <cellStyle name="Comma 2 4 4 2 2 3" xfId="5555" xr:uid="{4C735651-DEC5-4404-8630-E9D0FA80B6B6}"/>
    <cellStyle name="Comma 2 4 4 2 3" xfId="3404" xr:uid="{00000000-0005-0000-0000-0000C1010000}"/>
    <cellStyle name="Comma 2 4 4 2 3 2" xfId="5934" xr:uid="{B59F1931-496B-465A-BFE3-59D53489D40B}"/>
    <cellStyle name="Comma 2 4 4 2 4" xfId="5174" xr:uid="{1446B0A3-808A-4328-931E-2AA4037AADF6}"/>
    <cellStyle name="Comma 2 4 4 3" xfId="1680" xr:uid="{00000000-0005-0000-0000-0000C2010000}"/>
    <cellStyle name="Comma 2 4 4 3 2" xfId="3979" xr:uid="{00000000-0005-0000-0000-0000C3010000}"/>
    <cellStyle name="Comma 2 4 4 3 2 2" xfId="6123" xr:uid="{B14DD6D5-7F34-4D5C-8D86-4811EFAE0791}"/>
    <cellStyle name="Comma 2 4 4 3 3" xfId="5366" xr:uid="{57F091C6-1AB4-4B3B-A628-6BC96B4C78AF}"/>
    <cellStyle name="Comma 2 4 4 4" xfId="2831" xr:uid="{00000000-0005-0000-0000-0000C4010000}"/>
    <cellStyle name="Comma 2 4 4 4 2" xfId="5745" xr:uid="{EEA0435F-70FC-405E-AC37-45E84B4D58B8}"/>
    <cellStyle name="Comma 2 4 4 5" xfId="4985" xr:uid="{78C3F27E-9C79-4260-852F-38401C162E3E}"/>
    <cellStyle name="Comma 2 4 5" xfId="859" xr:uid="{00000000-0005-0000-0000-0000C5010000}"/>
    <cellStyle name="Comma 2 4 5 2" xfId="2062" xr:uid="{00000000-0005-0000-0000-0000C6010000}"/>
    <cellStyle name="Comma 2 4 5 2 2" xfId="4361" xr:uid="{00000000-0005-0000-0000-0000C7010000}"/>
    <cellStyle name="Comma 2 4 5 2 2 2" xfId="6249" xr:uid="{C7E9DB10-E558-4490-B8C5-1BBD0CF9EA20}"/>
    <cellStyle name="Comma 2 4 5 2 3" xfId="5492" xr:uid="{A869C684-46DA-4813-BF8E-C1EE41269961}"/>
    <cellStyle name="Comma 2 4 5 3" xfId="3213" xr:uid="{00000000-0005-0000-0000-0000C8010000}"/>
    <cellStyle name="Comma 2 4 5 3 2" xfId="5871" xr:uid="{1FFCA10B-D681-4322-B823-E2D351B4BC6A}"/>
    <cellStyle name="Comma 2 4 5 4" xfId="5111" xr:uid="{87E0F9A2-A6DA-4CE9-BE61-3AD900DC0CFE}"/>
    <cellStyle name="Comma 2 4 6" xfId="1489" xr:uid="{00000000-0005-0000-0000-0000C9010000}"/>
    <cellStyle name="Comma 2 4 6 2" xfId="3788" xr:uid="{00000000-0005-0000-0000-0000CA010000}"/>
    <cellStyle name="Comma 2 4 6 2 2" xfId="6060" xr:uid="{9AAE4106-25C5-41EA-9C32-17768701A079}"/>
    <cellStyle name="Comma 2 4 6 3" xfId="5303" xr:uid="{C58615C9-9C7F-4B9E-9A5F-1424F2926FEE}"/>
    <cellStyle name="Comma 2 4 7" xfId="2640" xr:uid="{00000000-0005-0000-0000-0000CB010000}"/>
    <cellStyle name="Comma 2 4 7 2" xfId="5682" xr:uid="{34A1C999-45FC-496B-AA60-A5F539ADFFEE}"/>
    <cellStyle name="Comma 2 4 8" xfId="4922" xr:uid="{2BD03979-A771-45F9-A0CA-D12E1D6AD5C3}"/>
    <cellStyle name="Comma 2 5" xfId="115" xr:uid="{00000000-0005-0000-0000-0000CC010000}"/>
    <cellStyle name="Comma 2 5 2" xfId="651" xr:uid="{00000000-0005-0000-0000-0000CD010000}"/>
    <cellStyle name="Comma 2 5 3" xfId="498" xr:uid="{00000000-0005-0000-0000-0000CE010000}"/>
    <cellStyle name="Comma 2 5 3 2" xfId="1268" xr:uid="{00000000-0005-0000-0000-0000CF010000}"/>
    <cellStyle name="Comma 2 5 3 2 2" xfId="2471" xr:uid="{00000000-0005-0000-0000-0000D0010000}"/>
    <cellStyle name="Comma 2 5 3 2 2 2" xfId="4770" xr:uid="{00000000-0005-0000-0000-0000D1010000}"/>
    <cellStyle name="Comma 2 5 3 2 2 2 2" xfId="6384" xr:uid="{FDA848FB-9C0D-4E5B-9E18-8F65A7E1AB0C}"/>
    <cellStyle name="Comma 2 5 3 2 2 3" xfId="5627" xr:uid="{C099A722-2BF9-40C5-AAFD-A4A3048B7D08}"/>
    <cellStyle name="Comma 2 5 3 2 3" xfId="3622" xr:uid="{00000000-0005-0000-0000-0000D2010000}"/>
    <cellStyle name="Comma 2 5 3 2 3 2" xfId="6006" xr:uid="{135E56A1-EC08-4C2C-BD25-E8C4CEB9FBD0}"/>
    <cellStyle name="Comma 2 5 3 2 4" xfId="5246" xr:uid="{C219741D-C517-412B-AAA0-AECE5839CD9B}"/>
    <cellStyle name="Comma 2 5 3 3" xfId="1898" xr:uid="{00000000-0005-0000-0000-0000D3010000}"/>
    <cellStyle name="Comma 2 5 3 3 2" xfId="4197" xr:uid="{00000000-0005-0000-0000-0000D4010000}"/>
    <cellStyle name="Comma 2 5 3 3 2 2" xfId="6195" xr:uid="{81F39B7A-C7F4-4767-AE58-89860CC8D18C}"/>
    <cellStyle name="Comma 2 5 3 3 3" xfId="5438" xr:uid="{DE2E9210-E5A6-400D-ADD7-4C4C220F771F}"/>
    <cellStyle name="Comma 2 5 3 4" xfId="3049" xr:uid="{00000000-0005-0000-0000-0000D5010000}"/>
    <cellStyle name="Comma 2 5 3 4 2" xfId="5817" xr:uid="{A97E23E9-2EF6-49CB-8933-96B63290B18B}"/>
    <cellStyle name="Comma 2 5 3 5" xfId="5057" xr:uid="{D0546E6A-F10A-49B9-B76B-87FBE4768499}"/>
    <cellStyle name="Comma 2 5 4" xfId="307" xr:uid="{00000000-0005-0000-0000-0000D6010000}"/>
    <cellStyle name="Comma 2 5 4 2" xfId="1077" xr:uid="{00000000-0005-0000-0000-0000D7010000}"/>
    <cellStyle name="Comma 2 5 4 2 2" xfId="2280" xr:uid="{00000000-0005-0000-0000-0000D8010000}"/>
    <cellStyle name="Comma 2 5 4 2 2 2" xfId="4579" xr:uid="{00000000-0005-0000-0000-0000D9010000}"/>
    <cellStyle name="Comma 2 5 4 2 2 2 2" xfId="6321" xr:uid="{018823C3-B996-49B4-8B5C-33CE048FCA1C}"/>
    <cellStyle name="Comma 2 5 4 2 2 3" xfId="5564" xr:uid="{EE04CD75-D165-4875-8FC5-1D6B9F11047C}"/>
    <cellStyle name="Comma 2 5 4 2 3" xfId="3431" xr:uid="{00000000-0005-0000-0000-0000DA010000}"/>
    <cellStyle name="Comma 2 5 4 2 3 2" xfId="5943" xr:uid="{7419DE33-4671-4A75-9963-AC987FB18DDD}"/>
    <cellStyle name="Comma 2 5 4 2 4" xfId="5183" xr:uid="{AF5D59CA-1611-45A7-990C-2CE7EFC125EB}"/>
    <cellStyle name="Comma 2 5 4 3" xfId="1707" xr:uid="{00000000-0005-0000-0000-0000DB010000}"/>
    <cellStyle name="Comma 2 5 4 3 2" xfId="4006" xr:uid="{00000000-0005-0000-0000-0000DC010000}"/>
    <cellStyle name="Comma 2 5 4 3 2 2" xfId="6132" xr:uid="{34FD62DB-F4A9-49A9-9FCD-D5CED6579D36}"/>
    <cellStyle name="Comma 2 5 4 3 3" xfId="5375" xr:uid="{C1B24022-E59A-4507-BC02-D43EF2B694AB}"/>
    <cellStyle name="Comma 2 5 4 4" xfId="2858" xr:uid="{00000000-0005-0000-0000-0000DD010000}"/>
    <cellStyle name="Comma 2 5 4 4 2" xfId="5754" xr:uid="{D1367A4E-387D-4324-9F8D-D6262D07118D}"/>
    <cellStyle name="Comma 2 5 4 5" xfId="4994" xr:uid="{2ECA7443-7A0B-4A8D-AF24-07F8F5A79629}"/>
    <cellStyle name="Comma 2 5 5" xfId="886" xr:uid="{00000000-0005-0000-0000-0000DE010000}"/>
    <cellStyle name="Comma 2 5 5 2" xfId="2089" xr:uid="{00000000-0005-0000-0000-0000DF010000}"/>
    <cellStyle name="Comma 2 5 5 2 2" xfId="4388" xr:uid="{00000000-0005-0000-0000-0000E0010000}"/>
    <cellStyle name="Comma 2 5 5 2 2 2" xfId="6258" xr:uid="{827E858E-C0D0-49D0-8325-0130C35FE1DC}"/>
    <cellStyle name="Comma 2 5 5 2 3" xfId="5501" xr:uid="{5CE22244-3260-427C-A644-47788CB43C7A}"/>
    <cellStyle name="Comma 2 5 5 3" xfId="3240" xr:uid="{00000000-0005-0000-0000-0000E1010000}"/>
    <cellStyle name="Comma 2 5 5 3 2" xfId="5880" xr:uid="{0B22DF17-4B86-4665-AC25-84AC613AB72F}"/>
    <cellStyle name="Comma 2 5 5 4" xfId="5120" xr:uid="{DB5E6BC3-8582-4AB4-9927-F9298C0BFDCB}"/>
    <cellStyle name="Comma 2 5 6" xfId="1516" xr:uid="{00000000-0005-0000-0000-0000E2010000}"/>
    <cellStyle name="Comma 2 5 6 2" xfId="3815" xr:uid="{00000000-0005-0000-0000-0000E3010000}"/>
    <cellStyle name="Comma 2 5 6 2 2" xfId="6069" xr:uid="{4771D7A6-1A22-458A-BFFF-19B603B23BF6}"/>
    <cellStyle name="Comma 2 5 6 3" xfId="5312" xr:uid="{47C09E65-175B-4F0E-8BCD-77D94F5B22DE}"/>
    <cellStyle name="Comma 2 5 7" xfId="2667" xr:uid="{00000000-0005-0000-0000-0000E4010000}"/>
    <cellStyle name="Comma 2 5 7 2" xfId="5691" xr:uid="{D5C8D1AA-3770-40BF-B7B2-BD8C78F5E9AF}"/>
    <cellStyle name="Comma 2 5 8" xfId="4931" xr:uid="{CD8257B3-A8EA-4167-BC2E-C5E390A61E28}"/>
    <cellStyle name="Comma 2 6" xfId="142" xr:uid="{00000000-0005-0000-0000-0000E5010000}"/>
    <cellStyle name="Comma 2 6 2" xfId="652" xr:uid="{00000000-0005-0000-0000-0000E6010000}"/>
    <cellStyle name="Comma 2 6 3" xfId="525" xr:uid="{00000000-0005-0000-0000-0000E7010000}"/>
    <cellStyle name="Comma 2 6 3 2" xfId="1295" xr:uid="{00000000-0005-0000-0000-0000E8010000}"/>
    <cellStyle name="Comma 2 6 3 2 2" xfId="2498" xr:uid="{00000000-0005-0000-0000-0000E9010000}"/>
    <cellStyle name="Comma 2 6 3 2 2 2" xfId="4797" xr:uid="{00000000-0005-0000-0000-0000EA010000}"/>
    <cellStyle name="Comma 2 6 3 2 2 2 2" xfId="6393" xr:uid="{B2E3B62E-4235-4891-9F02-D90B299527FA}"/>
    <cellStyle name="Comma 2 6 3 2 2 3" xfId="5636" xr:uid="{7EC98E85-7CC2-4FEE-9329-85839C670A28}"/>
    <cellStyle name="Comma 2 6 3 2 3" xfId="3649" xr:uid="{00000000-0005-0000-0000-0000EB010000}"/>
    <cellStyle name="Comma 2 6 3 2 3 2" xfId="6015" xr:uid="{18763069-7162-425A-8760-C321EC3047C3}"/>
    <cellStyle name="Comma 2 6 3 2 4" xfId="5255" xr:uid="{66E08F87-5924-42B7-B46F-BBB5758B2EEA}"/>
    <cellStyle name="Comma 2 6 3 3" xfId="1925" xr:uid="{00000000-0005-0000-0000-0000EC010000}"/>
    <cellStyle name="Comma 2 6 3 3 2" xfId="4224" xr:uid="{00000000-0005-0000-0000-0000ED010000}"/>
    <cellStyle name="Comma 2 6 3 3 2 2" xfId="6204" xr:uid="{2C721690-12B1-4AD9-900B-8CA9C7FC1F4F}"/>
    <cellStyle name="Comma 2 6 3 3 3" xfId="5447" xr:uid="{6AE82895-13B2-48AF-B461-62382D94D52C}"/>
    <cellStyle name="Comma 2 6 3 4" xfId="3076" xr:uid="{00000000-0005-0000-0000-0000EE010000}"/>
    <cellStyle name="Comma 2 6 3 4 2" xfId="5826" xr:uid="{B6DC168E-C8EE-4982-BFF5-5D3C6F2558C8}"/>
    <cellStyle name="Comma 2 6 3 5" xfId="5066" xr:uid="{EA9965E0-FF8B-4455-BC6D-1A4D8B311713}"/>
    <cellStyle name="Comma 2 6 4" xfId="334" xr:uid="{00000000-0005-0000-0000-0000EF010000}"/>
    <cellStyle name="Comma 2 6 4 2" xfId="1104" xr:uid="{00000000-0005-0000-0000-0000F0010000}"/>
    <cellStyle name="Comma 2 6 4 2 2" xfId="2307" xr:uid="{00000000-0005-0000-0000-0000F1010000}"/>
    <cellStyle name="Comma 2 6 4 2 2 2" xfId="4606" xr:uid="{00000000-0005-0000-0000-0000F2010000}"/>
    <cellStyle name="Comma 2 6 4 2 2 2 2" xfId="6330" xr:uid="{E73C2595-48BA-427D-AB34-AE7285034F0C}"/>
    <cellStyle name="Comma 2 6 4 2 2 3" xfId="5573" xr:uid="{3F546389-D76E-4010-90A4-63F3584E01B7}"/>
    <cellStyle name="Comma 2 6 4 2 3" xfId="3458" xr:uid="{00000000-0005-0000-0000-0000F3010000}"/>
    <cellStyle name="Comma 2 6 4 2 3 2" xfId="5952" xr:uid="{22157BD0-CD0B-460F-90AE-4AB740C19C0C}"/>
    <cellStyle name="Comma 2 6 4 2 4" xfId="5192" xr:uid="{5894714D-E45B-4AE3-9EEE-BCBEDF580E77}"/>
    <cellStyle name="Comma 2 6 4 3" xfId="1734" xr:uid="{00000000-0005-0000-0000-0000F4010000}"/>
    <cellStyle name="Comma 2 6 4 3 2" xfId="4033" xr:uid="{00000000-0005-0000-0000-0000F5010000}"/>
    <cellStyle name="Comma 2 6 4 3 2 2" xfId="6141" xr:uid="{664ED2CB-9EBD-43E0-B0C3-6DBCCE12EFF8}"/>
    <cellStyle name="Comma 2 6 4 3 3" xfId="5384" xr:uid="{E90ACF4A-74FB-453E-9A87-42201B38373E}"/>
    <cellStyle name="Comma 2 6 4 4" xfId="2885" xr:uid="{00000000-0005-0000-0000-0000F6010000}"/>
    <cellStyle name="Comma 2 6 4 4 2" xfId="5763" xr:uid="{21613E64-8281-42EB-9E88-AA0E97B97FEB}"/>
    <cellStyle name="Comma 2 6 4 5" xfId="5003" xr:uid="{C076FEB0-D007-4A8E-9C47-C1A9375CDE33}"/>
    <cellStyle name="Comma 2 6 5" xfId="913" xr:uid="{00000000-0005-0000-0000-0000F7010000}"/>
    <cellStyle name="Comma 2 6 5 2" xfId="2116" xr:uid="{00000000-0005-0000-0000-0000F8010000}"/>
    <cellStyle name="Comma 2 6 5 2 2" xfId="4415" xr:uid="{00000000-0005-0000-0000-0000F9010000}"/>
    <cellStyle name="Comma 2 6 5 2 2 2" xfId="6267" xr:uid="{C846DDBB-3A6E-43A6-83D1-45E477C9C4BE}"/>
    <cellStyle name="Comma 2 6 5 2 3" xfId="5510" xr:uid="{9ECD5299-F88B-430C-A264-44B2C3C7F1BE}"/>
    <cellStyle name="Comma 2 6 5 3" xfId="3267" xr:uid="{00000000-0005-0000-0000-0000FA010000}"/>
    <cellStyle name="Comma 2 6 5 3 2" xfId="5889" xr:uid="{712149FA-473C-44E3-AFBB-C14D0673DDBC}"/>
    <cellStyle name="Comma 2 6 5 4" xfId="5129" xr:uid="{240D2FDB-C37D-422E-90DB-C2193A597C97}"/>
    <cellStyle name="Comma 2 6 6" xfId="1543" xr:uid="{00000000-0005-0000-0000-0000FB010000}"/>
    <cellStyle name="Comma 2 6 6 2" xfId="3842" xr:uid="{00000000-0005-0000-0000-0000FC010000}"/>
    <cellStyle name="Comma 2 6 6 2 2" xfId="6078" xr:uid="{A95E1CC6-4D53-4342-8729-D321341BD8DA}"/>
    <cellStyle name="Comma 2 6 6 3" xfId="5321" xr:uid="{33B6CB01-3F12-4011-9E44-8819BA0F63CC}"/>
    <cellStyle name="Comma 2 6 7" xfId="2694" xr:uid="{00000000-0005-0000-0000-0000FD010000}"/>
    <cellStyle name="Comma 2 6 7 2" xfId="5700" xr:uid="{F5F97590-D149-4A78-8E5E-DA433A06098E}"/>
    <cellStyle name="Comma 2 6 8" xfId="4940" xr:uid="{F89AE61B-ADD6-4DDD-AE67-F71D6BAC738E}"/>
    <cellStyle name="Comma 2 7" xfId="168" xr:uid="{00000000-0005-0000-0000-0000FE010000}"/>
    <cellStyle name="Comma 2 7 2" xfId="653" xr:uid="{00000000-0005-0000-0000-0000FF010000}"/>
    <cellStyle name="Comma 2 7 3" xfId="551" xr:uid="{00000000-0005-0000-0000-000000020000}"/>
    <cellStyle name="Comma 2 7 3 2" xfId="1321" xr:uid="{00000000-0005-0000-0000-000001020000}"/>
    <cellStyle name="Comma 2 7 3 2 2" xfId="2524" xr:uid="{00000000-0005-0000-0000-000002020000}"/>
    <cellStyle name="Comma 2 7 3 2 2 2" xfId="4823" xr:uid="{00000000-0005-0000-0000-000003020000}"/>
    <cellStyle name="Comma 2 7 3 2 2 2 2" xfId="6402" xr:uid="{7939D333-921F-47CF-97EF-0EED0AE85319}"/>
    <cellStyle name="Comma 2 7 3 2 2 3" xfId="5645" xr:uid="{A52FB7B9-CF39-4ABC-8A30-16FA774B40BF}"/>
    <cellStyle name="Comma 2 7 3 2 3" xfId="3675" xr:uid="{00000000-0005-0000-0000-000004020000}"/>
    <cellStyle name="Comma 2 7 3 2 3 2" xfId="6024" xr:uid="{AF634A7C-6E43-4EAD-A656-161CD747F35F}"/>
    <cellStyle name="Comma 2 7 3 2 4" xfId="5264" xr:uid="{7A94DFA9-9552-4FB4-A10B-8C9D2B2AD19A}"/>
    <cellStyle name="Comma 2 7 3 3" xfId="1951" xr:uid="{00000000-0005-0000-0000-000005020000}"/>
    <cellStyle name="Comma 2 7 3 3 2" xfId="4250" xr:uid="{00000000-0005-0000-0000-000006020000}"/>
    <cellStyle name="Comma 2 7 3 3 2 2" xfId="6213" xr:uid="{822DFD92-8A63-4E56-BF4D-C931EC5EA8A1}"/>
    <cellStyle name="Comma 2 7 3 3 3" xfId="5456" xr:uid="{F800FB61-6635-4C08-89DB-8B45C8522237}"/>
    <cellStyle name="Comma 2 7 3 4" xfId="3102" xr:uid="{00000000-0005-0000-0000-000007020000}"/>
    <cellStyle name="Comma 2 7 3 4 2" xfId="5835" xr:uid="{D2F9935E-98A4-4C7E-AD3B-1993451B7284}"/>
    <cellStyle name="Comma 2 7 3 5" xfId="5075" xr:uid="{B39BD1CC-0EB6-4FC9-A739-2C1D2DBA3671}"/>
    <cellStyle name="Comma 2 7 4" xfId="360" xr:uid="{00000000-0005-0000-0000-000008020000}"/>
    <cellStyle name="Comma 2 7 4 2" xfId="1130" xr:uid="{00000000-0005-0000-0000-000009020000}"/>
    <cellStyle name="Comma 2 7 4 2 2" xfId="2333" xr:uid="{00000000-0005-0000-0000-00000A020000}"/>
    <cellStyle name="Comma 2 7 4 2 2 2" xfId="4632" xr:uid="{00000000-0005-0000-0000-00000B020000}"/>
    <cellStyle name="Comma 2 7 4 2 2 2 2" xfId="6339" xr:uid="{85DCF431-564B-4E05-898E-9591B88583BE}"/>
    <cellStyle name="Comma 2 7 4 2 2 3" xfId="5582" xr:uid="{2E30660A-81C7-47D2-8690-EDEB1728DE36}"/>
    <cellStyle name="Comma 2 7 4 2 3" xfId="3484" xr:uid="{00000000-0005-0000-0000-00000C020000}"/>
    <cellStyle name="Comma 2 7 4 2 3 2" xfId="5961" xr:uid="{C48682C8-173D-4F3F-859C-C078FEA577F2}"/>
    <cellStyle name="Comma 2 7 4 2 4" xfId="5201" xr:uid="{7572D40A-C761-4089-B043-93E36EE92B72}"/>
    <cellStyle name="Comma 2 7 4 3" xfId="1760" xr:uid="{00000000-0005-0000-0000-00000D020000}"/>
    <cellStyle name="Comma 2 7 4 3 2" xfId="4059" xr:uid="{00000000-0005-0000-0000-00000E020000}"/>
    <cellStyle name="Comma 2 7 4 3 2 2" xfId="6150" xr:uid="{BA1758C1-11B9-4AEC-A22F-90B596848F10}"/>
    <cellStyle name="Comma 2 7 4 3 3" xfId="5393" xr:uid="{67115A8D-31A1-4F3E-9F81-77993A2FF7CD}"/>
    <cellStyle name="Comma 2 7 4 4" xfId="2911" xr:uid="{00000000-0005-0000-0000-00000F020000}"/>
    <cellStyle name="Comma 2 7 4 4 2" xfId="5772" xr:uid="{D8810D62-4BAE-4A81-88ED-6763FC63A421}"/>
    <cellStyle name="Comma 2 7 4 5" xfId="5012" xr:uid="{695D2D87-F706-4471-A28F-F2BCA47CDD2F}"/>
    <cellStyle name="Comma 2 7 5" xfId="939" xr:uid="{00000000-0005-0000-0000-000010020000}"/>
    <cellStyle name="Comma 2 7 5 2" xfId="2142" xr:uid="{00000000-0005-0000-0000-000011020000}"/>
    <cellStyle name="Comma 2 7 5 2 2" xfId="4441" xr:uid="{00000000-0005-0000-0000-000012020000}"/>
    <cellStyle name="Comma 2 7 5 2 2 2" xfId="6276" xr:uid="{BD52B6DF-23D4-45BF-9A9C-072B647045AA}"/>
    <cellStyle name="Comma 2 7 5 2 3" xfId="5519" xr:uid="{1903E79B-3BEE-4557-86EA-0E1571E87B2F}"/>
    <cellStyle name="Comma 2 7 5 3" xfId="3293" xr:uid="{00000000-0005-0000-0000-000013020000}"/>
    <cellStyle name="Comma 2 7 5 3 2" xfId="5898" xr:uid="{DE68E5C7-C1D4-422B-ACFC-92E2CFF50A84}"/>
    <cellStyle name="Comma 2 7 5 4" xfId="5138" xr:uid="{78A4CE27-FF8C-4AA0-A00A-7F0681A3866C}"/>
    <cellStyle name="Comma 2 7 6" xfId="1569" xr:uid="{00000000-0005-0000-0000-000014020000}"/>
    <cellStyle name="Comma 2 7 6 2" xfId="3868" xr:uid="{00000000-0005-0000-0000-000015020000}"/>
    <cellStyle name="Comma 2 7 6 2 2" xfId="6087" xr:uid="{26CCEE22-78B8-49D6-B454-78BA84CA7672}"/>
    <cellStyle name="Comma 2 7 6 3" xfId="5330" xr:uid="{0CFBEAAC-2096-450F-B9F7-91F105F20F19}"/>
    <cellStyle name="Comma 2 7 7" xfId="2720" xr:uid="{00000000-0005-0000-0000-000016020000}"/>
    <cellStyle name="Comma 2 7 7 2" xfId="5709" xr:uid="{47389A53-C3B7-4CA8-9EEC-0A723A6332D4}"/>
    <cellStyle name="Comma 2 7 8" xfId="4949" xr:uid="{15638ADB-8222-4F09-AA50-946E173FE8C4}"/>
    <cellStyle name="Comma 2 8" xfId="197" xr:uid="{00000000-0005-0000-0000-000017020000}"/>
    <cellStyle name="Comma 2 8 2" xfId="654" xr:uid="{00000000-0005-0000-0000-000018020000}"/>
    <cellStyle name="Comma 2 8 3" xfId="579" xr:uid="{00000000-0005-0000-0000-000019020000}"/>
    <cellStyle name="Comma 2 8 3 2" xfId="1349" xr:uid="{00000000-0005-0000-0000-00001A020000}"/>
    <cellStyle name="Comma 2 8 3 2 2" xfId="2552" xr:uid="{00000000-0005-0000-0000-00001B020000}"/>
    <cellStyle name="Comma 2 8 3 2 2 2" xfId="4851" xr:uid="{00000000-0005-0000-0000-00001C020000}"/>
    <cellStyle name="Comma 2 8 3 2 2 2 2" xfId="6411" xr:uid="{900B07F1-D4F8-46C4-BEE3-E3032ADC02E3}"/>
    <cellStyle name="Comma 2 8 3 2 2 3" xfId="5654" xr:uid="{615A1FCE-A9A8-49FB-BFA9-7541888B0CEA}"/>
    <cellStyle name="Comma 2 8 3 2 3" xfId="3703" xr:uid="{00000000-0005-0000-0000-00001D020000}"/>
    <cellStyle name="Comma 2 8 3 2 3 2" xfId="6033" xr:uid="{29C63A30-972D-40B3-B8AB-AEFBA6A4B499}"/>
    <cellStyle name="Comma 2 8 3 2 4" xfId="5273" xr:uid="{0269D94E-6FDE-4474-8070-F14FCC79A111}"/>
    <cellStyle name="Comma 2 8 3 3" xfId="1979" xr:uid="{00000000-0005-0000-0000-00001E020000}"/>
    <cellStyle name="Comma 2 8 3 3 2" xfId="4278" xr:uid="{00000000-0005-0000-0000-00001F020000}"/>
    <cellStyle name="Comma 2 8 3 3 2 2" xfId="6222" xr:uid="{BD46705C-D34E-4B0D-A660-6BB5748A1866}"/>
    <cellStyle name="Comma 2 8 3 3 3" xfId="5465" xr:uid="{2E94D970-1294-4D9C-84BF-0D5F00FC916D}"/>
    <cellStyle name="Comma 2 8 3 4" xfId="3130" xr:uid="{00000000-0005-0000-0000-000020020000}"/>
    <cellStyle name="Comma 2 8 3 4 2" xfId="5844" xr:uid="{AC56498E-2356-46D1-910B-D2A19A4CB56C}"/>
    <cellStyle name="Comma 2 8 3 5" xfId="5084" xr:uid="{CAF716A2-777B-41A1-B8DD-B4B2166BDC8E}"/>
    <cellStyle name="Comma 2 8 4" xfId="388" xr:uid="{00000000-0005-0000-0000-000021020000}"/>
    <cellStyle name="Comma 2 8 4 2" xfId="1158" xr:uid="{00000000-0005-0000-0000-000022020000}"/>
    <cellStyle name="Comma 2 8 4 2 2" xfId="2361" xr:uid="{00000000-0005-0000-0000-000023020000}"/>
    <cellStyle name="Comma 2 8 4 2 2 2" xfId="4660" xr:uid="{00000000-0005-0000-0000-000024020000}"/>
    <cellStyle name="Comma 2 8 4 2 2 2 2" xfId="6348" xr:uid="{4549A5DE-96C1-4E54-A2D5-6E9153E13597}"/>
    <cellStyle name="Comma 2 8 4 2 2 3" xfId="5591" xr:uid="{D29AF13C-ABD1-4E62-A229-70E90A737F76}"/>
    <cellStyle name="Comma 2 8 4 2 3" xfId="3512" xr:uid="{00000000-0005-0000-0000-000025020000}"/>
    <cellStyle name="Comma 2 8 4 2 3 2" xfId="5970" xr:uid="{4D9E8550-D8BD-4F88-82B0-1CCB01E0D8B5}"/>
    <cellStyle name="Comma 2 8 4 2 4" xfId="5210" xr:uid="{D3D40E68-B504-47EB-A4AD-0B2A8BE522EE}"/>
    <cellStyle name="Comma 2 8 4 3" xfId="1788" xr:uid="{00000000-0005-0000-0000-000026020000}"/>
    <cellStyle name="Comma 2 8 4 3 2" xfId="4087" xr:uid="{00000000-0005-0000-0000-000027020000}"/>
    <cellStyle name="Comma 2 8 4 3 2 2" xfId="6159" xr:uid="{3534A93D-6F7C-409E-BAAD-5C388209CC3D}"/>
    <cellStyle name="Comma 2 8 4 3 3" xfId="5402" xr:uid="{6EA02932-5E4B-4AA4-9C52-F466FA40E540}"/>
    <cellStyle name="Comma 2 8 4 4" xfId="2939" xr:uid="{00000000-0005-0000-0000-000028020000}"/>
    <cellStyle name="Comma 2 8 4 4 2" xfId="5781" xr:uid="{82FA1BC4-A0F3-4931-A5C8-F0A18C367437}"/>
    <cellStyle name="Comma 2 8 4 5" xfId="5021" xr:uid="{6E6BE83F-D92B-4DDF-B93C-C87D30BE18BD}"/>
    <cellStyle name="Comma 2 8 5" xfId="967" xr:uid="{00000000-0005-0000-0000-000029020000}"/>
    <cellStyle name="Comma 2 8 5 2" xfId="2170" xr:uid="{00000000-0005-0000-0000-00002A020000}"/>
    <cellStyle name="Comma 2 8 5 2 2" xfId="4469" xr:uid="{00000000-0005-0000-0000-00002B020000}"/>
    <cellStyle name="Comma 2 8 5 2 2 2" xfId="6285" xr:uid="{C13537AE-2814-448C-86C0-6E1181415AF4}"/>
    <cellStyle name="Comma 2 8 5 2 3" xfId="5528" xr:uid="{03BEDF83-04D6-4AAC-98BE-1144B5608AB9}"/>
    <cellStyle name="Comma 2 8 5 3" xfId="3321" xr:uid="{00000000-0005-0000-0000-00002C020000}"/>
    <cellStyle name="Comma 2 8 5 3 2" xfId="5907" xr:uid="{FEADE31C-07F6-4DAF-8BE4-13AEDC4BEE25}"/>
    <cellStyle name="Comma 2 8 5 4" xfId="5147" xr:uid="{C728F7E1-D5FF-4A00-B8B6-40FC015D736E}"/>
    <cellStyle name="Comma 2 8 6" xfId="1597" xr:uid="{00000000-0005-0000-0000-00002D020000}"/>
    <cellStyle name="Comma 2 8 6 2" xfId="3896" xr:uid="{00000000-0005-0000-0000-00002E020000}"/>
    <cellStyle name="Comma 2 8 6 2 2" xfId="6096" xr:uid="{3C6613D7-BC39-4A2D-BE68-9DFDDCE9ACB3}"/>
    <cellStyle name="Comma 2 8 6 3" xfId="5339" xr:uid="{BF3E003C-F983-43CC-AC8A-1DF6C0D9CE43}"/>
    <cellStyle name="Comma 2 8 7" xfId="2748" xr:uid="{00000000-0005-0000-0000-00002F020000}"/>
    <cellStyle name="Comma 2 8 7 2" xfId="5718" xr:uid="{5A50E268-55E9-4A23-8870-54DD2A917C1A}"/>
    <cellStyle name="Comma 2 8 8" xfId="4958" xr:uid="{25BB603C-2D33-4B1E-98BB-8C1F18832174}"/>
    <cellStyle name="Comma 2 9" xfId="224" xr:uid="{00000000-0005-0000-0000-000030020000}"/>
    <cellStyle name="Comma 2 9 2" xfId="655" xr:uid="{00000000-0005-0000-0000-000031020000}"/>
    <cellStyle name="Comma 2 9 3" xfId="606" xr:uid="{00000000-0005-0000-0000-000032020000}"/>
    <cellStyle name="Comma 2 9 3 2" xfId="1376" xr:uid="{00000000-0005-0000-0000-000033020000}"/>
    <cellStyle name="Comma 2 9 3 2 2" xfId="2579" xr:uid="{00000000-0005-0000-0000-000034020000}"/>
    <cellStyle name="Comma 2 9 3 2 2 2" xfId="4878" xr:uid="{00000000-0005-0000-0000-000035020000}"/>
    <cellStyle name="Comma 2 9 3 2 2 2 2" xfId="6420" xr:uid="{D88FF5E2-E5E8-48DC-915C-77FB1D21D7C0}"/>
    <cellStyle name="Comma 2 9 3 2 2 3" xfId="5663" xr:uid="{6F794738-843C-405A-A6D8-7E3DA20EB9C4}"/>
    <cellStyle name="Comma 2 9 3 2 3" xfId="3730" xr:uid="{00000000-0005-0000-0000-000036020000}"/>
    <cellStyle name="Comma 2 9 3 2 3 2" xfId="6042" xr:uid="{DB974F7E-3043-432F-9645-86FCA1F27F96}"/>
    <cellStyle name="Comma 2 9 3 2 4" xfId="5282" xr:uid="{3B45056A-5B1B-49C7-8191-16F02647E9EE}"/>
    <cellStyle name="Comma 2 9 3 3" xfId="2006" xr:uid="{00000000-0005-0000-0000-000037020000}"/>
    <cellStyle name="Comma 2 9 3 3 2" xfId="4305" xr:uid="{00000000-0005-0000-0000-000038020000}"/>
    <cellStyle name="Comma 2 9 3 3 2 2" xfId="6231" xr:uid="{46D6934B-6B90-424C-8AD3-C239BA44616C}"/>
    <cellStyle name="Comma 2 9 3 3 3" xfId="5474" xr:uid="{AD5B6DBC-2F20-4A76-9760-DCCA49658677}"/>
    <cellStyle name="Comma 2 9 3 4" xfId="3157" xr:uid="{00000000-0005-0000-0000-000039020000}"/>
    <cellStyle name="Comma 2 9 3 4 2" xfId="5853" xr:uid="{25D1580B-5251-4EB9-B073-ED9137A40362}"/>
    <cellStyle name="Comma 2 9 3 5" xfId="5093" xr:uid="{2EDB67C8-D064-471E-AB01-69084154F71E}"/>
    <cellStyle name="Comma 2 9 4" xfId="415" xr:uid="{00000000-0005-0000-0000-00003A020000}"/>
    <cellStyle name="Comma 2 9 4 2" xfId="1185" xr:uid="{00000000-0005-0000-0000-00003B020000}"/>
    <cellStyle name="Comma 2 9 4 2 2" xfId="2388" xr:uid="{00000000-0005-0000-0000-00003C020000}"/>
    <cellStyle name="Comma 2 9 4 2 2 2" xfId="4687" xr:uid="{00000000-0005-0000-0000-00003D020000}"/>
    <cellStyle name="Comma 2 9 4 2 2 2 2" xfId="6357" xr:uid="{B0039B46-F642-41B9-A0A3-5138EF4A4F0D}"/>
    <cellStyle name="Comma 2 9 4 2 2 3" xfId="5600" xr:uid="{1AD7427C-A37F-49D2-B6A3-F55E611DF312}"/>
    <cellStyle name="Comma 2 9 4 2 3" xfId="3539" xr:uid="{00000000-0005-0000-0000-00003E020000}"/>
    <cellStyle name="Comma 2 9 4 2 3 2" xfId="5979" xr:uid="{71FB55E8-F175-473A-9149-2B1C089B057A}"/>
    <cellStyle name="Comma 2 9 4 2 4" xfId="5219" xr:uid="{13B71CD0-5230-4A2A-B089-D0261475B694}"/>
    <cellStyle name="Comma 2 9 4 3" xfId="1815" xr:uid="{00000000-0005-0000-0000-00003F020000}"/>
    <cellStyle name="Comma 2 9 4 3 2" xfId="4114" xr:uid="{00000000-0005-0000-0000-000040020000}"/>
    <cellStyle name="Comma 2 9 4 3 2 2" xfId="6168" xr:uid="{9CFDC38A-7F99-4EE9-82D1-87DD143404EB}"/>
    <cellStyle name="Comma 2 9 4 3 3" xfId="5411" xr:uid="{8962AF16-6B8F-4D95-B1EF-32F48583B1D6}"/>
    <cellStyle name="Comma 2 9 4 4" xfId="2966" xr:uid="{00000000-0005-0000-0000-000041020000}"/>
    <cellStyle name="Comma 2 9 4 4 2" xfId="5790" xr:uid="{4200C573-4653-4AAE-9868-CC02077BD375}"/>
    <cellStyle name="Comma 2 9 4 5" xfId="5030" xr:uid="{BE3D774E-78B4-4F59-BE75-0DE8C259BA02}"/>
    <cellStyle name="Comma 2 9 5" xfId="994" xr:uid="{00000000-0005-0000-0000-000042020000}"/>
    <cellStyle name="Comma 2 9 5 2" xfId="2197" xr:uid="{00000000-0005-0000-0000-000043020000}"/>
    <cellStyle name="Comma 2 9 5 2 2" xfId="4496" xr:uid="{00000000-0005-0000-0000-000044020000}"/>
    <cellStyle name="Comma 2 9 5 2 2 2" xfId="6294" xr:uid="{71B1DC9C-D808-40C4-B612-8F099DD47A08}"/>
    <cellStyle name="Comma 2 9 5 2 3" xfId="5537" xr:uid="{D9D51C38-B45C-4E54-8894-25E4B42D3551}"/>
    <cellStyle name="Comma 2 9 5 3" xfId="3348" xr:uid="{00000000-0005-0000-0000-000045020000}"/>
    <cellStyle name="Comma 2 9 5 3 2" xfId="5916" xr:uid="{DFAF695A-6B7E-4DDB-AEB1-B7D397A297F7}"/>
    <cellStyle name="Comma 2 9 5 4" xfId="5156" xr:uid="{E556C135-7084-4077-ABC1-C4E1FC111E39}"/>
    <cellStyle name="Comma 2 9 6" xfId="1624" xr:uid="{00000000-0005-0000-0000-000046020000}"/>
    <cellStyle name="Comma 2 9 6 2" xfId="3923" xr:uid="{00000000-0005-0000-0000-000047020000}"/>
    <cellStyle name="Comma 2 9 6 2 2" xfId="6105" xr:uid="{D108E82A-0E89-4998-B8D1-B5E556A54A9A}"/>
    <cellStyle name="Comma 2 9 6 3" xfId="5348" xr:uid="{4F6CE20E-CF9D-46B1-A5BD-33F5CE0F5D98}"/>
    <cellStyle name="Comma 2 9 7" xfId="2775" xr:uid="{00000000-0005-0000-0000-000048020000}"/>
    <cellStyle name="Comma 2 9 7 2" xfId="5727" xr:uid="{F76BB7C2-B8D4-464F-9A74-11188A9C9C3F}"/>
    <cellStyle name="Comma 2 9 8" xfId="4967" xr:uid="{22ED304D-8F55-45AD-B95D-06109CA4DCF3}"/>
    <cellStyle name="Comma 3" xfId="59" xr:uid="{00000000-0005-0000-0000-000049020000}"/>
    <cellStyle name="Comma 3 10" xfId="656" xr:uid="{00000000-0005-0000-0000-00004A020000}"/>
    <cellStyle name="Comma 3 11" xfId="447" xr:uid="{00000000-0005-0000-0000-00004B020000}"/>
    <cellStyle name="Comma 3 11 2" xfId="1217" xr:uid="{00000000-0005-0000-0000-00004C020000}"/>
    <cellStyle name="Comma 3 11 2 2" xfId="2420" xr:uid="{00000000-0005-0000-0000-00004D020000}"/>
    <cellStyle name="Comma 3 11 2 2 2" xfId="4719" xr:uid="{00000000-0005-0000-0000-00004E020000}"/>
    <cellStyle name="Comma 3 11 2 2 2 2" xfId="6369" xr:uid="{0DCE3E57-A055-4B40-88A0-7332139AE839}"/>
    <cellStyle name="Comma 3 11 2 2 3" xfId="5612" xr:uid="{943B73FE-3604-423D-87DF-86C0B0D6E28C}"/>
    <cellStyle name="Comma 3 11 2 3" xfId="3571" xr:uid="{00000000-0005-0000-0000-00004F020000}"/>
    <cellStyle name="Comma 3 11 2 3 2" xfId="5991" xr:uid="{6537D79D-F07F-4027-AE04-19396B56F7AF}"/>
    <cellStyle name="Comma 3 11 2 4" xfId="5231" xr:uid="{68F718DD-9131-4202-976B-8E733368D19D}"/>
    <cellStyle name="Comma 3 11 3" xfId="1847" xr:uid="{00000000-0005-0000-0000-000050020000}"/>
    <cellStyle name="Comma 3 11 3 2" xfId="4146" xr:uid="{00000000-0005-0000-0000-000051020000}"/>
    <cellStyle name="Comma 3 11 3 2 2" xfId="6180" xr:uid="{CDDB6D75-2BED-4627-8FCE-F33F3ED67F17}"/>
    <cellStyle name="Comma 3 11 3 3" xfId="5423" xr:uid="{F2D322F7-ED4F-4BC1-8D44-A35947586BCA}"/>
    <cellStyle name="Comma 3 11 4" xfId="2998" xr:uid="{00000000-0005-0000-0000-000052020000}"/>
    <cellStyle name="Comma 3 11 4 2" xfId="5802" xr:uid="{1EDE9E4F-8359-4FF2-9BD6-89B36A8F527B}"/>
    <cellStyle name="Comma 3 11 5" xfId="5042" xr:uid="{6BCCF38C-46F0-4C57-B1CC-A6F710EEE53C}"/>
    <cellStyle name="Comma 3 12" xfId="256" xr:uid="{00000000-0005-0000-0000-000053020000}"/>
    <cellStyle name="Comma 3 12 2" xfId="1026" xr:uid="{00000000-0005-0000-0000-000054020000}"/>
    <cellStyle name="Comma 3 12 2 2" xfId="2229" xr:uid="{00000000-0005-0000-0000-000055020000}"/>
    <cellStyle name="Comma 3 12 2 2 2" xfId="4528" xr:uid="{00000000-0005-0000-0000-000056020000}"/>
    <cellStyle name="Comma 3 12 2 2 2 2" xfId="6306" xr:uid="{BF5094C3-AA59-4A3B-900F-3C64DBA2A222}"/>
    <cellStyle name="Comma 3 12 2 2 3" xfId="5549" xr:uid="{5F4D6E4D-BDCE-497E-8262-EA2014C311C3}"/>
    <cellStyle name="Comma 3 12 2 3" xfId="3380" xr:uid="{00000000-0005-0000-0000-000057020000}"/>
    <cellStyle name="Comma 3 12 2 3 2" xfId="5928" xr:uid="{9E6147F2-0F8B-42E3-BCC0-E2364C4BDE17}"/>
    <cellStyle name="Comma 3 12 2 4" xfId="5168" xr:uid="{769DCDAE-EE8F-4E08-80F6-19BB4ABE6D5E}"/>
    <cellStyle name="Comma 3 12 3" xfId="1656" xr:uid="{00000000-0005-0000-0000-000058020000}"/>
    <cellStyle name="Comma 3 12 3 2" xfId="3955" xr:uid="{00000000-0005-0000-0000-000059020000}"/>
    <cellStyle name="Comma 3 12 3 2 2" xfId="6117" xr:uid="{AF7286AE-56BB-455E-AEBD-3E9E1E050FE8}"/>
    <cellStyle name="Comma 3 12 3 3" xfId="5360" xr:uid="{4D00F3AB-6A06-49F6-9E0F-628FDE8FC53D}"/>
    <cellStyle name="Comma 3 12 4" xfId="2807" xr:uid="{00000000-0005-0000-0000-00005A020000}"/>
    <cellStyle name="Comma 3 12 4 2" xfId="5739" xr:uid="{2B6A7765-0112-4673-B127-FBD4EBFCEDFD}"/>
    <cellStyle name="Comma 3 12 5" xfId="4979" xr:uid="{2FCE3158-209A-44D6-9D33-FC3F800A2646}"/>
    <cellStyle name="Comma 3 13" xfId="835" xr:uid="{00000000-0005-0000-0000-00005B020000}"/>
    <cellStyle name="Comma 3 13 2" xfId="2038" xr:uid="{00000000-0005-0000-0000-00005C020000}"/>
    <cellStyle name="Comma 3 13 2 2" xfId="4337" xr:uid="{00000000-0005-0000-0000-00005D020000}"/>
    <cellStyle name="Comma 3 13 2 2 2" xfId="6243" xr:uid="{80599AA0-3340-44CE-8851-AC4D340F68D9}"/>
    <cellStyle name="Comma 3 13 2 3" xfId="5486" xr:uid="{14478217-5431-4F88-8003-0B8C78D44398}"/>
    <cellStyle name="Comma 3 13 3" xfId="3189" xr:uid="{00000000-0005-0000-0000-00005E020000}"/>
    <cellStyle name="Comma 3 13 3 2" xfId="5865" xr:uid="{753F1C30-900E-47E1-9E7C-4E48276172AE}"/>
    <cellStyle name="Comma 3 13 4" xfId="5105" xr:uid="{CD26D935-9362-4E41-90EF-43B34BDC4630}"/>
    <cellStyle name="Comma 3 14" xfId="1465" xr:uid="{00000000-0005-0000-0000-00005F020000}"/>
    <cellStyle name="Comma 3 14 2" xfId="3764" xr:uid="{00000000-0005-0000-0000-000060020000}"/>
    <cellStyle name="Comma 3 14 2 2" xfId="6054" xr:uid="{7B905306-792A-4C06-B77E-4475987C11DE}"/>
    <cellStyle name="Comma 3 14 3" xfId="5297" xr:uid="{339ABCBC-52C6-4E2E-A109-91AA9DC8FB8E}"/>
    <cellStyle name="Comma 3 15" xfId="2616" xr:uid="{00000000-0005-0000-0000-000061020000}"/>
    <cellStyle name="Comma 3 15 2" xfId="5676" xr:uid="{F477E24C-D5EE-4039-9E66-A2A8D0818CCF}"/>
    <cellStyle name="Comma 3 16" xfId="4915" xr:uid="{600A50B5-DC5A-41EB-8AD9-DEDBEF3E43A5}"/>
    <cellStyle name="Comma 3 2" xfId="60" xr:uid="{00000000-0005-0000-0000-000062020000}"/>
    <cellStyle name="Comma 3 2 10" xfId="257" xr:uid="{00000000-0005-0000-0000-000063020000}"/>
    <cellStyle name="Comma 3 2 10 2" xfId="1027" xr:uid="{00000000-0005-0000-0000-000064020000}"/>
    <cellStyle name="Comma 3 2 10 2 2" xfId="2230" xr:uid="{00000000-0005-0000-0000-000065020000}"/>
    <cellStyle name="Comma 3 2 10 2 2 2" xfId="4529" xr:uid="{00000000-0005-0000-0000-000066020000}"/>
    <cellStyle name="Comma 3 2 10 2 2 2 2" xfId="6307" xr:uid="{B56D47AE-E2CD-4F2E-AE6A-30350B0C6BA9}"/>
    <cellStyle name="Comma 3 2 10 2 2 3" xfId="5550" xr:uid="{B8DE2342-0D58-44BB-A48C-5F4CB81E1CEF}"/>
    <cellStyle name="Comma 3 2 10 2 3" xfId="3381" xr:uid="{00000000-0005-0000-0000-000067020000}"/>
    <cellStyle name="Comma 3 2 10 2 3 2" xfId="5929" xr:uid="{61DB1EDA-832D-40E5-B773-736B2E14DAAE}"/>
    <cellStyle name="Comma 3 2 10 2 4" xfId="5169" xr:uid="{421E7D89-3811-46A9-B2E3-B55354C9CE74}"/>
    <cellStyle name="Comma 3 2 10 3" xfId="1657" xr:uid="{00000000-0005-0000-0000-000068020000}"/>
    <cellStyle name="Comma 3 2 10 3 2" xfId="3956" xr:uid="{00000000-0005-0000-0000-000069020000}"/>
    <cellStyle name="Comma 3 2 10 3 2 2" xfId="6118" xr:uid="{209B2A60-0306-4784-B245-E7EDB731193C}"/>
    <cellStyle name="Comma 3 2 10 3 3" xfId="5361" xr:uid="{8583A357-DFB7-4E08-BAF8-D7A5A870D682}"/>
    <cellStyle name="Comma 3 2 10 4" xfId="2808" xr:uid="{00000000-0005-0000-0000-00006A020000}"/>
    <cellStyle name="Comma 3 2 10 4 2" xfId="5740" xr:uid="{9F3931C1-F166-41A3-8263-5D6B2DEFAE27}"/>
    <cellStyle name="Comma 3 2 10 5" xfId="4980" xr:uid="{BB59F1E9-8C5E-4D0B-899B-ACDFD86A7C06}"/>
    <cellStyle name="Comma 3 2 11" xfId="836" xr:uid="{00000000-0005-0000-0000-00006B020000}"/>
    <cellStyle name="Comma 3 2 11 2" xfId="2039" xr:uid="{00000000-0005-0000-0000-00006C020000}"/>
    <cellStyle name="Comma 3 2 11 2 2" xfId="4338" xr:uid="{00000000-0005-0000-0000-00006D020000}"/>
    <cellStyle name="Comma 3 2 11 2 2 2" xfId="6244" xr:uid="{9DDB9160-8087-4FB8-A1B0-A509F36234B9}"/>
    <cellStyle name="Comma 3 2 11 2 3" xfId="5487" xr:uid="{D21B97C3-7B19-4B0C-A6B1-F7D65E215FF6}"/>
    <cellStyle name="Comma 3 2 11 3" xfId="3190" xr:uid="{00000000-0005-0000-0000-00006E020000}"/>
    <cellStyle name="Comma 3 2 11 3 2" xfId="5866" xr:uid="{5637629C-7503-4C60-8586-E594FBCF09E8}"/>
    <cellStyle name="Comma 3 2 11 4" xfId="5106" xr:uid="{BACFFC48-9FF5-4D63-8EC8-3F6B2A7135B5}"/>
    <cellStyle name="Comma 3 2 12" xfId="1466" xr:uid="{00000000-0005-0000-0000-00006F020000}"/>
    <cellStyle name="Comma 3 2 12 2" xfId="3765" xr:uid="{00000000-0005-0000-0000-000070020000}"/>
    <cellStyle name="Comma 3 2 12 2 2" xfId="6055" xr:uid="{E73CE01A-4F76-4A53-B5A1-A9B9A2A7077A}"/>
    <cellStyle name="Comma 3 2 12 3" xfId="5298" xr:uid="{A04F2789-40E3-41F1-ACBC-9E6E778D99B9}"/>
    <cellStyle name="Comma 3 2 13" xfId="2617" xr:uid="{00000000-0005-0000-0000-000071020000}"/>
    <cellStyle name="Comma 3 2 13 2" xfId="5677" xr:uid="{4F81FE65-1439-4B4C-85C7-534BC45F9FAC}"/>
    <cellStyle name="Comma 3 2 14" xfId="4916" xr:uid="{100D8C83-53F1-4FEE-84A0-1B47FC5DC389}"/>
    <cellStyle name="Comma 3 2 2" xfId="92" xr:uid="{00000000-0005-0000-0000-000072020000}"/>
    <cellStyle name="Comma 3 2 2 2" xfId="658" xr:uid="{00000000-0005-0000-0000-000073020000}"/>
    <cellStyle name="Comma 3 2 2 3" xfId="475" xr:uid="{00000000-0005-0000-0000-000074020000}"/>
    <cellStyle name="Comma 3 2 2 3 2" xfId="1245" xr:uid="{00000000-0005-0000-0000-000075020000}"/>
    <cellStyle name="Comma 3 2 2 3 2 2" xfId="2448" xr:uid="{00000000-0005-0000-0000-000076020000}"/>
    <cellStyle name="Comma 3 2 2 3 2 2 2" xfId="4747" xr:uid="{00000000-0005-0000-0000-000077020000}"/>
    <cellStyle name="Comma 3 2 2 3 2 2 2 2" xfId="6379" xr:uid="{9AA7AFFF-D8B6-41B1-A025-CE34A637B48A}"/>
    <cellStyle name="Comma 3 2 2 3 2 2 3" xfId="5622" xr:uid="{DEA03132-D3E4-4CA9-B4D1-9061120B2107}"/>
    <cellStyle name="Comma 3 2 2 3 2 3" xfId="3599" xr:uid="{00000000-0005-0000-0000-000078020000}"/>
    <cellStyle name="Comma 3 2 2 3 2 3 2" xfId="6001" xr:uid="{89DFC27E-9341-4690-A9F6-D7657242474E}"/>
    <cellStyle name="Comma 3 2 2 3 2 4" xfId="5241" xr:uid="{24C49ACE-32DF-42D5-8F00-8CB006607577}"/>
    <cellStyle name="Comma 3 2 2 3 3" xfId="1875" xr:uid="{00000000-0005-0000-0000-000079020000}"/>
    <cellStyle name="Comma 3 2 2 3 3 2" xfId="4174" xr:uid="{00000000-0005-0000-0000-00007A020000}"/>
    <cellStyle name="Comma 3 2 2 3 3 2 2" xfId="6190" xr:uid="{B36C3B2D-FF9C-4B22-821F-6C1B00037E22}"/>
    <cellStyle name="Comma 3 2 2 3 3 3" xfId="5433" xr:uid="{30913832-3EFC-439F-BA8C-947822CAD93D}"/>
    <cellStyle name="Comma 3 2 2 3 4" xfId="3026" xr:uid="{00000000-0005-0000-0000-00007B020000}"/>
    <cellStyle name="Comma 3 2 2 3 4 2" xfId="5812" xr:uid="{D6A4493E-356A-4044-8CAE-6E9BCDD0376D}"/>
    <cellStyle name="Comma 3 2 2 3 5" xfId="5052" xr:uid="{AE73DFC8-9AD0-4CB0-8C17-A13A0C7A58D8}"/>
    <cellStyle name="Comma 3 2 2 4" xfId="284" xr:uid="{00000000-0005-0000-0000-00007C020000}"/>
    <cellStyle name="Comma 3 2 2 4 2" xfId="1054" xr:uid="{00000000-0005-0000-0000-00007D020000}"/>
    <cellStyle name="Comma 3 2 2 4 2 2" xfId="2257" xr:uid="{00000000-0005-0000-0000-00007E020000}"/>
    <cellStyle name="Comma 3 2 2 4 2 2 2" xfId="4556" xr:uid="{00000000-0005-0000-0000-00007F020000}"/>
    <cellStyle name="Comma 3 2 2 4 2 2 2 2" xfId="6316" xr:uid="{A72035D7-DA5D-420B-A46A-ABF4DA76CD32}"/>
    <cellStyle name="Comma 3 2 2 4 2 2 3" xfId="5559" xr:uid="{168FC992-6E8A-4816-A26F-21DD390D1C68}"/>
    <cellStyle name="Comma 3 2 2 4 2 3" xfId="3408" xr:uid="{00000000-0005-0000-0000-000080020000}"/>
    <cellStyle name="Comma 3 2 2 4 2 3 2" xfId="5938" xr:uid="{1D7A5D8C-138D-4BEE-8D71-47FA8CC7F6F4}"/>
    <cellStyle name="Comma 3 2 2 4 2 4" xfId="5178" xr:uid="{D52B475B-CA12-4414-A514-562E4BF6CA24}"/>
    <cellStyle name="Comma 3 2 2 4 3" xfId="1684" xr:uid="{00000000-0005-0000-0000-000081020000}"/>
    <cellStyle name="Comma 3 2 2 4 3 2" xfId="3983" xr:uid="{00000000-0005-0000-0000-000082020000}"/>
    <cellStyle name="Comma 3 2 2 4 3 2 2" xfId="6127" xr:uid="{71282BB5-D8BB-4B22-B7F8-348EE3995F6F}"/>
    <cellStyle name="Comma 3 2 2 4 3 3" xfId="5370" xr:uid="{055DBFD0-37F1-4C2F-AB6B-A6D5C7C1406B}"/>
    <cellStyle name="Comma 3 2 2 4 4" xfId="2835" xr:uid="{00000000-0005-0000-0000-000083020000}"/>
    <cellStyle name="Comma 3 2 2 4 4 2" xfId="5749" xr:uid="{67060135-88B8-4544-B908-381E2758F32D}"/>
    <cellStyle name="Comma 3 2 2 4 5" xfId="4989" xr:uid="{237791A2-DBE8-4451-8E33-63F5F636E55F}"/>
    <cellStyle name="Comma 3 2 2 5" xfId="863" xr:uid="{00000000-0005-0000-0000-000084020000}"/>
    <cellStyle name="Comma 3 2 2 5 2" xfId="2066" xr:uid="{00000000-0005-0000-0000-000085020000}"/>
    <cellStyle name="Comma 3 2 2 5 2 2" xfId="4365" xr:uid="{00000000-0005-0000-0000-000086020000}"/>
    <cellStyle name="Comma 3 2 2 5 2 2 2" xfId="6253" xr:uid="{233FDD5D-0253-4CB1-98D4-FEA65614D0C7}"/>
    <cellStyle name="Comma 3 2 2 5 2 3" xfId="5496" xr:uid="{FADD9548-8E75-4F83-A98B-7142C65A86C8}"/>
    <cellStyle name="Comma 3 2 2 5 3" xfId="3217" xr:uid="{00000000-0005-0000-0000-000087020000}"/>
    <cellStyle name="Comma 3 2 2 5 3 2" xfId="5875" xr:uid="{FFC9699D-4BDA-4A3A-AEFF-D071397CCD9C}"/>
    <cellStyle name="Comma 3 2 2 5 4" xfId="5115" xr:uid="{6C4321B3-5130-4524-82E9-DA68C69208C3}"/>
    <cellStyle name="Comma 3 2 2 6" xfId="1493" xr:uid="{00000000-0005-0000-0000-000088020000}"/>
    <cellStyle name="Comma 3 2 2 6 2" xfId="3792" xr:uid="{00000000-0005-0000-0000-000089020000}"/>
    <cellStyle name="Comma 3 2 2 6 2 2" xfId="6064" xr:uid="{C14F8B08-BB20-403F-BC83-76FC31AE6E9E}"/>
    <cellStyle name="Comma 3 2 2 6 3" xfId="5307" xr:uid="{26C5EA80-B8C9-4141-9DA1-6AE62CE22E53}"/>
    <cellStyle name="Comma 3 2 2 7" xfId="2644" xr:uid="{00000000-0005-0000-0000-00008A020000}"/>
    <cellStyle name="Comma 3 2 2 7 2" xfId="5686" xr:uid="{0DEC363D-33FE-49D1-BA0C-B068C17CC5B5}"/>
    <cellStyle name="Comma 3 2 2 8" xfId="4926" xr:uid="{370FCA74-291F-46A6-9FE7-1791FC245DED}"/>
    <cellStyle name="Comma 3 2 3" xfId="119" xr:uid="{00000000-0005-0000-0000-00008B020000}"/>
    <cellStyle name="Comma 3 2 3 2" xfId="659" xr:uid="{00000000-0005-0000-0000-00008C020000}"/>
    <cellStyle name="Comma 3 2 3 3" xfId="502" xr:uid="{00000000-0005-0000-0000-00008D020000}"/>
    <cellStyle name="Comma 3 2 3 3 2" xfId="1272" xr:uid="{00000000-0005-0000-0000-00008E020000}"/>
    <cellStyle name="Comma 3 2 3 3 2 2" xfId="2475" xr:uid="{00000000-0005-0000-0000-00008F020000}"/>
    <cellStyle name="Comma 3 2 3 3 2 2 2" xfId="4774" xr:uid="{00000000-0005-0000-0000-000090020000}"/>
    <cellStyle name="Comma 3 2 3 3 2 2 2 2" xfId="6388" xr:uid="{CEAD7BA4-9850-4F25-9021-3A835A0D25A3}"/>
    <cellStyle name="Comma 3 2 3 3 2 2 3" xfId="5631" xr:uid="{D7E269D5-FBFB-492A-988A-C60453092A1E}"/>
    <cellStyle name="Comma 3 2 3 3 2 3" xfId="3626" xr:uid="{00000000-0005-0000-0000-000091020000}"/>
    <cellStyle name="Comma 3 2 3 3 2 3 2" xfId="6010" xr:uid="{732BBAC2-2BA1-4A45-84D9-E905F32BE064}"/>
    <cellStyle name="Comma 3 2 3 3 2 4" xfId="5250" xr:uid="{2BF3ABFF-EE84-4D99-A15C-F15C5CF723B9}"/>
    <cellStyle name="Comma 3 2 3 3 3" xfId="1902" xr:uid="{00000000-0005-0000-0000-000092020000}"/>
    <cellStyle name="Comma 3 2 3 3 3 2" xfId="4201" xr:uid="{00000000-0005-0000-0000-000093020000}"/>
    <cellStyle name="Comma 3 2 3 3 3 2 2" xfId="6199" xr:uid="{79CFDCEA-E95B-4143-9075-E627BBE6A5AF}"/>
    <cellStyle name="Comma 3 2 3 3 3 3" xfId="5442" xr:uid="{B9356D40-E946-4E94-A9A1-82B2172C2288}"/>
    <cellStyle name="Comma 3 2 3 3 4" xfId="3053" xr:uid="{00000000-0005-0000-0000-000094020000}"/>
    <cellStyle name="Comma 3 2 3 3 4 2" xfId="5821" xr:uid="{7C346FCE-4716-4116-8325-B102D772DA0F}"/>
    <cellStyle name="Comma 3 2 3 3 5" xfId="5061" xr:uid="{87BD145B-831A-4D81-BDD4-ECF514CE7667}"/>
    <cellStyle name="Comma 3 2 3 4" xfId="311" xr:uid="{00000000-0005-0000-0000-000095020000}"/>
    <cellStyle name="Comma 3 2 3 4 2" xfId="1081" xr:uid="{00000000-0005-0000-0000-000096020000}"/>
    <cellStyle name="Comma 3 2 3 4 2 2" xfId="2284" xr:uid="{00000000-0005-0000-0000-000097020000}"/>
    <cellStyle name="Comma 3 2 3 4 2 2 2" xfId="4583" xr:uid="{00000000-0005-0000-0000-000098020000}"/>
    <cellStyle name="Comma 3 2 3 4 2 2 2 2" xfId="6325" xr:uid="{45DE0F4B-9EC3-4071-BFD7-19B9D963D387}"/>
    <cellStyle name="Comma 3 2 3 4 2 2 3" xfId="5568" xr:uid="{EF34F745-51C1-4CBE-BC0B-FCE863189885}"/>
    <cellStyle name="Comma 3 2 3 4 2 3" xfId="3435" xr:uid="{00000000-0005-0000-0000-000099020000}"/>
    <cellStyle name="Comma 3 2 3 4 2 3 2" xfId="5947" xr:uid="{BFD40153-8ABF-4A07-BC57-8FD5E000B8FC}"/>
    <cellStyle name="Comma 3 2 3 4 2 4" xfId="5187" xr:uid="{87FC123A-6D90-48D9-A841-1752A9972F67}"/>
    <cellStyle name="Comma 3 2 3 4 3" xfId="1711" xr:uid="{00000000-0005-0000-0000-00009A020000}"/>
    <cellStyle name="Comma 3 2 3 4 3 2" xfId="4010" xr:uid="{00000000-0005-0000-0000-00009B020000}"/>
    <cellStyle name="Comma 3 2 3 4 3 2 2" xfId="6136" xr:uid="{297B92AD-CB85-43EE-A2A0-2B56ADE58002}"/>
    <cellStyle name="Comma 3 2 3 4 3 3" xfId="5379" xr:uid="{0F676ECC-8993-4099-A8A0-DA49D461A93B}"/>
    <cellStyle name="Comma 3 2 3 4 4" xfId="2862" xr:uid="{00000000-0005-0000-0000-00009C020000}"/>
    <cellStyle name="Comma 3 2 3 4 4 2" xfId="5758" xr:uid="{763F22E9-BAC5-46EA-8536-B6DFDD465CCD}"/>
    <cellStyle name="Comma 3 2 3 4 5" xfId="4998" xr:uid="{D4287A7A-EF4F-4B21-9A52-68E036361B3D}"/>
    <cellStyle name="Comma 3 2 3 5" xfId="890" xr:uid="{00000000-0005-0000-0000-00009D020000}"/>
    <cellStyle name="Comma 3 2 3 5 2" xfId="2093" xr:uid="{00000000-0005-0000-0000-00009E020000}"/>
    <cellStyle name="Comma 3 2 3 5 2 2" xfId="4392" xr:uid="{00000000-0005-0000-0000-00009F020000}"/>
    <cellStyle name="Comma 3 2 3 5 2 2 2" xfId="6262" xr:uid="{7F786A21-ECAE-4D0F-B143-36C5075CAC5D}"/>
    <cellStyle name="Comma 3 2 3 5 2 3" xfId="5505" xr:uid="{B87E1FEF-497B-4D4A-BA73-04C18F877974}"/>
    <cellStyle name="Comma 3 2 3 5 3" xfId="3244" xr:uid="{00000000-0005-0000-0000-0000A0020000}"/>
    <cellStyle name="Comma 3 2 3 5 3 2" xfId="5884" xr:uid="{9B04CB4C-459D-4FA3-B291-9DEE9EC39182}"/>
    <cellStyle name="Comma 3 2 3 5 4" xfId="5124" xr:uid="{F33B9240-D155-473B-9F95-4F1E5A007350}"/>
    <cellStyle name="Comma 3 2 3 6" xfId="1520" xr:uid="{00000000-0005-0000-0000-0000A1020000}"/>
    <cellStyle name="Comma 3 2 3 6 2" xfId="3819" xr:uid="{00000000-0005-0000-0000-0000A2020000}"/>
    <cellStyle name="Comma 3 2 3 6 2 2" xfId="6073" xr:uid="{16C2149C-1C5E-46E6-84CE-385AD6732EE1}"/>
    <cellStyle name="Comma 3 2 3 6 3" xfId="5316" xr:uid="{5CDD234B-B515-44E5-BC7A-3579A6BC6761}"/>
    <cellStyle name="Comma 3 2 3 7" xfId="2671" xr:uid="{00000000-0005-0000-0000-0000A3020000}"/>
    <cellStyle name="Comma 3 2 3 7 2" xfId="5695" xr:uid="{E907BC2B-F24A-41F0-902C-F44DBE900379}"/>
    <cellStyle name="Comma 3 2 3 8" xfId="4935" xr:uid="{9DA5C6B1-6BE4-4E46-AFCF-F8EEBB86E0D3}"/>
    <cellStyle name="Comma 3 2 4" xfId="146" xr:uid="{00000000-0005-0000-0000-0000A4020000}"/>
    <cellStyle name="Comma 3 2 4 2" xfId="660" xr:uid="{00000000-0005-0000-0000-0000A5020000}"/>
    <cellStyle name="Comma 3 2 4 3" xfId="529" xr:uid="{00000000-0005-0000-0000-0000A6020000}"/>
    <cellStyle name="Comma 3 2 4 3 2" xfId="1299" xr:uid="{00000000-0005-0000-0000-0000A7020000}"/>
    <cellStyle name="Comma 3 2 4 3 2 2" xfId="2502" xr:uid="{00000000-0005-0000-0000-0000A8020000}"/>
    <cellStyle name="Comma 3 2 4 3 2 2 2" xfId="4801" xr:uid="{00000000-0005-0000-0000-0000A9020000}"/>
    <cellStyle name="Comma 3 2 4 3 2 2 2 2" xfId="6397" xr:uid="{E268F6F0-DF71-480C-AABA-DA77256AAECD}"/>
    <cellStyle name="Comma 3 2 4 3 2 2 3" xfId="5640" xr:uid="{CCF72B4E-CB72-47CD-A0A4-557D2F67EC83}"/>
    <cellStyle name="Comma 3 2 4 3 2 3" xfId="3653" xr:uid="{00000000-0005-0000-0000-0000AA020000}"/>
    <cellStyle name="Comma 3 2 4 3 2 3 2" xfId="6019" xr:uid="{F7AAA2A3-9C5F-4C93-BD65-1416D0A09D41}"/>
    <cellStyle name="Comma 3 2 4 3 2 4" xfId="5259" xr:uid="{54A19FF6-64B4-4E88-8315-490FD70B1179}"/>
    <cellStyle name="Comma 3 2 4 3 3" xfId="1929" xr:uid="{00000000-0005-0000-0000-0000AB020000}"/>
    <cellStyle name="Comma 3 2 4 3 3 2" xfId="4228" xr:uid="{00000000-0005-0000-0000-0000AC020000}"/>
    <cellStyle name="Comma 3 2 4 3 3 2 2" xfId="6208" xr:uid="{CEACE6E5-92AB-4731-B1C8-5C6D6A176CAB}"/>
    <cellStyle name="Comma 3 2 4 3 3 3" xfId="5451" xr:uid="{67B88B1D-9112-409E-9BEA-B9706EFC6616}"/>
    <cellStyle name="Comma 3 2 4 3 4" xfId="3080" xr:uid="{00000000-0005-0000-0000-0000AD020000}"/>
    <cellStyle name="Comma 3 2 4 3 4 2" xfId="5830" xr:uid="{B018B8DB-814C-4289-A724-408227BF1C8A}"/>
    <cellStyle name="Comma 3 2 4 3 5" xfId="5070" xr:uid="{4F77D909-7F0F-41C8-9BED-48C490DF9343}"/>
    <cellStyle name="Comma 3 2 4 4" xfId="338" xr:uid="{00000000-0005-0000-0000-0000AE020000}"/>
    <cellStyle name="Comma 3 2 4 4 2" xfId="1108" xr:uid="{00000000-0005-0000-0000-0000AF020000}"/>
    <cellStyle name="Comma 3 2 4 4 2 2" xfId="2311" xr:uid="{00000000-0005-0000-0000-0000B0020000}"/>
    <cellStyle name="Comma 3 2 4 4 2 2 2" xfId="4610" xr:uid="{00000000-0005-0000-0000-0000B1020000}"/>
    <cellStyle name="Comma 3 2 4 4 2 2 2 2" xfId="6334" xr:uid="{41908EE4-CB6D-4474-A303-DAA96C6BA035}"/>
    <cellStyle name="Comma 3 2 4 4 2 2 3" xfId="5577" xr:uid="{DBE4A7C5-7136-43A4-899A-EF6F69AC245F}"/>
    <cellStyle name="Comma 3 2 4 4 2 3" xfId="3462" xr:uid="{00000000-0005-0000-0000-0000B2020000}"/>
    <cellStyle name="Comma 3 2 4 4 2 3 2" xfId="5956" xr:uid="{817C88B6-6EF3-4FF5-A716-FD0F09888E77}"/>
    <cellStyle name="Comma 3 2 4 4 2 4" xfId="5196" xr:uid="{4C3547A0-B81C-494D-B26D-C624B43C9E0C}"/>
    <cellStyle name="Comma 3 2 4 4 3" xfId="1738" xr:uid="{00000000-0005-0000-0000-0000B3020000}"/>
    <cellStyle name="Comma 3 2 4 4 3 2" xfId="4037" xr:uid="{00000000-0005-0000-0000-0000B4020000}"/>
    <cellStyle name="Comma 3 2 4 4 3 2 2" xfId="6145" xr:uid="{D028A8BE-9530-40E9-8E42-951CDEC6B63A}"/>
    <cellStyle name="Comma 3 2 4 4 3 3" xfId="5388" xr:uid="{7A3A508F-82ED-4D3C-AE38-A0A74C1CC6F0}"/>
    <cellStyle name="Comma 3 2 4 4 4" xfId="2889" xr:uid="{00000000-0005-0000-0000-0000B5020000}"/>
    <cellStyle name="Comma 3 2 4 4 4 2" xfId="5767" xr:uid="{F3FBCBC6-4C2F-4419-91A0-370DE413E302}"/>
    <cellStyle name="Comma 3 2 4 4 5" xfId="5007" xr:uid="{E489398F-F030-4777-B1D8-390CD869410C}"/>
    <cellStyle name="Comma 3 2 4 5" xfId="917" xr:uid="{00000000-0005-0000-0000-0000B6020000}"/>
    <cellStyle name="Comma 3 2 4 5 2" xfId="2120" xr:uid="{00000000-0005-0000-0000-0000B7020000}"/>
    <cellStyle name="Comma 3 2 4 5 2 2" xfId="4419" xr:uid="{00000000-0005-0000-0000-0000B8020000}"/>
    <cellStyle name="Comma 3 2 4 5 2 2 2" xfId="6271" xr:uid="{B29FD29C-6A34-4BE1-906C-921F6FFB662F}"/>
    <cellStyle name="Comma 3 2 4 5 2 3" xfId="5514" xr:uid="{CAAAD9BD-2C70-45AB-8727-DB4B226AE91D}"/>
    <cellStyle name="Comma 3 2 4 5 3" xfId="3271" xr:uid="{00000000-0005-0000-0000-0000B9020000}"/>
    <cellStyle name="Comma 3 2 4 5 3 2" xfId="5893" xr:uid="{5030D002-ECEF-4FCE-9EEF-FF9356F0C615}"/>
    <cellStyle name="Comma 3 2 4 5 4" xfId="5133" xr:uid="{61D92F49-2365-47EF-BCD9-07C3E7BA9F5D}"/>
    <cellStyle name="Comma 3 2 4 6" xfId="1547" xr:uid="{00000000-0005-0000-0000-0000BA020000}"/>
    <cellStyle name="Comma 3 2 4 6 2" xfId="3846" xr:uid="{00000000-0005-0000-0000-0000BB020000}"/>
    <cellStyle name="Comma 3 2 4 6 2 2" xfId="6082" xr:uid="{918FA343-F468-4482-8CA8-9B3278C0A46B}"/>
    <cellStyle name="Comma 3 2 4 6 3" xfId="5325" xr:uid="{F2D17B75-E21B-45AC-8184-BE3DA9ED1CE8}"/>
    <cellStyle name="Comma 3 2 4 7" xfId="2698" xr:uid="{00000000-0005-0000-0000-0000BC020000}"/>
    <cellStyle name="Comma 3 2 4 7 2" xfId="5704" xr:uid="{E7E66490-11E6-49FF-BD8C-DC746F8965EF}"/>
    <cellStyle name="Comma 3 2 4 8" xfId="4944" xr:uid="{07BC3577-22FA-4AA0-91C9-2D4756EAE0AE}"/>
    <cellStyle name="Comma 3 2 5" xfId="172" xr:uid="{00000000-0005-0000-0000-0000BD020000}"/>
    <cellStyle name="Comma 3 2 5 2" xfId="661" xr:uid="{00000000-0005-0000-0000-0000BE020000}"/>
    <cellStyle name="Comma 3 2 5 3" xfId="555" xr:uid="{00000000-0005-0000-0000-0000BF020000}"/>
    <cellStyle name="Comma 3 2 5 3 2" xfId="1325" xr:uid="{00000000-0005-0000-0000-0000C0020000}"/>
    <cellStyle name="Comma 3 2 5 3 2 2" xfId="2528" xr:uid="{00000000-0005-0000-0000-0000C1020000}"/>
    <cellStyle name="Comma 3 2 5 3 2 2 2" xfId="4827" xr:uid="{00000000-0005-0000-0000-0000C2020000}"/>
    <cellStyle name="Comma 3 2 5 3 2 2 2 2" xfId="6406" xr:uid="{415E7FEC-BA40-4988-B193-658C2AE3CA9E}"/>
    <cellStyle name="Comma 3 2 5 3 2 2 3" xfId="5649" xr:uid="{3B2210EF-5B7F-4F0B-9570-1141FE517F8A}"/>
    <cellStyle name="Comma 3 2 5 3 2 3" xfId="3679" xr:uid="{00000000-0005-0000-0000-0000C3020000}"/>
    <cellStyle name="Comma 3 2 5 3 2 3 2" xfId="6028" xr:uid="{FA7572C9-3CEF-4EE9-93D5-8FD69C853105}"/>
    <cellStyle name="Comma 3 2 5 3 2 4" xfId="5268" xr:uid="{55126C5D-64EA-4666-A70B-ECF28FC46BEC}"/>
    <cellStyle name="Comma 3 2 5 3 3" xfId="1955" xr:uid="{00000000-0005-0000-0000-0000C4020000}"/>
    <cellStyle name="Comma 3 2 5 3 3 2" xfId="4254" xr:uid="{00000000-0005-0000-0000-0000C5020000}"/>
    <cellStyle name="Comma 3 2 5 3 3 2 2" xfId="6217" xr:uid="{7AA3AA46-C788-4EAD-BAEB-23A6C4C70FD7}"/>
    <cellStyle name="Comma 3 2 5 3 3 3" xfId="5460" xr:uid="{AD760629-1174-4419-85A3-ACCDF5928113}"/>
    <cellStyle name="Comma 3 2 5 3 4" xfId="3106" xr:uid="{00000000-0005-0000-0000-0000C6020000}"/>
    <cellStyle name="Comma 3 2 5 3 4 2" xfId="5839" xr:uid="{3FD8F6D1-C7A9-4E50-A301-2ABFD8B5F653}"/>
    <cellStyle name="Comma 3 2 5 3 5" xfId="5079" xr:uid="{3EB099F6-0F9E-46A0-9659-AFCFF95E7C54}"/>
    <cellStyle name="Comma 3 2 5 4" xfId="364" xr:uid="{00000000-0005-0000-0000-0000C7020000}"/>
    <cellStyle name="Comma 3 2 5 4 2" xfId="1134" xr:uid="{00000000-0005-0000-0000-0000C8020000}"/>
    <cellStyle name="Comma 3 2 5 4 2 2" xfId="2337" xr:uid="{00000000-0005-0000-0000-0000C9020000}"/>
    <cellStyle name="Comma 3 2 5 4 2 2 2" xfId="4636" xr:uid="{00000000-0005-0000-0000-0000CA020000}"/>
    <cellStyle name="Comma 3 2 5 4 2 2 2 2" xfId="6343" xr:uid="{F493A97E-CA10-4CF7-894D-A546DF126CE5}"/>
    <cellStyle name="Comma 3 2 5 4 2 2 3" xfId="5586" xr:uid="{FBA99A9C-2479-4642-BD0D-6FF361366B68}"/>
    <cellStyle name="Comma 3 2 5 4 2 3" xfId="3488" xr:uid="{00000000-0005-0000-0000-0000CB020000}"/>
    <cellStyle name="Comma 3 2 5 4 2 3 2" xfId="5965" xr:uid="{E7AA3BBF-22CF-499E-B173-AE42496486DE}"/>
    <cellStyle name="Comma 3 2 5 4 2 4" xfId="5205" xr:uid="{36FC8549-C7BA-4367-A1B2-37E5AAA9649E}"/>
    <cellStyle name="Comma 3 2 5 4 3" xfId="1764" xr:uid="{00000000-0005-0000-0000-0000CC020000}"/>
    <cellStyle name="Comma 3 2 5 4 3 2" xfId="4063" xr:uid="{00000000-0005-0000-0000-0000CD020000}"/>
    <cellStyle name="Comma 3 2 5 4 3 2 2" xfId="6154" xr:uid="{062AA874-15E4-40EE-B8D0-EB9106A30F26}"/>
    <cellStyle name="Comma 3 2 5 4 3 3" xfId="5397" xr:uid="{BC3EBBB4-4E8F-40EF-84D0-DAB1E3CFBBDF}"/>
    <cellStyle name="Comma 3 2 5 4 4" xfId="2915" xr:uid="{00000000-0005-0000-0000-0000CE020000}"/>
    <cellStyle name="Comma 3 2 5 4 4 2" xfId="5776" xr:uid="{6A56AE5B-2E43-4CFD-95FC-7DA0C5355323}"/>
    <cellStyle name="Comma 3 2 5 4 5" xfId="5016" xr:uid="{5E704096-0AFA-4B38-8435-50FFB03C4ABA}"/>
    <cellStyle name="Comma 3 2 5 5" xfId="943" xr:uid="{00000000-0005-0000-0000-0000CF020000}"/>
    <cellStyle name="Comma 3 2 5 5 2" xfId="2146" xr:uid="{00000000-0005-0000-0000-0000D0020000}"/>
    <cellStyle name="Comma 3 2 5 5 2 2" xfId="4445" xr:uid="{00000000-0005-0000-0000-0000D1020000}"/>
    <cellStyle name="Comma 3 2 5 5 2 2 2" xfId="6280" xr:uid="{13A4A07F-E000-4C98-9707-0B47F2EC2EFD}"/>
    <cellStyle name="Comma 3 2 5 5 2 3" xfId="5523" xr:uid="{CC244D2A-1297-4282-9F47-0D423BD318C4}"/>
    <cellStyle name="Comma 3 2 5 5 3" xfId="3297" xr:uid="{00000000-0005-0000-0000-0000D2020000}"/>
    <cellStyle name="Comma 3 2 5 5 3 2" xfId="5902" xr:uid="{5AE0ACB5-9544-4D3B-B26C-48F2F76209E5}"/>
    <cellStyle name="Comma 3 2 5 5 4" xfId="5142" xr:uid="{36F8B94D-BE6A-432E-8620-D16FC1130BAF}"/>
    <cellStyle name="Comma 3 2 5 6" xfId="1573" xr:uid="{00000000-0005-0000-0000-0000D3020000}"/>
    <cellStyle name="Comma 3 2 5 6 2" xfId="3872" xr:uid="{00000000-0005-0000-0000-0000D4020000}"/>
    <cellStyle name="Comma 3 2 5 6 2 2" xfId="6091" xr:uid="{F4E46704-8D1C-4328-A55B-9909CC268B50}"/>
    <cellStyle name="Comma 3 2 5 6 3" xfId="5334" xr:uid="{3D559DC3-3CD7-4538-A1EE-F337722F0403}"/>
    <cellStyle name="Comma 3 2 5 7" xfId="2724" xr:uid="{00000000-0005-0000-0000-0000D5020000}"/>
    <cellStyle name="Comma 3 2 5 7 2" xfId="5713" xr:uid="{C30B5274-FF42-45E2-938A-0E4BA1D13649}"/>
    <cellStyle name="Comma 3 2 5 8" xfId="4953" xr:uid="{94A8BC09-BEA7-4D9D-9020-52969351BAD4}"/>
    <cellStyle name="Comma 3 2 6" xfId="201" xr:uid="{00000000-0005-0000-0000-0000D6020000}"/>
    <cellStyle name="Comma 3 2 6 2" xfId="662" xr:uid="{00000000-0005-0000-0000-0000D7020000}"/>
    <cellStyle name="Comma 3 2 6 3" xfId="583" xr:uid="{00000000-0005-0000-0000-0000D8020000}"/>
    <cellStyle name="Comma 3 2 6 3 2" xfId="1353" xr:uid="{00000000-0005-0000-0000-0000D9020000}"/>
    <cellStyle name="Comma 3 2 6 3 2 2" xfId="2556" xr:uid="{00000000-0005-0000-0000-0000DA020000}"/>
    <cellStyle name="Comma 3 2 6 3 2 2 2" xfId="4855" xr:uid="{00000000-0005-0000-0000-0000DB020000}"/>
    <cellStyle name="Comma 3 2 6 3 2 2 2 2" xfId="6415" xr:uid="{4002522D-A86F-4F16-BBA4-FC1AD37B2648}"/>
    <cellStyle name="Comma 3 2 6 3 2 2 3" xfId="5658" xr:uid="{D374582A-CF9D-409E-8F7A-574CE8ED0CDE}"/>
    <cellStyle name="Comma 3 2 6 3 2 3" xfId="3707" xr:uid="{00000000-0005-0000-0000-0000DC020000}"/>
    <cellStyle name="Comma 3 2 6 3 2 3 2" xfId="6037" xr:uid="{A9231188-813D-447A-BA28-C01089234DF0}"/>
    <cellStyle name="Comma 3 2 6 3 2 4" xfId="5277" xr:uid="{6134049E-AD04-4329-95BE-F1930DC95D86}"/>
    <cellStyle name="Comma 3 2 6 3 3" xfId="1983" xr:uid="{00000000-0005-0000-0000-0000DD020000}"/>
    <cellStyle name="Comma 3 2 6 3 3 2" xfId="4282" xr:uid="{00000000-0005-0000-0000-0000DE020000}"/>
    <cellStyle name="Comma 3 2 6 3 3 2 2" xfId="6226" xr:uid="{2B741502-F988-40DE-A9F5-5F67784E0BC8}"/>
    <cellStyle name="Comma 3 2 6 3 3 3" xfId="5469" xr:uid="{51EA6269-7377-4805-843A-0070956AC819}"/>
    <cellStyle name="Comma 3 2 6 3 4" xfId="3134" xr:uid="{00000000-0005-0000-0000-0000DF020000}"/>
    <cellStyle name="Comma 3 2 6 3 4 2" xfId="5848" xr:uid="{7FB56B3F-A9B2-4CA9-A5DE-2BE024BD12E5}"/>
    <cellStyle name="Comma 3 2 6 3 5" xfId="5088" xr:uid="{1E5C86A6-253F-4DA3-815A-5D9A148B3D05}"/>
    <cellStyle name="Comma 3 2 6 4" xfId="392" xr:uid="{00000000-0005-0000-0000-0000E0020000}"/>
    <cellStyle name="Comma 3 2 6 4 2" xfId="1162" xr:uid="{00000000-0005-0000-0000-0000E1020000}"/>
    <cellStyle name="Comma 3 2 6 4 2 2" xfId="2365" xr:uid="{00000000-0005-0000-0000-0000E2020000}"/>
    <cellStyle name="Comma 3 2 6 4 2 2 2" xfId="4664" xr:uid="{00000000-0005-0000-0000-0000E3020000}"/>
    <cellStyle name="Comma 3 2 6 4 2 2 2 2" xfId="6352" xr:uid="{C64017C7-D9D4-4CB1-BA78-A98DE4AEF4B6}"/>
    <cellStyle name="Comma 3 2 6 4 2 2 3" xfId="5595" xr:uid="{C5314F52-50AE-4E8A-9B28-F918A8FED715}"/>
    <cellStyle name="Comma 3 2 6 4 2 3" xfId="3516" xr:uid="{00000000-0005-0000-0000-0000E4020000}"/>
    <cellStyle name="Comma 3 2 6 4 2 3 2" xfId="5974" xr:uid="{835A2A86-52D4-4F37-ADBA-893DA82D549F}"/>
    <cellStyle name="Comma 3 2 6 4 2 4" xfId="5214" xr:uid="{04E237B2-7AA6-4791-AA12-9D378C39D87F}"/>
    <cellStyle name="Comma 3 2 6 4 3" xfId="1792" xr:uid="{00000000-0005-0000-0000-0000E5020000}"/>
    <cellStyle name="Comma 3 2 6 4 3 2" xfId="4091" xr:uid="{00000000-0005-0000-0000-0000E6020000}"/>
    <cellStyle name="Comma 3 2 6 4 3 2 2" xfId="6163" xr:uid="{0770CFB9-3BB4-47D9-924C-FBAC68DA8EF1}"/>
    <cellStyle name="Comma 3 2 6 4 3 3" xfId="5406" xr:uid="{BA6E9E19-098B-4D80-AB6A-8A167B6C899F}"/>
    <cellStyle name="Comma 3 2 6 4 4" xfId="2943" xr:uid="{00000000-0005-0000-0000-0000E7020000}"/>
    <cellStyle name="Comma 3 2 6 4 4 2" xfId="5785" xr:uid="{67EB4633-65E1-41AB-AB58-858095560D46}"/>
    <cellStyle name="Comma 3 2 6 4 5" xfId="5025" xr:uid="{DDA454F0-A53A-4D4A-B53B-1FC7738520DC}"/>
    <cellStyle name="Comma 3 2 6 5" xfId="971" xr:uid="{00000000-0005-0000-0000-0000E8020000}"/>
    <cellStyle name="Comma 3 2 6 5 2" xfId="2174" xr:uid="{00000000-0005-0000-0000-0000E9020000}"/>
    <cellStyle name="Comma 3 2 6 5 2 2" xfId="4473" xr:uid="{00000000-0005-0000-0000-0000EA020000}"/>
    <cellStyle name="Comma 3 2 6 5 2 2 2" xfId="6289" xr:uid="{75DFB2FB-6D3C-45B7-8D55-D981CC97ED4D}"/>
    <cellStyle name="Comma 3 2 6 5 2 3" xfId="5532" xr:uid="{07C959BE-2377-4C7A-9D7F-8B950BC20F1B}"/>
    <cellStyle name="Comma 3 2 6 5 3" xfId="3325" xr:uid="{00000000-0005-0000-0000-0000EB020000}"/>
    <cellStyle name="Comma 3 2 6 5 3 2" xfId="5911" xr:uid="{484C8264-EBBA-4275-B8AB-2673708B19DA}"/>
    <cellStyle name="Comma 3 2 6 5 4" xfId="5151" xr:uid="{59E8103A-A4E8-4A75-8758-9583D7EB0705}"/>
    <cellStyle name="Comma 3 2 6 6" xfId="1601" xr:uid="{00000000-0005-0000-0000-0000EC020000}"/>
    <cellStyle name="Comma 3 2 6 6 2" xfId="3900" xr:uid="{00000000-0005-0000-0000-0000ED020000}"/>
    <cellStyle name="Comma 3 2 6 6 2 2" xfId="6100" xr:uid="{4E8F9FBC-07B1-41D2-BEE9-01079887DEF8}"/>
    <cellStyle name="Comma 3 2 6 6 3" xfId="5343" xr:uid="{C3E33925-D771-4C0D-A7EF-AE148FA699FF}"/>
    <cellStyle name="Comma 3 2 6 7" xfId="2752" xr:uid="{00000000-0005-0000-0000-0000EE020000}"/>
    <cellStyle name="Comma 3 2 6 7 2" xfId="5722" xr:uid="{D459F21A-2AC8-45AB-84E1-00BAECC34D1F}"/>
    <cellStyle name="Comma 3 2 6 8" xfId="4962" xr:uid="{22A97CA9-F532-431A-9ED0-F22E2E9D2401}"/>
    <cellStyle name="Comma 3 2 7" xfId="228" xr:uid="{00000000-0005-0000-0000-0000EF020000}"/>
    <cellStyle name="Comma 3 2 7 2" xfId="663" xr:uid="{00000000-0005-0000-0000-0000F0020000}"/>
    <cellStyle name="Comma 3 2 7 3" xfId="610" xr:uid="{00000000-0005-0000-0000-0000F1020000}"/>
    <cellStyle name="Comma 3 2 7 3 2" xfId="1380" xr:uid="{00000000-0005-0000-0000-0000F2020000}"/>
    <cellStyle name="Comma 3 2 7 3 2 2" xfId="2583" xr:uid="{00000000-0005-0000-0000-0000F3020000}"/>
    <cellStyle name="Comma 3 2 7 3 2 2 2" xfId="4882" xr:uid="{00000000-0005-0000-0000-0000F4020000}"/>
    <cellStyle name="Comma 3 2 7 3 2 2 2 2" xfId="6424" xr:uid="{4EAEAD50-695B-4BD8-A771-7622B69974B9}"/>
    <cellStyle name="Comma 3 2 7 3 2 2 3" xfId="5667" xr:uid="{995ABB99-9D00-479E-92B4-C684AD2AACF4}"/>
    <cellStyle name="Comma 3 2 7 3 2 3" xfId="3734" xr:uid="{00000000-0005-0000-0000-0000F5020000}"/>
    <cellStyle name="Comma 3 2 7 3 2 3 2" xfId="6046" xr:uid="{A243C07A-6C27-49E5-8AD1-BA619CF50E37}"/>
    <cellStyle name="Comma 3 2 7 3 2 4" xfId="5286" xr:uid="{27CC377E-17B8-4BF8-A74D-1414D3938EDC}"/>
    <cellStyle name="Comma 3 2 7 3 3" xfId="2010" xr:uid="{00000000-0005-0000-0000-0000F6020000}"/>
    <cellStyle name="Comma 3 2 7 3 3 2" xfId="4309" xr:uid="{00000000-0005-0000-0000-0000F7020000}"/>
    <cellStyle name="Comma 3 2 7 3 3 2 2" xfId="6235" xr:uid="{1DCA9105-AFAE-4E4B-8319-81B0C3BD524C}"/>
    <cellStyle name="Comma 3 2 7 3 3 3" xfId="5478" xr:uid="{ECB6F6D7-3D04-4BC3-ADCA-C88E1668ADD0}"/>
    <cellStyle name="Comma 3 2 7 3 4" xfId="3161" xr:uid="{00000000-0005-0000-0000-0000F8020000}"/>
    <cellStyle name="Comma 3 2 7 3 4 2" xfId="5857" xr:uid="{558D4D5F-1821-4CAE-8981-1354F55244BB}"/>
    <cellStyle name="Comma 3 2 7 3 5" xfId="5097" xr:uid="{0A542AF5-6E69-441A-B5B5-4DB99A7692E0}"/>
    <cellStyle name="Comma 3 2 7 4" xfId="419" xr:uid="{00000000-0005-0000-0000-0000F9020000}"/>
    <cellStyle name="Comma 3 2 7 4 2" xfId="1189" xr:uid="{00000000-0005-0000-0000-0000FA020000}"/>
    <cellStyle name="Comma 3 2 7 4 2 2" xfId="2392" xr:uid="{00000000-0005-0000-0000-0000FB020000}"/>
    <cellStyle name="Comma 3 2 7 4 2 2 2" xfId="4691" xr:uid="{00000000-0005-0000-0000-0000FC020000}"/>
    <cellStyle name="Comma 3 2 7 4 2 2 2 2" xfId="6361" xr:uid="{2DEF2FE0-2509-466D-9947-984959B02AFF}"/>
    <cellStyle name="Comma 3 2 7 4 2 2 3" xfId="5604" xr:uid="{AB4524F2-07EE-4FB4-BA3D-80A9A1B54F49}"/>
    <cellStyle name="Comma 3 2 7 4 2 3" xfId="3543" xr:uid="{00000000-0005-0000-0000-0000FD020000}"/>
    <cellStyle name="Comma 3 2 7 4 2 3 2" xfId="5983" xr:uid="{E1B9CDF3-5CC6-4D55-B5B7-9E7F380397FB}"/>
    <cellStyle name="Comma 3 2 7 4 2 4" xfId="5223" xr:uid="{194813E4-13E7-48D1-B58F-0F6DA4EEED0E}"/>
    <cellStyle name="Comma 3 2 7 4 3" xfId="1819" xr:uid="{00000000-0005-0000-0000-0000FE020000}"/>
    <cellStyle name="Comma 3 2 7 4 3 2" xfId="4118" xr:uid="{00000000-0005-0000-0000-0000FF020000}"/>
    <cellStyle name="Comma 3 2 7 4 3 2 2" xfId="6172" xr:uid="{BD794314-3BB1-493D-B9B1-89BAC46D869F}"/>
    <cellStyle name="Comma 3 2 7 4 3 3" xfId="5415" xr:uid="{C59801D4-C62B-4B24-ADE0-24984605766E}"/>
    <cellStyle name="Comma 3 2 7 4 4" xfId="2970" xr:uid="{00000000-0005-0000-0000-000000030000}"/>
    <cellStyle name="Comma 3 2 7 4 4 2" xfId="5794" xr:uid="{7476B469-DDAF-4734-B2D2-7951E518BCD8}"/>
    <cellStyle name="Comma 3 2 7 4 5" xfId="5034" xr:uid="{41A9D751-FBD3-4068-87AC-4050A0ACEAF7}"/>
    <cellStyle name="Comma 3 2 7 5" xfId="998" xr:uid="{00000000-0005-0000-0000-000001030000}"/>
    <cellStyle name="Comma 3 2 7 5 2" xfId="2201" xr:uid="{00000000-0005-0000-0000-000002030000}"/>
    <cellStyle name="Comma 3 2 7 5 2 2" xfId="4500" xr:uid="{00000000-0005-0000-0000-000003030000}"/>
    <cellStyle name="Comma 3 2 7 5 2 2 2" xfId="6298" xr:uid="{9EC5E92A-1347-4D6D-A643-BD86FF42237D}"/>
    <cellStyle name="Comma 3 2 7 5 2 3" xfId="5541" xr:uid="{9B59ADC3-E598-45BA-8A68-3297D38896C0}"/>
    <cellStyle name="Comma 3 2 7 5 3" xfId="3352" xr:uid="{00000000-0005-0000-0000-000004030000}"/>
    <cellStyle name="Comma 3 2 7 5 3 2" xfId="5920" xr:uid="{A3FD9328-BA2C-46B5-ACA6-4511E75E6F6E}"/>
    <cellStyle name="Comma 3 2 7 5 4" xfId="5160" xr:uid="{CE4336B6-4176-467D-8981-F1D1E27737D2}"/>
    <cellStyle name="Comma 3 2 7 6" xfId="1628" xr:uid="{00000000-0005-0000-0000-000005030000}"/>
    <cellStyle name="Comma 3 2 7 6 2" xfId="3927" xr:uid="{00000000-0005-0000-0000-000006030000}"/>
    <cellStyle name="Comma 3 2 7 6 2 2" xfId="6109" xr:uid="{0B830515-C10E-4C9C-B670-2B74D27468D8}"/>
    <cellStyle name="Comma 3 2 7 6 3" xfId="5352" xr:uid="{344B621E-8B5D-4030-85DC-62FF7F06F476}"/>
    <cellStyle name="Comma 3 2 7 7" xfId="2779" xr:uid="{00000000-0005-0000-0000-000007030000}"/>
    <cellStyle name="Comma 3 2 7 7 2" xfId="5731" xr:uid="{6A471F0A-4713-49DC-8E87-908A2ACC382C}"/>
    <cellStyle name="Comma 3 2 7 8" xfId="4971" xr:uid="{66624426-B321-4F29-9CD6-9F734332F1DC}"/>
    <cellStyle name="Comma 3 2 8" xfId="657" xr:uid="{00000000-0005-0000-0000-000008030000}"/>
    <cellStyle name="Comma 3 2 9" xfId="448" xr:uid="{00000000-0005-0000-0000-000009030000}"/>
    <cellStyle name="Comma 3 2 9 2" xfId="1218" xr:uid="{00000000-0005-0000-0000-00000A030000}"/>
    <cellStyle name="Comma 3 2 9 2 2" xfId="2421" xr:uid="{00000000-0005-0000-0000-00000B030000}"/>
    <cellStyle name="Comma 3 2 9 2 2 2" xfId="4720" xr:uid="{00000000-0005-0000-0000-00000C030000}"/>
    <cellStyle name="Comma 3 2 9 2 2 2 2" xfId="6370" xr:uid="{C183CDBD-CA2A-43C7-933A-6926AB4202D4}"/>
    <cellStyle name="Comma 3 2 9 2 2 3" xfId="5613" xr:uid="{DEF853CE-3A52-4177-9486-E623574A63B9}"/>
    <cellStyle name="Comma 3 2 9 2 3" xfId="3572" xr:uid="{00000000-0005-0000-0000-00000D030000}"/>
    <cellStyle name="Comma 3 2 9 2 3 2" xfId="5992" xr:uid="{1C7D22AF-864B-497F-A5B8-32EDA40F12ED}"/>
    <cellStyle name="Comma 3 2 9 2 4" xfId="5232" xr:uid="{503F106E-6277-4576-93BF-F4D2862CC9FE}"/>
    <cellStyle name="Comma 3 2 9 3" xfId="1848" xr:uid="{00000000-0005-0000-0000-00000E030000}"/>
    <cellStyle name="Comma 3 2 9 3 2" xfId="4147" xr:uid="{00000000-0005-0000-0000-00000F030000}"/>
    <cellStyle name="Comma 3 2 9 3 2 2" xfId="6181" xr:uid="{CDC30BCF-A5F5-4DCE-A9C9-13054B13CD21}"/>
    <cellStyle name="Comma 3 2 9 3 3" xfId="5424" xr:uid="{F38E8456-D839-47D5-8B4C-278CA1CB9866}"/>
    <cellStyle name="Comma 3 2 9 4" xfId="2999" xr:uid="{00000000-0005-0000-0000-000010030000}"/>
    <cellStyle name="Comma 3 2 9 4 2" xfId="5803" xr:uid="{E69D17C4-B9BC-4AB7-96C1-6485337EB9B4}"/>
    <cellStyle name="Comma 3 2 9 5" xfId="5043" xr:uid="{97375041-DB49-4E44-82C9-77B4D9B577D2}"/>
    <cellStyle name="Comma 3 3" xfId="61" xr:uid="{00000000-0005-0000-0000-000011030000}"/>
    <cellStyle name="Comma 3 3 10" xfId="258" xr:uid="{00000000-0005-0000-0000-000012030000}"/>
    <cellStyle name="Comma 3 3 10 2" xfId="1028" xr:uid="{00000000-0005-0000-0000-000013030000}"/>
    <cellStyle name="Comma 3 3 10 2 2" xfId="2231" xr:uid="{00000000-0005-0000-0000-000014030000}"/>
    <cellStyle name="Comma 3 3 10 2 2 2" xfId="4530" xr:uid="{00000000-0005-0000-0000-000015030000}"/>
    <cellStyle name="Comma 3 3 10 2 2 2 2" xfId="6308" xr:uid="{78E032F1-8E34-4A32-A729-C305BEC6EC04}"/>
    <cellStyle name="Comma 3 3 10 2 2 3" xfId="5551" xr:uid="{BE93DD10-BD06-4D5A-8FC7-5649FB315435}"/>
    <cellStyle name="Comma 3 3 10 2 3" xfId="3382" xr:uid="{00000000-0005-0000-0000-000016030000}"/>
    <cellStyle name="Comma 3 3 10 2 3 2" xfId="5930" xr:uid="{7E6971D3-8C67-4395-A188-322FC07A159C}"/>
    <cellStyle name="Comma 3 3 10 2 4" xfId="5170" xr:uid="{A959CCD7-7651-4B9C-B555-D61D237DCE2F}"/>
    <cellStyle name="Comma 3 3 10 3" xfId="1658" xr:uid="{00000000-0005-0000-0000-000017030000}"/>
    <cellStyle name="Comma 3 3 10 3 2" xfId="3957" xr:uid="{00000000-0005-0000-0000-000018030000}"/>
    <cellStyle name="Comma 3 3 10 3 2 2" xfId="6119" xr:uid="{E29C8AF3-760D-47CC-A6B8-67CA6D900A4D}"/>
    <cellStyle name="Comma 3 3 10 3 3" xfId="5362" xr:uid="{5430EB25-85E8-4F26-ACFA-CF9BCDF54AB7}"/>
    <cellStyle name="Comma 3 3 10 4" xfId="2809" xr:uid="{00000000-0005-0000-0000-000019030000}"/>
    <cellStyle name="Comma 3 3 10 4 2" xfId="5741" xr:uid="{8902C87A-849B-4815-8434-E091BBA53A89}"/>
    <cellStyle name="Comma 3 3 10 5" xfId="4981" xr:uid="{30B05009-6DC2-4A39-BBFB-4E4AE9A9D90D}"/>
    <cellStyle name="Comma 3 3 11" xfId="837" xr:uid="{00000000-0005-0000-0000-00001A030000}"/>
    <cellStyle name="Comma 3 3 11 2" xfId="2040" xr:uid="{00000000-0005-0000-0000-00001B030000}"/>
    <cellStyle name="Comma 3 3 11 2 2" xfId="4339" xr:uid="{00000000-0005-0000-0000-00001C030000}"/>
    <cellStyle name="Comma 3 3 11 2 2 2" xfId="6245" xr:uid="{BECA6C7D-EE39-4FD0-8C36-7DA969330D36}"/>
    <cellStyle name="Comma 3 3 11 2 3" xfId="5488" xr:uid="{BB4F9309-3C78-455A-9524-45EEB5CB5DDD}"/>
    <cellStyle name="Comma 3 3 11 3" xfId="3191" xr:uid="{00000000-0005-0000-0000-00001D030000}"/>
    <cellStyle name="Comma 3 3 11 3 2" xfId="5867" xr:uid="{ED6C29D6-BF07-45A2-A53D-CC55C1BE3B50}"/>
    <cellStyle name="Comma 3 3 11 4" xfId="5107" xr:uid="{23D3C6C6-5410-474B-9F41-AFD760640118}"/>
    <cellStyle name="Comma 3 3 12" xfId="1467" xr:uid="{00000000-0005-0000-0000-00001E030000}"/>
    <cellStyle name="Comma 3 3 12 2" xfId="3766" xr:uid="{00000000-0005-0000-0000-00001F030000}"/>
    <cellStyle name="Comma 3 3 12 2 2" xfId="6056" xr:uid="{B6219477-22A7-4E1B-A34D-B0A55BEEF6B2}"/>
    <cellStyle name="Comma 3 3 12 3" xfId="5299" xr:uid="{B9A73AEC-5100-4334-B12C-5E9A6C937B58}"/>
    <cellStyle name="Comma 3 3 13" xfId="2618" xr:uid="{00000000-0005-0000-0000-000020030000}"/>
    <cellStyle name="Comma 3 3 13 2" xfId="5678" xr:uid="{CB4B3D13-2370-4643-801B-0E5BE6E9206F}"/>
    <cellStyle name="Comma 3 3 14" xfId="4917" xr:uid="{006E080E-AF74-438B-A260-D6F64118E79F}"/>
    <cellStyle name="Comma 3 3 2" xfId="93" xr:uid="{00000000-0005-0000-0000-000021030000}"/>
    <cellStyle name="Comma 3 3 2 2" xfId="665" xr:uid="{00000000-0005-0000-0000-000022030000}"/>
    <cellStyle name="Comma 3 3 2 3" xfId="476" xr:uid="{00000000-0005-0000-0000-000023030000}"/>
    <cellStyle name="Comma 3 3 2 3 2" xfId="1246" xr:uid="{00000000-0005-0000-0000-000024030000}"/>
    <cellStyle name="Comma 3 3 2 3 2 2" xfId="2449" xr:uid="{00000000-0005-0000-0000-000025030000}"/>
    <cellStyle name="Comma 3 3 2 3 2 2 2" xfId="4748" xr:uid="{00000000-0005-0000-0000-000026030000}"/>
    <cellStyle name="Comma 3 3 2 3 2 2 2 2" xfId="6380" xr:uid="{71890E0A-C911-4286-8F57-1F2268346454}"/>
    <cellStyle name="Comma 3 3 2 3 2 2 3" xfId="5623" xr:uid="{6F4938CC-E407-4F4A-87A6-5B746908BA3B}"/>
    <cellStyle name="Comma 3 3 2 3 2 3" xfId="3600" xr:uid="{00000000-0005-0000-0000-000027030000}"/>
    <cellStyle name="Comma 3 3 2 3 2 3 2" xfId="6002" xr:uid="{86A0A30C-FC4C-4856-ACFD-0375F78A34EF}"/>
    <cellStyle name="Comma 3 3 2 3 2 4" xfId="5242" xr:uid="{3F700480-B29F-4556-A42C-32548EAD5426}"/>
    <cellStyle name="Comma 3 3 2 3 3" xfId="1876" xr:uid="{00000000-0005-0000-0000-000028030000}"/>
    <cellStyle name="Comma 3 3 2 3 3 2" xfId="4175" xr:uid="{00000000-0005-0000-0000-000029030000}"/>
    <cellStyle name="Comma 3 3 2 3 3 2 2" xfId="6191" xr:uid="{E9AE042E-3A23-458C-8701-D5B4FC4C50EE}"/>
    <cellStyle name="Comma 3 3 2 3 3 3" xfId="5434" xr:uid="{7A20EF85-4753-42F3-A6BD-5AD95E374432}"/>
    <cellStyle name="Comma 3 3 2 3 4" xfId="3027" xr:uid="{00000000-0005-0000-0000-00002A030000}"/>
    <cellStyle name="Comma 3 3 2 3 4 2" xfId="5813" xr:uid="{41C56E39-97D2-48EA-973F-92DE8DD4D905}"/>
    <cellStyle name="Comma 3 3 2 3 5" xfId="5053" xr:uid="{77060D82-4D1D-45A7-AAA9-0282A1ABF14F}"/>
    <cellStyle name="Comma 3 3 2 4" xfId="285" xr:uid="{00000000-0005-0000-0000-00002B030000}"/>
    <cellStyle name="Comma 3 3 2 4 2" xfId="1055" xr:uid="{00000000-0005-0000-0000-00002C030000}"/>
    <cellStyle name="Comma 3 3 2 4 2 2" xfId="2258" xr:uid="{00000000-0005-0000-0000-00002D030000}"/>
    <cellStyle name="Comma 3 3 2 4 2 2 2" xfId="4557" xr:uid="{00000000-0005-0000-0000-00002E030000}"/>
    <cellStyle name="Comma 3 3 2 4 2 2 2 2" xfId="6317" xr:uid="{8B093160-3BB5-4B2A-8BCC-B9E310C73F2E}"/>
    <cellStyle name="Comma 3 3 2 4 2 2 3" xfId="5560" xr:uid="{C11E0DCD-005A-4466-BFAF-1481EE796641}"/>
    <cellStyle name="Comma 3 3 2 4 2 3" xfId="3409" xr:uid="{00000000-0005-0000-0000-00002F030000}"/>
    <cellStyle name="Comma 3 3 2 4 2 3 2" xfId="5939" xr:uid="{8FA59BD7-22E2-4ED6-8005-C65493EAC61C}"/>
    <cellStyle name="Comma 3 3 2 4 2 4" xfId="5179" xr:uid="{8A2450A5-88E5-459F-976E-43F90DC83B91}"/>
    <cellStyle name="Comma 3 3 2 4 3" xfId="1685" xr:uid="{00000000-0005-0000-0000-000030030000}"/>
    <cellStyle name="Comma 3 3 2 4 3 2" xfId="3984" xr:uid="{00000000-0005-0000-0000-000031030000}"/>
    <cellStyle name="Comma 3 3 2 4 3 2 2" xfId="6128" xr:uid="{8B209533-A926-49F7-9392-AE3254A296FD}"/>
    <cellStyle name="Comma 3 3 2 4 3 3" xfId="5371" xr:uid="{7BB3E27D-5014-459B-8F00-6F30AC1AD036}"/>
    <cellStyle name="Comma 3 3 2 4 4" xfId="2836" xr:uid="{00000000-0005-0000-0000-000032030000}"/>
    <cellStyle name="Comma 3 3 2 4 4 2" xfId="5750" xr:uid="{557897B5-0EAE-4651-B157-D27883DEC278}"/>
    <cellStyle name="Comma 3 3 2 4 5" xfId="4990" xr:uid="{60478378-AD0F-45F6-AC62-CE6741ACFFDD}"/>
    <cellStyle name="Comma 3 3 2 5" xfId="864" xr:uid="{00000000-0005-0000-0000-000033030000}"/>
    <cellStyle name="Comma 3 3 2 5 2" xfId="2067" xr:uid="{00000000-0005-0000-0000-000034030000}"/>
    <cellStyle name="Comma 3 3 2 5 2 2" xfId="4366" xr:uid="{00000000-0005-0000-0000-000035030000}"/>
    <cellStyle name="Comma 3 3 2 5 2 2 2" xfId="6254" xr:uid="{158AEFF1-31A5-427F-AA31-420BA591E0BB}"/>
    <cellStyle name="Comma 3 3 2 5 2 3" xfId="5497" xr:uid="{52F29762-B5AB-4FF6-A84C-F1F6ADE5A613}"/>
    <cellStyle name="Comma 3 3 2 5 3" xfId="3218" xr:uid="{00000000-0005-0000-0000-000036030000}"/>
    <cellStyle name="Comma 3 3 2 5 3 2" xfId="5876" xr:uid="{4A9D4A44-08AE-4BD9-A2D2-BD6E9A6C5DCA}"/>
    <cellStyle name="Comma 3 3 2 5 4" xfId="5116" xr:uid="{DDB0FE60-BFE5-4621-88D3-EAC7C2F3DE6A}"/>
    <cellStyle name="Comma 3 3 2 6" xfId="1494" xr:uid="{00000000-0005-0000-0000-000037030000}"/>
    <cellStyle name="Comma 3 3 2 6 2" xfId="3793" xr:uid="{00000000-0005-0000-0000-000038030000}"/>
    <cellStyle name="Comma 3 3 2 6 2 2" xfId="6065" xr:uid="{0D40BE45-B008-42CD-BF83-E58BEB25452E}"/>
    <cellStyle name="Comma 3 3 2 6 3" xfId="5308" xr:uid="{55231D88-1BC8-4FB8-B87D-A7A5043BCD03}"/>
    <cellStyle name="Comma 3 3 2 7" xfId="2645" xr:uid="{00000000-0005-0000-0000-000039030000}"/>
    <cellStyle name="Comma 3 3 2 7 2" xfId="5687" xr:uid="{F4B2D22E-7D46-4356-846B-82E47A54D638}"/>
    <cellStyle name="Comma 3 3 2 8" xfId="4927" xr:uid="{7FA97216-6293-4156-BAEE-EC7324E98B12}"/>
    <cellStyle name="Comma 3 3 3" xfId="120" xr:uid="{00000000-0005-0000-0000-00003A030000}"/>
    <cellStyle name="Comma 3 3 3 2" xfId="666" xr:uid="{00000000-0005-0000-0000-00003B030000}"/>
    <cellStyle name="Comma 3 3 3 3" xfId="503" xr:uid="{00000000-0005-0000-0000-00003C030000}"/>
    <cellStyle name="Comma 3 3 3 3 2" xfId="1273" xr:uid="{00000000-0005-0000-0000-00003D030000}"/>
    <cellStyle name="Comma 3 3 3 3 2 2" xfId="2476" xr:uid="{00000000-0005-0000-0000-00003E030000}"/>
    <cellStyle name="Comma 3 3 3 3 2 2 2" xfId="4775" xr:uid="{00000000-0005-0000-0000-00003F030000}"/>
    <cellStyle name="Comma 3 3 3 3 2 2 2 2" xfId="6389" xr:uid="{B080302F-045B-41F8-977E-1B13E9E4457D}"/>
    <cellStyle name="Comma 3 3 3 3 2 2 3" xfId="5632" xr:uid="{45AB2D1F-CA00-4F93-AD2B-B3DF88377826}"/>
    <cellStyle name="Comma 3 3 3 3 2 3" xfId="3627" xr:uid="{00000000-0005-0000-0000-000040030000}"/>
    <cellStyle name="Comma 3 3 3 3 2 3 2" xfId="6011" xr:uid="{31B65879-2841-445C-886F-8DC6A922C04B}"/>
    <cellStyle name="Comma 3 3 3 3 2 4" xfId="5251" xr:uid="{78E6C108-4C07-44AE-B622-EC7BAF00CF12}"/>
    <cellStyle name="Comma 3 3 3 3 3" xfId="1903" xr:uid="{00000000-0005-0000-0000-000041030000}"/>
    <cellStyle name="Comma 3 3 3 3 3 2" xfId="4202" xr:uid="{00000000-0005-0000-0000-000042030000}"/>
    <cellStyle name="Comma 3 3 3 3 3 2 2" xfId="6200" xr:uid="{4B5E1CE1-BCEB-413C-9E1E-8CE52A79774A}"/>
    <cellStyle name="Comma 3 3 3 3 3 3" xfId="5443" xr:uid="{4C99FE37-3C64-46E6-9F62-8040FBFFED27}"/>
    <cellStyle name="Comma 3 3 3 3 4" xfId="3054" xr:uid="{00000000-0005-0000-0000-000043030000}"/>
    <cellStyle name="Comma 3 3 3 3 4 2" xfId="5822" xr:uid="{990A0186-27BC-445A-9F69-4A0F4CAA59A6}"/>
    <cellStyle name="Comma 3 3 3 3 5" xfId="5062" xr:uid="{E74DF25A-FCEF-4D6A-A80C-ACA5DE2C12B0}"/>
    <cellStyle name="Comma 3 3 3 4" xfId="312" xr:uid="{00000000-0005-0000-0000-000044030000}"/>
    <cellStyle name="Comma 3 3 3 4 2" xfId="1082" xr:uid="{00000000-0005-0000-0000-000045030000}"/>
    <cellStyle name="Comma 3 3 3 4 2 2" xfId="2285" xr:uid="{00000000-0005-0000-0000-000046030000}"/>
    <cellStyle name="Comma 3 3 3 4 2 2 2" xfId="4584" xr:uid="{00000000-0005-0000-0000-000047030000}"/>
    <cellStyle name="Comma 3 3 3 4 2 2 2 2" xfId="6326" xr:uid="{C2C8605B-BC0F-4588-AFEA-1E0C982A9415}"/>
    <cellStyle name="Comma 3 3 3 4 2 2 3" xfId="5569" xr:uid="{12B4DA23-27F8-4B7B-A60F-1EA19691BC21}"/>
    <cellStyle name="Comma 3 3 3 4 2 3" xfId="3436" xr:uid="{00000000-0005-0000-0000-000048030000}"/>
    <cellStyle name="Comma 3 3 3 4 2 3 2" xfId="5948" xr:uid="{DCDFE05F-D5C9-42DB-ACAE-84DAC2C54781}"/>
    <cellStyle name="Comma 3 3 3 4 2 4" xfId="5188" xr:uid="{56F46DDC-FA38-4026-9317-6CEB4406038E}"/>
    <cellStyle name="Comma 3 3 3 4 3" xfId="1712" xr:uid="{00000000-0005-0000-0000-000049030000}"/>
    <cellStyle name="Comma 3 3 3 4 3 2" xfId="4011" xr:uid="{00000000-0005-0000-0000-00004A030000}"/>
    <cellStyle name="Comma 3 3 3 4 3 2 2" xfId="6137" xr:uid="{A4D0F4F9-88F6-44CF-92C9-8F574E1DBA87}"/>
    <cellStyle name="Comma 3 3 3 4 3 3" xfId="5380" xr:uid="{6438EB32-CCA9-48EF-A33E-0B42186258F2}"/>
    <cellStyle name="Comma 3 3 3 4 4" xfId="2863" xr:uid="{00000000-0005-0000-0000-00004B030000}"/>
    <cellStyle name="Comma 3 3 3 4 4 2" xfId="5759" xr:uid="{3DBA0A2D-B586-4E38-9685-52BCFFD55D6C}"/>
    <cellStyle name="Comma 3 3 3 4 5" xfId="4999" xr:uid="{BA06AB2F-40C2-477E-886B-42E7F36B9A74}"/>
    <cellStyle name="Comma 3 3 3 5" xfId="891" xr:uid="{00000000-0005-0000-0000-00004C030000}"/>
    <cellStyle name="Comma 3 3 3 5 2" xfId="2094" xr:uid="{00000000-0005-0000-0000-00004D030000}"/>
    <cellStyle name="Comma 3 3 3 5 2 2" xfId="4393" xr:uid="{00000000-0005-0000-0000-00004E030000}"/>
    <cellStyle name="Comma 3 3 3 5 2 2 2" xfId="6263" xr:uid="{4A1E19F3-C161-4C5E-9268-7F2AE87D3C88}"/>
    <cellStyle name="Comma 3 3 3 5 2 3" xfId="5506" xr:uid="{5994CAEB-8531-42BF-9334-FC27BCC2F528}"/>
    <cellStyle name="Comma 3 3 3 5 3" xfId="3245" xr:uid="{00000000-0005-0000-0000-00004F030000}"/>
    <cellStyle name="Comma 3 3 3 5 3 2" xfId="5885" xr:uid="{67CEAF64-9775-4044-AEB3-933C931095F1}"/>
    <cellStyle name="Comma 3 3 3 5 4" xfId="5125" xr:uid="{E6B4AF86-3B25-4D07-A9D5-D67467E98745}"/>
    <cellStyle name="Comma 3 3 3 6" xfId="1521" xr:uid="{00000000-0005-0000-0000-000050030000}"/>
    <cellStyle name="Comma 3 3 3 6 2" xfId="3820" xr:uid="{00000000-0005-0000-0000-000051030000}"/>
    <cellStyle name="Comma 3 3 3 6 2 2" xfId="6074" xr:uid="{DE3C37D3-E968-480F-9E3D-5D2B1E2D78AF}"/>
    <cellStyle name="Comma 3 3 3 6 3" xfId="5317" xr:uid="{59199D1C-0AC2-45BB-965D-110DD893DC33}"/>
    <cellStyle name="Comma 3 3 3 7" xfId="2672" xr:uid="{00000000-0005-0000-0000-000052030000}"/>
    <cellStyle name="Comma 3 3 3 7 2" xfId="5696" xr:uid="{D5B37380-64CB-4D79-BBC9-B2814194121C}"/>
    <cellStyle name="Comma 3 3 3 8" xfId="4936" xr:uid="{2AA365E3-1E2F-46DE-873D-794CB8D7F5AE}"/>
    <cellStyle name="Comma 3 3 4" xfId="147" xr:uid="{00000000-0005-0000-0000-000053030000}"/>
    <cellStyle name="Comma 3 3 4 2" xfId="667" xr:uid="{00000000-0005-0000-0000-000054030000}"/>
    <cellStyle name="Comma 3 3 4 3" xfId="530" xr:uid="{00000000-0005-0000-0000-000055030000}"/>
    <cellStyle name="Comma 3 3 4 3 2" xfId="1300" xr:uid="{00000000-0005-0000-0000-000056030000}"/>
    <cellStyle name="Comma 3 3 4 3 2 2" xfId="2503" xr:uid="{00000000-0005-0000-0000-000057030000}"/>
    <cellStyle name="Comma 3 3 4 3 2 2 2" xfId="4802" xr:uid="{00000000-0005-0000-0000-000058030000}"/>
    <cellStyle name="Comma 3 3 4 3 2 2 2 2" xfId="6398" xr:uid="{0B135F8B-8843-4EDB-99B9-F213137FC6B0}"/>
    <cellStyle name="Comma 3 3 4 3 2 2 3" xfId="5641" xr:uid="{4E1E9A5F-A2FA-4862-8774-15159D6D7887}"/>
    <cellStyle name="Comma 3 3 4 3 2 3" xfId="3654" xr:uid="{00000000-0005-0000-0000-000059030000}"/>
    <cellStyle name="Comma 3 3 4 3 2 3 2" xfId="6020" xr:uid="{F1C5595E-D447-4B89-8313-8D0A8145B522}"/>
    <cellStyle name="Comma 3 3 4 3 2 4" xfId="5260" xr:uid="{67A1DD1E-5D93-47D5-9002-6AB522F34B9F}"/>
    <cellStyle name="Comma 3 3 4 3 3" xfId="1930" xr:uid="{00000000-0005-0000-0000-00005A030000}"/>
    <cellStyle name="Comma 3 3 4 3 3 2" xfId="4229" xr:uid="{00000000-0005-0000-0000-00005B030000}"/>
    <cellStyle name="Comma 3 3 4 3 3 2 2" xfId="6209" xr:uid="{9239BCCF-887B-4DCC-81AD-AD5A6CAE4EDB}"/>
    <cellStyle name="Comma 3 3 4 3 3 3" xfId="5452" xr:uid="{D0E8E45D-F349-451B-9C90-9A870C3CB17C}"/>
    <cellStyle name="Comma 3 3 4 3 4" xfId="3081" xr:uid="{00000000-0005-0000-0000-00005C030000}"/>
    <cellStyle name="Comma 3 3 4 3 4 2" xfId="5831" xr:uid="{A4FA6F02-0E10-4173-90F9-DE11CD0AB504}"/>
    <cellStyle name="Comma 3 3 4 3 5" xfId="5071" xr:uid="{7828E601-9668-42BC-AD88-5B5AC4F94702}"/>
    <cellStyle name="Comma 3 3 4 4" xfId="339" xr:uid="{00000000-0005-0000-0000-00005D030000}"/>
    <cellStyle name="Comma 3 3 4 4 2" xfId="1109" xr:uid="{00000000-0005-0000-0000-00005E030000}"/>
    <cellStyle name="Comma 3 3 4 4 2 2" xfId="2312" xr:uid="{00000000-0005-0000-0000-00005F030000}"/>
    <cellStyle name="Comma 3 3 4 4 2 2 2" xfId="4611" xr:uid="{00000000-0005-0000-0000-000060030000}"/>
    <cellStyle name="Comma 3 3 4 4 2 2 2 2" xfId="6335" xr:uid="{05F43759-BF17-41BA-B4CD-685FC881DB02}"/>
    <cellStyle name="Comma 3 3 4 4 2 2 3" xfId="5578" xr:uid="{33266AD5-E915-4D58-8055-B45770DC253B}"/>
    <cellStyle name="Comma 3 3 4 4 2 3" xfId="3463" xr:uid="{00000000-0005-0000-0000-000061030000}"/>
    <cellStyle name="Comma 3 3 4 4 2 3 2" xfId="5957" xr:uid="{694851C9-B91F-4535-88E8-0B62E25BC421}"/>
    <cellStyle name="Comma 3 3 4 4 2 4" xfId="5197" xr:uid="{7F4DD1B1-E896-43BE-AD8D-46A0F9403BED}"/>
    <cellStyle name="Comma 3 3 4 4 3" xfId="1739" xr:uid="{00000000-0005-0000-0000-000062030000}"/>
    <cellStyle name="Comma 3 3 4 4 3 2" xfId="4038" xr:uid="{00000000-0005-0000-0000-000063030000}"/>
    <cellStyle name="Comma 3 3 4 4 3 2 2" xfId="6146" xr:uid="{05E7B4D1-FD21-4876-A984-D16422F1B952}"/>
    <cellStyle name="Comma 3 3 4 4 3 3" xfId="5389" xr:uid="{039B0501-DC7C-4509-A563-63441AC8AEDE}"/>
    <cellStyle name="Comma 3 3 4 4 4" xfId="2890" xr:uid="{00000000-0005-0000-0000-000064030000}"/>
    <cellStyle name="Comma 3 3 4 4 4 2" xfId="5768" xr:uid="{CEB94C57-E616-4B7B-A8D1-F1CBEF645915}"/>
    <cellStyle name="Comma 3 3 4 4 5" xfId="5008" xr:uid="{4BD20E71-61D8-407F-80B4-161FAE27C3EC}"/>
    <cellStyle name="Comma 3 3 4 5" xfId="918" xr:uid="{00000000-0005-0000-0000-000065030000}"/>
    <cellStyle name="Comma 3 3 4 5 2" xfId="2121" xr:uid="{00000000-0005-0000-0000-000066030000}"/>
    <cellStyle name="Comma 3 3 4 5 2 2" xfId="4420" xr:uid="{00000000-0005-0000-0000-000067030000}"/>
    <cellStyle name="Comma 3 3 4 5 2 2 2" xfId="6272" xr:uid="{644C23B7-BC0D-4630-8A16-6481762444E8}"/>
    <cellStyle name="Comma 3 3 4 5 2 3" xfId="5515" xr:uid="{899ABEDE-E145-4DAE-ADDE-7612AC66C2D1}"/>
    <cellStyle name="Comma 3 3 4 5 3" xfId="3272" xr:uid="{00000000-0005-0000-0000-000068030000}"/>
    <cellStyle name="Comma 3 3 4 5 3 2" xfId="5894" xr:uid="{81145D0E-D48C-40FC-BDAA-BC51D861A8F6}"/>
    <cellStyle name="Comma 3 3 4 5 4" xfId="5134" xr:uid="{29E099CD-3D59-4F1D-9615-D9B5499CB3E9}"/>
    <cellStyle name="Comma 3 3 4 6" xfId="1548" xr:uid="{00000000-0005-0000-0000-000069030000}"/>
    <cellStyle name="Comma 3 3 4 6 2" xfId="3847" xr:uid="{00000000-0005-0000-0000-00006A030000}"/>
    <cellStyle name="Comma 3 3 4 6 2 2" xfId="6083" xr:uid="{70F18300-BF97-4B38-9E87-E3F2D75703C5}"/>
    <cellStyle name="Comma 3 3 4 6 3" xfId="5326" xr:uid="{02158ED6-6708-4E94-9990-5B609B7CD207}"/>
    <cellStyle name="Comma 3 3 4 7" xfId="2699" xr:uid="{00000000-0005-0000-0000-00006B030000}"/>
    <cellStyle name="Comma 3 3 4 7 2" xfId="5705" xr:uid="{7A92C13A-0C34-46F0-A3CA-6BFE2063C604}"/>
    <cellStyle name="Comma 3 3 4 8" xfId="4945" xr:uid="{3A844E03-8AC8-498D-8852-33B755328402}"/>
    <cellStyle name="Comma 3 3 5" xfId="173" xr:uid="{00000000-0005-0000-0000-00006C030000}"/>
    <cellStyle name="Comma 3 3 5 2" xfId="668" xr:uid="{00000000-0005-0000-0000-00006D030000}"/>
    <cellStyle name="Comma 3 3 5 3" xfId="556" xr:uid="{00000000-0005-0000-0000-00006E030000}"/>
    <cellStyle name="Comma 3 3 5 3 2" xfId="1326" xr:uid="{00000000-0005-0000-0000-00006F030000}"/>
    <cellStyle name="Comma 3 3 5 3 2 2" xfId="2529" xr:uid="{00000000-0005-0000-0000-000070030000}"/>
    <cellStyle name="Comma 3 3 5 3 2 2 2" xfId="4828" xr:uid="{00000000-0005-0000-0000-000071030000}"/>
    <cellStyle name="Comma 3 3 5 3 2 2 2 2" xfId="6407" xr:uid="{464273D7-976F-4558-850F-3BB31AC93AF9}"/>
    <cellStyle name="Comma 3 3 5 3 2 2 3" xfId="5650" xr:uid="{C5B37CF5-FEEE-4497-8DF8-36AF5352DCB9}"/>
    <cellStyle name="Comma 3 3 5 3 2 3" xfId="3680" xr:uid="{00000000-0005-0000-0000-000072030000}"/>
    <cellStyle name="Comma 3 3 5 3 2 3 2" xfId="6029" xr:uid="{955D2AB2-43D5-4D9F-AAF2-F3746A26088A}"/>
    <cellStyle name="Comma 3 3 5 3 2 4" xfId="5269" xr:uid="{04A491FA-9EEC-4101-A7B6-E871661777D1}"/>
    <cellStyle name="Comma 3 3 5 3 3" xfId="1956" xr:uid="{00000000-0005-0000-0000-000073030000}"/>
    <cellStyle name="Comma 3 3 5 3 3 2" xfId="4255" xr:uid="{00000000-0005-0000-0000-000074030000}"/>
    <cellStyle name="Comma 3 3 5 3 3 2 2" xfId="6218" xr:uid="{5FAAC5DA-FECA-4786-975C-3349BF6185B3}"/>
    <cellStyle name="Comma 3 3 5 3 3 3" xfId="5461" xr:uid="{B411AE4D-E174-4955-B783-4F8BED59BBF5}"/>
    <cellStyle name="Comma 3 3 5 3 4" xfId="3107" xr:uid="{00000000-0005-0000-0000-000075030000}"/>
    <cellStyle name="Comma 3 3 5 3 4 2" xfId="5840" xr:uid="{1E89558A-931C-4115-81DB-2E92C0270864}"/>
    <cellStyle name="Comma 3 3 5 3 5" xfId="5080" xr:uid="{518984E1-7C85-48A6-B01E-4174486EC36F}"/>
    <cellStyle name="Comma 3 3 5 4" xfId="365" xr:uid="{00000000-0005-0000-0000-000076030000}"/>
    <cellStyle name="Comma 3 3 5 4 2" xfId="1135" xr:uid="{00000000-0005-0000-0000-000077030000}"/>
    <cellStyle name="Comma 3 3 5 4 2 2" xfId="2338" xr:uid="{00000000-0005-0000-0000-000078030000}"/>
    <cellStyle name="Comma 3 3 5 4 2 2 2" xfId="4637" xr:uid="{00000000-0005-0000-0000-000079030000}"/>
    <cellStyle name="Comma 3 3 5 4 2 2 2 2" xfId="6344" xr:uid="{1966FA59-9783-41CC-A065-DEBEAC78740B}"/>
    <cellStyle name="Comma 3 3 5 4 2 2 3" xfId="5587" xr:uid="{DD379763-E7C2-4338-B316-123CDBE4F5FE}"/>
    <cellStyle name="Comma 3 3 5 4 2 3" xfId="3489" xr:uid="{00000000-0005-0000-0000-00007A030000}"/>
    <cellStyle name="Comma 3 3 5 4 2 3 2" xfId="5966" xr:uid="{5398B20E-7D27-4D5D-B876-D596FBFD24D1}"/>
    <cellStyle name="Comma 3 3 5 4 2 4" xfId="5206" xr:uid="{51EE1C98-D975-465E-BA3E-46B82A207554}"/>
    <cellStyle name="Comma 3 3 5 4 3" xfId="1765" xr:uid="{00000000-0005-0000-0000-00007B030000}"/>
    <cellStyle name="Comma 3 3 5 4 3 2" xfId="4064" xr:uid="{00000000-0005-0000-0000-00007C030000}"/>
    <cellStyle name="Comma 3 3 5 4 3 2 2" xfId="6155" xr:uid="{2B39B318-E60F-44AD-B311-8196B8C1D55D}"/>
    <cellStyle name="Comma 3 3 5 4 3 3" xfId="5398" xr:uid="{B9C23223-A5D0-4C4F-B305-C87FFA005D05}"/>
    <cellStyle name="Comma 3 3 5 4 4" xfId="2916" xr:uid="{00000000-0005-0000-0000-00007D030000}"/>
    <cellStyle name="Comma 3 3 5 4 4 2" xfId="5777" xr:uid="{33FF1225-C02F-41C0-9350-31386D985BB8}"/>
    <cellStyle name="Comma 3 3 5 4 5" xfId="5017" xr:uid="{39FC2554-2FED-4D19-85F2-1C49744DE907}"/>
    <cellStyle name="Comma 3 3 5 5" xfId="944" xr:uid="{00000000-0005-0000-0000-00007E030000}"/>
    <cellStyle name="Comma 3 3 5 5 2" xfId="2147" xr:uid="{00000000-0005-0000-0000-00007F030000}"/>
    <cellStyle name="Comma 3 3 5 5 2 2" xfId="4446" xr:uid="{00000000-0005-0000-0000-000080030000}"/>
    <cellStyle name="Comma 3 3 5 5 2 2 2" xfId="6281" xr:uid="{00A03D0C-7C09-46A7-B30F-EA5A39D0E997}"/>
    <cellStyle name="Comma 3 3 5 5 2 3" xfId="5524" xr:uid="{90FD25C9-5D7A-460D-B9C9-22750754A344}"/>
    <cellStyle name="Comma 3 3 5 5 3" xfId="3298" xr:uid="{00000000-0005-0000-0000-000081030000}"/>
    <cellStyle name="Comma 3 3 5 5 3 2" xfId="5903" xr:uid="{2F7B0800-2EA3-44EC-8645-3F5083EBEC3C}"/>
    <cellStyle name="Comma 3 3 5 5 4" xfId="5143" xr:uid="{6E133BBF-06CE-44C7-BA6A-B4EA638EA794}"/>
    <cellStyle name="Comma 3 3 5 6" xfId="1574" xr:uid="{00000000-0005-0000-0000-000082030000}"/>
    <cellStyle name="Comma 3 3 5 6 2" xfId="3873" xr:uid="{00000000-0005-0000-0000-000083030000}"/>
    <cellStyle name="Comma 3 3 5 6 2 2" xfId="6092" xr:uid="{020F2A06-F065-4E39-88BD-8183B8C285D5}"/>
    <cellStyle name="Comma 3 3 5 6 3" xfId="5335" xr:uid="{F01B89F5-8EBF-4B67-8BE4-FF1C64CB1DAE}"/>
    <cellStyle name="Comma 3 3 5 7" xfId="2725" xr:uid="{00000000-0005-0000-0000-000084030000}"/>
    <cellStyle name="Comma 3 3 5 7 2" xfId="5714" xr:uid="{798830FE-C127-4BE7-ACBC-FDD9B8C0CCB0}"/>
    <cellStyle name="Comma 3 3 5 8" xfId="4954" xr:uid="{DB6BFD0F-7A74-4A28-B01F-B93030A3A0B1}"/>
    <cellStyle name="Comma 3 3 6" xfId="202" xr:uid="{00000000-0005-0000-0000-000085030000}"/>
    <cellStyle name="Comma 3 3 6 2" xfId="669" xr:uid="{00000000-0005-0000-0000-000086030000}"/>
    <cellStyle name="Comma 3 3 6 3" xfId="584" xr:uid="{00000000-0005-0000-0000-000087030000}"/>
    <cellStyle name="Comma 3 3 6 3 2" xfId="1354" xr:uid="{00000000-0005-0000-0000-000088030000}"/>
    <cellStyle name="Comma 3 3 6 3 2 2" xfId="2557" xr:uid="{00000000-0005-0000-0000-000089030000}"/>
    <cellStyle name="Comma 3 3 6 3 2 2 2" xfId="4856" xr:uid="{00000000-0005-0000-0000-00008A030000}"/>
    <cellStyle name="Comma 3 3 6 3 2 2 2 2" xfId="6416" xr:uid="{C8BA2B4F-E072-4652-A5E7-7EEF05910B15}"/>
    <cellStyle name="Comma 3 3 6 3 2 2 3" xfId="5659" xr:uid="{065EC183-C5C4-42C2-9126-36913811E900}"/>
    <cellStyle name="Comma 3 3 6 3 2 3" xfId="3708" xr:uid="{00000000-0005-0000-0000-00008B030000}"/>
    <cellStyle name="Comma 3 3 6 3 2 3 2" xfId="6038" xr:uid="{FAA4B72B-1F6D-41EC-A139-BFA8E853F276}"/>
    <cellStyle name="Comma 3 3 6 3 2 4" xfId="5278" xr:uid="{B51D538B-6782-4267-B9AE-ADD66DB09409}"/>
    <cellStyle name="Comma 3 3 6 3 3" xfId="1984" xr:uid="{00000000-0005-0000-0000-00008C030000}"/>
    <cellStyle name="Comma 3 3 6 3 3 2" xfId="4283" xr:uid="{00000000-0005-0000-0000-00008D030000}"/>
    <cellStyle name="Comma 3 3 6 3 3 2 2" xfId="6227" xr:uid="{011A3C22-EAB7-4A80-819F-2F00064A3D84}"/>
    <cellStyle name="Comma 3 3 6 3 3 3" xfId="5470" xr:uid="{E53CA84B-B72C-4AC4-9C3F-25324CA3D1A9}"/>
    <cellStyle name="Comma 3 3 6 3 4" xfId="3135" xr:uid="{00000000-0005-0000-0000-00008E030000}"/>
    <cellStyle name="Comma 3 3 6 3 4 2" xfId="5849" xr:uid="{4E28A105-2684-46DA-8987-C5AE6850C6E3}"/>
    <cellStyle name="Comma 3 3 6 3 5" xfId="5089" xr:uid="{41650EAD-5287-4062-9051-0349A171F941}"/>
    <cellStyle name="Comma 3 3 6 4" xfId="393" xr:uid="{00000000-0005-0000-0000-00008F030000}"/>
    <cellStyle name="Comma 3 3 6 4 2" xfId="1163" xr:uid="{00000000-0005-0000-0000-000090030000}"/>
    <cellStyle name="Comma 3 3 6 4 2 2" xfId="2366" xr:uid="{00000000-0005-0000-0000-000091030000}"/>
    <cellStyle name="Comma 3 3 6 4 2 2 2" xfId="4665" xr:uid="{00000000-0005-0000-0000-000092030000}"/>
    <cellStyle name="Comma 3 3 6 4 2 2 2 2" xfId="6353" xr:uid="{426F87BD-6724-42DD-91BA-31741A76730D}"/>
    <cellStyle name="Comma 3 3 6 4 2 2 3" xfId="5596" xr:uid="{9E1A4EF4-530B-4D56-84E8-4E10ADDF648A}"/>
    <cellStyle name="Comma 3 3 6 4 2 3" xfId="3517" xr:uid="{00000000-0005-0000-0000-000093030000}"/>
    <cellStyle name="Comma 3 3 6 4 2 3 2" xfId="5975" xr:uid="{39C22142-8FE0-441B-87C1-B2C57E40784D}"/>
    <cellStyle name="Comma 3 3 6 4 2 4" xfId="5215" xr:uid="{6EA4F5E1-99CD-4968-B2B0-6347DCBF4E01}"/>
    <cellStyle name="Comma 3 3 6 4 3" xfId="1793" xr:uid="{00000000-0005-0000-0000-000094030000}"/>
    <cellStyle name="Comma 3 3 6 4 3 2" xfId="4092" xr:uid="{00000000-0005-0000-0000-000095030000}"/>
    <cellStyle name="Comma 3 3 6 4 3 2 2" xfId="6164" xr:uid="{B37822F4-EF60-4750-B645-84E2D9C180D4}"/>
    <cellStyle name="Comma 3 3 6 4 3 3" xfId="5407" xr:uid="{75FAF209-C852-4B18-BF27-49159A660C0E}"/>
    <cellStyle name="Comma 3 3 6 4 4" xfId="2944" xr:uid="{00000000-0005-0000-0000-000096030000}"/>
    <cellStyle name="Comma 3 3 6 4 4 2" xfId="5786" xr:uid="{023F92FE-3974-4245-A3B7-DC35AF25E657}"/>
    <cellStyle name="Comma 3 3 6 4 5" xfId="5026" xr:uid="{FC3BD85A-6765-40C2-A01D-1D695B6A3D2F}"/>
    <cellStyle name="Comma 3 3 6 5" xfId="972" xr:uid="{00000000-0005-0000-0000-000097030000}"/>
    <cellStyle name="Comma 3 3 6 5 2" xfId="2175" xr:uid="{00000000-0005-0000-0000-000098030000}"/>
    <cellStyle name="Comma 3 3 6 5 2 2" xfId="4474" xr:uid="{00000000-0005-0000-0000-000099030000}"/>
    <cellStyle name="Comma 3 3 6 5 2 2 2" xfId="6290" xr:uid="{C4CC55B2-748C-41BA-9A05-3EAE14E41A83}"/>
    <cellStyle name="Comma 3 3 6 5 2 3" xfId="5533" xr:uid="{5E472E41-FDC5-4BCD-BD93-23307F6E7CF8}"/>
    <cellStyle name="Comma 3 3 6 5 3" xfId="3326" xr:uid="{00000000-0005-0000-0000-00009A030000}"/>
    <cellStyle name="Comma 3 3 6 5 3 2" xfId="5912" xr:uid="{FEC41E3A-559D-4134-BDEE-1BA707DBCA35}"/>
    <cellStyle name="Comma 3 3 6 5 4" xfId="5152" xr:uid="{61B431AC-B246-4238-B3EA-8CEC7B9AF3BB}"/>
    <cellStyle name="Comma 3 3 6 6" xfId="1602" xr:uid="{00000000-0005-0000-0000-00009B030000}"/>
    <cellStyle name="Comma 3 3 6 6 2" xfId="3901" xr:uid="{00000000-0005-0000-0000-00009C030000}"/>
    <cellStyle name="Comma 3 3 6 6 2 2" xfId="6101" xr:uid="{8F294003-7585-4568-BE0C-F3D6D45BF8A5}"/>
    <cellStyle name="Comma 3 3 6 6 3" xfId="5344" xr:uid="{D43E224D-7520-4B07-AC94-874679E4C000}"/>
    <cellStyle name="Comma 3 3 6 7" xfId="2753" xr:uid="{00000000-0005-0000-0000-00009D030000}"/>
    <cellStyle name="Comma 3 3 6 7 2" xfId="5723" xr:uid="{0806D1BA-8DA2-43AD-A6A9-BE5196210F6E}"/>
    <cellStyle name="Comma 3 3 6 8" xfId="4963" xr:uid="{5BA3F1F1-0367-4103-991D-F1A14FCA4598}"/>
    <cellStyle name="Comma 3 3 7" xfId="229" xr:uid="{00000000-0005-0000-0000-00009E030000}"/>
    <cellStyle name="Comma 3 3 7 2" xfId="670" xr:uid="{00000000-0005-0000-0000-00009F030000}"/>
    <cellStyle name="Comma 3 3 7 3" xfId="611" xr:uid="{00000000-0005-0000-0000-0000A0030000}"/>
    <cellStyle name="Comma 3 3 7 3 2" xfId="1381" xr:uid="{00000000-0005-0000-0000-0000A1030000}"/>
    <cellStyle name="Comma 3 3 7 3 2 2" xfId="2584" xr:uid="{00000000-0005-0000-0000-0000A2030000}"/>
    <cellStyle name="Comma 3 3 7 3 2 2 2" xfId="4883" xr:uid="{00000000-0005-0000-0000-0000A3030000}"/>
    <cellStyle name="Comma 3 3 7 3 2 2 2 2" xfId="6425" xr:uid="{D73E9BD5-DDB6-43C7-9651-EED3524279E4}"/>
    <cellStyle name="Comma 3 3 7 3 2 2 3" xfId="5668" xr:uid="{924E8158-6936-41A1-BCC6-AE16A90C0678}"/>
    <cellStyle name="Comma 3 3 7 3 2 3" xfId="3735" xr:uid="{00000000-0005-0000-0000-0000A4030000}"/>
    <cellStyle name="Comma 3 3 7 3 2 3 2" xfId="6047" xr:uid="{BD17055F-FDEC-4702-8F3F-73160849C10F}"/>
    <cellStyle name="Comma 3 3 7 3 2 4" xfId="5287" xr:uid="{9B94F075-D726-4B6B-ACF8-E37D3B1CECBE}"/>
    <cellStyle name="Comma 3 3 7 3 3" xfId="2011" xr:uid="{00000000-0005-0000-0000-0000A5030000}"/>
    <cellStyle name="Comma 3 3 7 3 3 2" xfId="4310" xr:uid="{00000000-0005-0000-0000-0000A6030000}"/>
    <cellStyle name="Comma 3 3 7 3 3 2 2" xfId="6236" xr:uid="{3865C3FE-FE5F-4187-AD43-BDDCCDEA8CB9}"/>
    <cellStyle name="Comma 3 3 7 3 3 3" xfId="5479" xr:uid="{A67DFC34-939C-4438-B0E0-A640EF4ECBCE}"/>
    <cellStyle name="Comma 3 3 7 3 4" xfId="3162" xr:uid="{00000000-0005-0000-0000-0000A7030000}"/>
    <cellStyle name="Comma 3 3 7 3 4 2" xfId="5858" xr:uid="{DA25331F-D0B9-447F-8E6E-9B101D6456B7}"/>
    <cellStyle name="Comma 3 3 7 3 5" xfId="5098" xr:uid="{FF182F7F-DAE1-49BA-B920-D99D54E824DC}"/>
    <cellStyle name="Comma 3 3 7 4" xfId="420" xr:uid="{00000000-0005-0000-0000-0000A8030000}"/>
    <cellStyle name="Comma 3 3 7 4 2" xfId="1190" xr:uid="{00000000-0005-0000-0000-0000A9030000}"/>
    <cellStyle name="Comma 3 3 7 4 2 2" xfId="2393" xr:uid="{00000000-0005-0000-0000-0000AA030000}"/>
    <cellStyle name="Comma 3 3 7 4 2 2 2" xfId="4692" xr:uid="{00000000-0005-0000-0000-0000AB030000}"/>
    <cellStyle name="Comma 3 3 7 4 2 2 2 2" xfId="6362" xr:uid="{58ABA912-1BB6-43CD-8ABC-0B121EAC32A6}"/>
    <cellStyle name="Comma 3 3 7 4 2 2 3" xfId="5605" xr:uid="{D447A5AF-9D3D-467E-9E98-073D4FD40038}"/>
    <cellStyle name="Comma 3 3 7 4 2 3" xfId="3544" xr:uid="{00000000-0005-0000-0000-0000AC030000}"/>
    <cellStyle name="Comma 3 3 7 4 2 3 2" xfId="5984" xr:uid="{F39B3667-C91A-4692-B85A-E0A683DA8492}"/>
    <cellStyle name="Comma 3 3 7 4 2 4" xfId="5224" xr:uid="{851FADBE-6B34-4961-B7F7-74755840F0F4}"/>
    <cellStyle name="Comma 3 3 7 4 3" xfId="1820" xr:uid="{00000000-0005-0000-0000-0000AD030000}"/>
    <cellStyle name="Comma 3 3 7 4 3 2" xfId="4119" xr:uid="{00000000-0005-0000-0000-0000AE030000}"/>
    <cellStyle name="Comma 3 3 7 4 3 2 2" xfId="6173" xr:uid="{AE5B1572-51A5-44AB-B246-A6650EF012D4}"/>
    <cellStyle name="Comma 3 3 7 4 3 3" xfId="5416" xr:uid="{2040900A-F8C9-499D-948F-50F8E112D42B}"/>
    <cellStyle name="Comma 3 3 7 4 4" xfId="2971" xr:uid="{00000000-0005-0000-0000-0000AF030000}"/>
    <cellStyle name="Comma 3 3 7 4 4 2" xfId="5795" xr:uid="{83625993-6E4E-45B6-9800-D4C66CF2FD7C}"/>
    <cellStyle name="Comma 3 3 7 4 5" xfId="5035" xr:uid="{20FCF023-E9AA-4144-897C-6C84B19B0F5E}"/>
    <cellStyle name="Comma 3 3 7 5" xfId="999" xr:uid="{00000000-0005-0000-0000-0000B0030000}"/>
    <cellStyle name="Comma 3 3 7 5 2" xfId="2202" xr:uid="{00000000-0005-0000-0000-0000B1030000}"/>
    <cellStyle name="Comma 3 3 7 5 2 2" xfId="4501" xr:uid="{00000000-0005-0000-0000-0000B2030000}"/>
    <cellStyle name="Comma 3 3 7 5 2 2 2" xfId="6299" xr:uid="{77909307-7AB3-430B-9234-DD14CFBB1728}"/>
    <cellStyle name="Comma 3 3 7 5 2 3" xfId="5542" xr:uid="{E475824D-16CD-410A-92FE-84A51FC19C69}"/>
    <cellStyle name="Comma 3 3 7 5 3" xfId="3353" xr:uid="{00000000-0005-0000-0000-0000B3030000}"/>
    <cellStyle name="Comma 3 3 7 5 3 2" xfId="5921" xr:uid="{B59359A3-2DF2-47D7-8F59-B0ED3790E7D3}"/>
    <cellStyle name="Comma 3 3 7 5 4" xfId="5161" xr:uid="{8DDD45F2-2217-4E0B-8058-7FD019F0F4F5}"/>
    <cellStyle name="Comma 3 3 7 6" xfId="1629" xr:uid="{00000000-0005-0000-0000-0000B4030000}"/>
    <cellStyle name="Comma 3 3 7 6 2" xfId="3928" xr:uid="{00000000-0005-0000-0000-0000B5030000}"/>
    <cellStyle name="Comma 3 3 7 6 2 2" xfId="6110" xr:uid="{0BAE184B-7B09-48FD-B73F-1137074DAAA5}"/>
    <cellStyle name="Comma 3 3 7 6 3" xfId="5353" xr:uid="{F0D32D9B-8D8F-4286-ABCF-A195BBF1302F}"/>
    <cellStyle name="Comma 3 3 7 7" xfId="2780" xr:uid="{00000000-0005-0000-0000-0000B6030000}"/>
    <cellStyle name="Comma 3 3 7 7 2" xfId="5732" xr:uid="{A9FF7FF4-0DB5-486B-96BE-4DFA74461D10}"/>
    <cellStyle name="Comma 3 3 7 8" xfId="4972" xr:uid="{6E42FEB1-0937-451E-B0D6-8C3F66DB0CAB}"/>
    <cellStyle name="Comma 3 3 8" xfId="664" xr:uid="{00000000-0005-0000-0000-0000B7030000}"/>
    <cellStyle name="Comma 3 3 9" xfId="449" xr:uid="{00000000-0005-0000-0000-0000B8030000}"/>
    <cellStyle name="Comma 3 3 9 2" xfId="1219" xr:uid="{00000000-0005-0000-0000-0000B9030000}"/>
    <cellStyle name="Comma 3 3 9 2 2" xfId="2422" xr:uid="{00000000-0005-0000-0000-0000BA030000}"/>
    <cellStyle name="Comma 3 3 9 2 2 2" xfId="4721" xr:uid="{00000000-0005-0000-0000-0000BB030000}"/>
    <cellStyle name="Comma 3 3 9 2 2 2 2" xfId="6371" xr:uid="{F84DE86F-46C8-4598-B4EA-63FBCC1A6CD1}"/>
    <cellStyle name="Comma 3 3 9 2 2 3" xfId="5614" xr:uid="{A99982CD-5271-49CA-9D97-EF90D639787F}"/>
    <cellStyle name="Comma 3 3 9 2 3" xfId="3573" xr:uid="{00000000-0005-0000-0000-0000BC030000}"/>
    <cellStyle name="Comma 3 3 9 2 3 2" xfId="5993" xr:uid="{6647221F-2C64-455D-B580-8AC0AA6DBF57}"/>
    <cellStyle name="Comma 3 3 9 2 4" xfId="5233" xr:uid="{C9583812-63A4-46EC-863C-3CC2B8DC34E0}"/>
    <cellStyle name="Comma 3 3 9 3" xfId="1849" xr:uid="{00000000-0005-0000-0000-0000BD030000}"/>
    <cellStyle name="Comma 3 3 9 3 2" xfId="4148" xr:uid="{00000000-0005-0000-0000-0000BE030000}"/>
    <cellStyle name="Comma 3 3 9 3 2 2" xfId="6182" xr:uid="{1E54ACB8-6EBB-4FB2-A685-C707F8FAA1B0}"/>
    <cellStyle name="Comma 3 3 9 3 3" xfId="5425" xr:uid="{275C7359-246C-4D53-8951-0BAC813DCE63}"/>
    <cellStyle name="Comma 3 3 9 4" xfId="3000" xr:uid="{00000000-0005-0000-0000-0000BF030000}"/>
    <cellStyle name="Comma 3 3 9 4 2" xfId="5804" xr:uid="{9BF11D4E-AD58-4484-BF7B-F384B3805F65}"/>
    <cellStyle name="Comma 3 3 9 5" xfId="5044" xr:uid="{9A35BC45-D3EB-4FFD-8F4B-2B79CBEC58DF}"/>
    <cellStyle name="Comma 3 4" xfId="91" xr:uid="{00000000-0005-0000-0000-0000C0030000}"/>
    <cellStyle name="Comma 3 4 2" xfId="671" xr:uid="{00000000-0005-0000-0000-0000C1030000}"/>
    <cellStyle name="Comma 3 4 3" xfId="474" xr:uid="{00000000-0005-0000-0000-0000C2030000}"/>
    <cellStyle name="Comma 3 4 3 2" xfId="1244" xr:uid="{00000000-0005-0000-0000-0000C3030000}"/>
    <cellStyle name="Comma 3 4 3 2 2" xfId="2447" xr:uid="{00000000-0005-0000-0000-0000C4030000}"/>
    <cellStyle name="Comma 3 4 3 2 2 2" xfId="4746" xr:uid="{00000000-0005-0000-0000-0000C5030000}"/>
    <cellStyle name="Comma 3 4 3 2 2 2 2" xfId="6378" xr:uid="{FAF6BB7D-C679-493C-BA12-B52CCF37BB9E}"/>
    <cellStyle name="Comma 3 4 3 2 2 3" xfId="5621" xr:uid="{7CF6BE2D-8CB7-4F06-B88F-46F7622DDFA1}"/>
    <cellStyle name="Comma 3 4 3 2 3" xfId="3598" xr:uid="{00000000-0005-0000-0000-0000C6030000}"/>
    <cellStyle name="Comma 3 4 3 2 3 2" xfId="6000" xr:uid="{67FBFBB7-4914-43F3-9654-26D8E41D13DA}"/>
    <cellStyle name="Comma 3 4 3 2 4" xfId="5240" xr:uid="{4250AC99-F3A8-42A3-8B0F-F2674C849D9F}"/>
    <cellStyle name="Comma 3 4 3 3" xfId="1874" xr:uid="{00000000-0005-0000-0000-0000C7030000}"/>
    <cellStyle name="Comma 3 4 3 3 2" xfId="4173" xr:uid="{00000000-0005-0000-0000-0000C8030000}"/>
    <cellStyle name="Comma 3 4 3 3 2 2" xfId="6189" xr:uid="{06E5EEC4-5245-440E-B477-89EB92514714}"/>
    <cellStyle name="Comma 3 4 3 3 3" xfId="5432" xr:uid="{9E2395CB-6844-4390-AB77-4266459942D0}"/>
    <cellStyle name="Comma 3 4 3 4" xfId="3025" xr:uid="{00000000-0005-0000-0000-0000C9030000}"/>
    <cellStyle name="Comma 3 4 3 4 2" xfId="5811" xr:uid="{472D1087-D3EB-41D3-AE73-27B0593EF484}"/>
    <cellStyle name="Comma 3 4 3 5" xfId="5051" xr:uid="{4E8D2644-74FC-4BB0-9D1C-264DF0EBFBB1}"/>
    <cellStyle name="Comma 3 4 4" xfId="283" xr:uid="{00000000-0005-0000-0000-0000CA030000}"/>
    <cellStyle name="Comma 3 4 4 2" xfId="1053" xr:uid="{00000000-0005-0000-0000-0000CB030000}"/>
    <cellStyle name="Comma 3 4 4 2 2" xfId="2256" xr:uid="{00000000-0005-0000-0000-0000CC030000}"/>
    <cellStyle name="Comma 3 4 4 2 2 2" xfId="4555" xr:uid="{00000000-0005-0000-0000-0000CD030000}"/>
    <cellStyle name="Comma 3 4 4 2 2 2 2" xfId="6315" xr:uid="{DCCE49CC-3329-45F5-9DD5-8F66C53A05F3}"/>
    <cellStyle name="Comma 3 4 4 2 2 3" xfId="5558" xr:uid="{74E6F774-6EC5-45AB-A28B-FA750A6833A2}"/>
    <cellStyle name="Comma 3 4 4 2 3" xfId="3407" xr:uid="{00000000-0005-0000-0000-0000CE030000}"/>
    <cellStyle name="Comma 3 4 4 2 3 2" xfId="5937" xr:uid="{B02ED2E0-C34C-47A9-A670-CE629A2FF491}"/>
    <cellStyle name="Comma 3 4 4 2 4" xfId="5177" xr:uid="{A30F197C-4494-4D79-81A7-2D7B2AFCBE38}"/>
    <cellStyle name="Comma 3 4 4 3" xfId="1683" xr:uid="{00000000-0005-0000-0000-0000CF030000}"/>
    <cellStyle name="Comma 3 4 4 3 2" xfId="3982" xr:uid="{00000000-0005-0000-0000-0000D0030000}"/>
    <cellStyle name="Comma 3 4 4 3 2 2" xfId="6126" xr:uid="{57B321F1-6121-4E1F-BF3C-79F1C2D0EF44}"/>
    <cellStyle name="Comma 3 4 4 3 3" xfId="5369" xr:uid="{3565C0A0-BA5A-4F28-B502-C6C57176ED7D}"/>
    <cellStyle name="Comma 3 4 4 4" xfId="2834" xr:uid="{00000000-0005-0000-0000-0000D1030000}"/>
    <cellStyle name="Comma 3 4 4 4 2" xfId="5748" xr:uid="{B568A088-91CB-433D-9AA8-556DCE907EB6}"/>
    <cellStyle name="Comma 3 4 4 5" xfId="4988" xr:uid="{377F989F-3A10-4E79-9730-AD7A06737773}"/>
    <cellStyle name="Comma 3 4 5" xfId="862" xr:uid="{00000000-0005-0000-0000-0000D2030000}"/>
    <cellStyle name="Comma 3 4 5 2" xfId="2065" xr:uid="{00000000-0005-0000-0000-0000D3030000}"/>
    <cellStyle name="Comma 3 4 5 2 2" xfId="4364" xr:uid="{00000000-0005-0000-0000-0000D4030000}"/>
    <cellStyle name="Comma 3 4 5 2 2 2" xfId="6252" xr:uid="{E76386D3-2E1C-4C5B-9256-74AEF06ABE27}"/>
    <cellStyle name="Comma 3 4 5 2 3" xfId="5495" xr:uid="{64C1368F-F886-41EE-BE06-24D17B474355}"/>
    <cellStyle name="Comma 3 4 5 3" xfId="3216" xr:uid="{00000000-0005-0000-0000-0000D5030000}"/>
    <cellStyle name="Comma 3 4 5 3 2" xfId="5874" xr:uid="{70204515-6D97-4AFF-9BEC-7B4CDE58EAC5}"/>
    <cellStyle name="Comma 3 4 5 4" xfId="5114" xr:uid="{87128E49-449E-4D23-9C19-91C941083B79}"/>
    <cellStyle name="Comma 3 4 6" xfId="1492" xr:uid="{00000000-0005-0000-0000-0000D6030000}"/>
    <cellStyle name="Comma 3 4 6 2" xfId="3791" xr:uid="{00000000-0005-0000-0000-0000D7030000}"/>
    <cellStyle name="Comma 3 4 6 2 2" xfId="6063" xr:uid="{95A86065-595C-4F59-87C1-1802365FCA31}"/>
    <cellStyle name="Comma 3 4 6 3" xfId="5306" xr:uid="{58050AA9-4051-450D-9C22-97080DC43EEC}"/>
    <cellStyle name="Comma 3 4 7" xfId="2643" xr:uid="{00000000-0005-0000-0000-0000D8030000}"/>
    <cellStyle name="Comma 3 4 7 2" xfId="5685" xr:uid="{6226782B-440F-4EC3-9D1E-8A0D0CCEDA0F}"/>
    <cellStyle name="Comma 3 4 8" xfId="4925" xr:uid="{CA118A73-11EA-4F57-923D-5CFDB6604A89}"/>
    <cellStyle name="Comma 3 5" xfId="118" xr:uid="{00000000-0005-0000-0000-0000D9030000}"/>
    <cellStyle name="Comma 3 5 2" xfId="672" xr:uid="{00000000-0005-0000-0000-0000DA030000}"/>
    <cellStyle name="Comma 3 5 3" xfId="501" xr:uid="{00000000-0005-0000-0000-0000DB030000}"/>
    <cellStyle name="Comma 3 5 3 2" xfId="1271" xr:uid="{00000000-0005-0000-0000-0000DC030000}"/>
    <cellStyle name="Comma 3 5 3 2 2" xfId="2474" xr:uid="{00000000-0005-0000-0000-0000DD030000}"/>
    <cellStyle name="Comma 3 5 3 2 2 2" xfId="4773" xr:uid="{00000000-0005-0000-0000-0000DE030000}"/>
    <cellStyle name="Comma 3 5 3 2 2 2 2" xfId="6387" xr:uid="{6416834B-ED12-4E15-BCDA-F09EB70AF340}"/>
    <cellStyle name="Comma 3 5 3 2 2 3" xfId="5630" xr:uid="{380D381B-EA87-4F3B-9ABE-694F3B14AE6D}"/>
    <cellStyle name="Comma 3 5 3 2 3" xfId="3625" xr:uid="{00000000-0005-0000-0000-0000DF030000}"/>
    <cellStyle name="Comma 3 5 3 2 3 2" xfId="6009" xr:uid="{329BE2BE-6E43-42A4-9B20-D4329FFAD06D}"/>
    <cellStyle name="Comma 3 5 3 2 4" xfId="5249" xr:uid="{EF468FBA-26BE-49E4-82A5-1843E7E040B4}"/>
    <cellStyle name="Comma 3 5 3 3" xfId="1901" xr:uid="{00000000-0005-0000-0000-0000E0030000}"/>
    <cellStyle name="Comma 3 5 3 3 2" xfId="4200" xr:uid="{00000000-0005-0000-0000-0000E1030000}"/>
    <cellStyle name="Comma 3 5 3 3 2 2" xfId="6198" xr:uid="{C2AE2574-BBCC-45DB-B13B-BD62B9BEC2D1}"/>
    <cellStyle name="Comma 3 5 3 3 3" xfId="5441" xr:uid="{9D39B66C-37A1-45AA-9B0E-4F3A55F88083}"/>
    <cellStyle name="Comma 3 5 3 4" xfId="3052" xr:uid="{00000000-0005-0000-0000-0000E2030000}"/>
    <cellStyle name="Comma 3 5 3 4 2" xfId="5820" xr:uid="{8399149E-A5BB-443E-BE87-D55B91E29512}"/>
    <cellStyle name="Comma 3 5 3 5" xfId="5060" xr:uid="{2E7EDEFB-D7D9-4AD3-A72A-F1EE5C77CA8E}"/>
    <cellStyle name="Comma 3 5 4" xfId="310" xr:uid="{00000000-0005-0000-0000-0000E3030000}"/>
    <cellStyle name="Comma 3 5 4 2" xfId="1080" xr:uid="{00000000-0005-0000-0000-0000E4030000}"/>
    <cellStyle name="Comma 3 5 4 2 2" xfId="2283" xr:uid="{00000000-0005-0000-0000-0000E5030000}"/>
    <cellStyle name="Comma 3 5 4 2 2 2" xfId="4582" xr:uid="{00000000-0005-0000-0000-0000E6030000}"/>
    <cellStyle name="Comma 3 5 4 2 2 2 2" xfId="6324" xr:uid="{4B1C4637-3B10-4D43-9D50-BD2F4E059F39}"/>
    <cellStyle name="Comma 3 5 4 2 2 3" xfId="5567" xr:uid="{13875289-743C-49FB-AFF7-EF538F9C04D2}"/>
    <cellStyle name="Comma 3 5 4 2 3" xfId="3434" xr:uid="{00000000-0005-0000-0000-0000E7030000}"/>
    <cellStyle name="Comma 3 5 4 2 3 2" xfId="5946" xr:uid="{0D9E51AE-8314-420B-9BEE-0BB2E5D41EC8}"/>
    <cellStyle name="Comma 3 5 4 2 4" xfId="5186" xr:uid="{F3753592-5AB4-4FFE-916F-375516827FE1}"/>
    <cellStyle name="Comma 3 5 4 3" xfId="1710" xr:uid="{00000000-0005-0000-0000-0000E8030000}"/>
    <cellStyle name="Comma 3 5 4 3 2" xfId="4009" xr:uid="{00000000-0005-0000-0000-0000E9030000}"/>
    <cellStyle name="Comma 3 5 4 3 2 2" xfId="6135" xr:uid="{73F44A20-EC96-4BF5-83A6-226D45963206}"/>
    <cellStyle name="Comma 3 5 4 3 3" xfId="5378" xr:uid="{9905C3FD-9B87-4407-874B-A59062264C96}"/>
    <cellStyle name="Comma 3 5 4 4" xfId="2861" xr:uid="{00000000-0005-0000-0000-0000EA030000}"/>
    <cellStyle name="Comma 3 5 4 4 2" xfId="5757" xr:uid="{052D7C0E-0510-46E0-AE98-37DDA73CA83E}"/>
    <cellStyle name="Comma 3 5 4 5" xfId="4997" xr:uid="{019590AF-05F0-45DE-B72D-49FC755E7E10}"/>
    <cellStyle name="Comma 3 5 5" xfId="889" xr:uid="{00000000-0005-0000-0000-0000EB030000}"/>
    <cellStyle name="Comma 3 5 5 2" xfId="2092" xr:uid="{00000000-0005-0000-0000-0000EC030000}"/>
    <cellStyle name="Comma 3 5 5 2 2" xfId="4391" xr:uid="{00000000-0005-0000-0000-0000ED030000}"/>
    <cellStyle name="Comma 3 5 5 2 2 2" xfId="6261" xr:uid="{B3CD18DD-B211-4FC3-BCC4-319DD3D67834}"/>
    <cellStyle name="Comma 3 5 5 2 3" xfId="5504" xr:uid="{E05AE68E-1626-47F1-BA93-DE3B0374A065}"/>
    <cellStyle name="Comma 3 5 5 3" xfId="3243" xr:uid="{00000000-0005-0000-0000-0000EE030000}"/>
    <cellStyle name="Comma 3 5 5 3 2" xfId="5883" xr:uid="{7C058EE5-24D4-417F-899B-FF9C8036AE21}"/>
    <cellStyle name="Comma 3 5 5 4" xfId="5123" xr:uid="{28896973-2F9B-4A43-A5B5-9B248FE80404}"/>
    <cellStyle name="Comma 3 5 6" xfId="1519" xr:uid="{00000000-0005-0000-0000-0000EF030000}"/>
    <cellStyle name="Comma 3 5 6 2" xfId="3818" xr:uid="{00000000-0005-0000-0000-0000F0030000}"/>
    <cellStyle name="Comma 3 5 6 2 2" xfId="6072" xr:uid="{88F98AEE-2961-458C-90D5-CEEC800D891B}"/>
    <cellStyle name="Comma 3 5 6 3" xfId="5315" xr:uid="{E9AD989B-2D5F-4C4A-942F-8A94EFC42E87}"/>
    <cellStyle name="Comma 3 5 7" xfId="2670" xr:uid="{00000000-0005-0000-0000-0000F1030000}"/>
    <cellStyle name="Comma 3 5 7 2" xfId="5694" xr:uid="{214D4695-0E09-4A35-94A3-FAD1E2BFB5BA}"/>
    <cellStyle name="Comma 3 5 8" xfId="4934" xr:uid="{5138DB3F-2C42-4545-925D-24D92CCA99E6}"/>
    <cellStyle name="Comma 3 6" xfId="145" xr:uid="{00000000-0005-0000-0000-0000F2030000}"/>
    <cellStyle name="Comma 3 6 2" xfId="673" xr:uid="{00000000-0005-0000-0000-0000F3030000}"/>
    <cellStyle name="Comma 3 6 3" xfId="528" xr:uid="{00000000-0005-0000-0000-0000F4030000}"/>
    <cellStyle name="Comma 3 6 3 2" xfId="1298" xr:uid="{00000000-0005-0000-0000-0000F5030000}"/>
    <cellStyle name="Comma 3 6 3 2 2" xfId="2501" xr:uid="{00000000-0005-0000-0000-0000F6030000}"/>
    <cellStyle name="Comma 3 6 3 2 2 2" xfId="4800" xr:uid="{00000000-0005-0000-0000-0000F7030000}"/>
    <cellStyle name="Comma 3 6 3 2 2 2 2" xfId="6396" xr:uid="{A4550EF2-E312-4240-99B9-AF6AF54FD19B}"/>
    <cellStyle name="Comma 3 6 3 2 2 3" xfId="5639" xr:uid="{60FC620C-E99D-477E-8532-64C1834AEE6C}"/>
    <cellStyle name="Comma 3 6 3 2 3" xfId="3652" xr:uid="{00000000-0005-0000-0000-0000F8030000}"/>
    <cellStyle name="Comma 3 6 3 2 3 2" xfId="6018" xr:uid="{9B5BFBBF-7D35-4D2D-83CD-DE7B4F988940}"/>
    <cellStyle name="Comma 3 6 3 2 4" xfId="5258" xr:uid="{85A06CE0-0BFB-4E7A-892F-818F0602DBDD}"/>
    <cellStyle name="Comma 3 6 3 3" xfId="1928" xr:uid="{00000000-0005-0000-0000-0000F9030000}"/>
    <cellStyle name="Comma 3 6 3 3 2" xfId="4227" xr:uid="{00000000-0005-0000-0000-0000FA030000}"/>
    <cellStyle name="Comma 3 6 3 3 2 2" xfId="6207" xr:uid="{CB9DAB42-05B2-4059-AFF4-A4E2522ECED0}"/>
    <cellStyle name="Comma 3 6 3 3 3" xfId="5450" xr:uid="{ACBD9766-C7F0-496D-9A92-A26963370246}"/>
    <cellStyle name="Comma 3 6 3 4" xfId="3079" xr:uid="{00000000-0005-0000-0000-0000FB030000}"/>
    <cellStyle name="Comma 3 6 3 4 2" xfId="5829" xr:uid="{D4343901-6AA6-42BF-ADEE-FFFA9DE31861}"/>
    <cellStyle name="Comma 3 6 3 5" xfId="5069" xr:uid="{1B85798F-D3C2-47E1-876A-3F6107D62F76}"/>
    <cellStyle name="Comma 3 6 4" xfId="337" xr:uid="{00000000-0005-0000-0000-0000FC030000}"/>
    <cellStyle name="Comma 3 6 4 2" xfId="1107" xr:uid="{00000000-0005-0000-0000-0000FD030000}"/>
    <cellStyle name="Comma 3 6 4 2 2" xfId="2310" xr:uid="{00000000-0005-0000-0000-0000FE030000}"/>
    <cellStyle name="Comma 3 6 4 2 2 2" xfId="4609" xr:uid="{00000000-0005-0000-0000-0000FF030000}"/>
    <cellStyle name="Comma 3 6 4 2 2 2 2" xfId="6333" xr:uid="{30BCA41A-8A3F-466A-8C66-D6675CB3FDBC}"/>
    <cellStyle name="Comma 3 6 4 2 2 3" xfId="5576" xr:uid="{9DD992F3-192E-4C84-B65C-E2F09D7F9840}"/>
    <cellStyle name="Comma 3 6 4 2 3" xfId="3461" xr:uid="{00000000-0005-0000-0000-000000040000}"/>
    <cellStyle name="Comma 3 6 4 2 3 2" xfId="5955" xr:uid="{DBE185AE-86D9-40FA-A1A6-B49D7535996D}"/>
    <cellStyle name="Comma 3 6 4 2 4" xfId="5195" xr:uid="{F26F85E5-993C-4451-9B23-21C0DC1A6B7B}"/>
    <cellStyle name="Comma 3 6 4 3" xfId="1737" xr:uid="{00000000-0005-0000-0000-000001040000}"/>
    <cellStyle name="Comma 3 6 4 3 2" xfId="4036" xr:uid="{00000000-0005-0000-0000-000002040000}"/>
    <cellStyle name="Comma 3 6 4 3 2 2" xfId="6144" xr:uid="{750BFAB2-488E-402F-A81C-FABE0BB5FACF}"/>
    <cellStyle name="Comma 3 6 4 3 3" xfId="5387" xr:uid="{77100C62-576D-4A6A-A98B-027BD16853E2}"/>
    <cellStyle name="Comma 3 6 4 4" xfId="2888" xr:uid="{00000000-0005-0000-0000-000003040000}"/>
    <cellStyle name="Comma 3 6 4 4 2" xfId="5766" xr:uid="{7B770D43-FCB1-4C1D-9185-B437813565E7}"/>
    <cellStyle name="Comma 3 6 4 5" xfId="5006" xr:uid="{C691FD59-A97F-4FF0-86EC-D5A064AB2191}"/>
    <cellStyle name="Comma 3 6 5" xfId="916" xr:uid="{00000000-0005-0000-0000-000004040000}"/>
    <cellStyle name="Comma 3 6 5 2" xfId="2119" xr:uid="{00000000-0005-0000-0000-000005040000}"/>
    <cellStyle name="Comma 3 6 5 2 2" xfId="4418" xr:uid="{00000000-0005-0000-0000-000006040000}"/>
    <cellStyle name="Comma 3 6 5 2 2 2" xfId="6270" xr:uid="{D843997E-05B1-40E7-B2BF-40A96E82B19F}"/>
    <cellStyle name="Comma 3 6 5 2 3" xfId="5513" xr:uid="{4A936810-0DF9-4BA4-9C21-9C1790315EA8}"/>
    <cellStyle name="Comma 3 6 5 3" xfId="3270" xr:uid="{00000000-0005-0000-0000-000007040000}"/>
    <cellStyle name="Comma 3 6 5 3 2" xfId="5892" xr:uid="{90DD1A9C-84BE-49BF-8EC4-8D06FE1F7F01}"/>
    <cellStyle name="Comma 3 6 5 4" xfId="5132" xr:uid="{2C8E91D8-09BA-46FF-BE04-134D606CAA10}"/>
    <cellStyle name="Comma 3 6 6" xfId="1546" xr:uid="{00000000-0005-0000-0000-000008040000}"/>
    <cellStyle name="Comma 3 6 6 2" xfId="3845" xr:uid="{00000000-0005-0000-0000-000009040000}"/>
    <cellStyle name="Comma 3 6 6 2 2" xfId="6081" xr:uid="{DB27BC95-0554-4EB9-8DC5-00FBFDCE5D56}"/>
    <cellStyle name="Comma 3 6 6 3" xfId="5324" xr:uid="{67A3BBEF-397E-4193-B095-B610A24ADD64}"/>
    <cellStyle name="Comma 3 6 7" xfId="2697" xr:uid="{00000000-0005-0000-0000-00000A040000}"/>
    <cellStyle name="Comma 3 6 7 2" xfId="5703" xr:uid="{7947704D-AF39-4886-9FC2-E7034882D775}"/>
    <cellStyle name="Comma 3 6 8" xfId="4943" xr:uid="{58F0A845-BE4B-4934-988A-0F4626659348}"/>
    <cellStyle name="Comma 3 7" xfId="171" xr:uid="{00000000-0005-0000-0000-00000B040000}"/>
    <cellStyle name="Comma 3 7 2" xfId="674" xr:uid="{00000000-0005-0000-0000-00000C040000}"/>
    <cellStyle name="Comma 3 7 3" xfId="554" xr:uid="{00000000-0005-0000-0000-00000D040000}"/>
    <cellStyle name="Comma 3 7 3 2" xfId="1324" xr:uid="{00000000-0005-0000-0000-00000E040000}"/>
    <cellStyle name="Comma 3 7 3 2 2" xfId="2527" xr:uid="{00000000-0005-0000-0000-00000F040000}"/>
    <cellStyle name="Comma 3 7 3 2 2 2" xfId="4826" xr:uid="{00000000-0005-0000-0000-000010040000}"/>
    <cellStyle name="Comma 3 7 3 2 2 2 2" xfId="6405" xr:uid="{5D98F4EF-3398-43B0-BD5A-373C0A2D396E}"/>
    <cellStyle name="Comma 3 7 3 2 2 3" xfId="5648" xr:uid="{C6B0C491-C080-4921-B424-11F32CDB0A5C}"/>
    <cellStyle name="Comma 3 7 3 2 3" xfId="3678" xr:uid="{00000000-0005-0000-0000-000011040000}"/>
    <cellStyle name="Comma 3 7 3 2 3 2" xfId="6027" xr:uid="{28C9FBB8-6EF8-4D9C-BEB7-B12C9A3AF406}"/>
    <cellStyle name="Comma 3 7 3 2 4" xfId="5267" xr:uid="{45903EAD-D63C-4AC7-8FB9-C920BCA1ABD0}"/>
    <cellStyle name="Comma 3 7 3 3" xfId="1954" xr:uid="{00000000-0005-0000-0000-000012040000}"/>
    <cellStyle name="Comma 3 7 3 3 2" xfId="4253" xr:uid="{00000000-0005-0000-0000-000013040000}"/>
    <cellStyle name="Comma 3 7 3 3 2 2" xfId="6216" xr:uid="{AAF9A655-BE9F-4FA0-8A47-670B1C9E8DD1}"/>
    <cellStyle name="Comma 3 7 3 3 3" xfId="5459" xr:uid="{5EEB7F98-A6B2-46F8-B1C8-5E62E1DC361D}"/>
    <cellStyle name="Comma 3 7 3 4" xfId="3105" xr:uid="{00000000-0005-0000-0000-000014040000}"/>
    <cellStyle name="Comma 3 7 3 4 2" xfId="5838" xr:uid="{A40EB21C-C975-4CD3-B525-4ACB10149DFA}"/>
    <cellStyle name="Comma 3 7 3 5" xfId="5078" xr:uid="{8337A679-41B0-4A60-BDA7-58FDABE30E74}"/>
    <cellStyle name="Comma 3 7 4" xfId="363" xr:uid="{00000000-0005-0000-0000-000015040000}"/>
    <cellStyle name="Comma 3 7 4 2" xfId="1133" xr:uid="{00000000-0005-0000-0000-000016040000}"/>
    <cellStyle name="Comma 3 7 4 2 2" xfId="2336" xr:uid="{00000000-0005-0000-0000-000017040000}"/>
    <cellStyle name="Comma 3 7 4 2 2 2" xfId="4635" xr:uid="{00000000-0005-0000-0000-000018040000}"/>
    <cellStyle name="Comma 3 7 4 2 2 2 2" xfId="6342" xr:uid="{BBD2C6FB-A7E1-46DD-954F-72AE3CEF3C8A}"/>
    <cellStyle name="Comma 3 7 4 2 2 3" xfId="5585" xr:uid="{31DC6452-087F-4AC0-9C73-3ABFEE6F624D}"/>
    <cellStyle name="Comma 3 7 4 2 3" xfId="3487" xr:uid="{00000000-0005-0000-0000-000019040000}"/>
    <cellStyle name="Comma 3 7 4 2 3 2" xfId="5964" xr:uid="{946E3C6F-A795-4967-9DCA-51C53CE1BA5A}"/>
    <cellStyle name="Comma 3 7 4 2 4" xfId="5204" xr:uid="{3BBFEB44-3A0C-4F2A-BC78-65438B30370A}"/>
    <cellStyle name="Comma 3 7 4 3" xfId="1763" xr:uid="{00000000-0005-0000-0000-00001A040000}"/>
    <cellStyle name="Comma 3 7 4 3 2" xfId="4062" xr:uid="{00000000-0005-0000-0000-00001B040000}"/>
    <cellStyle name="Comma 3 7 4 3 2 2" xfId="6153" xr:uid="{42E95B05-3B75-417E-B27E-118357701D55}"/>
    <cellStyle name="Comma 3 7 4 3 3" xfId="5396" xr:uid="{7BEF58EC-89FA-4408-9D03-FBBF88671C59}"/>
    <cellStyle name="Comma 3 7 4 4" xfId="2914" xr:uid="{00000000-0005-0000-0000-00001C040000}"/>
    <cellStyle name="Comma 3 7 4 4 2" xfId="5775" xr:uid="{2FFC2BB7-0F7C-4C07-9448-7B36C56C10EB}"/>
    <cellStyle name="Comma 3 7 4 5" xfId="5015" xr:uid="{0BF2C4C0-4055-47D7-B617-B26520EFE016}"/>
    <cellStyle name="Comma 3 7 5" xfId="942" xr:uid="{00000000-0005-0000-0000-00001D040000}"/>
    <cellStyle name="Comma 3 7 5 2" xfId="2145" xr:uid="{00000000-0005-0000-0000-00001E040000}"/>
    <cellStyle name="Comma 3 7 5 2 2" xfId="4444" xr:uid="{00000000-0005-0000-0000-00001F040000}"/>
    <cellStyle name="Comma 3 7 5 2 2 2" xfId="6279" xr:uid="{F62F7849-EF8C-407E-9FB0-46FA932FB495}"/>
    <cellStyle name="Comma 3 7 5 2 3" xfId="5522" xr:uid="{1E10E275-66E4-47D8-9ABC-C8B817DAFC44}"/>
    <cellStyle name="Comma 3 7 5 3" xfId="3296" xr:uid="{00000000-0005-0000-0000-000020040000}"/>
    <cellStyle name="Comma 3 7 5 3 2" xfId="5901" xr:uid="{E31AA229-8CBE-4A61-B740-8A2598BB6FEC}"/>
    <cellStyle name="Comma 3 7 5 4" xfId="5141" xr:uid="{FD1D5C9F-2B91-4184-A4E6-90DC174C3530}"/>
    <cellStyle name="Comma 3 7 6" xfId="1572" xr:uid="{00000000-0005-0000-0000-000021040000}"/>
    <cellStyle name="Comma 3 7 6 2" xfId="3871" xr:uid="{00000000-0005-0000-0000-000022040000}"/>
    <cellStyle name="Comma 3 7 6 2 2" xfId="6090" xr:uid="{AD2FCC11-CBBC-493F-916B-EB9ACB8C35E0}"/>
    <cellStyle name="Comma 3 7 6 3" xfId="5333" xr:uid="{6FC58E2F-A7EC-4EF3-AB79-38B5BC683D79}"/>
    <cellStyle name="Comma 3 7 7" xfId="2723" xr:uid="{00000000-0005-0000-0000-000023040000}"/>
    <cellStyle name="Comma 3 7 7 2" xfId="5712" xr:uid="{4CD77DBF-F885-4326-9E03-896C1F949251}"/>
    <cellStyle name="Comma 3 7 8" xfId="4952" xr:uid="{451E215F-62EF-4E3F-94BA-CCF35FEADA4A}"/>
    <cellStyle name="Comma 3 8" xfId="200" xr:uid="{00000000-0005-0000-0000-000024040000}"/>
    <cellStyle name="Comma 3 8 2" xfId="675" xr:uid="{00000000-0005-0000-0000-000025040000}"/>
    <cellStyle name="Comma 3 8 3" xfId="582" xr:uid="{00000000-0005-0000-0000-000026040000}"/>
    <cellStyle name="Comma 3 8 3 2" xfId="1352" xr:uid="{00000000-0005-0000-0000-000027040000}"/>
    <cellStyle name="Comma 3 8 3 2 2" xfId="2555" xr:uid="{00000000-0005-0000-0000-000028040000}"/>
    <cellStyle name="Comma 3 8 3 2 2 2" xfId="4854" xr:uid="{00000000-0005-0000-0000-000029040000}"/>
    <cellStyle name="Comma 3 8 3 2 2 2 2" xfId="6414" xr:uid="{7252D69C-66B1-4C95-BEF0-F3727A38DCFC}"/>
    <cellStyle name="Comma 3 8 3 2 2 3" xfId="5657" xr:uid="{EC5FE9B9-0AA7-42FE-AF2A-C3A1BB920774}"/>
    <cellStyle name="Comma 3 8 3 2 3" xfId="3706" xr:uid="{00000000-0005-0000-0000-00002A040000}"/>
    <cellStyle name="Comma 3 8 3 2 3 2" xfId="6036" xr:uid="{F9AFA335-C288-497B-8D2D-B95B3FC7B78B}"/>
    <cellStyle name="Comma 3 8 3 2 4" xfId="5276" xr:uid="{FF6B6E99-F6AC-478C-B939-8EA8B47DF218}"/>
    <cellStyle name="Comma 3 8 3 3" xfId="1982" xr:uid="{00000000-0005-0000-0000-00002B040000}"/>
    <cellStyle name="Comma 3 8 3 3 2" xfId="4281" xr:uid="{00000000-0005-0000-0000-00002C040000}"/>
    <cellStyle name="Comma 3 8 3 3 2 2" xfId="6225" xr:uid="{16D216B9-C628-46A6-833D-FA91A4F65D84}"/>
    <cellStyle name="Comma 3 8 3 3 3" xfId="5468" xr:uid="{CA682BE7-725A-4521-94E8-5D93B3B5880F}"/>
    <cellStyle name="Comma 3 8 3 4" xfId="3133" xr:uid="{00000000-0005-0000-0000-00002D040000}"/>
    <cellStyle name="Comma 3 8 3 4 2" xfId="5847" xr:uid="{328DDD80-9A28-443A-91B2-4657CDBA310B}"/>
    <cellStyle name="Comma 3 8 3 5" xfId="5087" xr:uid="{8E4BE655-3A68-439D-A683-AB42ABA9BC25}"/>
    <cellStyle name="Comma 3 8 4" xfId="391" xr:uid="{00000000-0005-0000-0000-00002E040000}"/>
    <cellStyle name="Comma 3 8 4 2" xfId="1161" xr:uid="{00000000-0005-0000-0000-00002F040000}"/>
    <cellStyle name="Comma 3 8 4 2 2" xfId="2364" xr:uid="{00000000-0005-0000-0000-000030040000}"/>
    <cellStyle name="Comma 3 8 4 2 2 2" xfId="4663" xr:uid="{00000000-0005-0000-0000-000031040000}"/>
    <cellStyle name="Comma 3 8 4 2 2 2 2" xfId="6351" xr:uid="{733B5BC2-1A24-4142-B557-5EC599644F06}"/>
    <cellStyle name="Comma 3 8 4 2 2 3" xfId="5594" xr:uid="{D5539895-E77D-4408-976F-53B1E53CFD6E}"/>
    <cellStyle name="Comma 3 8 4 2 3" xfId="3515" xr:uid="{00000000-0005-0000-0000-000032040000}"/>
    <cellStyle name="Comma 3 8 4 2 3 2" xfId="5973" xr:uid="{C444943B-61FD-4803-B1A7-C132F2A819C3}"/>
    <cellStyle name="Comma 3 8 4 2 4" xfId="5213" xr:uid="{BB23D185-0C20-494D-87C3-07D38261A1F4}"/>
    <cellStyle name="Comma 3 8 4 3" xfId="1791" xr:uid="{00000000-0005-0000-0000-000033040000}"/>
    <cellStyle name="Comma 3 8 4 3 2" xfId="4090" xr:uid="{00000000-0005-0000-0000-000034040000}"/>
    <cellStyle name="Comma 3 8 4 3 2 2" xfId="6162" xr:uid="{ADF1F8C0-A87A-48BE-8696-92148CE1791E}"/>
    <cellStyle name="Comma 3 8 4 3 3" xfId="5405" xr:uid="{14929914-6527-4A5F-8322-481C54FB79F2}"/>
    <cellStyle name="Comma 3 8 4 4" xfId="2942" xr:uid="{00000000-0005-0000-0000-000035040000}"/>
    <cellStyle name="Comma 3 8 4 4 2" xfId="5784" xr:uid="{9AEA19FD-341B-448F-AF38-7875B61B5216}"/>
    <cellStyle name="Comma 3 8 4 5" xfId="5024" xr:uid="{ADD1F84C-089E-4C1E-8D9B-446254165C4E}"/>
    <cellStyle name="Comma 3 8 5" xfId="970" xr:uid="{00000000-0005-0000-0000-000036040000}"/>
    <cellStyle name="Comma 3 8 5 2" xfId="2173" xr:uid="{00000000-0005-0000-0000-000037040000}"/>
    <cellStyle name="Comma 3 8 5 2 2" xfId="4472" xr:uid="{00000000-0005-0000-0000-000038040000}"/>
    <cellStyle name="Comma 3 8 5 2 2 2" xfId="6288" xr:uid="{73D99FE8-DAAB-4E35-B570-95170166F510}"/>
    <cellStyle name="Comma 3 8 5 2 3" xfId="5531" xr:uid="{F615FB7D-3D7C-4846-B845-980C693114EE}"/>
    <cellStyle name="Comma 3 8 5 3" xfId="3324" xr:uid="{00000000-0005-0000-0000-000039040000}"/>
    <cellStyle name="Comma 3 8 5 3 2" xfId="5910" xr:uid="{69BE5B0F-E7A3-4EE3-A822-CA8561A8D39D}"/>
    <cellStyle name="Comma 3 8 5 4" xfId="5150" xr:uid="{3FE2C002-3264-476C-A3C7-2B2B0031163D}"/>
    <cellStyle name="Comma 3 8 6" xfId="1600" xr:uid="{00000000-0005-0000-0000-00003A040000}"/>
    <cellStyle name="Comma 3 8 6 2" xfId="3899" xr:uid="{00000000-0005-0000-0000-00003B040000}"/>
    <cellStyle name="Comma 3 8 6 2 2" xfId="6099" xr:uid="{B773065D-860A-4900-A143-68682DDF8DE6}"/>
    <cellStyle name="Comma 3 8 6 3" xfId="5342" xr:uid="{505F2C77-F1C7-4193-B11E-2B7BD8A675B3}"/>
    <cellStyle name="Comma 3 8 7" xfId="2751" xr:uid="{00000000-0005-0000-0000-00003C040000}"/>
    <cellStyle name="Comma 3 8 7 2" xfId="5721" xr:uid="{5B8AF014-1954-40B0-8307-10B6238904A1}"/>
    <cellStyle name="Comma 3 8 8" xfId="4961" xr:uid="{7502EE4E-48A4-403E-932D-6070BCDAD5E4}"/>
    <cellStyle name="Comma 3 9" xfId="227" xr:uid="{00000000-0005-0000-0000-00003D040000}"/>
    <cellStyle name="Comma 3 9 2" xfId="676" xr:uid="{00000000-0005-0000-0000-00003E040000}"/>
    <cellStyle name="Comma 3 9 3" xfId="609" xr:uid="{00000000-0005-0000-0000-00003F040000}"/>
    <cellStyle name="Comma 3 9 3 2" xfId="1379" xr:uid="{00000000-0005-0000-0000-000040040000}"/>
    <cellStyle name="Comma 3 9 3 2 2" xfId="2582" xr:uid="{00000000-0005-0000-0000-000041040000}"/>
    <cellStyle name="Comma 3 9 3 2 2 2" xfId="4881" xr:uid="{00000000-0005-0000-0000-000042040000}"/>
    <cellStyle name="Comma 3 9 3 2 2 2 2" xfId="6423" xr:uid="{5415B6FA-4EE6-4971-8BA4-5F4654EFD72E}"/>
    <cellStyle name="Comma 3 9 3 2 2 3" xfId="5666" xr:uid="{D87A9604-2E34-44FF-9933-F762DFE97D91}"/>
    <cellStyle name="Comma 3 9 3 2 3" xfId="3733" xr:uid="{00000000-0005-0000-0000-000043040000}"/>
    <cellStyle name="Comma 3 9 3 2 3 2" xfId="6045" xr:uid="{CF4EE009-9D7D-4C6D-B1D2-118AEFE30789}"/>
    <cellStyle name="Comma 3 9 3 2 4" xfId="5285" xr:uid="{A7855FE6-D7B4-46F7-936F-F2D2E14AB40B}"/>
    <cellStyle name="Comma 3 9 3 3" xfId="2009" xr:uid="{00000000-0005-0000-0000-000044040000}"/>
    <cellStyle name="Comma 3 9 3 3 2" xfId="4308" xr:uid="{00000000-0005-0000-0000-000045040000}"/>
    <cellStyle name="Comma 3 9 3 3 2 2" xfId="6234" xr:uid="{CC082B84-A36C-4831-92EE-C9A61114515A}"/>
    <cellStyle name="Comma 3 9 3 3 3" xfId="5477" xr:uid="{ECFDE41E-BD27-472B-957C-4C25D00CF2D6}"/>
    <cellStyle name="Comma 3 9 3 4" xfId="3160" xr:uid="{00000000-0005-0000-0000-000046040000}"/>
    <cellStyle name="Comma 3 9 3 4 2" xfId="5856" xr:uid="{B44F3F7F-8774-4A46-A52A-F8E9D13C0520}"/>
    <cellStyle name="Comma 3 9 3 5" xfId="5096" xr:uid="{0B4BC0A5-CD65-4A3B-B81B-EADBD7B830CD}"/>
    <cellStyle name="Comma 3 9 4" xfId="418" xr:uid="{00000000-0005-0000-0000-000047040000}"/>
    <cellStyle name="Comma 3 9 4 2" xfId="1188" xr:uid="{00000000-0005-0000-0000-000048040000}"/>
    <cellStyle name="Comma 3 9 4 2 2" xfId="2391" xr:uid="{00000000-0005-0000-0000-000049040000}"/>
    <cellStyle name="Comma 3 9 4 2 2 2" xfId="4690" xr:uid="{00000000-0005-0000-0000-00004A040000}"/>
    <cellStyle name="Comma 3 9 4 2 2 2 2" xfId="6360" xr:uid="{93CBA6E6-D71C-4ED1-84F7-EB9B9CEFE7DD}"/>
    <cellStyle name="Comma 3 9 4 2 2 3" xfId="5603" xr:uid="{C57981E3-8A46-4430-84A9-7FED77395AA9}"/>
    <cellStyle name="Comma 3 9 4 2 3" xfId="3542" xr:uid="{00000000-0005-0000-0000-00004B040000}"/>
    <cellStyle name="Comma 3 9 4 2 3 2" xfId="5982" xr:uid="{6995531F-9E1F-42E0-822D-EC56EF6950BB}"/>
    <cellStyle name="Comma 3 9 4 2 4" xfId="5222" xr:uid="{542AFB62-8864-491D-AABE-4E2C0A200A60}"/>
    <cellStyle name="Comma 3 9 4 3" xfId="1818" xr:uid="{00000000-0005-0000-0000-00004C040000}"/>
    <cellStyle name="Comma 3 9 4 3 2" xfId="4117" xr:uid="{00000000-0005-0000-0000-00004D040000}"/>
    <cellStyle name="Comma 3 9 4 3 2 2" xfId="6171" xr:uid="{FC3E74A4-0EC2-4C09-979E-BC103D8CF8D0}"/>
    <cellStyle name="Comma 3 9 4 3 3" xfId="5414" xr:uid="{80445BC0-AA63-4891-A6F7-D8426A34AC27}"/>
    <cellStyle name="Comma 3 9 4 4" xfId="2969" xr:uid="{00000000-0005-0000-0000-00004E040000}"/>
    <cellStyle name="Comma 3 9 4 4 2" xfId="5793" xr:uid="{6F34C614-DF42-47AC-AC1B-BAF560CB6CC4}"/>
    <cellStyle name="Comma 3 9 4 5" xfId="5033" xr:uid="{435E711F-5EEA-49DE-83EB-21F54B0BC6A3}"/>
    <cellStyle name="Comma 3 9 5" xfId="997" xr:uid="{00000000-0005-0000-0000-00004F040000}"/>
    <cellStyle name="Comma 3 9 5 2" xfId="2200" xr:uid="{00000000-0005-0000-0000-000050040000}"/>
    <cellStyle name="Comma 3 9 5 2 2" xfId="4499" xr:uid="{00000000-0005-0000-0000-000051040000}"/>
    <cellStyle name="Comma 3 9 5 2 2 2" xfId="6297" xr:uid="{8ACA755B-B4EB-4BA2-A812-CC39F397DCEE}"/>
    <cellStyle name="Comma 3 9 5 2 3" xfId="5540" xr:uid="{12BCF0F5-3D21-49F1-9230-72C40BF6E3FF}"/>
    <cellStyle name="Comma 3 9 5 3" xfId="3351" xr:uid="{00000000-0005-0000-0000-000052040000}"/>
    <cellStyle name="Comma 3 9 5 3 2" xfId="5919" xr:uid="{EF30AFFF-A3F3-4789-84FA-6929E33687D2}"/>
    <cellStyle name="Comma 3 9 5 4" xfId="5159" xr:uid="{955BE462-E79C-499A-B204-E6F84C5B5639}"/>
    <cellStyle name="Comma 3 9 6" xfId="1627" xr:uid="{00000000-0005-0000-0000-000053040000}"/>
    <cellStyle name="Comma 3 9 6 2" xfId="3926" xr:uid="{00000000-0005-0000-0000-000054040000}"/>
    <cellStyle name="Comma 3 9 6 2 2" xfId="6108" xr:uid="{6FE17BAC-761D-4483-B673-99E99D39B092}"/>
    <cellStyle name="Comma 3 9 6 3" xfId="5351" xr:uid="{28447F13-0101-4BB1-A420-21A3852EDCDC}"/>
    <cellStyle name="Comma 3 9 7" xfId="2778" xr:uid="{00000000-0005-0000-0000-000055040000}"/>
    <cellStyle name="Comma 3 9 7 2" xfId="5730" xr:uid="{315055B2-2A79-4DD8-9B32-5E48A173895F}"/>
    <cellStyle name="Comma 3 9 8" xfId="4970" xr:uid="{82FCFDB1-CA6F-4E0F-902F-719A26483295}"/>
    <cellStyle name="Comma 4" xfId="62" xr:uid="{00000000-0005-0000-0000-000056040000}"/>
    <cellStyle name="Comma 4 10" xfId="677" xr:uid="{00000000-0005-0000-0000-000057040000}"/>
    <cellStyle name="Comma 4 11" xfId="450" xr:uid="{00000000-0005-0000-0000-000058040000}"/>
    <cellStyle name="Comma 4 11 2" xfId="1220" xr:uid="{00000000-0005-0000-0000-000059040000}"/>
    <cellStyle name="Comma 4 11 2 2" xfId="2423" xr:uid="{00000000-0005-0000-0000-00005A040000}"/>
    <cellStyle name="Comma 4 11 2 2 2" xfId="4722" xr:uid="{00000000-0005-0000-0000-00005B040000}"/>
    <cellStyle name="Comma 4 11 2 2 2 2" xfId="6372" xr:uid="{CD24883C-5BCB-4597-839D-035E1D79DEA4}"/>
    <cellStyle name="Comma 4 11 2 2 3" xfId="5615" xr:uid="{4D8D3E7C-3166-49DE-8DA8-85D82E9B6278}"/>
    <cellStyle name="Comma 4 11 2 3" xfId="3574" xr:uid="{00000000-0005-0000-0000-00005C040000}"/>
    <cellStyle name="Comma 4 11 2 3 2" xfId="5994" xr:uid="{DBE32657-5115-4F10-A2D6-6D9C8F93E643}"/>
    <cellStyle name="Comma 4 11 2 4" xfId="5234" xr:uid="{969BAC43-80AC-4E59-AAE3-B4CB8EC24E98}"/>
    <cellStyle name="Comma 4 11 3" xfId="1850" xr:uid="{00000000-0005-0000-0000-00005D040000}"/>
    <cellStyle name="Comma 4 11 3 2" xfId="4149" xr:uid="{00000000-0005-0000-0000-00005E040000}"/>
    <cellStyle name="Comma 4 11 3 2 2" xfId="6183" xr:uid="{BCF2C8F4-A572-42C0-B23A-CD271597EE12}"/>
    <cellStyle name="Comma 4 11 3 3" xfId="5426" xr:uid="{749DB046-5503-4BFD-8FAD-8CDB71C43E97}"/>
    <cellStyle name="Comma 4 11 4" xfId="3001" xr:uid="{00000000-0005-0000-0000-00005F040000}"/>
    <cellStyle name="Comma 4 11 4 2" xfId="5805" xr:uid="{ED96A8D4-E428-4DF4-AD23-27FC3046C516}"/>
    <cellStyle name="Comma 4 11 5" xfId="5045" xr:uid="{6A376D0E-E8E4-47F4-9197-E5054612D7A2}"/>
    <cellStyle name="Comma 4 12" xfId="259" xr:uid="{00000000-0005-0000-0000-000060040000}"/>
    <cellStyle name="Comma 4 12 2" xfId="1029" xr:uid="{00000000-0005-0000-0000-000061040000}"/>
    <cellStyle name="Comma 4 12 2 2" xfId="2232" xr:uid="{00000000-0005-0000-0000-000062040000}"/>
    <cellStyle name="Comma 4 12 2 2 2" xfId="4531" xr:uid="{00000000-0005-0000-0000-000063040000}"/>
    <cellStyle name="Comma 4 12 2 2 2 2" xfId="6309" xr:uid="{15C7D2FA-6AAC-4631-AE6C-BA2449FEA85B}"/>
    <cellStyle name="Comma 4 12 2 2 3" xfId="5552" xr:uid="{545F83CB-3ED6-40CB-A169-75F34B60B913}"/>
    <cellStyle name="Comma 4 12 2 3" xfId="3383" xr:uid="{00000000-0005-0000-0000-000064040000}"/>
    <cellStyle name="Comma 4 12 2 3 2" xfId="5931" xr:uid="{984F2518-C82D-458C-BAF9-D7862E527B5D}"/>
    <cellStyle name="Comma 4 12 2 4" xfId="5171" xr:uid="{C499BCC8-7C1F-4CDA-A68F-D61F7064F6AC}"/>
    <cellStyle name="Comma 4 12 3" xfId="1659" xr:uid="{00000000-0005-0000-0000-000065040000}"/>
    <cellStyle name="Comma 4 12 3 2" xfId="3958" xr:uid="{00000000-0005-0000-0000-000066040000}"/>
    <cellStyle name="Comma 4 12 3 2 2" xfId="6120" xr:uid="{8AE10977-53C7-4ACF-B0A5-7B077D06F168}"/>
    <cellStyle name="Comma 4 12 3 3" xfId="5363" xr:uid="{FA786080-9679-400F-8140-3F0F8732584E}"/>
    <cellStyle name="Comma 4 12 4" xfId="2810" xr:uid="{00000000-0005-0000-0000-000067040000}"/>
    <cellStyle name="Comma 4 12 4 2" xfId="5742" xr:uid="{4ABB6546-B2A4-4602-9F5A-437AA60CD109}"/>
    <cellStyle name="Comma 4 12 5" xfId="4982" xr:uid="{6898C4C2-5DEA-47BE-BD91-026B9B08B812}"/>
    <cellStyle name="Comma 4 13" xfId="838" xr:uid="{00000000-0005-0000-0000-000068040000}"/>
    <cellStyle name="Comma 4 13 2" xfId="2041" xr:uid="{00000000-0005-0000-0000-000069040000}"/>
    <cellStyle name="Comma 4 13 2 2" xfId="4340" xr:uid="{00000000-0005-0000-0000-00006A040000}"/>
    <cellStyle name="Comma 4 13 2 2 2" xfId="6246" xr:uid="{9F90333B-5DB3-4C16-B09D-FDB1EED304C9}"/>
    <cellStyle name="Comma 4 13 2 3" xfId="5489" xr:uid="{F743AC69-BDA7-413E-927C-5F2574F7DBE4}"/>
    <cellStyle name="Comma 4 13 3" xfId="3192" xr:uid="{00000000-0005-0000-0000-00006B040000}"/>
    <cellStyle name="Comma 4 13 3 2" xfId="5868" xr:uid="{4D0EFE1C-B610-4087-B0C6-E9667C063B9E}"/>
    <cellStyle name="Comma 4 13 4" xfId="5108" xr:uid="{01A1058D-4A4D-474B-912C-A2E4FB1A52C1}"/>
    <cellStyle name="Comma 4 14" xfId="1468" xr:uid="{00000000-0005-0000-0000-00006C040000}"/>
    <cellStyle name="Comma 4 14 2" xfId="3767" xr:uid="{00000000-0005-0000-0000-00006D040000}"/>
    <cellStyle name="Comma 4 14 2 2" xfId="6057" xr:uid="{86BDE8B5-E315-4A67-B7B3-7305F8212530}"/>
    <cellStyle name="Comma 4 14 3" xfId="5300" xr:uid="{2368915A-71C3-4363-8C58-B3AE509CA2B6}"/>
    <cellStyle name="Comma 4 15" xfId="2619" xr:uid="{00000000-0005-0000-0000-00006E040000}"/>
    <cellStyle name="Comma 4 15 2" xfId="5679" xr:uid="{F1893470-3255-4698-9B05-D3AF104763CF}"/>
    <cellStyle name="Comma 4 16" xfId="4918" xr:uid="{E9D4B9A7-A14E-4B11-85B9-5B13C32CF209}"/>
    <cellStyle name="Comma 4 2" xfId="63" xr:uid="{00000000-0005-0000-0000-00006F040000}"/>
    <cellStyle name="Comma 4 2 10" xfId="260" xr:uid="{00000000-0005-0000-0000-000070040000}"/>
    <cellStyle name="Comma 4 2 10 2" xfId="1030" xr:uid="{00000000-0005-0000-0000-000071040000}"/>
    <cellStyle name="Comma 4 2 10 2 2" xfId="2233" xr:uid="{00000000-0005-0000-0000-000072040000}"/>
    <cellStyle name="Comma 4 2 10 2 2 2" xfId="4532" xr:uid="{00000000-0005-0000-0000-000073040000}"/>
    <cellStyle name="Comma 4 2 10 2 2 2 2" xfId="6310" xr:uid="{1948ECF6-4B11-4560-AA35-EDEC3ECCDBD5}"/>
    <cellStyle name="Comma 4 2 10 2 2 3" xfId="5553" xr:uid="{97205959-2278-4A4E-828B-8DFA6C977AA0}"/>
    <cellStyle name="Comma 4 2 10 2 3" xfId="3384" xr:uid="{00000000-0005-0000-0000-000074040000}"/>
    <cellStyle name="Comma 4 2 10 2 3 2" xfId="5932" xr:uid="{F05A9302-917E-47B4-8BD6-8CA4A632CA4B}"/>
    <cellStyle name="Comma 4 2 10 2 4" xfId="5172" xr:uid="{E4B4F440-9B97-419B-B83F-3963A3213561}"/>
    <cellStyle name="Comma 4 2 10 3" xfId="1660" xr:uid="{00000000-0005-0000-0000-000075040000}"/>
    <cellStyle name="Comma 4 2 10 3 2" xfId="3959" xr:uid="{00000000-0005-0000-0000-000076040000}"/>
    <cellStyle name="Comma 4 2 10 3 2 2" xfId="6121" xr:uid="{FE6446D1-F6BB-426D-BD84-4CC4DD9EF09E}"/>
    <cellStyle name="Comma 4 2 10 3 3" xfId="5364" xr:uid="{6CBDD4CF-25DA-412D-9F64-3D3BCD6D3F43}"/>
    <cellStyle name="Comma 4 2 10 4" xfId="2811" xr:uid="{00000000-0005-0000-0000-000077040000}"/>
    <cellStyle name="Comma 4 2 10 4 2" xfId="5743" xr:uid="{0DAFADC9-F76B-4108-A950-D5B5DFCC66F1}"/>
    <cellStyle name="Comma 4 2 10 5" xfId="4983" xr:uid="{2E199042-8EDE-419A-87F2-36DF3ABF6DC2}"/>
    <cellStyle name="Comma 4 2 11" xfId="839" xr:uid="{00000000-0005-0000-0000-000078040000}"/>
    <cellStyle name="Comma 4 2 11 2" xfId="2042" xr:uid="{00000000-0005-0000-0000-000079040000}"/>
    <cellStyle name="Comma 4 2 11 2 2" xfId="4341" xr:uid="{00000000-0005-0000-0000-00007A040000}"/>
    <cellStyle name="Comma 4 2 11 2 2 2" xfId="6247" xr:uid="{3B226B5C-3060-4B17-A710-61FBF7CBE000}"/>
    <cellStyle name="Comma 4 2 11 2 3" xfId="5490" xr:uid="{24E2504B-D9E5-498E-BA61-5A65610A0353}"/>
    <cellStyle name="Comma 4 2 11 3" xfId="3193" xr:uid="{00000000-0005-0000-0000-00007B040000}"/>
    <cellStyle name="Comma 4 2 11 3 2" xfId="5869" xr:uid="{40179A66-AF03-4ADB-85A7-616B2A26AAFD}"/>
    <cellStyle name="Comma 4 2 11 4" xfId="5109" xr:uid="{4D383016-FC53-4510-B66C-B8B92073487F}"/>
    <cellStyle name="Comma 4 2 12" xfId="1469" xr:uid="{00000000-0005-0000-0000-00007C040000}"/>
    <cellStyle name="Comma 4 2 12 2" xfId="3768" xr:uid="{00000000-0005-0000-0000-00007D040000}"/>
    <cellStyle name="Comma 4 2 12 2 2" xfId="6058" xr:uid="{F73E0AAD-16AB-4F18-90ED-95F817FBF802}"/>
    <cellStyle name="Comma 4 2 12 3" xfId="5301" xr:uid="{54DA2297-C511-4B2F-8F30-239E593CF276}"/>
    <cellStyle name="Comma 4 2 13" xfId="2620" xr:uid="{00000000-0005-0000-0000-00007E040000}"/>
    <cellStyle name="Comma 4 2 13 2" xfId="5680" xr:uid="{F3449F27-6FD4-4706-8E8C-04ADC413ABB0}"/>
    <cellStyle name="Comma 4 2 14" xfId="4919" xr:uid="{3163A0A9-3F58-494E-BF84-1A50F43009FD}"/>
    <cellStyle name="Comma 4 2 2" xfId="95" xr:uid="{00000000-0005-0000-0000-00007F040000}"/>
    <cellStyle name="Comma 4 2 2 2" xfId="679" xr:uid="{00000000-0005-0000-0000-000080040000}"/>
    <cellStyle name="Comma 4 2 2 3" xfId="478" xr:uid="{00000000-0005-0000-0000-000081040000}"/>
    <cellStyle name="Comma 4 2 2 3 2" xfId="1248" xr:uid="{00000000-0005-0000-0000-000082040000}"/>
    <cellStyle name="Comma 4 2 2 3 2 2" xfId="2451" xr:uid="{00000000-0005-0000-0000-000083040000}"/>
    <cellStyle name="Comma 4 2 2 3 2 2 2" xfId="4750" xr:uid="{00000000-0005-0000-0000-000084040000}"/>
    <cellStyle name="Comma 4 2 2 3 2 2 2 2" xfId="6382" xr:uid="{8CED8399-0A2E-4F2E-9864-5B083A6021F9}"/>
    <cellStyle name="Comma 4 2 2 3 2 2 3" xfId="5625" xr:uid="{042A7F0B-D1DB-4F03-8A94-A21E6239572D}"/>
    <cellStyle name="Comma 4 2 2 3 2 3" xfId="3602" xr:uid="{00000000-0005-0000-0000-000085040000}"/>
    <cellStyle name="Comma 4 2 2 3 2 3 2" xfId="6004" xr:uid="{44F84921-4FE3-4800-A328-09DEFF40359B}"/>
    <cellStyle name="Comma 4 2 2 3 2 4" xfId="5244" xr:uid="{13FE0A4C-95EE-4715-94FD-74FB7C65D37A}"/>
    <cellStyle name="Comma 4 2 2 3 3" xfId="1878" xr:uid="{00000000-0005-0000-0000-000086040000}"/>
    <cellStyle name="Comma 4 2 2 3 3 2" xfId="4177" xr:uid="{00000000-0005-0000-0000-000087040000}"/>
    <cellStyle name="Comma 4 2 2 3 3 2 2" xfId="6193" xr:uid="{3901E3FF-53AE-4C41-80F7-ED77A65FE55A}"/>
    <cellStyle name="Comma 4 2 2 3 3 3" xfId="5436" xr:uid="{3218818C-E025-46E9-A611-2533C1BDF7C9}"/>
    <cellStyle name="Comma 4 2 2 3 4" xfId="3029" xr:uid="{00000000-0005-0000-0000-000088040000}"/>
    <cellStyle name="Comma 4 2 2 3 4 2" xfId="5815" xr:uid="{6A4D9EBD-8752-4089-AB68-06B20A45091F}"/>
    <cellStyle name="Comma 4 2 2 3 5" xfId="5055" xr:uid="{0AAA3F8E-1960-4132-8EA9-B33BBD545937}"/>
    <cellStyle name="Comma 4 2 2 4" xfId="287" xr:uid="{00000000-0005-0000-0000-000089040000}"/>
    <cellStyle name="Comma 4 2 2 4 2" xfId="1057" xr:uid="{00000000-0005-0000-0000-00008A040000}"/>
    <cellStyle name="Comma 4 2 2 4 2 2" xfId="2260" xr:uid="{00000000-0005-0000-0000-00008B040000}"/>
    <cellStyle name="Comma 4 2 2 4 2 2 2" xfId="4559" xr:uid="{00000000-0005-0000-0000-00008C040000}"/>
    <cellStyle name="Comma 4 2 2 4 2 2 2 2" xfId="6319" xr:uid="{A4207562-B1A1-4A54-B721-94E819E3452F}"/>
    <cellStyle name="Comma 4 2 2 4 2 2 3" xfId="5562" xr:uid="{43319273-C5F2-440C-839F-FF7DFD0A5839}"/>
    <cellStyle name="Comma 4 2 2 4 2 3" xfId="3411" xr:uid="{00000000-0005-0000-0000-00008D040000}"/>
    <cellStyle name="Comma 4 2 2 4 2 3 2" xfId="5941" xr:uid="{43A3246F-3E11-4AFF-8CB1-37DA3363BE1B}"/>
    <cellStyle name="Comma 4 2 2 4 2 4" xfId="5181" xr:uid="{7467F637-86D5-4F7B-B362-17ECF141E2A1}"/>
    <cellStyle name="Comma 4 2 2 4 3" xfId="1687" xr:uid="{00000000-0005-0000-0000-00008E040000}"/>
    <cellStyle name="Comma 4 2 2 4 3 2" xfId="3986" xr:uid="{00000000-0005-0000-0000-00008F040000}"/>
    <cellStyle name="Comma 4 2 2 4 3 2 2" xfId="6130" xr:uid="{C98590AF-D585-4387-9920-1B27CEB58EED}"/>
    <cellStyle name="Comma 4 2 2 4 3 3" xfId="5373" xr:uid="{7225D071-24B1-4B95-9F39-C78344A4A603}"/>
    <cellStyle name="Comma 4 2 2 4 4" xfId="2838" xr:uid="{00000000-0005-0000-0000-000090040000}"/>
    <cellStyle name="Comma 4 2 2 4 4 2" xfId="5752" xr:uid="{81C958C1-288E-422F-9716-FC63197BD9C1}"/>
    <cellStyle name="Comma 4 2 2 4 5" xfId="4992" xr:uid="{185008E8-92F6-4AB9-B379-EEFC19F28DDF}"/>
    <cellStyle name="Comma 4 2 2 5" xfId="866" xr:uid="{00000000-0005-0000-0000-000091040000}"/>
    <cellStyle name="Comma 4 2 2 5 2" xfId="2069" xr:uid="{00000000-0005-0000-0000-000092040000}"/>
    <cellStyle name="Comma 4 2 2 5 2 2" xfId="4368" xr:uid="{00000000-0005-0000-0000-000093040000}"/>
    <cellStyle name="Comma 4 2 2 5 2 2 2" xfId="6256" xr:uid="{205DAE1A-FE93-4EB1-A54F-9404EE267371}"/>
    <cellStyle name="Comma 4 2 2 5 2 3" xfId="5499" xr:uid="{0DEC39FF-BBB5-4CC4-A921-7D57CFD02C3D}"/>
    <cellStyle name="Comma 4 2 2 5 3" xfId="3220" xr:uid="{00000000-0005-0000-0000-000094040000}"/>
    <cellStyle name="Comma 4 2 2 5 3 2" xfId="5878" xr:uid="{C0608C56-E1D0-4057-9B08-CCBF873600CC}"/>
    <cellStyle name="Comma 4 2 2 5 4" xfId="5118" xr:uid="{ADF351AB-4078-462E-B263-BD8FED1D2659}"/>
    <cellStyle name="Comma 4 2 2 6" xfId="1496" xr:uid="{00000000-0005-0000-0000-000095040000}"/>
    <cellStyle name="Comma 4 2 2 6 2" xfId="3795" xr:uid="{00000000-0005-0000-0000-000096040000}"/>
    <cellStyle name="Comma 4 2 2 6 2 2" xfId="6067" xr:uid="{D8F97A92-FDAB-4554-BD79-78489C0CB3E5}"/>
    <cellStyle name="Comma 4 2 2 6 3" xfId="5310" xr:uid="{E796C64A-FB62-45BE-AAD1-BDE7F61D4F0C}"/>
    <cellStyle name="Comma 4 2 2 7" xfId="2647" xr:uid="{00000000-0005-0000-0000-000097040000}"/>
    <cellStyle name="Comma 4 2 2 7 2" xfId="5689" xr:uid="{B61EF869-6340-45D8-BC56-5A17043E2CF9}"/>
    <cellStyle name="Comma 4 2 2 8" xfId="4929" xr:uid="{23BB94ED-FB52-40E3-B8EC-F11552639068}"/>
    <cellStyle name="Comma 4 2 3" xfId="122" xr:uid="{00000000-0005-0000-0000-000098040000}"/>
    <cellStyle name="Comma 4 2 3 2" xfId="680" xr:uid="{00000000-0005-0000-0000-000099040000}"/>
    <cellStyle name="Comma 4 2 3 3" xfId="505" xr:uid="{00000000-0005-0000-0000-00009A040000}"/>
    <cellStyle name="Comma 4 2 3 3 2" xfId="1275" xr:uid="{00000000-0005-0000-0000-00009B040000}"/>
    <cellStyle name="Comma 4 2 3 3 2 2" xfId="2478" xr:uid="{00000000-0005-0000-0000-00009C040000}"/>
    <cellStyle name="Comma 4 2 3 3 2 2 2" xfId="4777" xr:uid="{00000000-0005-0000-0000-00009D040000}"/>
    <cellStyle name="Comma 4 2 3 3 2 2 2 2" xfId="6391" xr:uid="{F04A2B16-428D-414C-A9C5-F7521D742579}"/>
    <cellStyle name="Comma 4 2 3 3 2 2 3" xfId="5634" xr:uid="{B35E097C-2DAF-4221-93C3-4A94028449E9}"/>
    <cellStyle name="Comma 4 2 3 3 2 3" xfId="3629" xr:uid="{00000000-0005-0000-0000-00009E040000}"/>
    <cellStyle name="Comma 4 2 3 3 2 3 2" xfId="6013" xr:uid="{A2B21E36-C4E4-4560-8E81-C260F885953C}"/>
    <cellStyle name="Comma 4 2 3 3 2 4" xfId="5253" xr:uid="{D626C9F4-6916-4C6F-8D17-1ACC8F1948B0}"/>
    <cellStyle name="Comma 4 2 3 3 3" xfId="1905" xr:uid="{00000000-0005-0000-0000-00009F040000}"/>
    <cellStyle name="Comma 4 2 3 3 3 2" xfId="4204" xr:uid="{00000000-0005-0000-0000-0000A0040000}"/>
    <cellStyle name="Comma 4 2 3 3 3 2 2" xfId="6202" xr:uid="{D1B381D6-C129-4A32-A5F8-C7A1F36FAD46}"/>
    <cellStyle name="Comma 4 2 3 3 3 3" xfId="5445" xr:uid="{F023F1C0-06EB-4C07-A040-1446E05EE8FC}"/>
    <cellStyle name="Comma 4 2 3 3 4" xfId="3056" xr:uid="{00000000-0005-0000-0000-0000A1040000}"/>
    <cellStyle name="Comma 4 2 3 3 4 2" xfId="5824" xr:uid="{495821EF-70A0-49C5-9588-C2E7E4C5D82B}"/>
    <cellStyle name="Comma 4 2 3 3 5" xfId="5064" xr:uid="{62CB8956-2C66-4C41-B17F-D799A41E879C}"/>
    <cellStyle name="Comma 4 2 3 4" xfId="314" xr:uid="{00000000-0005-0000-0000-0000A2040000}"/>
    <cellStyle name="Comma 4 2 3 4 2" xfId="1084" xr:uid="{00000000-0005-0000-0000-0000A3040000}"/>
    <cellStyle name="Comma 4 2 3 4 2 2" xfId="2287" xr:uid="{00000000-0005-0000-0000-0000A4040000}"/>
    <cellStyle name="Comma 4 2 3 4 2 2 2" xfId="4586" xr:uid="{00000000-0005-0000-0000-0000A5040000}"/>
    <cellStyle name="Comma 4 2 3 4 2 2 2 2" xfId="6328" xr:uid="{BF788A44-CB47-4A13-86BF-4C97F467CFF9}"/>
    <cellStyle name="Comma 4 2 3 4 2 2 3" xfId="5571" xr:uid="{50A5893A-385B-499B-BD96-C935090F291A}"/>
    <cellStyle name="Comma 4 2 3 4 2 3" xfId="3438" xr:uid="{00000000-0005-0000-0000-0000A6040000}"/>
    <cellStyle name="Comma 4 2 3 4 2 3 2" xfId="5950" xr:uid="{D851DD9F-163C-4C4F-9EBF-7F58C6DE9890}"/>
    <cellStyle name="Comma 4 2 3 4 2 4" xfId="5190" xr:uid="{DFDBEFC8-1164-438A-B0C5-D750B40AB407}"/>
    <cellStyle name="Comma 4 2 3 4 3" xfId="1714" xr:uid="{00000000-0005-0000-0000-0000A7040000}"/>
    <cellStyle name="Comma 4 2 3 4 3 2" xfId="4013" xr:uid="{00000000-0005-0000-0000-0000A8040000}"/>
    <cellStyle name="Comma 4 2 3 4 3 2 2" xfId="6139" xr:uid="{4180D9BA-293C-40D3-A8B4-B7E2A8F0CEE0}"/>
    <cellStyle name="Comma 4 2 3 4 3 3" xfId="5382" xr:uid="{44E1A053-0C4D-475C-9237-ECD85826C78D}"/>
    <cellStyle name="Comma 4 2 3 4 4" xfId="2865" xr:uid="{00000000-0005-0000-0000-0000A9040000}"/>
    <cellStyle name="Comma 4 2 3 4 4 2" xfId="5761" xr:uid="{4BDE706A-4A33-4267-912C-AB48749707FF}"/>
    <cellStyle name="Comma 4 2 3 4 5" xfId="5001" xr:uid="{7E4A872F-D9A1-46E2-9A86-8C7D4D78DC1D}"/>
    <cellStyle name="Comma 4 2 3 5" xfId="893" xr:uid="{00000000-0005-0000-0000-0000AA040000}"/>
    <cellStyle name="Comma 4 2 3 5 2" xfId="2096" xr:uid="{00000000-0005-0000-0000-0000AB040000}"/>
    <cellStyle name="Comma 4 2 3 5 2 2" xfId="4395" xr:uid="{00000000-0005-0000-0000-0000AC040000}"/>
    <cellStyle name="Comma 4 2 3 5 2 2 2" xfId="6265" xr:uid="{FAAB4BC8-EA18-4E36-8A95-3163850331D0}"/>
    <cellStyle name="Comma 4 2 3 5 2 3" xfId="5508" xr:uid="{D13C35F9-A5BB-422C-98E3-5D0F5635D3FC}"/>
    <cellStyle name="Comma 4 2 3 5 3" xfId="3247" xr:uid="{00000000-0005-0000-0000-0000AD040000}"/>
    <cellStyle name="Comma 4 2 3 5 3 2" xfId="5887" xr:uid="{8B24D001-BFF3-459A-80A2-2D393223B8F3}"/>
    <cellStyle name="Comma 4 2 3 5 4" xfId="5127" xr:uid="{B8044E7D-5199-41E5-BF17-924A38FEF86B}"/>
    <cellStyle name="Comma 4 2 3 6" xfId="1523" xr:uid="{00000000-0005-0000-0000-0000AE040000}"/>
    <cellStyle name="Comma 4 2 3 6 2" xfId="3822" xr:uid="{00000000-0005-0000-0000-0000AF040000}"/>
    <cellStyle name="Comma 4 2 3 6 2 2" xfId="6076" xr:uid="{C59C9CD5-A031-4B3E-A588-52ECD82C6FA3}"/>
    <cellStyle name="Comma 4 2 3 6 3" xfId="5319" xr:uid="{A13F6011-2539-46FA-99ED-5E91BABFF888}"/>
    <cellStyle name="Comma 4 2 3 7" xfId="2674" xr:uid="{00000000-0005-0000-0000-0000B0040000}"/>
    <cellStyle name="Comma 4 2 3 7 2" xfId="5698" xr:uid="{627B8456-BC50-4CFC-A6B5-A8431F41B514}"/>
    <cellStyle name="Comma 4 2 3 8" xfId="4938" xr:uid="{AFDC89D0-606B-476A-A583-D2D72CB60000}"/>
    <cellStyle name="Comma 4 2 4" xfId="149" xr:uid="{00000000-0005-0000-0000-0000B1040000}"/>
    <cellStyle name="Comma 4 2 4 2" xfId="681" xr:uid="{00000000-0005-0000-0000-0000B2040000}"/>
    <cellStyle name="Comma 4 2 4 3" xfId="532" xr:uid="{00000000-0005-0000-0000-0000B3040000}"/>
    <cellStyle name="Comma 4 2 4 3 2" xfId="1302" xr:uid="{00000000-0005-0000-0000-0000B4040000}"/>
    <cellStyle name="Comma 4 2 4 3 2 2" xfId="2505" xr:uid="{00000000-0005-0000-0000-0000B5040000}"/>
    <cellStyle name="Comma 4 2 4 3 2 2 2" xfId="4804" xr:uid="{00000000-0005-0000-0000-0000B6040000}"/>
    <cellStyle name="Comma 4 2 4 3 2 2 2 2" xfId="6400" xr:uid="{6DCD93B0-FF13-4A86-9030-A89CB0A962C3}"/>
    <cellStyle name="Comma 4 2 4 3 2 2 3" xfId="5643" xr:uid="{A41ABB66-45FA-4485-A190-AC2AB9B7E30D}"/>
    <cellStyle name="Comma 4 2 4 3 2 3" xfId="3656" xr:uid="{00000000-0005-0000-0000-0000B7040000}"/>
    <cellStyle name="Comma 4 2 4 3 2 3 2" xfId="6022" xr:uid="{2C370FB0-0910-4C82-93B7-B3F3E77FFF08}"/>
    <cellStyle name="Comma 4 2 4 3 2 4" xfId="5262" xr:uid="{AE58EAE9-A450-4CBC-8766-54181152CA77}"/>
    <cellStyle name="Comma 4 2 4 3 3" xfId="1932" xr:uid="{00000000-0005-0000-0000-0000B8040000}"/>
    <cellStyle name="Comma 4 2 4 3 3 2" xfId="4231" xr:uid="{00000000-0005-0000-0000-0000B9040000}"/>
    <cellStyle name="Comma 4 2 4 3 3 2 2" xfId="6211" xr:uid="{66EB7D1B-A3C4-496C-87B7-5D9EF8273DB7}"/>
    <cellStyle name="Comma 4 2 4 3 3 3" xfId="5454" xr:uid="{45BD7329-049D-44B7-9C8F-751E5EDCB874}"/>
    <cellStyle name="Comma 4 2 4 3 4" xfId="3083" xr:uid="{00000000-0005-0000-0000-0000BA040000}"/>
    <cellStyle name="Comma 4 2 4 3 4 2" xfId="5833" xr:uid="{E73152FB-F8B8-45F4-AF60-D5D0F8B2F887}"/>
    <cellStyle name="Comma 4 2 4 3 5" xfId="5073" xr:uid="{9F89D7C4-3B1C-48E6-A28F-6A06A625477C}"/>
    <cellStyle name="Comma 4 2 4 4" xfId="341" xr:uid="{00000000-0005-0000-0000-0000BB040000}"/>
    <cellStyle name="Comma 4 2 4 4 2" xfId="1111" xr:uid="{00000000-0005-0000-0000-0000BC040000}"/>
    <cellStyle name="Comma 4 2 4 4 2 2" xfId="2314" xr:uid="{00000000-0005-0000-0000-0000BD040000}"/>
    <cellStyle name="Comma 4 2 4 4 2 2 2" xfId="4613" xr:uid="{00000000-0005-0000-0000-0000BE040000}"/>
    <cellStyle name="Comma 4 2 4 4 2 2 2 2" xfId="6337" xr:uid="{E90BF0B4-92AF-4F7A-9ADB-BD8F65B2BB28}"/>
    <cellStyle name="Comma 4 2 4 4 2 2 3" xfId="5580" xr:uid="{F48CCDF2-C28F-4944-B8AA-68348CAEE4F4}"/>
    <cellStyle name="Comma 4 2 4 4 2 3" xfId="3465" xr:uid="{00000000-0005-0000-0000-0000BF040000}"/>
    <cellStyle name="Comma 4 2 4 4 2 3 2" xfId="5959" xr:uid="{D9F4EBF9-C371-4863-9BAC-90A6AFE94C80}"/>
    <cellStyle name="Comma 4 2 4 4 2 4" xfId="5199" xr:uid="{E992FBA9-4ECD-4135-9885-BF73C4B5CB4E}"/>
    <cellStyle name="Comma 4 2 4 4 3" xfId="1741" xr:uid="{00000000-0005-0000-0000-0000C0040000}"/>
    <cellStyle name="Comma 4 2 4 4 3 2" xfId="4040" xr:uid="{00000000-0005-0000-0000-0000C1040000}"/>
    <cellStyle name="Comma 4 2 4 4 3 2 2" xfId="6148" xr:uid="{F5051EFC-735B-4F4C-864B-7867845FC9EF}"/>
    <cellStyle name="Comma 4 2 4 4 3 3" xfId="5391" xr:uid="{27115C73-9669-4A8A-875E-9DDE24A25156}"/>
    <cellStyle name="Comma 4 2 4 4 4" xfId="2892" xr:uid="{00000000-0005-0000-0000-0000C2040000}"/>
    <cellStyle name="Comma 4 2 4 4 4 2" xfId="5770" xr:uid="{77D1993F-6EC3-4668-94E2-EE8817B1561A}"/>
    <cellStyle name="Comma 4 2 4 4 5" xfId="5010" xr:uid="{C5DE5180-BE1D-4913-8685-73F18C605F4C}"/>
    <cellStyle name="Comma 4 2 4 5" xfId="920" xr:uid="{00000000-0005-0000-0000-0000C3040000}"/>
    <cellStyle name="Comma 4 2 4 5 2" xfId="2123" xr:uid="{00000000-0005-0000-0000-0000C4040000}"/>
    <cellStyle name="Comma 4 2 4 5 2 2" xfId="4422" xr:uid="{00000000-0005-0000-0000-0000C5040000}"/>
    <cellStyle name="Comma 4 2 4 5 2 2 2" xfId="6274" xr:uid="{CFEEA104-F86F-42F4-A9B3-88100126F547}"/>
    <cellStyle name="Comma 4 2 4 5 2 3" xfId="5517" xr:uid="{9DDE138B-CA06-4FC7-AD6B-F47A446DC12D}"/>
    <cellStyle name="Comma 4 2 4 5 3" xfId="3274" xr:uid="{00000000-0005-0000-0000-0000C6040000}"/>
    <cellStyle name="Comma 4 2 4 5 3 2" xfId="5896" xr:uid="{B0FBAA11-EA6C-42D0-9300-548D33B57DD6}"/>
    <cellStyle name="Comma 4 2 4 5 4" xfId="5136" xr:uid="{9FFE40E2-9703-458E-9051-D723D61A4A9C}"/>
    <cellStyle name="Comma 4 2 4 6" xfId="1550" xr:uid="{00000000-0005-0000-0000-0000C7040000}"/>
    <cellStyle name="Comma 4 2 4 6 2" xfId="3849" xr:uid="{00000000-0005-0000-0000-0000C8040000}"/>
    <cellStyle name="Comma 4 2 4 6 2 2" xfId="6085" xr:uid="{A7723336-9810-4693-9972-3FF0E71FEF9B}"/>
    <cellStyle name="Comma 4 2 4 6 3" xfId="5328" xr:uid="{1F7F3611-F849-4697-A0A2-3D690C44728D}"/>
    <cellStyle name="Comma 4 2 4 7" xfId="2701" xr:uid="{00000000-0005-0000-0000-0000C9040000}"/>
    <cellStyle name="Comma 4 2 4 7 2" xfId="5707" xr:uid="{7433B278-3887-44FF-8711-D812A2ADF979}"/>
    <cellStyle name="Comma 4 2 4 8" xfId="4947" xr:uid="{00192389-F402-4B68-BFD6-FEC3740140CF}"/>
    <cellStyle name="Comma 4 2 5" xfId="175" xr:uid="{00000000-0005-0000-0000-0000CA040000}"/>
    <cellStyle name="Comma 4 2 5 2" xfId="682" xr:uid="{00000000-0005-0000-0000-0000CB040000}"/>
    <cellStyle name="Comma 4 2 5 3" xfId="558" xr:uid="{00000000-0005-0000-0000-0000CC040000}"/>
    <cellStyle name="Comma 4 2 5 3 2" xfId="1328" xr:uid="{00000000-0005-0000-0000-0000CD040000}"/>
    <cellStyle name="Comma 4 2 5 3 2 2" xfId="2531" xr:uid="{00000000-0005-0000-0000-0000CE040000}"/>
    <cellStyle name="Comma 4 2 5 3 2 2 2" xfId="4830" xr:uid="{00000000-0005-0000-0000-0000CF040000}"/>
    <cellStyle name="Comma 4 2 5 3 2 2 2 2" xfId="6409" xr:uid="{388F88A5-BC00-47D5-91A7-DBCA2E270C84}"/>
    <cellStyle name="Comma 4 2 5 3 2 2 3" xfId="5652" xr:uid="{C78F07BC-3F47-42AA-B3A8-F75DAA2B4B58}"/>
    <cellStyle name="Comma 4 2 5 3 2 3" xfId="3682" xr:uid="{00000000-0005-0000-0000-0000D0040000}"/>
    <cellStyle name="Comma 4 2 5 3 2 3 2" xfId="6031" xr:uid="{2C855DFB-32F4-4533-90CA-65FE95DFA3DC}"/>
    <cellStyle name="Comma 4 2 5 3 2 4" xfId="5271" xr:uid="{2D4B1A9C-8D16-4BD8-8088-24996F8221D0}"/>
    <cellStyle name="Comma 4 2 5 3 3" xfId="1958" xr:uid="{00000000-0005-0000-0000-0000D1040000}"/>
    <cellStyle name="Comma 4 2 5 3 3 2" xfId="4257" xr:uid="{00000000-0005-0000-0000-0000D2040000}"/>
    <cellStyle name="Comma 4 2 5 3 3 2 2" xfId="6220" xr:uid="{250C1F26-FFA1-453C-8541-C48AF7F4FFD2}"/>
    <cellStyle name="Comma 4 2 5 3 3 3" xfId="5463" xr:uid="{56C72C73-CA22-4EE1-B0DE-78BA4C2A94DB}"/>
    <cellStyle name="Comma 4 2 5 3 4" xfId="3109" xr:uid="{00000000-0005-0000-0000-0000D3040000}"/>
    <cellStyle name="Comma 4 2 5 3 4 2" xfId="5842" xr:uid="{FED753ED-45F2-46C8-B691-CC1BEFA96DFC}"/>
    <cellStyle name="Comma 4 2 5 3 5" xfId="5082" xr:uid="{7CDEC0DB-F1F1-4457-91BF-F00870E1952D}"/>
    <cellStyle name="Comma 4 2 5 4" xfId="367" xr:uid="{00000000-0005-0000-0000-0000D4040000}"/>
    <cellStyle name="Comma 4 2 5 4 2" xfId="1137" xr:uid="{00000000-0005-0000-0000-0000D5040000}"/>
    <cellStyle name="Comma 4 2 5 4 2 2" xfId="2340" xr:uid="{00000000-0005-0000-0000-0000D6040000}"/>
    <cellStyle name="Comma 4 2 5 4 2 2 2" xfId="4639" xr:uid="{00000000-0005-0000-0000-0000D7040000}"/>
    <cellStyle name="Comma 4 2 5 4 2 2 2 2" xfId="6346" xr:uid="{E5D76966-16E2-4061-85CF-3146B9141290}"/>
    <cellStyle name="Comma 4 2 5 4 2 2 3" xfId="5589" xr:uid="{1543C4BB-7F63-46DA-9D4D-00724BA9FEB4}"/>
    <cellStyle name="Comma 4 2 5 4 2 3" xfId="3491" xr:uid="{00000000-0005-0000-0000-0000D8040000}"/>
    <cellStyle name="Comma 4 2 5 4 2 3 2" xfId="5968" xr:uid="{4734355C-7AB8-40FF-949E-A997FE1805E3}"/>
    <cellStyle name="Comma 4 2 5 4 2 4" xfId="5208" xr:uid="{70AAC357-0B87-47D1-BA0C-7F80D451621E}"/>
    <cellStyle name="Comma 4 2 5 4 3" xfId="1767" xr:uid="{00000000-0005-0000-0000-0000D9040000}"/>
    <cellStyle name="Comma 4 2 5 4 3 2" xfId="4066" xr:uid="{00000000-0005-0000-0000-0000DA040000}"/>
    <cellStyle name="Comma 4 2 5 4 3 2 2" xfId="6157" xr:uid="{9DD81D72-5465-4BF0-9804-D773A5A9FC3C}"/>
    <cellStyle name="Comma 4 2 5 4 3 3" xfId="5400" xr:uid="{8D92C037-A6BA-4933-920E-CAA9BF7CE7DC}"/>
    <cellStyle name="Comma 4 2 5 4 4" xfId="2918" xr:uid="{00000000-0005-0000-0000-0000DB040000}"/>
    <cellStyle name="Comma 4 2 5 4 4 2" xfId="5779" xr:uid="{02299022-3933-4586-A086-8B49B0FFD212}"/>
    <cellStyle name="Comma 4 2 5 4 5" xfId="5019" xr:uid="{8AF4AA9C-78F3-4814-A615-50B1BD7424A3}"/>
    <cellStyle name="Comma 4 2 5 5" xfId="946" xr:uid="{00000000-0005-0000-0000-0000DC040000}"/>
    <cellStyle name="Comma 4 2 5 5 2" xfId="2149" xr:uid="{00000000-0005-0000-0000-0000DD040000}"/>
    <cellStyle name="Comma 4 2 5 5 2 2" xfId="4448" xr:uid="{00000000-0005-0000-0000-0000DE040000}"/>
    <cellStyle name="Comma 4 2 5 5 2 2 2" xfId="6283" xr:uid="{168D184F-938D-496F-8208-9F8A7E8DA8F5}"/>
    <cellStyle name="Comma 4 2 5 5 2 3" xfId="5526" xr:uid="{4CD74998-C727-4C40-9003-3DC7723C5262}"/>
    <cellStyle name="Comma 4 2 5 5 3" xfId="3300" xr:uid="{00000000-0005-0000-0000-0000DF040000}"/>
    <cellStyle name="Comma 4 2 5 5 3 2" xfId="5905" xr:uid="{109532A9-E84F-4EB0-8C26-2A77690ACBDC}"/>
    <cellStyle name="Comma 4 2 5 5 4" xfId="5145" xr:uid="{BE29AB3E-C312-44FC-B044-06F440E86D4D}"/>
    <cellStyle name="Comma 4 2 5 6" xfId="1576" xr:uid="{00000000-0005-0000-0000-0000E0040000}"/>
    <cellStyle name="Comma 4 2 5 6 2" xfId="3875" xr:uid="{00000000-0005-0000-0000-0000E1040000}"/>
    <cellStyle name="Comma 4 2 5 6 2 2" xfId="6094" xr:uid="{80F2CAE2-514F-4EB6-9BC2-E1A75BC17B32}"/>
    <cellStyle name="Comma 4 2 5 6 3" xfId="5337" xr:uid="{16375C7A-966B-4B6D-88E8-55C39368F95B}"/>
    <cellStyle name="Comma 4 2 5 7" xfId="2727" xr:uid="{00000000-0005-0000-0000-0000E2040000}"/>
    <cellStyle name="Comma 4 2 5 7 2" xfId="5716" xr:uid="{0784E7AA-1064-4617-8804-6DD93C97FD03}"/>
    <cellStyle name="Comma 4 2 5 8" xfId="4956" xr:uid="{EDCC568C-ECEE-4C9A-A1E2-632F71F178C9}"/>
    <cellStyle name="Comma 4 2 6" xfId="204" xr:uid="{00000000-0005-0000-0000-0000E3040000}"/>
    <cellStyle name="Comma 4 2 6 2" xfId="683" xr:uid="{00000000-0005-0000-0000-0000E4040000}"/>
    <cellStyle name="Comma 4 2 6 3" xfId="586" xr:uid="{00000000-0005-0000-0000-0000E5040000}"/>
    <cellStyle name="Comma 4 2 6 3 2" xfId="1356" xr:uid="{00000000-0005-0000-0000-0000E6040000}"/>
    <cellStyle name="Comma 4 2 6 3 2 2" xfId="2559" xr:uid="{00000000-0005-0000-0000-0000E7040000}"/>
    <cellStyle name="Comma 4 2 6 3 2 2 2" xfId="4858" xr:uid="{00000000-0005-0000-0000-0000E8040000}"/>
    <cellStyle name="Comma 4 2 6 3 2 2 2 2" xfId="6418" xr:uid="{D9FA096D-9BBE-4BDB-BDB3-B8865442B132}"/>
    <cellStyle name="Comma 4 2 6 3 2 2 3" xfId="5661" xr:uid="{204CBBDE-AAC3-4A2C-80D7-51EAF06342DA}"/>
    <cellStyle name="Comma 4 2 6 3 2 3" xfId="3710" xr:uid="{00000000-0005-0000-0000-0000E9040000}"/>
    <cellStyle name="Comma 4 2 6 3 2 3 2" xfId="6040" xr:uid="{08CC2C49-8F3C-4CBA-85E0-CFDB11D97C9A}"/>
    <cellStyle name="Comma 4 2 6 3 2 4" xfId="5280" xr:uid="{DE0DBCF6-F848-4046-A036-93FF7C970B16}"/>
    <cellStyle name="Comma 4 2 6 3 3" xfId="1986" xr:uid="{00000000-0005-0000-0000-0000EA040000}"/>
    <cellStyle name="Comma 4 2 6 3 3 2" xfId="4285" xr:uid="{00000000-0005-0000-0000-0000EB040000}"/>
    <cellStyle name="Comma 4 2 6 3 3 2 2" xfId="6229" xr:uid="{D8FE533B-7E5E-44CF-8800-F3D815F2F049}"/>
    <cellStyle name="Comma 4 2 6 3 3 3" xfId="5472" xr:uid="{D10CDFE7-7C73-4053-AA71-32EA80C283BD}"/>
    <cellStyle name="Comma 4 2 6 3 4" xfId="3137" xr:uid="{00000000-0005-0000-0000-0000EC040000}"/>
    <cellStyle name="Comma 4 2 6 3 4 2" xfId="5851" xr:uid="{ADBBD505-3F84-4819-A716-641D806AAB6B}"/>
    <cellStyle name="Comma 4 2 6 3 5" xfId="5091" xr:uid="{823970D7-AFEF-4165-BE9D-4F92E65D5EFE}"/>
    <cellStyle name="Comma 4 2 6 4" xfId="395" xr:uid="{00000000-0005-0000-0000-0000ED040000}"/>
    <cellStyle name="Comma 4 2 6 4 2" xfId="1165" xr:uid="{00000000-0005-0000-0000-0000EE040000}"/>
    <cellStyle name="Comma 4 2 6 4 2 2" xfId="2368" xr:uid="{00000000-0005-0000-0000-0000EF040000}"/>
    <cellStyle name="Comma 4 2 6 4 2 2 2" xfId="4667" xr:uid="{00000000-0005-0000-0000-0000F0040000}"/>
    <cellStyle name="Comma 4 2 6 4 2 2 2 2" xfId="6355" xr:uid="{6F21F78E-F1A3-4FBE-9F7A-50C49FFE12EF}"/>
    <cellStyle name="Comma 4 2 6 4 2 2 3" xfId="5598" xr:uid="{BAE0BB6C-43EC-405A-92BD-9EEED293F4E8}"/>
    <cellStyle name="Comma 4 2 6 4 2 3" xfId="3519" xr:uid="{00000000-0005-0000-0000-0000F1040000}"/>
    <cellStyle name="Comma 4 2 6 4 2 3 2" xfId="5977" xr:uid="{945FD72D-0BA4-479E-82FF-4FFA4BAD8572}"/>
    <cellStyle name="Comma 4 2 6 4 2 4" xfId="5217" xr:uid="{9E68CC73-B47B-4A0E-BDEF-00BB77425598}"/>
    <cellStyle name="Comma 4 2 6 4 3" xfId="1795" xr:uid="{00000000-0005-0000-0000-0000F2040000}"/>
    <cellStyle name="Comma 4 2 6 4 3 2" xfId="4094" xr:uid="{00000000-0005-0000-0000-0000F3040000}"/>
    <cellStyle name="Comma 4 2 6 4 3 2 2" xfId="6166" xr:uid="{842C9C7F-6311-4E72-9522-FE2A8E9DED9F}"/>
    <cellStyle name="Comma 4 2 6 4 3 3" xfId="5409" xr:uid="{913B5305-B7EE-4B51-B839-E38E9CC11314}"/>
    <cellStyle name="Comma 4 2 6 4 4" xfId="2946" xr:uid="{00000000-0005-0000-0000-0000F4040000}"/>
    <cellStyle name="Comma 4 2 6 4 4 2" xfId="5788" xr:uid="{5AD138C8-D302-4A6E-B9A8-7BBB934B0B79}"/>
    <cellStyle name="Comma 4 2 6 4 5" xfId="5028" xr:uid="{8EF9DB41-8355-4607-9375-326EC2DE6C8F}"/>
    <cellStyle name="Comma 4 2 6 5" xfId="974" xr:uid="{00000000-0005-0000-0000-0000F5040000}"/>
    <cellStyle name="Comma 4 2 6 5 2" xfId="2177" xr:uid="{00000000-0005-0000-0000-0000F6040000}"/>
    <cellStyle name="Comma 4 2 6 5 2 2" xfId="4476" xr:uid="{00000000-0005-0000-0000-0000F7040000}"/>
    <cellStyle name="Comma 4 2 6 5 2 2 2" xfId="6292" xr:uid="{B2DA562B-BFF0-4622-8557-54368378CA6E}"/>
    <cellStyle name="Comma 4 2 6 5 2 3" xfId="5535" xr:uid="{FFA392D3-3855-4BBB-8D12-0F09232ABD6B}"/>
    <cellStyle name="Comma 4 2 6 5 3" xfId="3328" xr:uid="{00000000-0005-0000-0000-0000F8040000}"/>
    <cellStyle name="Comma 4 2 6 5 3 2" xfId="5914" xr:uid="{49A88ABF-BB93-46C3-92F7-C957670E2096}"/>
    <cellStyle name="Comma 4 2 6 5 4" xfId="5154" xr:uid="{A783E83B-ED8D-45FA-BEEF-867743CF7AA5}"/>
    <cellStyle name="Comma 4 2 6 6" xfId="1604" xr:uid="{00000000-0005-0000-0000-0000F9040000}"/>
    <cellStyle name="Comma 4 2 6 6 2" xfId="3903" xr:uid="{00000000-0005-0000-0000-0000FA040000}"/>
    <cellStyle name="Comma 4 2 6 6 2 2" xfId="6103" xr:uid="{8B9A98FE-28DB-4497-98FC-9BA8317BCED5}"/>
    <cellStyle name="Comma 4 2 6 6 3" xfId="5346" xr:uid="{E48B4DDF-BA95-46C1-9F2B-96A807D01969}"/>
    <cellStyle name="Comma 4 2 6 7" xfId="2755" xr:uid="{00000000-0005-0000-0000-0000FB040000}"/>
    <cellStyle name="Comma 4 2 6 7 2" xfId="5725" xr:uid="{37459398-88B3-40D5-B2CC-47BF706D4DDD}"/>
    <cellStyle name="Comma 4 2 6 8" xfId="4965" xr:uid="{DC465FBE-3CE7-45BB-875F-73385572F95D}"/>
    <cellStyle name="Comma 4 2 7" xfId="231" xr:uid="{00000000-0005-0000-0000-0000FC040000}"/>
    <cellStyle name="Comma 4 2 7 2" xfId="684" xr:uid="{00000000-0005-0000-0000-0000FD040000}"/>
    <cellStyle name="Comma 4 2 7 3" xfId="613" xr:uid="{00000000-0005-0000-0000-0000FE040000}"/>
    <cellStyle name="Comma 4 2 7 3 2" xfId="1383" xr:uid="{00000000-0005-0000-0000-0000FF040000}"/>
    <cellStyle name="Comma 4 2 7 3 2 2" xfId="2586" xr:uid="{00000000-0005-0000-0000-000000050000}"/>
    <cellStyle name="Comma 4 2 7 3 2 2 2" xfId="4885" xr:uid="{00000000-0005-0000-0000-000001050000}"/>
    <cellStyle name="Comma 4 2 7 3 2 2 2 2" xfId="6427" xr:uid="{C7242AC4-7A24-44C9-B81D-2292185660DE}"/>
    <cellStyle name="Comma 4 2 7 3 2 2 3" xfId="5670" xr:uid="{DAC787C9-541D-4B47-8079-12CEF846E54F}"/>
    <cellStyle name="Comma 4 2 7 3 2 3" xfId="3737" xr:uid="{00000000-0005-0000-0000-000002050000}"/>
    <cellStyle name="Comma 4 2 7 3 2 3 2" xfId="6049" xr:uid="{8E07B31B-1C0E-41D7-AC77-DFB8EE1C9795}"/>
    <cellStyle name="Comma 4 2 7 3 2 4" xfId="5289" xr:uid="{E7CC114F-9E09-4E00-B470-506970F7AF79}"/>
    <cellStyle name="Comma 4 2 7 3 3" xfId="2013" xr:uid="{00000000-0005-0000-0000-000003050000}"/>
    <cellStyle name="Comma 4 2 7 3 3 2" xfId="4312" xr:uid="{00000000-0005-0000-0000-000004050000}"/>
    <cellStyle name="Comma 4 2 7 3 3 2 2" xfId="6238" xr:uid="{B0C56DA2-1A79-4A98-AF06-05E0ADD0C32C}"/>
    <cellStyle name="Comma 4 2 7 3 3 3" xfId="5481" xr:uid="{959E2608-6518-4706-B001-1A9857E012A2}"/>
    <cellStyle name="Comma 4 2 7 3 4" xfId="3164" xr:uid="{00000000-0005-0000-0000-000005050000}"/>
    <cellStyle name="Comma 4 2 7 3 4 2" xfId="5860" xr:uid="{9074DB3D-9F4F-4CF4-ABC4-6BF7B8F659B4}"/>
    <cellStyle name="Comma 4 2 7 3 5" xfId="5100" xr:uid="{C26AC5A5-66A4-4C1D-9932-948FA403923C}"/>
    <cellStyle name="Comma 4 2 7 4" xfId="422" xr:uid="{00000000-0005-0000-0000-000006050000}"/>
    <cellStyle name="Comma 4 2 7 4 2" xfId="1192" xr:uid="{00000000-0005-0000-0000-000007050000}"/>
    <cellStyle name="Comma 4 2 7 4 2 2" xfId="2395" xr:uid="{00000000-0005-0000-0000-000008050000}"/>
    <cellStyle name="Comma 4 2 7 4 2 2 2" xfId="4694" xr:uid="{00000000-0005-0000-0000-000009050000}"/>
    <cellStyle name="Comma 4 2 7 4 2 2 2 2" xfId="6364" xr:uid="{1C91D907-1BF8-4CFA-B3EE-F46448BAE986}"/>
    <cellStyle name="Comma 4 2 7 4 2 2 3" xfId="5607" xr:uid="{26610D03-3476-4553-BD5F-0FC239B95E16}"/>
    <cellStyle name="Comma 4 2 7 4 2 3" xfId="3546" xr:uid="{00000000-0005-0000-0000-00000A050000}"/>
    <cellStyle name="Comma 4 2 7 4 2 3 2" xfId="5986" xr:uid="{E0033478-0FE9-403C-90C5-340F6F565E05}"/>
    <cellStyle name="Comma 4 2 7 4 2 4" xfId="5226" xr:uid="{5F27CDAA-3B14-43C9-AE73-185329DE4157}"/>
    <cellStyle name="Comma 4 2 7 4 3" xfId="1822" xr:uid="{00000000-0005-0000-0000-00000B050000}"/>
    <cellStyle name="Comma 4 2 7 4 3 2" xfId="4121" xr:uid="{00000000-0005-0000-0000-00000C050000}"/>
    <cellStyle name="Comma 4 2 7 4 3 2 2" xfId="6175" xr:uid="{0A172A53-B429-4610-9FA9-34AD8B8A60E5}"/>
    <cellStyle name="Comma 4 2 7 4 3 3" xfId="5418" xr:uid="{D7D30EE9-0629-4F6E-B813-79F339E67B1A}"/>
    <cellStyle name="Comma 4 2 7 4 4" xfId="2973" xr:uid="{00000000-0005-0000-0000-00000D050000}"/>
    <cellStyle name="Comma 4 2 7 4 4 2" xfId="5797" xr:uid="{6D2403DB-E718-492C-BDFD-3F957CEF2A78}"/>
    <cellStyle name="Comma 4 2 7 4 5" xfId="5037" xr:uid="{48E293A2-61B2-48CA-9502-54FCB4204CB1}"/>
    <cellStyle name="Comma 4 2 7 5" xfId="1001" xr:uid="{00000000-0005-0000-0000-00000E050000}"/>
    <cellStyle name="Comma 4 2 7 5 2" xfId="2204" xr:uid="{00000000-0005-0000-0000-00000F050000}"/>
    <cellStyle name="Comma 4 2 7 5 2 2" xfId="4503" xr:uid="{00000000-0005-0000-0000-000010050000}"/>
    <cellStyle name="Comma 4 2 7 5 2 2 2" xfId="6301" xr:uid="{3C2A6404-E2CE-4024-93F6-D40DD311A4A2}"/>
    <cellStyle name="Comma 4 2 7 5 2 3" xfId="5544" xr:uid="{19124D6B-B740-4366-ABD7-9689B9F95064}"/>
    <cellStyle name="Comma 4 2 7 5 3" xfId="3355" xr:uid="{00000000-0005-0000-0000-000011050000}"/>
    <cellStyle name="Comma 4 2 7 5 3 2" xfId="5923" xr:uid="{AFB73AD5-2386-4DEF-9255-575EC2657D2C}"/>
    <cellStyle name="Comma 4 2 7 5 4" xfId="5163" xr:uid="{644E6046-C568-43F9-9D25-5D29769CF9B8}"/>
    <cellStyle name="Comma 4 2 7 6" xfId="1631" xr:uid="{00000000-0005-0000-0000-000012050000}"/>
    <cellStyle name="Comma 4 2 7 6 2" xfId="3930" xr:uid="{00000000-0005-0000-0000-000013050000}"/>
    <cellStyle name="Comma 4 2 7 6 2 2" xfId="6112" xr:uid="{CD89B551-5C0F-4B1A-BA94-FA65C21F975D}"/>
    <cellStyle name="Comma 4 2 7 6 3" xfId="5355" xr:uid="{8345059D-B5AD-4C36-940C-343894F9A8DD}"/>
    <cellStyle name="Comma 4 2 7 7" xfId="2782" xr:uid="{00000000-0005-0000-0000-000014050000}"/>
    <cellStyle name="Comma 4 2 7 7 2" xfId="5734" xr:uid="{B72AE5C1-8442-4357-BB15-56E68B6BE5C8}"/>
    <cellStyle name="Comma 4 2 7 8" xfId="4974" xr:uid="{6AE1B6B0-2006-4CB5-9D1D-15673546EB3B}"/>
    <cellStyle name="Comma 4 2 8" xfId="678" xr:uid="{00000000-0005-0000-0000-000015050000}"/>
    <cellStyle name="Comma 4 2 9" xfId="451" xr:uid="{00000000-0005-0000-0000-000016050000}"/>
    <cellStyle name="Comma 4 2 9 2" xfId="1221" xr:uid="{00000000-0005-0000-0000-000017050000}"/>
    <cellStyle name="Comma 4 2 9 2 2" xfId="2424" xr:uid="{00000000-0005-0000-0000-000018050000}"/>
    <cellStyle name="Comma 4 2 9 2 2 2" xfId="4723" xr:uid="{00000000-0005-0000-0000-000019050000}"/>
    <cellStyle name="Comma 4 2 9 2 2 2 2" xfId="6373" xr:uid="{E3AB119D-0CFE-4886-A3C7-016BBD484FC4}"/>
    <cellStyle name="Comma 4 2 9 2 2 3" xfId="5616" xr:uid="{95097D7E-DD9D-42B7-ABA9-A580CD262028}"/>
    <cellStyle name="Comma 4 2 9 2 3" xfId="3575" xr:uid="{00000000-0005-0000-0000-00001A050000}"/>
    <cellStyle name="Comma 4 2 9 2 3 2" xfId="5995" xr:uid="{A1F08767-3578-4B88-967B-63A98DA21509}"/>
    <cellStyle name="Comma 4 2 9 2 4" xfId="5235" xr:uid="{DE3B116E-1A5D-48C3-A696-692A75C49929}"/>
    <cellStyle name="Comma 4 2 9 3" xfId="1851" xr:uid="{00000000-0005-0000-0000-00001B050000}"/>
    <cellStyle name="Comma 4 2 9 3 2" xfId="4150" xr:uid="{00000000-0005-0000-0000-00001C050000}"/>
    <cellStyle name="Comma 4 2 9 3 2 2" xfId="6184" xr:uid="{C8C08E23-A0F3-42FB-8D0E-E9406EA758AD}"/>
    <cellStyle name="Comma 4 2 9 3 3" xfId="5427" xr:uid="{D4E992AE-6856-4DDE-991F-25126D250C56}"/>
    <cellStyle name="Comma 4 2 9 4" xfId="3002" xr:uid="{00000000-0005-0000-0000-00001D050000}"/>
    <cellStyle name="Comma 4 2 9 4 2" xfId="5806" xr:uid="{A596F089-2D27-4113-A4C5-9DC921CD194F}"/>
    <cellStyle name="Comma 4 2 9 5" xfId="5046" xr:uid="{C84ADF52-814D-4D56-9B97-4B8F2777915E}"/>
    <cellStyle name="Comma 4 3" xfId="64" xr:uid="{00000000-0005-0000-0000-00001E050000}"/>
    <cellStyle name="Comma 4 3 10" xfId="261" xr:uid="{00000000-0005-0000-0000-00001F050000}"/>
    <cellStyle name="Comma 4 3 10 2" xfId="1031" xr:uid="{00000000-0005-0000-0000-000020050000}"/>
    <cellStyle name="Comma 4 3 10 2 2" xfId="2234" xr:uid="{00000000-0005-0000-0000-000021050000}"/>
    <cellStyle name="Comma 4 3 10 2 2 2" xfId="4533" xr:uid="{00000000-0005-0000-0000-000022050000}"/>
    <cellStyle name="Comma 4 3 10 2 2 2 2" xfId="6311" xr:uid="{472646D6-D3E6-49EE-BE67-807F30E99D92}"/>
    <cellStyle name="Comma 4 3 10 2 2 3" xfId="5554" xr:uid="{BB32E0A4-BFED-4674-A6AA-816A00B32AF7}"/>
    <cellStyle name="Comma 4 3 10 2 3" xfId="3385" xr:uid="{00000000-0005-0000-0000-000023050000}"/>
    <cellStyle name="Comma 4 3 10 2 3 2" xfId="5933" xr:uid="{47368593-D9DD-4092-A2BA-37A30EAF9268}"/>
    <cellStyle name="Comma 4 3 10 2 4" xfId="5173" xr:uid="{8FAAA9EA-0A1B-45BB-9C08-996A87AB49A1}"/>
    <cellStyle name="Comma 4 3 10 3" xfId="1661" xr:uid="{00000000-0005-0000-0000-000024050000}"/>
    <cellStyle name="Comma 4 3 10 3 2" xfId="3960" xr:uid="{00000000-0005-0000-0000-000025050000}"/>
    <cellStyle name="Comma 4 3 10 3 2 2" xfId="6122" xr:uid="{7E6FF0BB-2BBA-45B6-B51C-04AD92428596}"/>
    <cellStyle name="Comma 4 3 10 3 3" xfId="5365" xr:uid="{51B9CE51-5B33-41CA-B6F8-6142430FEA92}"/>
    <cellStyle name="Comma 4 3 10 4" xfId="2812" xr:uid="{00000000-0005-0000-0000-000026050000}"/>
    <cellStyle name="Comma 4 3 10 4 2" xfId="5744" xr:uid="{E39B8482-A001-411A-B258-03FB5015D663}"/>
    <cellStyle name="Comma 4 3 10 5" xfId="4984" xr:uid="{DB13F104-5E1B-4E8E-9F77-9BBDCF65BF3C}"/>
    <cellStyle name="Comma 4 3 11" xfId="840" xr:uid="{00000000-0005-0000-0000-000027050000}"/>
    <cellStyle name="Comma 4 3 11 2" xfId="2043" xr:uid="{00000000-0005-0000-0000-000028050000}"/>
    <cellStyle name="Comma 4 3 11 2 2" xfId="4342" xr:uid="{00000000-0005-0000-0000-000029050000}"/>
    <cellStyle name="Comma 4 3 11 2 2 2" xfId="6248" xr:uid="{E934A6C4-7412-4135-9C43-459720295AD1}"/>
    <cellStyle name="Comma 4 3 11 2 3" xfId="5491" xr:uid="{CBF711AD-6CDF-45F0-A077-FCF7327C7671}"/>
    <cellStyle name="Comma 4 3 11 3" xfId="3194" xr:uid="{00000000-0005-0000-0000-00002A050000}"/>
    <cellStyle name="Comma 4 3 11 3 2" xfId="5870" xr:uid="{8ECB7D69-0AA0-4352-ABA9-FCE0F8BECC5E}"/>
    <cellStyle name="Comma 4 3 11 4" xfId="5110" xr:uid="{3F634073-51D4-4BCF-A071-BF4A9943FACD}"/>
    <cellStyle name="Comma 4 3 12" xfId="1470" xr:uid="{00000000-0005-0000-0000-00002B050000}"/>
    <cellStyle name="Comma 4 3 12 2" xfId="3769" xr:uid="{00000000-0005-0000-0000-00002C050000}"/>
    <cellStyle name="Comma 4 3 12 2 2" xfId="6059" xr:uid="{D87AD0F1-F12A-440B-A60F-792D9D85CA4E}"/>
    <cellStyle name="Comma 4 3 12 3" xfId="5302" xr:uid="{8F99EE05-F7F1-4441-880B-49FC4BAF3228}"/>
    <cellStyle name="Comma 4 3 13" xfId="2621" xr:uid="{00000000-0005-0000-0000-00002D050000}"/>
    <cellStyle name="Comma 4 3 13 2" xfId="5681" xr:uid="{954E576F-83D8-4BDE-9C33-96E773FC3A46}"/>
    <cellStyle name="Comma 4 3 14" xfId="4920" xr:uid="{B758AE3B-2CCE-4291-A8DD-0B81071D40B1}"/>
    <cellStyle name="Comma 4 3 2" xfId="96" xr:uid="{00000000-0005-0000-0000-00002E050000}"/>
    <cellStyle name="Comma 4 3 2 2" xfId="686" xr:uid="{00000000-0005-0000-0000-00002F050000}"/>
    <cellStyle name="Comma 4 3 2 3" xfId="479" xr:uid="{00000000-0005-0000-0000-000030050000}"/>
    <cellStyle name="Comma 4 3 2 3 2" xfId="1249" xr:uid="{00000000-0005-0000-0000-000031050000}"/>
    <cellStyle name="Comma 4 3 2 3 2 2" xfId="2452" xr:uid="{00000000-0005-0000-0000-000032050000}"/>
    <cellStyle name="Comma 4 3 2 3 2 2 2" xfId="4751" xr:uid="{00000000-0005-0000-0000-000033050000}"/>
    <cellStyle name="Comma 4 3 2 3 2 2 2 2" xfId="6383" xr:uid="{0AFC67EA-0DF9-4E4B-BDF7-85A4A9A2E93F}"/>
    <cellStyle name="Comma 4 3 2 3 2 2 3" xfId="5626" xr:uid="{F85CF072-8103-4E63-AE19-00BAE1BEF2B8}"/>
    <cellStyle name="Comma 4 3 2 3 2 3" xfId="3603" xr:uid="{00000000-0005-0000-0000-000034050000}"/>
    <cellStyle name="Comma 4 3 2 3 2 3 2" xfId="6005" xr:uid="{D8E281C7-A771-4699-A3CC-C918FBA268B7}"/>
    <cellStyle name="Comma 4 3 2 3 2 4" xfId="5245" xr:uid="{BC2DDFA3-FE74-4712-B9DE-2D2EAC585906}"/>
    <cellStyle name="Comma 4 3 2 3 3" xfId="1879" xr:uid="{00000000-0005-0000-0000-000035050000}"/>
    <cellStyle name="Comma 4 3 2 3 3 2" xfId="4178" xr:uid="{00000000-0005-0000-0000-000036050000}"/>
    <cellStyle name="Comma 4 3 2 3 3 2 2" xfId="6194" xr:uid="{00727DD5-E4A7-4DD5-8490-86A18B8FD7DF}"/>
    <cellStyle name="Comma 4 3 2 3 3 3" xfId="5437" xr:uid="{241EB33E-2404-4349-B762-E7E9C5942603}"/>
    <cellStyle name="Comma 4 3 2 3 4" xfId="3030" xr:uid="{00000000-0005-0000-0000-000037050000}"/>
    <cellStyle name="Comma 4 3 2 3 4 2" xfId="5816" xr:uid="{5D65EA27-7234-4908-9B5D-89DEAFB3DE4D}"/>
    <cellStyle name="Comma 4 3 2 3 5" xfId="5056" xr:uid="{8F4832EE-E4FB-4D38-B7C9-B7A8A87403BD}"/>
    <cellStyle name="Comma 4 3 2 4" xfId="288" xr:uid="{00000000-0005-0000-0000-000038050000}"/>
    <cellStyle name="Comma 4 3 2 4 2" xfId="1058" xr:uid="{00000000-0005-0000-0000-000039050000}"/>
    <cellStyle name="Comma 4 3 2 4 2 2" xfId="2261" xr:uid="{00000000-0005-0000-0000-00003A050000}"/>
    <cellStyle name="Comma 4 3 2 4 2 2 2" xfId="4560" xr:uid="{00000000-0005-0000-0000-00003B050000}"/>
    <cellStyle name="Comma 4 3 2 4 2 2 2 2" xfId="6320" xr:uid="{70143810-82A1-4375-B8F0-06F4386192A8}"/>
    <cellStyle name="Comma 4 3 2 4 2 2 3" xfId="5563" xr:uid="{E5D4B254-492F-4865-A4CA-498FCEB78F7F}"/>
    <cellStyle name="Comma 4 3 2 4 2 3" xfId="3412" xr:uid="{00000000-0005-0000-0000-00003C050000}"/>
    <cellStyle name="Comma 4 3 2 4 2 3 2" xfId="5942" xr:uid="{269446E7-ABBD-4799-9D5F-7CE1DA27358A}"/>
    <cellStyle name="Comma 4 3 2 4 2 4" xfId="5182" xr:uid="{BEC1E02A-EF37-439C-A828-22BCDD66FAF3}"/>
    <cellStyle name="Comma 4 3 2 4 3" xfId="1688" xr:uid="{00000000-0005-0000-0000-00003D050000}"/>
    <cellStyle name="Comma 4 3 2 4 3 2" xfId="3987" xr:uid="{00000000-0005-0000-0000-00003E050000}"/>
    <cellStyle name="Comma 4 3 2 4 3 2 2" xfId="6131" xr:uid="{AD7E7AF6-04D7-4F86-99EF-80A3DCD434DC}"/>
    <cellStyle name="Comma 4 3 2 4 3 3" xfId="5374" xr:uid="{119EA1CE-BDD2-44DC-A990-C2C315C07467}"/>
    <cellStyle name="Comma 4 3 2 4 4" xfId="2839" xr:uid="{00000000-0005-0000-0000-00003F050000}"/>
    <cellStyle name="Comma 4 3 2 4 4 2" xfId="5753" xr:uid="{0A60F427-C197-44F9-A010-2254D0916C91}"/>
    <cellStyle name="Comma 4 3 2 4 5" xfId="4993" xr:uid="{FBAF81B5-948E-484C-A91A-725C3712C02A}"/>
    <cellStyle name="Comma 4 3 2 5" xfId="867" xr:uid="{00000000-0005-0000-0000-000040050000}"/>
    <cellStyle name="Comma 4 3 2 5 2" xfId="2070" xr:uid="{00000000-0005-0000-0000-000041050000}"/>
    <cellStyle name="Comma 4 3 2 5 2 2" xfId="4369" xr:uid="{00000000-0005-0000-0000-000042050000}"/>
    <cellStyle name="Comma 4 3 2 5 2 2 2" xfId="6257" xr:uid="{F738A73F-C277-4252-889F-D0E24EB86DEE}"/>
    <cellStyle name="Comma 4 3 2 5 2 3" xfId="5500" xr:uid="{3AEA42C6-8FAD-4AF9-9B3F-770E6C7EEA63}"/>
    <cellStyle name="Comma 4 3 2 5 3" xfId="3221" xr:uid="{00000000-0005-0000-0000-000043050000}"/>
    <cellStyle name="Comma 4 3 2 5 3 2" xfId="5879" xr:uid="{9625EB3A-400A-4478-B026-F086810F07BD}"/>
    <cellStyle name="Comma 4 3 2 5 4" xfId="5119" xr:uid="{C6F8097A-ECA1-4052-9290-1F177B1443F8}"/>
    <cellStyle name="Comma 4 3 2 6" xfId="1497" xr:uid="{00000000-0005-0000-0000-000044050000}"/>
    <cellStyle name="Comma 4 3 2 6 2" xfId="3796" xr:uid="{00000000-0005-0000-0000-000045050000}"/>
    <cellStyle name="Comma 4 3 2 6 2 2" xfId="6068" xr:uid="{1A8D86A6-16A2-4FB2-A02F-C50D2C6B48CE}"/>
    <cellStyle name="Comma 4 3 2 6 3" xfId="5311" xr:uid="{106F2CCA-856A-4C31-B78A-6BA93C719329}"/>
    <cellStyle name="Comma 4 3 2 7" xfId="2648" xr:uid="{00000000-0005-0000-0000-000046050000}"/>
    <cellStyle name="Comma 4 3 2 7 2" xfId="5690" xr:uid="{D8EACAB2-05CF-4B2A-B056-A183DC2829C4}"/>
    <cellStyle name="Comma 4 3 2 8" xfId="4930" xr:uid="{A3F6F8FF-3B78-471F-AA6A-C888E7CD08BA}"/>
    <cellStyle name="Comma 4 3 3" xfId="123" xr:uid="{00000000-0005-0000-0000-000047050000}"/>
    <cellStyle name="Comma 4 3 3 2" xfId="687" xr:uid="{00000000-0005-0000-0000-000048050000}"/>
    <cellStyle name="Comma 4 3 3 3" xfId="506" xr:uid="{00000000-0005-0000-0000-000049050000}"/>
    <cellStyle name="Comma 4 3 3 3 2" xfId="1276" xr:uid="{00000000-0005-0000-0000-00004A050000}"/>
    <cellStyle name="Comma 4 3 3 3 2 2" xfId="2479" xr:uid="{00000000-0005-0000-0000-00004B050000}"/>
    <cellStyle name="Comma 4 3 3 3 2 2 2" xfId="4778" xr:uid="{00000000-0005-0000-0000-00004C050000}"/>
    <cellStyle name="Comma 4 3 3 3 2 2 2 2" xfId="6392" xr:uid="{809472FE-CC2C-482A-ADBD-58A49723FE9C}"/>
    <cellStyle name="Comma 4 3 3 3 2 2 3" xfId="5635" xr:uid="{40088E89-A0DB-4657-AE1F-4EFE77AEE2C3}"/>
    <cellStyle name="Comma 4 3 3 3 2 3" xfId="3630" xr:uid="{00000000-0005-0000-0000-00004D050000}"/>
    <cellStyle name="Comma 4 3 3 3 2 3 2" xfId="6014" xr:uid="{7FB049F5-795A-4F98-8591-FBC2193F56BB}"/>
    <cellStyle name="Comma 4 3 3 3 2 4" xfId="5254" xr:uid="{1B3E7605-E91A-4092-A015-56529605EB8E}"/>
    <cellStyle name="Comma 4 3 3 3 3" xfId="1906" xr:uid="{00000000-0005-0000-0000-00004E050000}"/>
    <cellStyle name="Comma 4 3 3 3 3 2" xfId="4205" xr:uid="{00000000-0005-0000-0000-00004F050000}"/>
    <cellStyle name="Comma 4 3 3 3 3 2 2" xfId="6203" xr:uid="{D559819F-CE47-43A3-B777-7F2FAED88503}"/>
    <cellStyle name="Comma 4 3 3 3 3 3" xfId="5446" xr:uid="{61E1ECD7-8D6A-48E8-B7BD-89E87190C966}"/>
    <cellStyle name="Comma 4 3 3 3 4" xfId="3057" xr:uid="{00000000-0005-0000-0000-000050050000}"/>
    <cellStyle name="Comma 4 3 3 3 4 2" xfId="5825" xr:uid="{3B452DCD-1E08-47A1-AD63-74DFD29AFCC6}"/>
    <cellStyle name="Comma 4 3 3 3 5" xfId="5065" xr:uid="{E091CD49-6F2B-4EBD-8485-C48EE363D5DB}"/>
    <cellStyle name="Comma 4 3 3 4" xfId="315" xr:uid="{00000000-0005-0000-0000-000051050000}"/>
    <cellStyle name="Comma 4 3 3 4 2" xfId="1085" xr:uid="{00000000-0005-0000-0000-000052050000}"/>
    <cellStyle name="Comma 4 3 3 4 2 2" xfId="2288" xr:uid="{00000000-0005-0000-0000-000053050000}"/>
    <cellStyle name="Comma 4 3 3 4 2 2 2" xfId="4587" xr:uid="{00000000-0005-0000-0000-000054050000}"/>
    <cellStyle name="Comma 4 3 3 4 2 2 2 2" xfId="6329" xr:uid="{5A187F8C-50E5-4D11-86EC-21010FE38FE5}"/>
    <cellStyle name="Comma 4 3 3 4 2 2 3" xfId="5572" xr:uid="{132F2369-98C4-4661-B152-7C66CCCC2CB4}"/>
    <cellStyle name="Comma 4 3 3 4 2 3" xfId="3439" xr:uid="{00000000-0005-0000-0000-000055050000}"/>
    <cellStyle name="Comma 4 3 3 4 2 3 2" xfId="5951" xr:uid="{A20C5069-7BB9-4594-8D13-0492A8CAD99E}"/>
    <cellStyle name="Comma 4 3 3 4 2 4" xfId="5191" xr:uid="{1364F56C-1098-4EFE-BB52-C4EC38D146D2}"/>
    <cellStyle name="Comma 4 3 3 4 3" xfId="1715" xr:uid="{00000000-0005-0000-0000-000056050000}"/>
    <cellStyle name="Comma 4 3 3 4 3 2" xfId="4014" xr:uid="{00000000-0005-0000-0000-000057050000}"/>
    <cellStyle name="Comma 4 3 3 4 3 2 2" xfId="6140" xr:uid="{44F896AB-13C8-4B28-9F95-4825E7EFF459}"/>
    <cellStyle name="Comma 4 3 3 4 3 3" xfId="5383" xr:uid="{6953BB75-F8BB-418A-A378-49BCE1E1B628}"/>
    <cellStyle name="Comma 4 3 3 4 4" xfId="2866" xr:uid="{00000000-0005-0000-0000-000058050000}"/>
    <cellStyle name="Comma 4 3 3 4 4 2" xfId="5762" xr:uid="{BCD8FDEE-58FD-4228-8490-4BCE46A31005}"/>
    <cellStyle name="Comma 4 3 3 4 5" xfId="5002" xr:uid="{CF5EBEB2-07FC-4671-B0A0-66C4B79CF586}"/>
    <cellStyle name="Comma 4 3 3 5" xfId="894" xr:uid="{00000000-0005-0000-0000-000059050000}"/>
    <cellStyle name="Comma 4 3 3 5 2" xfId="2097" xr:uid="{00000000-0005-0000-0000-00005A050000}"/>
    <cellStyle name="Comma 4 3 3 5 2 2" xfId="4396" xr:uid="{00000000-0005-0000-0000-00005B050000}"/>
    <cellStyle name="Comma 4 3 3 5 2 2 2" xfId="6266" xr:uid="{D798AFD4-56B6-4396-82D4-8C8C4E7EC07F}"/>
    <cellStyle name="Comma 4 3 3 5 2 3" xfId="5509" xr:uid="{B6408E08-08E0-479E-8C7F-8ACACCF93DB6}"/>
    <cellStyle name="Comma 4 3 3 5 3" xfId="3248" xr:uid="{00000000-0005-0000-0000-00005C050000}"/>
    <cellStyle name="Comma 4 3 3 5 3 2" xfId="5888" xr:uid="{73C368B0-1875-42EB-8D5A-72038DEF781A}"/>
    <cellStyle name="Comma 4 3 3 5 4" xfId="5128" xr:uid="{755370F2-F351-46A9-8A07-9D15E6051280}"/>
    <cellStyle name="Comma 4 3 3 6" xfId="1524" xr:uid="{00000000-0005-0000-0000-00005D050000}"/>
    <cellStyle name="Comma 4 3 3 6 2" xfId="3823" xr:uid="{00000000-0005-0000-0000-00005E050000}"/>
    <cellStyle name="Comma 4 3 3 6 2 2" xfId="6077" xr:uid="{90753B89-DBCD-4F30-89BA-2D059EE3D467}"/>
    <cellStyle name="Comma 4 3 3 6 3" xfId="5320" xr:uid="{B392DC3A-7788-41F9-BC24-0F0A1E6E3B4A}"/>
    <cellStyle name="Comma 4 3 3 7" xfId="2675" xr:uid="{00000000-0005-0000-0000-00005F050000}"/>
    <cellStyle name="Comma 4 3 3 7 2" xfId="5699" xr:uid="{3FC2B3F6-85D8-4A34-9278-FFFFF14C0BD2}"/>
    <cellStyle name="Comma 4 3 3 8" xfId="4939" xr:uid="{BF697975-AAD1-44D9-8B78-FB66B3327989}"/>
    <cellStyle name="Comma 4 3 4" xfId="150" xr:uid="{00000000-0005-0000-0000-000060050000}"/>
    <cellStyle name="Comma 4 3 4 2" xfId="688" xr:uid="{00000000-0005-0000-0000-000061050000}"/>
    <cellStyle name="Comma 4 3 4 3" xfId="533" xr:uid="{00000000-0005-0000-0000-000062050000}"/>
    <cellStyle name="Comma 4 3 4 3 2" xfId="1303" xr:uid="{00000000-0005-0000-0000-000063050000}"/>
    <cellStyle name="Comma 4 3 4 3 2 2" xfId="2506" xr:uid="{00000000-0005-0000-0000-000064050000}"/>
    <cellStyle name="Comma 4 3 4 3 2 2 2" xfId="4805" xr:uid="{00000000-0005-0000-0000-000065050000}"/>
    <cellStyle name="Comma 4 3 4 3 2 2 2 2" xfId="6401" xr:uid="{788F2D53-621F-4D65-86AE-A55A1176DE4A}"/>
    <cellStyle name="Comma 4 3 4 3 2 2 3" xfId="5644" xr:uid="{A5E6C632-975E-44C0-9C56-F20B44F2C102}"/>
    <cellStyle name="Comma 4 3 4 3 2 3" xfId="3657" xr:uid="{00000000-0005-0000-0000-000066050000}"/>
    <cellStyle name="Comma 4 3 4 3 2 3 2" xfId="6023" xr:uid="{CB96F955-64A7-4D81-B24D-D3A99DA45027}"/>
    <cellStyle name="Comma 4 3 4 3 2 4" xfId="5263" xr:uid="{9FC4136C-50AF-45D8-900A-0AFBEF64314A}"/>
    <cellStyle name="Comma 4 3 4 3 3" xfId="1933" xr:uid="{00000000-0005-0000-0000-000067050000}"/>
    <cellStyle name="Comma 4 3 4 3 3 2" xfId="4232" xr:uid="{00000000-0005-0000-0000-000068050000}"/>
    <cellStyle name="Comma 4 3 4 3 3 2 2" xfId="6212" xr:uid="{8A7A60B3-4281-4698-AC79-3C2E8C50249E}"/>
    <cellStyle name="Comma 4 3 4 3 3 3" xfId="5455" xr:uid="{CAD9F7FD-46B2-4F60-A2F5-1BDE8F043FDD}"/>
    <cellStyle name="Comma 4 3 4 3 4" xfId="3084" xr:uid="{00000000-0005-0000-0000-000069050000}"/>
    <cellStyle name="Comma 4 3 4 3 4 2" xfId="5834" xr:uid="{B1BF9A19-0E2D-4784-A11A-20B92BBE8132}"/>
    <cellStyle name="Comma 4 3 4 3 5" xfId="5074" xr:uid="{D2FC6703-BC82-465F-8214-E4E79CB88634}"/>
    <cellStyle name="Comma 4 3 4 4" xfId="342" xr:uid="{00000000-0005-0000-0000-00006A050000}"/>
    <cellStyle name="Comma 4 3 4 4 2" xfId="1112" xr:uid="{00000000-0005-0000-0000-00006B050000}"/>
    <cellStyle name="Comma 4 3 4 4 2 2" xfId="2315" xr:uid="{00000000-0005-0000-0000-00006C050000}"/>
    <cellStyle name="Comma 4 3 4 4 2 2 2" xfId="4614" xr:uid="{00000000-0005-0000-0000-00006D050000}"/>
    <cellStyle name="Comma 4 3 4 4 2 2 2 2" xfId="6338" xr:uid="{E0B68FC5-B926-4DF9-9CC3-0DBCD9D4EFE6}"/>
    <cellStyle name="Comma 4 3 4 4 2 2 3" xfId="5581" xr:uid="{B6577465-4B42-41AD-9F23-DCD17BBD4E23}"/>
    <cellStyle name="Comma 4 3 4 4 2 3" xfId="3466" xr:uid="{00000000-0005-0000-0000-00006E050000}"/>
    <cellStyle name="Comma 4 3 4 4 2 3 2" xfId="5960" xr:uid="{78604B33-86CA-49D7-BAFE-00A3C99692EE}"/>
    <cellStyle name="Comma 4 3 4 4 2 4" xfId="5200" xr:uid="{F4DEFD9F-188C-4486-AEDB-FC6323E87DA0}"/>
    <cellStyle name="Comma 4 3 4 4 3" xfId="1742" xr:uid="{00000000-0005-0000-0000-00006F050000}"/>
    <cellStyle name="Comma 4 3 4 4 3 2" xfId="4041" xr:uid="{00000000-0005-0000-0000-000070050000}"/>
    <cellStyle name="Comma 4 3 4 4 3 2 2" xfId="6149" xr:uid="{6C671FD0-42CF-425C-8887-83A45FBBF43E}"/>
    <cellStyle name="Comma 4 3 4 4 3 3" xfId="5392" xr:uid="{F5F0C0B2-8BD2-4230-B441-CA0864D9F489}"/>
    <cellStyle name="Comma 4 3 4 4 4" xfId="2893" xr:uid="{00000000-0005-0000-0000-000071050000}"/>
    <cellStyle name="Comma 4 3 4 4 4 2" xfId="5771" xr:uid="{89733BB9-A63C-4E5B-9D54-E624403D813D}"/>
    <cellStyle name="Comma 4 3 4 4 5" xfId="5011" xr:uid="{9DD292F9-50C3-47CD-AE45-0C8768AB7A8A}"/>
    <cellStyle name="Comma 4 3 4 5" xfId="921" xr:uid="{00000000-0005-0000-0000-000072050000}"/>
    <cellStyle name="Comma 4 3 4 5 2" xfId="2124" xr:uid="{00000000-0005-0000-0000-000073050000}"/>
    <cellStyle name="Comma 4 3 4 5 2 2" xfId="4423" xr:uid="{00000000-0005-0000-0000-000074050000}"/>
    <cellStyle name="Comma 4 3 4 5 2 2 2" xfId="6275" xr:uid="{1CE0F659-FC0C-4A41-B0AC-32F07598FF33}"/>
    <cellStyle name="Comma 4 3 4 5 2 3" xfId="5518" xr:uid="{CE4209A8-7AEF-4815-945E-42AFAA77441C}"/>
    <cellStyle name="Comma 4 3 4 5 3" xfId="3275" xr:uid="{00000000-0005-0000-0000-000075050000}"/>
    <cellStyle name="Comma 4 3 4 5 3 2" xfId="5897" xr:uid="{E45D41FE-40BF-4A78-A369-0DF4ED04FB5E}"/>
    <cellStyle name="Comma 4 3 4 5 4" xfId="5137" xr:uid="{12747DC1-B803-4E63-9330-DE3003AB5EDE}"/>
    <cellStyle name="Comma 4 3 4 6" xfId="1551" xr:uid="{00000000-0005-0000-0000-000076050000}"/>
    <cellStyle name="Comma 4 3 4 6 2" xfId="3850" xr:uid="{00000000-0005-0000-0000-000077050000}"/>
    <cellStyle name="Comma 4 3 4 6 2 2" xfId="6086" xr:uid="{5880E2D4-7626-4FC7-9D52-6695EB5416C4}"/>
    <cellStyle name="Comma 4 3 4 6 3" xfId="5329" xr:uid="{D46EE917-AFF9-46C8-B0FA-15253454452D}"/>
    <cellStyle name="Comma 4 3 4 7" xfId="2702" xr:uid="{00000000-0005-0000-0000-000078050000}"/>
    <cellStyle name="Comma 4 3 4 7 2" xfId="5708" xr:uid="{E6CBDE43-46C5-4D69-8791-AB6F82BF272B}"/>
    <cellStyle name="Comma 4 3 4 8" xfId="4948" xr:uid="{188961CA-DEEF-4FB9-BB9E-574EE66086E5}"/>
    <cellStyle name="Comma 4 3 5" xfId="176" xr:uid="{00000000-0005-0000-0000-000079050000}"/>
    <cellStyle name="Comma 4 3 5 2" xfId="689" xr:uid="{00000000-0005-0000-0000-00007A050000}"/>
    <cellStyle name="Comma 4 3 5 3" xfId="559" xr:uid="{00000000-0005-0000-0000-00007B050000}"/>
    <cellStyle name="Comma 4 3 5 3 2" xfId="1329" xr:uid="{00000000-0005-0000-0000-00007C050000}"/>
    <cellStyle name="Comma 4 3 5 3 2 2" xfId="2532" xr:uid="{00000000-0005-0000-0000-00007D050000}"/>
    <cellStyle name="Comma 4 3 5 3 2 2 2" xfId="4831" xr:uid="{00000000-0005-0000-0000-00007E050000}"/>
    <cellStyle name="Comma 4 3 5 3 2 2 2 2" xfId="6410" xr:uid="{20DBA2EF-25A7-406F-8306-6704C687EFA7}"/>
    <cellStyle name="Comma 4 3 5 3 2 2 3" xfId="5653" xr:uid="{87879E12-3661-4B9C-866E-302FD77E55B1}"/>
    <cellStyle name="Comma 4 3 5 3 2 3" xfId="3683" xr:uid="{00000000-0005-0000-0000-00007F050000}"/>
    <cellStyle name="Comma 4 3 5 3 2 3 2" xfId="6032" xr:uid="{ED251EB7-1BEB-4D29-BBC5-B94B195BD649}"/>
    <cellStyle name="Comma 4 3 5 3 2 4" xfId="5272" xr:uid="{7A00BE0A-2A68-441C-A5DC-D4D018BD66AD}"/>
    <cellStyle name="Comma 4 3 5 3 3" xfId="1959" xr:uid="{00000000-0005-0000-0000-000080050000}"/>
    <cellStyle name="Comma 4 3 5 3 3 2" xfId="4258" xr:uid="{00000000-0005-0000-0000-000081050000}"/>
    <cellStyle name="Comma 4 3 5 3 3 2 2" xfId="6221" xr:uid="{DB639A21-BC30-43E5-8BD7-33966B2BC5BA}"/>
    <cellStyle name="Comma 4 3 5 3 3 3" xfId="5464" xr:uid="{48A299CC-452C-413E-A785-F7FEA71FEFCD}"/>
    <cellStyle name="Comma 4 3 5 3 4" xfId="3110" xr:uid="{00000000-0005-0000-0000-000082050000}"/>
    <cellStyle name="Comma 4 3 5 3 4 2" xfId="5843" xr:uid="{788D4CCC-E3B3-4332-8EEE-C9B32A0E7861}"/>
    <cellStyle name="Comma 4 3 5 3 5" xfId="5083" xr:uid="{3D71655E-C527-4B4D-9789-EDF14E1F3333}"/>
    <cellStyle name="Comma 4 3 5 4" xfId="368" xr:uid="{00000000-0005-0000-0000-000083050000}"/>
    <cellStyle name="Comma 4 3 5 4 2" xfId="1138" xr:uid="{00000000-0005-0000-0000-000084050000}"/>
    <cellStyle name="Comma 4 3 5 4 2 2" xfId="2341" xr:uid="{00000000-0005-0000-0000-000085050000}"/>
    <cellStyle name="Comma 4 3 5 4 2 2 2" xfId="4640" xr:uid="{00000000-0005-0000-0000-000086050000}"/>
    <cellStyle name="Comma 4 3 5 4 2 2 2 2" xfId="6347" xr:uid="{3F520106-ADE3-498E-ABC8-ED33552A545B}"/>
    <cellStyle name="Comma 4 3 5 4 2 2 3" xfId="5590" xr:uid="{9129DDED-3AA3-4B52-A51A-B0EEA4092437}"/>
    <cellStyle name="Comma 4 3 5 4 2 3" xfId="3492" xr:uid="{00000000-0005-0000-0000-000087050000}"/>
    <cellStyle name="Comma 4 3 5 4 2 3 2" xfId="5969" xr:uid="{05E73C77-32B5-44EF-9C4C-B0E7597C8C3D}"/>
    <cellStyle name="Comma 4 3 5 4 2 4" xfId="5209" xr:uid="{3C772C51-B6A7-4846-A02D-052824B09F4B}"/>
    <cellStyle name="Comma 4 3 5 4 3" xfId="1768" xr:uid="{00000000-0005-0000-0000-000088050000}"/>
    <cellStyle name="Comma 4 3 5 4 3 2" xfId="4067" xr:uid="{00000000-0005-0000-0000-000089050000}"/>
    <cellStyle name="Comma 4 3 5 4 3 2 2" xfId="6158" xr:uid="{AF640609-9CEB-4286-9D58-70BBCADEF15E}"/>
    <cellStyle name="Comma 4 3 5 4 3 3" xfId="5401" xr:uid="{88CDBC7D-8A1E-4DCF-BAF6-6242D36CCB07}"/>
    <cellStyle name="Comma 4 3 5 4 4" xfId="2919" xr:uid="{00000000-0005-0000-0000-00008A050000}"/>
    <cellStyle name="Comma 4 3 5 4 4 2" xfId="5780" xr:uid="{BF4C10A4-525B-4FFD-8444-9F0171BF3F81}"/>
    <cellStyle name="Comma 4 3 5 4 5" xfId="5020" xr:uid="{C649406C-3765-400C-8AFC-62AC711441D0}"/>
    <cellStyle name="Comma 4 3 5 5" xfId="947" xr:uid="{00000000-0005-0000-0000-00008B050000}"/>
    <cellStyle name="Comma 4 3 5 5 2" xfId="2150" xr:uid="{00000000-0005-0000-0000-00008C050000}"/>
    <cellStyle name="Comma 4 3 5 5 2 2" xfId="4449" xr:uid="{00000000-0005-0000-0000-00008D050000}"/>
    <cellStyle name="Comma 4 3 5 5 2 2 2" xfId="6284" xr:uid="{DBF88D02-9464-4282-825D-1DAD63EBEAD9}"/>
    <cellStyle name="Comma 4 3 5 5 2 3" xfId="5527" xr:uid="{6A4E6A66-A1D6-4067-BACF-445EBFC450B6}"/>
    <cellStyle name="Comma 4 3 5 5 3" xfId="3301" xr:uid="{00000000-0005-0000-0000-00008E050000}"/>
    <cellStyle name="Comma 4 3 5 5 3 2" xfId="5906" xr:uid="{2793F1D5-6DC0-423B-B4DD-9B1824CE6C46}"/>
    <cellStyle name="Comma 4 3 5 5 4" xfId="5146" xr:uid="{3ED24B4F-BC49-40A8-97A3-A9843131DF45}"/>
    <cellStyle name="Comma 4 3 5 6" xfId="1577" xr:uid="{00000000-0005-0000-0000-00008F050000}"/>
    <cellStyle name="Comma 4 3 5 6 2" xfId="3876" xr:uid="{00000000-0005-0000-0000-000090050000}"/>
    <cellStyle name="Comma 4 3 5 6 2 2" xfId="6095" xr:uid="{98FD0BE7-C168-4F26-B570-28A9658260A6}"/>
    <cellStyle name="Comma 4 3 5 6 3" xfId="5338" xr:uid="{BB82E9D2-EB29-43C6-8CD3-635B1614A569}"/>
    <cellStyle name="Comma 4 3 5 7" xfId="2728" xr:uid="{00000000-0005-0000-0000-000091050000}"/>
    <cellStyle name="Comma 4 3 5 7 2" xfId="5717" xr:uid="{6D15CCAD-79FC-4127-BF6E-B84A6D008D17}"/>
    <cellStyle name="Comma 4 3 5 8" xfId="4957" xr:uid="{98B7F15A-8388-4F13-9512-D65A9F86B0F8}"/>
    <cellStyle name="Comma 4 3 6" xfId="205" xr:uid="{00000000-0005-0000-0000-000092050000}"/>
    <cellStyle name="Comma 4 3 6 2" xfId="690" xr:uid="{00000000-0005-0000-0000-000093050000}"/>
    <cellStyle name="Comma 4 3 6 3" xfId="587" xr:uid="{00000000-0005-0000-0000-000094050000}"/>
    <cellStyle name="Comma 4 3 6 3 2" xfId="1357" xr:uid="{00000000-0005-0000-0000-000095050000}"/>
    <cellStyle name="Comma 4 3 6 3 2 2" xfId="2560" xr:uid="{00000000-0005-0000-0000-000096050000}"/>
    <cellStyle name="Comma 4 3 6 3 2 2 2" xfId="4859" xr:uid="{00000000-0005-0000-0000-000097050000}"/>
    <cellStyle name="Comma 4 3 6 3 2 2 2 2" xfId="6419" xr:uid="{F539A893-7121-4F86-90B6-0F9573B9EF30}"/>
    <cellStyle name="Comma 4 3 6 3 2 2 3" xfId="5662" xr:uid="{C94EBE20-CEE3-4888-A4C2-E32C8BC97777}"/>
    <cellStyle name="Comma 4 3 6 3 2 3" xfId="3711" xr:uid="{00000000-0005-0000-0000-000098050000}"/>
    <cellStyle name="Comma 4 3 6 3 2 3 2" xfId="6041" xr:uid="{314F2D17-DB32-41C2-B16B-8F298E358049}"/>
    <cellStyle name="Comma 4 3 6 3 2 4" xfId="5281" xr:uid="{E99DFF18-F9D9-4D9D-B4C2-6FA29CB83592}"/>
    <cellStyle name="Comma 4 3 6 3 3" xfId="1987" xr:uid="{00000000-0005-0000-0000-000099050000}"/>
    <cellStyle name="Comma 4 3 6 3 3 2" xfId="4286" xr:uid="{00000000-0005-0000-0000-00009A050000}"/>
    <cellStyle name="Comma 4 3 6 3 3 2 2" xfId="6230" xr:uid="{6097BBAF-4E0D-494A-B3C5-7B51CC737EA4}"/>
    <cellStyle name="Comma 4 3 6 3 3 3" xfId="5473" xr:uid="{36AB7A0E-506C-4142-835F-D72C356DDAEF}"/>
    <cellStyle name="Comma 4 3 6 3 4" xfId="3138" xr:uid="{00000000-0005-0000-0000-00009B050000}"/>
    <cellStyle name="Comma 4 3 6 3 4 2" xfId="5852" xr:uid="{F5922803-604C-4EB6-9D68-1B758CD46325}"/>
    <cellStyle name="Comma 4 3 6 3 5" xfId="5092" xr:uid="{B20E40DA-6444-4A7A-9004-B3893BF366DA}"/>
    <cellStyle name="Comma 4 3 6 4" xfId="396" xr:uid="{00000000-0005-0000-0000-00009C050000}"/>
    <cellStyle name="Comma 4 3 6 4 2" xfId="1166" xr:uid="{00000000-0005-0000-0000-00009D050000}"/>
    <cellStyle name="Comma 4 3 6 4 2 2" xfId="2369" xr:uid="{00000000-0005-0000-0000-00009E050000}"/>
    <cellStyle name="Comma 4 3 6 4 2 2 2" xfId="4668" xr:uid="{00000000-0005-0000-0000-00009F050000}"/>
    <cellStyle name="Comma 4 3 6 4 2 2 2 2" xfId="6356" xr:uid="{7561D13E-F039-47EF-8AA9-05D570615577}"/>
    <cellStyle name="Comma 4 3 6 4 2 2 3" xfId="5599" xr:uid="{74F082D5-946C-4BC1-B780-9B1FA4AFBAE6}"/>
    <cellStyle name="Comma 4 3 6 4 2 3" xfId="3520" xr:uid="{00000000-0005-0000-0000-0000A0050000}"/>
    <cellStyle name="Comma 4 3 6 4 2 3 2" xfId="5978" xr:uid="{4D52EDCF-A805-4267-A47B-A5EA840D9683}"/>
    <cellStyle name="Comma 4 3 6 4 2 4" xfId="5218" xr:uid="{E1C1EE33-D07D-4855-B61D-DEAC04371CFD}"/>
    <cellStyle name="Comma 4 3 6 4 3" xfId="1796" xr:uid="{00000000-0005-0000-0000-0000A1050000}"/>
    <cellStyle name="Comma 4 3 6 4 3 2" xfId="4095" xr:uid="{00000000-0005-0000-0000-0000A2050000}"/>
    <cellStyle name="Comma 4 3 6 4 3 2 2" xfId="6167" xr:uid="{63426018-21DC-4A57-81E8-C48FA962514F}"/>
    <cellStyle name="Comma 4 3 6 4 3 3" xfId="5410" xr:uid="{E46A2704-4263-49D9-B952-C7FBCF9C1977}"/>
    <cellStyle name="Comma 4 3 6 4 4" xfId="2947" xr:uid="{00000000-0005-0000-0000-0000A3050000}"/>
    <cellStyle name="Comma 4 3 6 4 4 2" xfId="5789" xr:uid="{D496F411-2984-4A54-AAA1-9E47F03E693D}"/>
    <cellStyle name="Comma 4 3 6 4 5" xfId="5029" xr:uid="{3785384A-E635-4EAF-8676-70D5F782F2C6}"/>
    <cellStyle name="Comma 4 3 6 5" xfId="975" xr:uid="{00000000-0005-0000-0000-0000A4050000}"/>
    <cellStyle name="Comma 4 3 6 5 2" xfId="2178" xr:uid="{00000000-0005-0000-0000-0000A5050000}"/>
    <cellStyle name="Comma 4 3 6 5 2 2" xfId="4477" xr:uid="{00000000-0005-0000-0000-0000A6050000}"/>
    <cellStyle name="Comma 4 3 6 5 2 2 2" xfId="6293" xr:uid="{38EECCC6-2A62-477B-8802-E35A37CDC7F9}"/>
    <cellStyle name="Comma 4 3 6 5 2 3" xfId="5536" xr:uid="{F4E7166C-BB6C-4038-98DA-3528A3CA1483}"/>
    <cellStyle name="Comma 4 3 6 5 3" xfId="3329" xr:uid="{00000000-0005-0000-0000-0000A7050000}"/>
    <cellStyle name="Comma 4 3 6 5 3 2" xfId="5915" xr:uid="{DFC9A967-593D-4AAD-A5B7-DA7851076E31}"/>
    <cellStyle name="Comma 4 3 6 5 4" xfId="5155" xr:uid="{CCDF178F-1EA5-4E47-A0A1-5EF2A4620331}"/>
    <cellStyle name="Comma 4 3 6 6" xfId="1605" xr:uid="{00000000-0005-0000-0000-0000A8050000}"/>
    <cellStyle name="Comma 4 3 6 6 2" xfId="3904" xr:uid="{00000000-0005-0000-0000-0000A9050000}"/>
    <cellStyle name="Comma 4 3 6 6 2 2" xfId="6104" xr:uid="{4B3FA596-027D-4B24-A3A1-6C43BF767B28}"/>
    <cellStyle name="Comma 4 3 6 6 3" xfId="5347" xr:uid="{2721404B-D8A7-463F-8506-84C1EF76397E}"/>
    <cellStyle name="Comma 4 3 6 7" xfId="2756" xr:uid="{00000000-0005-0000-0000-0000AA050000}"/>
    <cellStyle name="Comma 4 3 6 7 2" xfId="5726" xr:uid="{41CBD306-63BE-485D-9B69-6A2E0D505539}"/>
    <cellStyle name="Comma 4 3 6 8" xfId="4966" xr:uid="{33D662AD-FF90-499A-ADAE-4C258413601B}"/>
    <cellStyle name="Comma 4 3 7" xfId="232" xr:uid="{00000000-0005-0000-0000-0000AB050000}"/>
    <cellStyle name="Comma 4 3 7 2" xfId="691" xr:uid="{00000000-0005-0000-0000-0000AC050000}"/>
    <cellStyle name="Comma 4 3 7 3" xfId="614" xr:uid="{00000000-0005-0000-0000-0000AD050000}"/>
    <cellStyle name="Comma 4 3 7 3 2" xfId="1384" xr:uid="{00000000-0005-0000-0000-0000AE050000}"/>
    <cellStyle name="Comma 4 3 7 3 2 2" xfId="2587" xr:uid="{00000000-0005-0000-0000-0000AF050000}"/>
    <cellStyle name="Comma 4 3 7 3 2 2 2" xfId="4886" xr:uid="{00000000-0005-0000-0000-0000B0050000}"/>
    <cellStyle name="Comma 4 3 7 3 2 2 2 2" xfId="6428" xr:uid="{7C18401B-F527-4BF6-8E2B-D25B9EA18D40}"/>
    <cellStyle name="Comma 4 3 7 3 2 2 3" xfId="5671" xr:uid="{D43A5338-683A-41D6-9B74-01C11352B992}"/>
    <cellStyle name="Comma 4 3 7 3 2 3" xfId="3738" xr:uid="{00000000-0005-0000-0000-0000B1050000}"/>
    <cellStyle name="Comma 4 3 7 3 2 3 2" xfId="6050" xr:uid="{6B224AB7-F4A3-407D-9E8B-F9D3F7E60100}"/>
    <cellStyle name="Comma 4 3 7 3 2 4" xfId="5290" xr:uid="{E992E5A4-C55C-4550-AAE3-8514E1DD73F6}"/>
    <cellStyle name="Comma 4 3 7 3 3" xfId="2014" xr:uid="{00000000-0005-0000-0000-0000B2050000}"/>
    <cellStyle name="Comma 4 3 7 3 3 2" xfId="4313" xr:uid="{00000000-0005-0000-0000-0000B3050000}"/>
    <cellStyle name="Comma 4 3 7 3 3 2 2" xfId="6239" xr:uid="{718A85D6-258A-496C-9DCB-42640A77C0A7}"/>
    <cellStyle name="Comma 4 3 7 3 3 3" xfId="5482" xr:uid="{53C3E5E6-A2E7-4874-8E95-5079CFF96CE4}"/>
    <cellStyle name="Comma 4 3 7 3 4" xfId="3165" xr:uid="{00000000-0005-0000-0000-0000B4050000}"/>
    <cellStyle name="Comma 4 3 7 3 4 2" xfId="5861" xr:uid="{6EE02DD9-8E90-4596-A3F0-94135A12DE12}"/>
    <cellStyle name="Comma 4 3 7 3 5" xfId="5101" xr:uid="{D0C09212-827F-41E0-AC8E-A4D774452B5C}"/>
    <cellStyle name="Comma 4 3 7 4" xfId="423" xr:uid="{00000000-0005-0000-0000-0000B5050000}"/>
    <cellStyle name="Comma 4 3 7 4 2" xfId="1193" xr:uid="{00000000-0005-0000-0000-0000B6050000}"/>
    <cellStyle name="Comma 4 3 7 4 2 2" xfId="2396" xr:uid="{00000000-0005-0000-0000-0000B7050000}"/>
    <cellStyle name="Comma 4 3 7 4 2 2 2" xfId="4695" xr:uid="{00000000-0005-0000-0000-0000B8050000}"/>
    <cellStyle name="Comma 4 3 7 4 2 2 2 2" xfId="6365" xr:uid="{EEFBC0C8-205B-4A01-9CFA-D42A5E953A49}"/>
    <cellStyle name="Comma 4 3 7 4 2 2 3" xfId="5608" xr:uid="{A1162E96-FE09-4720-8339-F57DC586A827}"/>
    <cellStyle name="Comma 4 3 7 4 2 3" xfId="3547" xr:uid="{00000000-0005-0000-0000-0000B9050000}"/>
    <cellStyle name="Comma 4 3 7 4 2 3 2" xfId="5987" xr:uid="{30576642-0EF0-4EC8-A8BF-EEEB7715A65D}"/>
    <cellStyle name="Comma 4 3 7 4 2 4" xfId="5227" xr:uid="{C605FB73-0972-4BA8-8601-7B428B95E72A}"/>
    <cellStyle name="Comma 4 3 7 4 3" xfId="1823" xr:uid="{00000000-0005-0000-0000-0000BA050000}"/>
    <cellStyle name="Comma 4 3 7 4 3 2" xfId="4122" xr:uid="{00000000-0005-0000-0000-0000BB050000}"/>
    <cellStyle name="Comma 4 3 7 4 3 2 2" xfId="6176" xr:uid="{B7372E50-D66E-4511-9F0C-197521ECD137}"/>
    <cellStyle name="Comma 4 3 7 4 3 3" xfId="5419" xr:uid="{3F56A5AE-010D-428E-9A64-FB1D6EA489C9}"/>
    <cellStyle name="Comma 4 3 7 4 4" xfId="2974" xr:uid="{00000000-0005-0000-0000-0000BC050000}"/>
    <cellStyle name="Comma 4 3 7 4 4 2" xfId="5798" xr:uid="{21DADEE9-41BB-44DC-B0C4-BD2C3ECEE6E4}"/>
    <cellStyle name="Comma 4 3 7 4 5" xfId="5038" xr:uid="{CC687106-6C8E-4749-A4A1-15E169C25344}"/>
    <cellStyle name="Comma 4 3 7 5" xfId="1002" xr:uid="{00000000-0005-0000-0000-0000BD050000}"/>
    <cellStyle name="Comma 4 3 7 5 2" xfId="2205" xr:uid="{00000000-0005-0000-0000-0000BE050000}"/>
    <cellStyle name="Comma 4 3 7 5 2 2" xfId="4504" xr:uid="{00000000-0005-0000-0000-0000BF050000}"/>
    <cellStyle name="Comma 4 3 7 5 2 2 2" xfId="6302" xr:uid="{C1D67A98-4EA7-4B6D-94B6-15F2EF331524}"/>
    <cellStyle name="Comma 4 3 7 5 2 3" xfId="5545" xr:uid="{05578F33-8D23-42C5-AFCB-006F13216D41}"/>
    <cellStyle name="Comma 4 3 7 5 3" xfId="3356" xr:uid="{00000000-0005-0000-0000-0000C0050000}"/>
    <cellStyle name="Comma 4 3 7 5 3 2" xfId="5924" xr:uid="{E38C1E5D-02BA-4489-874A-3B84E0BB17E9}"/>
    <cellStyle name="Comma 4 3 7 5 4" xfId="5164" xr:uid="{5E9FEFBE-08B0-4A70-90A7-036CAB8F73EE}"/>
    <cellStyle name="Comma 4 3 7 6" xfId="1632" xr:uid="{00000000-0005-0000-0000-0000C1050000}"/>
    <cellStyle name="Comma 4 3 7 6 2" xfId="3931" xr:uid="{00000000-0005-0000-0000-0000C2050000}"/>
    <cellStyle name="Comma 4 3 7 6 2 2" xfId="6113" xr:uid="{D38BD31E-E7F7-4F4E-A678-2320E395744F}"/>
    <cellStyle name="Comma 4 3 7 6 3" xfId="5356" xr:uid="{C38EE591-9FCA-4E33-95F4-E60B8E4A9F15}"/>
    <cellStyle name="Comma 4 3 7 7" xfId="2783" xr:uid="{00000000-0005-0000-0000-0000C3050000}"/>
    <cellStyle name="Comma 4 3 7 7 2" xfId="5735" xr:uid="{CB143845-C773-463A-AD57-28E381CDCAC1}"/>
    <cellStyle name="Comma 4 3 7 8" xfId="4975" xr:uid="{055184C1-551D-4728-8D77-BEF51402E6A6}"/>
    <cellStyle name="Comma 4 3 8" xfId="685" xr:uid="{00000000-0005-0000-0000-0000C4050000}"/>
    <cellStyle name="Comma 4 3 9" xfId="452" xr:uid="{00000000-0005-0000-0000-0000C5050000}"/>
    <cellStyle name="Comma 4 3 9 2" xfId="1222" xr:uid="{00000000-0005-0000-0000-0000C6050000}"/>
    <cellStyle name="Comma 4 3 9 2 2" xfId="2425" xr:uid="{00000000-0005-0000-0000-0000C7050000}"/>
    <cellStyle name="Comma 4 3 9 2 2 2" xfId="4724" xr:uid="{00000000-0005-0000-0000-0000C8050000}"/>
    <cellStyle name="Comma 4 3 9 2 2 2 2" xfId="6374" xr:uid="{90252EAC-98B9-48D3-9871-7814B5723932}"/>
    <cellStyle name="Comma 4 3 9 2 2 3" xfId="5617" xr:uid="{2A53A8C5-64F9-4607-9C56-A4942A37C727}"/>
    <cellStyle name="Comma 4 3 9 2 3" xfId="3576" xr:uid="{00000000-0005-0000-0000-0000C9050000}"/>
    <cellStyle name="Comma 4 3 9 2 3 2" xfId="5996" xr:uid="{CC6E4E78-48AD-4B37-B2E6-CF2A7BD02596}"/>
    <cellStyle name="Comma 4 3 9 2 4" xfId="5236" xr:uid="{E887FAEC-FD6C-4DC4-8C46-6EEB9C9194A0}"/>
    <cellStyle name="Comma 4 3 9 3" xfId="1852" xr:uid="{00000000-0005-0000-0000-0000CA050000}"/>
    <cellStyle name="Comma 4 3 9 3 2" xfId="4151" xr:uid="{00000000-0005-0000-0000-0000CB050000}"/>
    <cellStyle name="Comma 4 3 9 3 2 2" xfId="6185" xr:uid="{76D30571-81B7-447C-8F56-26ACDAAB0454}"/>
    <cellStyle name="Comma 4 3 9 3 3" xfId="5428" xr:uid="{F0B22FAC-8209-4A6E-A187-97A701872C91}"/>
    <cellStyle name="Comma 4 3 9 4" xfId="3003" xr:uid="{00000000-0005-0000-0000-0000CC050000}"/>
    <cellStyle name="Comma 4 3 9 4 2" xfId="5807" xr:uid="{0F02DE79-6CE8-4AF5-9E16-E862A950E85D}"/>
    <cellStyle name="Comma 4 3 9 5" xfId="5047" xr:uid="{B009681E-B20B-4B93-8C0F-49A4C3D08757}"/>
    <cellStyle name="Comma 4 4" xfId="94" xr:uid="{00000000-0005-0000-0000-0000CD050000}"/>
    <cellStyle name="Comma 4 4 2" xfId="692" xr:uid="{00000000-0005-0000-0000-0000CE050000}"/>
    <cellStyle name="Comma 4 4 3" xfId="477" xr:uid="{00000000-0005-0000-0000-0000CF050000}"/>
    <cellStyle name="Comma 4 4 3 2" xfId="1247" xr:uid="{00000000-0005-0000-0000-0000D0050000}"/>
    <cellStyle name="Comma 4 4 3 2 2" xfId="2450" xr:uid="{00000000-0005-0000-0000-0000D1050000}"/>
    <cellStyle name="Comma 4 4 3 2 2 2" xfId="4749" xr:uid="{00000000-0005-0000-0000-0000D2050000}"/>
    <cellStyle name="Comma 4 4 3 2 2 2 2" xfId="6381" xr:uid="{2AA72F89-705A-40A4-B49F-CAC2A8481327}"/>
    <cellStyle name="Comma 4 4 3 2 2 3" xfId="5624" xr:uid="{FC5B9DBE-D700-4D4D-8572-33C9DC6E3343}"/>
    <cellStyle name="Comma 4 4 3 2 3" xfId="3601" xr:uid="{00000000-0005-0000-0000-0000D3050000}"/>
    <cellStyle name="Comma 4 4 3 2 3 2" xfId="6003" xr:uid="{0894129B-093F-4C9D-A5CB-02FA9CBC56E7}"/>
    <cellStyle name="Comma 4 4 3 2 4" xfId="5243" xr:uid="{67F86803-1DA1-49B8-BBBA-34041AB84F6A}"/>
    <cellStyle name="Comma 4 4 3 3" xfId="1877" xr:uid="{00000000-0005-0000-0000-0000D4050000}"/>
    <cellStyle name="Comma 4 4 3 3 2" xfId="4176" xr:uid="{00000000-0005-0000-0000-0000D5050000}"/>
    <cellStyle name="Comma 4 4 3 3 2 2" xfId="6192" xr:uid="{D265F7E3-9962-4923-B582-B3981A48CD74}"/>
    <cellStyle name="Comma 4 4 3 3 3" xfId="5435" xr:uid="{255C96D3-EF87-4C8E-BE92-AAB041C2274C}"/>
    <cellStyle name="Comma 4 4 3 4" xfId="3028" xr:uid="{00000000-0005-0000-0000-0000D6050000}"/>
    <cellStyle name="Comma 4 4 3 4 2" xfId="5814" xr:uid="{9F913340-9623-4A3F-8E50-226A9F7744B9}"/>
    <cellStyle name="Comma 4 4 3 5" xfId="5054" xr:uid="{75D9D5A5-5758-4AA8-A037-3FBA5AE66108}"/>
    <cellStyle name="Comma 4 4 4" xfId="286" xr:uid="{00000000-0005-0000-0000-0000D7050000}"/>
    <cellStyle name="Comma 4 4 4 2" xfId="1056" xr:uid="{00000000-0005-0000-0000-0000D8050000}"/>
    <cellStyle name="Comma 4 4 4 2 2" xfId="2259" xr:uid="{00000000-0005-0000-0000-0000D9050000}"/>
    <cellStyle name="Comma 4 4 4 2 2 2" xfId="4558" xr:uid="{00000000-0005-0000-0000-0000DA050000}"/>
    <cellStyle name="Comma 4 4 4 2 2 2 2" xfId="6318" xr:uid="{2114BE8B-4A4E-4EED-81A3-4ADDBEC7CF62}"/>
    <cellStyle name="Comma 4 4 4 2 2 3" xfId="5561" xr:uid="{3354EA12-0C6E-439D-BB96-8623ACB4DD48}"/>
    <cellStyle name="Comma 4 4 4 2 3" xfId="3410" xr:uid="{00000000-0005-0000-0000-0000DB050000}"/>
    <cellStyle name="Comma 4 4 4 2 3 2" xfId="5940" xr:uid="{D09FA2DF-376E-434C-A468-6B021D8C9E15}"/>
    <cellStyle name="Comma 4 4 4 2 4" xfId="5180" xr:uid="{6F0FB38E-E64D-4AC7-9FBB-DAB90F7FFDF4}"/>
    <cellStyle name="Comma 4 4 4 3" xfId="1686" xr:uid="{00000000-0005-0000-0000-0000DC050000}"/>
    <cellStyle name="Comma 4 4 4 3 2" xfId="3985" xr:uid="{00000000-0005-0000-0000-0000DD050000}"/>
    <cellStyle name="Comma 4 4 4 3 2 2" xfId="6129" xr:uid="{84568104-837F-4C87-A6D7-10B18B1DF0F7}"/>
    <cellStyle name="Comma 4 4 4 3 3" xfId="5372" xr:uid="{3AB4AF4D-A580-4585-B70E-EA5986B58BA8}"/>
    <cellStyle name="Comma 4 4 4 4" xfId="2837" xr:uid="{00000000-0005-0000-0000-0000DE050000}"/>
    <cellStyle name="Comma 4 4 4 4 2" xfId="5751" xr:uid="{524FD320-45AB-4AA2-AE58-E5CF4D471233}"/>
    <cellStyle name="Comma 4 4 4 5" xfId="4991" xr:uid="{142A2600-E395-47A0-96F1-1514B8EE15C2}"/>
    <cellStyle name="Comma 4 4 5" xfId="865" xr:uid="{00000000-0005-0000-0000-0000DF050000}"/>
    <cellStyle name="Comma 4 4 5 2" xfId="2068" xr:uid="{00000000-0005-0000-0000-0000E0050000}"/>
    <cellStyle name="Comma 4 4 5 2 2" xfId="4367" xr:uid="{00000000-0005-0000-0000-0000E1050000}"/>
    <cellStyle name="Comma 4 4 5 2 2 2" xfId="6255" xr:uid="{C90336A2-A526-4698-8EA0-6D309104EB5F}"/>
    <cellStyle name="Comma 4 4 5 2 3" xfId="5498" xr:uid="{CAEC28BA-193C-46B7-927E-B56B0E35DA25}"/>
    <cellStyle name="Comma 4 4 5 3" xfId="3219" xr:uid="{00000000-0005-0000-0000-0000E2050000}"/>
    <cellStyle name="Comma 4 4 5 3 2" xfId="5877" xr:uid="{8B0592C4-9934-4F2E-BDC7-E503829329F9}"/>
    <cellStyle name="Comma 4 4 5 4" xfId="5117" xr:uid="{DA84C81D-94FC-4514-B371-47FA7ABF935D}"/>
    <cellStyle name="Comma 4 4 6" xfId="1495" xr:uid="{00000000-0005-0000-0000-0000E3050000}"/>
    <cellStyle name="Comma 4 4 6 2" xfId="3794" xr:uid="{00000000-0005-0000-0000-0000E4050000}"/>
    <cellStyle name="Comma 4 4 6 2 2" xfId="6066" xr:uid="{689D3834-4E05-461B-BA00-C4238E84DB60}"/>
    <cellStyle name="Comma 4 4 6 3" xfId="5309" xr:uid="{C1E58E3B-6BA8-419F-9B9A-C2CBA9AD294B}"/>
    <cellStyle name="Comma 4 4 7" xfId="2646" xr:uid="{00000000-0005-0000-0000-0000E5050000}"/>
    <cellStyle name="Comma 4 4 7 2" xfId="5688" xr:uid="{34680D83-26C3-415E-BE3E-A4FD46D28CAC}"/>
    <cellStyle name="Comma 4 4 8" xfId="4928" xr:uid="{A71011FE-C471-4445-9759-6E171B11D32F}"/>
    <cellStyle name="Comma 4 5" xfId="121" xr:uid="{00000000-0005-0000-0000-0000E6050000}"/>
    <cellStyle name="Comma 4 5 2" xfId="693" xr:uid="{00000000-0005-0000-0000-0000E7050000}"/>
    <cellStyle name="Comma 4 5 3" xfId="504" xr:uid="{00000000-0005-0000-0000-0000E8050000}"/>
    <cellStyle name="Comma 4 5 3 2" xfId="1274" xr:uid="{00000000-0005-0000-0000-0000E9050000}"/>
    <cellStyle name="Comma 4 5 3 2 2" xfId="2477" xr:uid="{00000000-0005-0000-0000-0000EA050000}"/>
    <cellStyle name="Comma 4 5 3 2 2 2" xfId="4776" xr:uid="{00000000-0005-0000-0000-0000EB050000}"/>
    <cellStyle name="Comma 4 5 3 2 2 2 2" xfId="6390" xr:uid="{17DF016E-5C17-4E41-8E4D-9CEEAD0D01BE}"/>
    <cellStyle name="Comma 4 5 3 2 2 3" xfId="5633" xr:uid="{4D35C457-F4D5-4F6D-9630-456BEF23D425}"/>
    <cellStyle name="Comma 4 5 3 2 3" xfId="3628" xr:uid="{00000000-0005-0000-0000-0000EC050000}"/>
    <cellStyle name="Comma 4 5 3 2 3 2" xfId="6012" xr:uid="{F1C0F7AC-9AAE-4C72-B32C-1BA04F25EE1A}"/>
    <cellStyle name="Comma 4 5 3 2 4" xfId="5252" xr:uid="{EA2AAF5D-FAD1-4097-8B1F-3936BF9E9B26}"/>
    <cellStyle name="Comma 4 5 3 3" xfId="1904" xr:uid="{00000000-0005-0000-0000-0000ED050000}"/>
    <cellStyle name="Comma 4 5 3 3 2" xfId="4203" xr:uid="{00000000-0005-0000-0000-0000EE050000}"/>
    <cellStyle name="Comma 4 5 3 3 2 2" xfId="6201" xr:uid="{ECE4CAE4-60C8-4A7A-AF70-57E877A3E7F9}"/>
    <cellStyle name="Comma 4 5 3 3 3" xfId="5444" xr:uid="{49C061FA-3959-41B4-84BC-E38477E61084}"/>
    <cellStyle name="Comma 4 5 3 4" xfId="3055" xr:uid="{00000000-0005-0000-0000-0000EF050000}"/>
    <cellStyle name="Comma 4 5 3 4 2" xfId="5823" xr:uid="{A26C56CD-32D5-4E80-B81D-07F3345F60EB}"/>
    <cellStyle name="Comma 4 5 3 5" xfId="5063" xr:uid="{4E83DCBE-25C4-4C2F-8CA8-A3E72498D88A}"/>
    <cellStyle name="Comma 4 5 4" xfId="313" xr:uid="{00000000-0005-0000-0000-0000F0050000}"/>
    <cellStyle name="Comma 4 5 4 2" xfId="1083" xr:uid="{00000000-0005-0000-0000-0000F1050000}"/>
    <cellStyle name="Comma 4 5 4 2 2" xfId="2286" xr:uid="{00000000-0005-0000-0000-0000F2050000}"/>
    <cellStyle name="Comma 4 5 4 2 2 2" xfId="4585" xr:uid="{00000000-0005-0000-0000-0000F3050000}"/>
    <cellStyle name="Comma 4 5 4 2 2 2 2" xfId="6327" xr:uid="{E042735C-A109-4ABE-A01E-298458FE02E6}"/>
    <cellStyle name="Comma 4 5 4 2 2 3" xfId="5570" xr:uid="{A6E9B147-F65A-44B6-953F-3ECF21F13AE5}"/>
    <cellStyle name="Comma 4 5 4 2 3" xfId="3437" xr:uid="{00000000-0005-0000-0000-0000F4050000}"/>
    <cellStyle name="Comma 4 5 4 2 3 2" xfId="5949" xr:uid="{6EA989D7-F68A-4A97-AF08-78C22A845003}"/>
    <cellStyle name="Comma 4 5 4 2 4" xfId="5189" xr:uid="{4ADDAE54-51AE-4415-862F-AA4ED10FF710}"/>
    <cellStyle name="Comma 4 5 4 3" xfId="1713" xr:uid="{00000000-0005-0000-0000-0000F5050000}"/>
    <cellStyle name="Comma 4 5 4 3 2" xfId="4012" xr:uid="{00000000-0005-0000-0000-0000F6050000}"/>
    <cellStyle name="Comma 4 5 4 3 2 2" xfId="6138" xr:uid="{8C8949A0-E290-451C-9EB9-A2FCAE7DF045}"/>
    <cellStyle name="Comma 4 5 4 3 3" xfId="5381" xr:uid="{EC0FBDC6-B74A-4535-8406-E95587320828}"/>
    <cellStyle name="Comma 4 5 4 4" xfId="2864" xr:uid="{00000000-0005-0000-0000-0000F7050000}"/>
    <cellStyle name="Comma 4 5 4 4 2" xfId="5760" xr:uid="{41C9FAB3-1904-4C4A-B819-D54015230966}"/>
    <cellStyle name="Comma 4 5 4 5" xfId="5000" xr:uid="{31DCA1C2-0BB2-4528-9953-5B9BE6DD46CE}"/>
    <cellStyle name="Comma 4 5 5" xfId="892" xr:uid="{00000000-0005-0000-0000-0000F8050000}"/>
    <cellStyle name="Comma 4 5 5 2" xfId="2095" xr:uid="{00000000-0005-0000-0000-0000F9050000}"/>
    <cellStyle name="Comma 4 5 5 2 2" xfId="4394" xr:uid="{00000000-0005-0000-0000-0000FA050000}"/>
    <cellStyle name="Comma 4 5 5 2 2 2" xfId="6264" xr:uid="{61495B03-BD23-4779-B305-772180C73D9B}"/>
    <cellStyle name="Comma 4 5 5 2 3" xfId="5507" xr:uid="{B9C56743-728D-4238-9875-E3B902BD888A}"/>
    <cellStyle name="Comma 4 5 5 3" xfId="3246" xr:uid="{00000000-0005-0000-0000-0000FB050000}"/>
    <cellStyle name="Comma 4 5 5 3 2" xfId="5886" xr:uid="{ED064CD1-94A3-4D2B-9D4F-611530022811}"/>
    <cellStyle name="Comma 4 5 5 4" xfId="5126" xr:uid="{AF05B87B-7380-4FE4-87BA-9F90B1FF10A5}"/>
    <cellStyle name="Comma 4 5 6" xfId="1522" xr:uid="{00000000-0005-0000-0000-0000FC050000}"/>
    <cellStyle name="Comma 4 5 6 2" xfId="3821" xr:uid="{00000000-0005-0000-0000-0000FD050000}"/>
    <cellStyle name="Comma 4 5 6 2 2" xfId="6075" xr:uid="{E4E14C18-59F9-488E-9824-FD353F28DAE4}"/>
    <cellStyle name="Comma 4 5 6 3" xfId="5318" xr:uid="{CC10464F-1CB4-4D03-B488-6FAC06DBF4F9}"/>
    <cellStyle name="Comma 4 5 7" xfId="2673" xr:uid="{00000000-0005-0000-0000-0000FE050000}"/>
    <cellStyle name="Comma 4 5 7 2" xfId="5697" xr:uid="{81F35E9A-7AED-4ED4-9D67-18BBDBEBF7C8}"/>
    <cellStyle name="Comma 4 5 8" xfId="4937" xr:uid="{4108F47F-521E-4717-A7D3-3125CBF97E76}"/>
    <cellStyle name="Comma 4 6" xfId="148" xr:uid="{00000000-0005-0000-0000-0000FF050000}"/>
    <cellStyle name="Comma 4 6 2" xfId="694" xr:uid="{00000000-0005-0000-0000-000000060000}"/>
    <cellStyle name="Comma 4 6 3" xfId="531" xr:uid="{00000000-0005-0000-0000-000001060000}"/>
    <cellStyle name="Comma 4 6 3 2" xfId="1301" xr:uid="{00000000-0005-0000-0000-000002060000}"/>
    <cellStyle name="Comma 4 6 3 2 2" xfId="2504" xr:uid="{00000000-0005-0000-0000-000003060000}"/>
    <cellStyle name="Comma 4 6 3 2 2 2" xfId="4803" xr:uid="{00000000-0005-0000-0000-000004060000}"/>
    <cellStyle name="Comma 4 6 3 2 2 2 2" xfId="6399" xr:uid="{93C72E4D-7456-459A-87C3-6EB7F7E736D7}"/>
    <cellStyle name="Comma 4 6 3 2 2 3" xfId="5642" xr:uid="{37D1C97B-9563-49E1-9B09-29D79A429284}"/>
    <cellStyle name="Comma 4 6 3 2 3" xfId="3655" xr:uid="{00000000-0005-0000-0000-000005060000}"/>
    <cellStyle name="Comma 4 6 3 2 3 2" xfId="6021" xr:uid="{F0E0D92A-E01D-49B8-804D-4A3D4C155FE8}"/>
    <cellStyle name="Comma 4 6 3 2 4" xfId="5261" xr:uid="{E3286DDD-26DF-44BD-983E-F568646E0D9C}"/>
    <cellStyle name="Comma 4 6 3 3" xfId="1931" xr:uid="{00000000-0005-0000-0000-000006060000}"/>
    <cellStyle name="Comma 4 6 3 3 2" xfId="4230" xr:uid="{00000000-0005-0000-0000-000007060000}"/>
    <cellStyle name="Comma 4 6 3 3 2 2" xfId="6210" xr:uid="{46752A61-0C20-483A-BE68-7DD60C12EC3F}"/>
    <cellStyle name="Comma 4 6 3 3 3" xfId="5453" xr:uid="{7ED0D908-5F1E-463E-A37A-E419BA4DAF26}"/>
    <cellStyle name="Comma 4 6 3 4" xfId="3082" xr:uid="{00000000-0005-0000-0000-000008060000}"/>
    <cellStyle name="Comma 4 6 3 4 2" xfId="5832" xr:uid="{AE43C2F0-619D-41F0-A737-415A569FA223}"/>
    <cellStyle name="Comma 4 6 3 5" xfId="5072" xr:uid="{206B33D8-564D-4BEA-B1B0-95E06E060A16}"/>
    <cellStyle name="Comma 4 6 4" xfId="340" xr:uid="{00000000-0005-0000-0000-000009060000}"/>
    <cellStyle name="Comma 4 6 4 2" xfId="1110" xr:uid="{00000000-0005-0000-0000-00000A060000}"/>
    <cellStyle name="Comma 4 6 4 2 2" xfId="2313" xr:uid="{00000000-0005-0000-0000-00000B060000}"/>
    <cellStyle name="Comma 4 6 4 2 2 2" xfId="4612" xr:uid="{00000000-0005-0000-0000-00000C060000}"/>
    <cellStyle name="Comma 4 6 4 2 2 2 2" xfId="6336" xr:uid="{432A8CE5-D3F2-402B-A3E5-E200322D2B73}"/>
    <cellStyle name="Comma 4 6 4 2 2 3" xfId="5579" xr:uid="{EC0BC831-0B42-41F7-B3B7-40DBC9477CA0}"/>
    <cellStyle name="Comma 4 6 4 2 3" xfId="3464" xr:uid="{00000000-0005-0000-0000-00000D060000}"/>
    <cellStyle name="Comma 4 6 4 2 3 2" xfId="5958" xr:uid="{EE15E267-1901-49FA-AC9F-4E7C882A5463}"/>
    <cellStyle name="Comma 4 6 4 2 4" xfId="5198" xr:uid="{812C3754-B999-4128-93FA-346DFF99BDCC}"/>
    <cellStyle name="Comma 4 6 4 3" xfId="1740" xr:uid="{00000000-0005-0000-0000-00000E060000}"/>
    <cellStyle name="Comma 4 6 4 3 2" xfId="4039" xr:uid="{00000000-0005-0000-0000-00000F060000}"/>
    <cellStyle name="Comma 4 6 4 3 2 2" xfId="6147" xr:uid="{FD36428A-6A71-4DEE-84FB-D8C8EE4F1606}"/>
    <cellStyle name="Comma 4 6 4 3 3" xfId="5390" xr:uid="{F04A689C-164C-44FE-9BF1-7FE089BEBCC4}"/>
    <cellStyle name="Comma 4 6 4 4" xfId="2891" xr:uid="{00000000-0005-0000-0000-000010060000}"/>
    <cellStyle name="Comma 4 6 4 4 2" xfId="5769" xr:uid="{20202F43-97B5-40F2-8F06-63BF35229BAA}"/>
    <cellStyle name="Comma 4 6 4 5" xfId="5009" xr:uid="{85D54AE9-E5D9-43CA-B2D4-FBA098F4C150}"/>
    <cellStyle name="Comma 4 6 5" xfId="919" xr:uid="{00000000-0005-0000-0000-000011060000}"/>
    <cellStyle name="Comma 4 6 5 2" xfId="2122" xr:uid="{00000000-0005-0000-0000-000012060000}"/>
    <cellStyle name="Comma 4 6 5 2 2" xfId="4421" xr:uid="{00000000-0005-0000-0000-000013060000}"/>
    <cellStyle name="Comma 4 6 5 2 2 2" xfId="6273" xr:uid="{C8717A59-F035-4FD6-B51C-8DF481BC0DBD}"/>
    <cellStyle name="Comma 4 6 5 2 3" xfId="5516" xr:uid="{7DF01380-6FFB-4F24-98AC-88222F2B32B8}"/>
    <cellStyle name="Comma 4 6 5 3" xfId="3273" xr:uid="{00000000-0005-0000-0000-000014060000}"/>
    <cellStyle name="Comma 4 6 5 3 2" xfId="5895" xr:uid="{48A552FE-9CCE-4A98-91BC-49BADFDC40E4}"/>
    <cellStyle name="Comma 4 6 5 4" xfId="5135" xr:uid="{79E479F6-AB5D-408E-95BD-9DBB73253F42}"/>
    <cellStyle name="Comma 4 6 6" xfId="1549" xr:uid="{00000000-0005-0000-0000-000015060000}"/>
    <cellStyle name="Comma 4 6 6 2" xfId="3848" xr:uid="{00000000-0005-0000-0000-000016060000}"/>
    <cellStyle name="Comma 4 6 6 2 2" xfId="6084" xr:uid="{BC779EDF-E7BD-4A1C-B1CD-4079B55DFD3D}"/>
    <cellStyle name="Comma 4 6 6 3" xfId="5327" xr:uid="{37807C9B-7FFD-431D-AA38-BE14C931D2BB}"/>
    <cellStyle name="Comma 4 6 7" xfId="2700" xr:uid="{00000000-0005-0000-0000-000017060000}"/>
    <cellStyle name="Comma 4 6 7 2" xfId="5706" xr:uid="{110D2B51-0A7A-49CF-BBCA-0378FEE182CB}"/>
    <cellStyle name="Comma 4 6 8" xfId="4946" xr:uid="{9950BF9B-DB07-4776-B96A-DFC3C0A0BB24}"/>
    <cellStyle name="Comma 4 7" xfId="174" xr:uid="{00000000-0005-0000-0000-000018060000}"/>
    <cellStyle name="Comma 4 7 2" xfId="695" xr:uid="{00000000-0005-0000-0000-000019060000}"/>
    <cellStyle name="Comma 4 7 3" xfId="557" xr:uid="{00000000-0005-0000-0000-00001A060000}"/>
    <cellStyle name="Comma 4 7 3 2" xfId="1327" xr:uid="{00000000-0005-0000-0000-00001B060000}"/>
    <cellStyle name="Comma 4 7 3 2 2" xfId="2530" xr:uid="{00000000-0005-0000-0000-00001C060000}"/>
    <cellStyle name="Comma 4 7 3 2 2 2" xfId="4829" xr:uid="{00000000-0005-0000-0000-00001D060000}"/>
    <cellStyle name="Comma 4 7 3 2 2 2 2" xfId="6408" xr:uid="{4EC550C6-08D2-4FE8-A4CB-2DCFBE7CA961}"/>
    <cellStyle name="Comma 4 7 3 2 2 3" xfId="5651" xr:uid="{5C4A0EB7-AC07-4CBE-9714-95BF789C6848}"/>
    <cellStyle name="Comma 4 7 3 2 3" xfId="3681" xr:uid="{00000000-0005-0000-0000-00001E060000}"/>
    <cellStyle name="Comma 4 7 3 2 3 2" xfId="6030" xr:uid="{B8935EB3-2D5E-4710-9D00-526A60BB42A4}"/>
    <cellStyle name="Comma 4 7 3 2 4" xfId="5270" xr:uid="{4DDD21B1-20EA-4BEE-9FD1-62AA4A60C2FE}"/>
    <cellStyle name="Comma 4 7 3 3" xfId="1957" xr:uid="{00000000-0005-0000-0000-00001F060000}"/>
    <cellStyle name="Comma 4 7 3 3 2" xfId="4256" xr:uid="{00000000-0005-0000-0000-000020060000}"/>
    <cellStyle name="Comma 4 7 3 3 2 2" xfId="6219" xr:uid="{B2700DE6-1BE3-48AF-A912-41ECF12A50A4}"/>
    <cellStyle name="Comma 4 7 3 3 3" xfId="5462" xr:uid="{9A824957-A5D9-4588-9AD2-A6C7E7A8DB78}"/>
    <cellStyle name="Comma 4 7 3 4" xfId="3108" xr:uid="{00000000-0005-0000-0000-000021060000}"/>
    <cellStyle name="Comma 4 7 3 4 2" xfId="5841" xr:uid="{2816CFD7-433D-4818-9A29-60F48F3078AF}"/>
    <cellStyle name="Comma 4 7 3 5" xfId="5081" xr:uid="{43C28C5B-DFD5-48FB-A376-5366B7E5D744}"/>
    <cellStyle name="Comma 4 7 4" xfId="366" xr:uid="{00000000-0005-0000-0000-000022060000}"/>
    <cellStyle name="Comma 4 7 4 2" xfId="1136" xr:uid="{00000000-0005-0000-0000-000023060000}"/>
    <cellStyle name="Comma 4 7 4 2 2" xfId="2339" xr:uid="{00000000-0005-0000-0000-000024060000}"/>
    <cellStyle name="Comma 4 7 4 2 2 2" xfId="4638" xr:uid="{00000000-0005-0000-0000-000025060000}"/>
    <cellStyle name="Comma 4 7 4 2 2 2 2" xfId="6345" xr:uid="{A7B57E9F-6F1D-4FB9-8742-55BBF1E02381}"/>
    <cellStyle name="Comma 4 7 4 2 2 3" xfId="5588" xr:uid="{CDFFB687-7E68-4147-AE3F-E5460121F963}"/>
    <cellStyle name="Comma 4 7 4 2 3" xfId="3490" xr:uid="{00000000-0005-0000-0000-000026060000}"/>
    <cellStyle name="Comma 4 7 4 2 3 2" xfId="5967" xr:uid="{56A89CD9-2063-470E-B94F-0B05E7FFB2EB}"/>
    <cellStyle name="Comma 4 7 4 2 4" xfId="5207" xr:uid="{6A2FA101-B9F9-4ED7-889C-731727EF2095}"/>
    <cellStyle name="Comma 4 7 4 3" xfId="1766" xr:uid="{00000000-0005-0000-0000-000027060000}"/>
    <cellStyle name="Comma 4 7 4 3 2" xfId="4065" xr:uid="{00000000-0005-0000-0000-000028060000}"/>
    <cellStyle name="Comma 4 7 4 3 2 2" xfId="6156" xr:uid="{0EA04514-CCF4-4CAF-A891-8EFBA90BE0C4}"/>
    <cellStyle name="Comma 4 7 4 3 3" xfId="5399" xr:uid="{14075C58-45D8-4BF0-A3C3-668A235CCBED}"/>
    <cellStyle name="Comma 4 7 4 4" xfId="2917" xr:uid="{00000000-0005-0000-0000-000029060000}"/>
    <cellStyle name="Comma 4 7 4 4 2" xfId="5778" xr:uid="{FED92E51-85FE-4E28-99ED-700FEAC37883}"/>
    <cellStyle name="Comma 4 7 4 5" xfId="5018" xr:uid="{7014292F-935D-4C67-B967-7861BC79F3EE}"/>
    <cellStyle name="Comma 4 7 5" xfId="945" xr:uid="{00000000-0005-0000-0000-00002A060000}"/>
    <cellStyle name="Comma 4 7 5 2" xfId="2148" xr:uid="{00000000-0005-0000-0000-00002B060000}"/>
    <cellStyle name="Comma 4 7 5 2 2" xfId="4447" xr:uid="{00000000-0005-0000-0000-00002C060000}"/>
    <cellStyle name="Comma 4 7 5 2 2 2" xfId="6282" xr:uid="{3D59FFBC-A8C7-4F62-BA51-3E674EC9E636}"/>
    <cellStyle name="Comma 4 7 5 2 3" xfId="5525" xr:uid="{6F7437B0-6900-4A90-BE4C-B26C449940C5}"/>
    <cellStyle name="Comma 4 7 5 3" xfId="3299" xr:uid="{00000000-0005-0000-0000-00002D060000}"/>
    <cellStyle name="Comma 4 7 5 3 2" xfId="5904" xr:uid="{C3725FCE-4CC9-4C60-93E5-E3211C2BA300}"/>
    <cellStyle name="Comma 4 7 5 4" xfId="5144" xr:uid="{DBB02989-2808-4388-9BDF-8E289C69BE6B}"/>
    <cellStyle name="Comma 4 7 6" xfId="1575" xr:uid="{00000000-0005-0000-0000-00002E060000}"/>
    <cellStyle name="Comma 4 7 6 2" xfId="3874" xr:uid="{00000000-0005-0000-0000-00002F060000}"/>
    <cellStyle name="Comma 4 7 6 2 2" xfId="6093" xr:uid="{4F11FDC5-4AB0-4D4A-9FD7-8797C7C5B810}"/>
    <cellStyle name="Comma 4 7 6 3" xfId="5336" xr:uid="{D6A776DC-C6B3-4354-AF68-629A8B96DF3C}"/>
    <cellStyle name="Comma 4 7 7" xfId="2726" xr:uid="{00000000-0005-0000-0000-000030060000}"/>
    <cellStyle name="Comma 4 7 7 2" xfId="5715" xr:uid="{4C243340-0A76-40D2-B9B5-116A7897F7AD}"/>
    <cellStyle name="Comma 4 7 8" xfId="4955" xr:uid="{2020604D-7FF1-44E1-92E0-72E776B74F13}"/>
    <cellStyle name="Comma 4 8" xfId="203" xr:uid="{00000000-0005-0000-0000-000031060000}"/>
    <cellStyle name="Comma 4 8 2" xfId="696" xr:uid="{00000000-0005-0000-0000-000032060000}"/>
    <cellStyle name="Comma 4 8 3" xfId="585" xr:uid="{00000000-0005-0000-0000-000033060000}"/>
    <cellStyle name="Comma 4 8 3 2" xfId="1355" xr:uid="{00000000-0005-0000-0000-000034060000}"/>
    <cellStyle name="Comma 4 8 3 2 2" xfId="2558" xr:uid="{00000000-0005-0000-0000-000035060000}"/>
    <cellStyle name="Comma 4 8 3 2 2 2" xfId="4857" xr:uid="{00000000-0005-0000-0000-000036060000}"/>
    <cellStyle name="Comma 4 8 3 2 2 2 2" xfId="6417" xr:uid="{1451BF0B-FD74-49AB-92FC-68DC434D762B}"/>
    <cellStyle name="Comma 4 8 3 2 2 3" xfId="5660" xr:uid="{BA7CCCA3-E2E8-4746-9DCC-DBCEFC8DD658}"/>
    <cellStyle name="Comma 4 8 3 2 3" xfId="3709" xr:uid="{00000000-0005-0000-0000-000037060000}"/>
    <cellStyle name="Comma 4 8 3 2 3 2" xfId="6039" xr:uid="{076017BA-A82C-4DAD-8C91-83CEE1934E45}"/>
    <cellStyle name="Comma 4 8 3 2 4" xfId="5279" xr:uid="{B1977F3D-5D6C-4B1A-8466-2FC3AAE5CF76}"/>
    <cellStyle name="Comma 4 8 3 3" xfId="1985" xr:uid="{00000000-0005-0000-0000-000038060000}"/>
    <cellStyle name="Comma 4 8 3 3 2" xfId="4284" xr:uid="{00000000-0005-0000-0000-000039060000}"/>
    <cellStyle name="Comma 4 8 3 3 2 2" xfId="6228" xr:uid="{C833F3DA-0AF5-47B7-B76B-D17281E1693C}"/>
    <cellStyle name="Comma 4 8 3 3 3" xfId="5471" xr:uid="{7041F9B3-BB71-4B2D-9F32-E4B9DF50A167}"/>
    <cellStyle name="Comma 4 8 3 4" xfId="3136" xr:uid="{00000000-0005-0000-0000-00003A060000}"/>
    <cellStyle name="Comma 4 8 3 4 2" xfId="5850" xr:uid="{8AEE0E04-960D-4E01-A420-9EDB43E93E19}"/>
    <cellStyle name="Comma 4 8 3 5" xfId="5090" xr:uid="{C5B9544F-D1B9-4DB5-A6A6-CADE1C1A5ADB}"/>
    <cellStyle name="Comma 4 8 4" xfId="394" xr:uid="{00000000-0005-0000-0000-00003B060000}"/>
    <cellStyle name="Comma 4 8 4 2" xfId="1164" xr:uid="{00000000-0005-0000-0000-00003C060000}"/>
    <cellStyle name="Comma 4 8 4 2 2" xfId="2367" xr:uid="{00000000-0005-0000-0000-00003D060000}"/>
    <cellStyle name="Comma 4 8 4 2 2 2" xfId="4666" xr:uid="{00000000-0005-0000-0000-00003E060000}"/>
    <cellStyle name="Comma 4 8 4 2 2 2 2" xfId="6354" xr:uid="{C88BEFF3-3E2C-45A9-8BB5-C5B4BFE7D8E8}"/>
    <cellStyle name="Comma 4 8 4 2 2 3" xfId="5597" xr:uid="{A676FC41-94B7-492B-B2F7-39ADA3954C7C}"/>
    <cellStyle name="Comma 4 8 4 2 3" xfId="3518" xr:uid="{00000000-0005-0000-0000-00003F060000}"/>
    <cellStyle name="Comma 4 8 4 2 3 2" xfId="5976" xr:uid="{509C5A61-C977-4136-915E-CECF5081EE65}"/>
    <cellStyle name="Comma 4 8 4 2 4" xfId="5216" xr:uid="{03ADCEA5-CDDA-4246-92BD-E38111BB8BDF}"/>
    <cellStyle name="Comma 4 8 4 3" xfId="1794" xr:uid="{00000000-0005-0000-0000-000040060000}"/>
    <cellStyle name="Comma 4 8 4 3 2" xfId="4093" xr:uid="{00000000-0005-0000-0000-000041060000}"/>
    <cellStyle name="Comma 4 8 4 3 2 2" xfId="6165" xr:uid="{21B5D017-0F69-4754-9972-E895609DB4FE}"/>
    <cellStyle name="Comma 4 8 4 3 3" xfId="5408" xr:uid="{93809366-468F-4E46-A2DC-CC1872A9E2EF}"/>
    <cellStyle name="Comma 4 8 4 4" xfId="2945" xr:uid="{00000000-0005-0000-0000-000042060000}"/>
    <cellStyle name="Comma 4 8 4 4 2" xfId="5787" xr:uid="{E52B838B-1684-48AB-81CC-D7AB93DC7E73}"/>
    <cellStyle name="Comma 4 8 4 5" xfId="5027" xr:uid="{2B8D58F2-80A4-4EC3-93FF-634C624A8B94}"/>
    <cellStyle name="Comma 4 8 5" xfId="973" xr:uid="{00000000-0005-0000-0000-000043060000}"/>
    <cellStyle name="Comma 4 8 5 2" xfId="2176" xr:uid="{00000000-0005-0000-0000-000044060000}"/>
    <cellStyle name="Comma 4 8 5 2 2" xfId="4475" xr:uid="{00000000-0005-0000-0000-000045060000}"/>
    <cellStyle name="Comma 4 8 5 2 2 2" xfId="6291" xr:uid="{DA3E3621-D1B0-416B-838C-541E44011045}"/>
    <cellStyle name="Comma 4 8 5 2 3" xfId="5534" xr:uid="{0468AA10-4471-4F17-9714-9C4075198D80}"/>
    <cellStyle name="Comma 4 8 5 3" xfId="3327" xr:uid="{00000000-0005-0000-0000-000046060000}"/>
    <cellStyle name="Comma 4 8 5 3 2" xfId="5913" xr:uid="{E6FF2F00-903E-4890-8443-CE3BF7D9E015}"/>
    <cellStyle name="Comma 4 8 5 4" xfId="5153" xr:uid="{653F162D-269D-42E2-B15F-BED46786EB25}"/>
    <cellStyle name="Comma 4 8 6" xfId="1603" xr:uid="{00000000-0005-0000-0000-000047060000}"/>
    <cellStyle name="Comma 4 8 6 2" xfId="3902" xr:uid="{00000000-0005-0000-0000-000048060000}"/>
    <cellStyle name="Comma 4 8 6 2 2" xfId="6102" xr:uid="{05CD6E52-AED8-4E38-9018-185178E02C89}"/>
    <cellStyle name="Comma 4 8 6 3" xfId="5345" xr:uid="{DBAFC21F-2A40-4E83-AAEC-5DF735AE9F9C}"/>
    <cellStyle name="Comma 4 8 7" xfId="2754" xr:uid="{00000000-0005-0000-0000-000049060000}"/>
    <cellStyle name="Comma 4 8 7 2" xfId="5724" xr:uid="{EB4B60D3-868B-408A-82E8-F84F86396A2E}"/>
    <cellStyle name="Comma 4 8 8" xfId="4964" xr:uid="{337EB5C2-3906-407D-92A9-17071DA4DD40}"/>
    <cellStyle name="Comma 4 9" xfId="230" xr:uid="{00000000-0005-0000-0000-00004A060000}"/>
    <cellStyle name="Comma 4 9 2" xfId="697" xr:uid="{00000000-0005-0000-0000-00004B060000}"/>
    <cellStyle name="Comma 4 9 3" xfId="612" xr:uid="{00000000-0005-0000-0000-00004C060000}"/>
    <cellStyle name="Comma 4 9 3 2" xfId="1382" xr:uid="{00000000-0005-0000-0000-00004D060000}"/>
    <cellStyle name="Comma 4 9 3 2 2" xfId="2585" xr:uid="{00000000-0005-0000-0000-00004E060000}"/>
    <cellStyle name="Comma 4 9 3 2 2 2" xfId="4884" xr:uid="{00000000-0005-0000-0000-00004F060000}"/>
    <cellStyle name="Comma 4 9 3 2 2 2 2" xfId="6426" xr:uid="{A9EBE700-EDFF-423B-8BF4-198D8C1C6079}"/>
    <cellStyle name="Comma 4 9 3 2 2 3" xfId="5669" xr:uid="{6CD33CB8-9864-4B8A-9881-4C83FFAC89BC}"/>
    <cellStyle name="Comma 4 9 3 2 3" xfId="3736" xr:uid="{00000000-0005-0000-0000-000050060000}"/>
    <cellStyle name="Comma 4 9 3 2 3 2" xfId="6048" xr:uid="{EDFE8161-9831-447B-B2D3-60C3E01590F8}"/>
    <cellStyle name="Comma 4 9 3 2 4" xfId="5288" xr:uid="{4B41D18C-CF24-46A0-83E9-F64F4151DD23}"/>
    <cellStyle name="Comma 4 9 3 3" xfId="2012" xr:uid="{00000000-0005-0000-0000-000051060000}"/>
    <cellStyle name="Comma 4 9 3 3 2" xfId="4311" xr:uid="{00000000-0005-0000-0000-000052060000}"/>
    <cellStyle name="Comma 4 9 3 3 2 2" xfId="6237" xr:uid="{C133CBEE-1B91-480A-99D0-5CF41F2E6943}"/>
    <cellStyle name="Comma 4 9 3 3 3" xfId="5480" xr:uid="{365AF8E5-CF19-440E-87A3-D7AEEE028300}"/>
    <cellStyle name="Comma 4 9 3 4" xfId="3163" xr:uid="{00000000-0005-0000-0000-000053060000}"/>
    <cellStyle name="Comma 4 9 3 4 2" xfId="5859" xr:uid="{C822A528-7DB6-40A5-BFAB-0E24932C6879}"/>
    <cellStyle name="Comma 4 9 3 5" xfId="5099" xr:uid="{3773D61A-B132-46BF-992D-E4EDB937AFA7}"/>
    <cellStyle name="Comma 4 9 4" xfId="421" xr:uid="{00000000-0005-0000-0000-000054060000}"/>
    <cellStyle name="Comma 4 9 4 2" xfId="1191" xr:uid="{00000000-0005-0000-0000-000055060000}"/>
    <cellStyle name="Comma 4 9 4 2 2" xfId="2394" xr:uid="{00000000-0005-0000-0000-000056060000}"/>
    <cellStyle name="Comma 4 9 4 2 2 2" xfId="4693" xr:uid="{00000000-0005-0000-0000-000057060000}"/>
    <cellStyle name="Comma 4 9 4 2 2 2 2" xfId="6363" xr:uid="{650B02E5-E11B-4240-95BC-70A478BCA505}"/>
    <cellStyle name="Comma 4 9 4 2 2 3" xfId="5606" xr:uid="{81F28C1A-1F60-4031-8DDD-AD3142282B2E}"/>
    <cellStyle name="Comma 4 9 4 2 3" xfId="3545" xr:uid="{00000000-0005-0000-0000-000058060000}"/>
    <cellStyle name="Comma 4 9 4 2 3 2" xfId="5985" xr:uid="{FB35EC23-A848-4891-9EC0-26C3B4854AFA}"/>
    <cellStyle name="Comma 4 9 4 2 4" xfId="5225" xr:uid="{FFD797B9-A62A-4E4C-9326-AFF2D7EAE69A}"/>
    <cellStyle name="Comma 4 9 4 3" xfId="1821" xr:uid="{00000000-0005-0000-0000-000059060000}"/>
    <cellStyle name="Comma 4 9 4 3 2" xfId="4120" xr:uid="{00000000-0005-0000-0000-00005A060000}"/>
    <cellStyle name="Comma 4 9 4 3 2 2" xfId="6174" xr:uid="{679C9943-5E0E-46D7-A33A-20FFFEE0E498}"/>
    <cellStyle name="Comma 4 9 4 3 3" xfId="5417" xr:uid="{9A5C29A0-E9A7-430A-A6CF-B3D5DA616074}"/>
    <cellStyle name="Comma 4 9 4 4" xfId="2972" xr:uid="{00000000-0005-0000-0000-00005B060000}"/>
    <cellStyle name="Comma 4 9 4 4 2" xfId="5796" xr:uid="{02414542-5C85-4B98-AEEE-98C2E80B9909}"/>
    <cellStyle name="Comma 4 9 4 5" xfId="5036" xr:uid="{B5D5852B-5B87-4C5A-A9FC-4C29FD0262A4}"/>
    <cellStyle name="Comma 4 9 5" xfId="1000" xr:uid="{00000000-0005-0000-0000-00005C060000}"/>
    <cellStyle name="Comma 4 9 5 2" xfId="2203" xr:uid="{00000000-0005-0000-0000-00005D060000}"/>
    <cellStyle name="Comma 4 9 5 2 2" xfId="4502" xr:uid="{00000000-0005-0000-0000-00005E060000}"/>
    <cellStyle name="Comma 4 9 5 2 2 2" xfId="6300" xr:uid="{DD74B4FA-8B82-45AD-BFC0-37925F4FDA7F}"/>
    <cellStyle name="Comma 4 9 5 2 3" xfId="5543" xr:uid="{8D3C01B1-A028-414E-BEAE-5EB840268ABE}"/>
    <cellStyle name="Comma 4 9 5 3" xfId="3354" xr:uid="{00000000-0005-0000-0000-00005F060000}"/>
    <cellStyle name="Comma 4 9 5 3 2" xfId="5922" xr:uid="{428D6530-5A61-4038-ADA9-87E3CD390DAD}"/>
    <cellStyle name="Comma 4 9 5 4" xfId="5162" xr:uid="{CE6CAC96-9768-4684-99B6-1C9F7C5AE516}"/>
    <cellStyle name="Comma 4 9 6" xfId="1630" xr:uid="{00000000-0005-0000-0000-000060060000}"/>
    <cellStyle name="Comma 4 9 6 2" xfId="3929" xr:uid="{00000000-0005-0000-0000-000061060000}"/>
    <cellStyle name="Comma 4 9 6 2 2" xfId="6111" xr:uid="{FDDCB075-64B3-46B6-9A22-682B05EBFEF7}"/>
    <cellStyle name="Comma 4 9 6 3" xfId="5354" xr:uid="{30F4BD00-F75E-418E-A01B-D0048D5795AF}"/>
    <cellStyle name="Comma 4 9 7" xfId="2781" xr:uid="{00000000-0005-0000-0000-000062060000}"/>
    <cellStyle name="Comma 4 9 7 2" xfId="5733" xr:uid="{0B9BB21C-E62B-4B88-8EF0-8A424B3667B8}"/>
    <cellStyle name="Comma 4 9 8" xfId="4973" xr:uid="{5F472FDB-63BC-443F-88B0-A56270852E8D}"/>
    <cellStyle name="Comma 5" xfId="1459" xr:uid="{00000000-0005-0000-0000-000063060000}"/>
    <cellStyle name="Comma 5 2" xfId="5293" xr:uid="{E1E1D9E7-ADA6-4FDE-B365-0929C8208F9D}"/>
    <cellStyle name="Comma 6" xfId="2610" xr:uid="{00000000-0005-0000-0000-000064060000}"/>
    <cellStyle name="Comma 6 2" xfId="4909" xr:uid="{00000000-0005-0000-0000-000065060000}"/>
    <cellStyle name="Comma 6 2 2" xfId="6429" xr:uid="{D2DF8E98-A2BC-4027-9A5C-EAEDB3D6453E}"/>
    <cellStyle name="Comma 6 3" xfId="5672" xr:uid="{677693DB-6078-4EF9-9A34-3D47C634AD22}"/>
    <cellStyle name="Comma_BF_02 2" xfId="6431" xr:uid="{0A3AA983-EF6C-49B9-8EDE-70B72BED1DAC}"/>
    <cellStyle name="Currency 2" xfId="1448" xr:uid="{00000000-0005-0000-0000-000068060000}"/>
    <cellStyle name="Currency 2 2" xfId="5292" xr:uid="{859FFA8D-120F-4BEB-8845-EB5EBE24A033}"/>
    <cellStyle name="Currency 3" xfId="1432" xr:uid="{00000000-0005-0000-0000-000069060000}"/>
    <cellStyle name="Currency 3 2" xfId="5291" xr:uid="{034DC811-7084-4859-8B03-C7B3BE4B3393}"/>
    <cellStyle name="Explanatory Text 2" xfId="31" xr:uid="{00000000-0005-0000-0000-00006A060000}"/>
    <cellStyle name="Explanatory Text 3" xfId="1433" xr:uid="{00000000-0005-0000-0000-00006B060000}"/>
    <cellStyle name="Good 2" xfId="32" xr:uid="{00000000-0005-0000-0000-00006C060000}"/>
    <cellStyle name="Good 3" xfId="1434" xr:uid="{00000000-0005-0000-0000-00006D060000}"/>
    <cellStyle name="Graphics" xfId="33" xr:uid="{00000000-0005-0000-0000-00006E060000}"/>
    <cellStyle name="Heading 1 2" xfId="34" xr:uid="{00000000-0005-0000-0000-00006F060000}"/>
    <cellStyle name="Heading 1 3" xfId="1435" xr:uid="{00000000-0005-0000-0000-000070060000}"/>
    <cellStyle name="Heading 2 2" xfId="35" xr:uid="{00000000-0005-0000-0000-000071060000}"/>
    <cellStyle name="Heading 2 3" xfId="1436" xr:uid="{00000000-0005-0000-0000-000072060000}"/>
    <cellStyle name="Heading 3 2" xfId="36" xr:uid="{00000000-0005-0000-0000-000073060000}"/>
    <cellStyle name="Heading 3 3" xfId="1437" xr:uid="{00000000-0005-0000-0000-000074060000}"/>
    <cellStyle name="Heading 4 2" xfId="37" xr:uid="{00000000-0005-0000-0000-000075060000}"/>
    <cellStyle name="Heading 4 3" xfId="1438" xr:uid="{00000000-0005-0000-0000-000076060000}"/>
    <cellStyle name="Hyperlink" xfId="38" xr:uid="{00000000-0005-0000-0000-000077060000}"/>
    <cellStyle name="Hyperlink 2" xfId="177" xr:uid="{00000000-0005-0000-0000-000078060000}"/>
    <cellStyle name="Hyperlink 3" xfId="1449" xr:uid="{00000000-0005-0000-0000-000079060000}"/>
    <cellStyle name="Hyperlink 4" xfId="1454" xr:uid="{00000000-0005-0000-0000-00007A060000}"/>
    <cellStyle name="Hyperlink_BF_06" xfId="1455" xr:uid="{00000000-0005-0000-0000-00007B060000}"/>
    <cellStyle name="Input 2" xfId="39" xr:uid="{00000000-0005-0000-0000-00007C060000}"/>
    <cellStyle name="Input 3" xfId="1439" xr:uid="{00000000-0005-0000-0000-00007D060000}"/>
    <cellStyle name="Linked Cell 2" xfId="40" xr:uid="{00000000-0005-0000-0000-00007E060000}"/>
    <cellStyle name="Linked Cell 3" xfId="1440" xr:uid="{00000000-0005-0000-0000-00007F060000}"/>
    <cellStyle name="Neutral 2" xfId="41" xr:uid="{00000000-0005-0000-0000-000080060000}"/>
    <cellStyle name="Neutral 3" xfId="1441" xr:uid="{00000000-0005-0000-0000-000081060000}"/>
    <cellStyle name="Normal" xfId="0" builtinId="0" customBuiltin="1"/>
    <cellStyle name="Normal 10" xfId="1456" xr:uid="{00000000-0005-0000-0000-000083060000}"/>
    <cellStyle name="Normal 10 2" xfId="2607" xr:uid="{00000000-0005-0000-0000-000084060000}"/>
    <cellStyle name="Normal 10 2 2" xfId="4906" xr:uid="{00000000-0005-0000-0000-000085060000}"/>
    <cellStyle name="Normal 10 3" xfId="3758" xr:uid="{00000000-0005-0000-0000-000086060000}"/>
    <cellStyle name="Normal 11" xfId="2609" xr:uid="{00000000-0005-0000-0000-000087060000}"/>
    <cellStyle name="Normal 11 2" xfId="4908" xr:uid="{00000000-0005-0000-0000-000088060000}"/>
    <cellStyle name="Normal 2" xfId="42" xr:uid="{00000000-0005-0000-0000-000089060000}"/>
    <cellStyle name="Normal 2 2" xfId="43" xr:uid="{00000000-0005-0000-0000-00008A060000}"/>
    <cellStyle name="Normal 2 3" xfId="44" xr:uid="{00000000-0005-0000-0000-00008B060000}"/>
    <cellStyle name="Normal 2 4" xfId="65" xr:uid="{00000000-0005-0000-0000-00008C060000}"/>
    <cellStyle name="Normal 2 4 2" xfId="698" xr:uid="{00000000-0005-0000-0000-00008D060000}"/>
    <cellStyle name="Normal 2 5" xfId="1447" xr:uid="{00000000-0005-0000-0000-00008E060000}"/>
    <cellStyle name="Normal 2 6" xfId="1457" xr:uid="{00000000-0005-0000-0000-00008F060000}"/>
    <cellStyle name="Normal 2 6 2" xfId="2608" xr:uid="{00000000-0005-0000-0000-000090060000}"/>
    <cellStyle name="Normal 2 6 2 2" xfId="4907" xr:uid="{00000000-0005-0000-0000-000091060000}"/>
    <cellStyle name="Normal 2 6 3" xfId="3759" xr:uid="{00000000-0005-0000-0000-000092060000}"/>
    <cellStyle name="Normal 2 7" xfId="2611" xr:uid="{00000000-0005-0000-0000-000093060000}"/>
    <cellStyle name="Normal 2_BF_02" xfId="1404" xr:uid="{00000000-0005-0000-0000-000094060000}"/>
    <cellStyle name="Normal 3" xfId="45" xr:uid="{00000000-0005-0000-0000-000095060000}"/>
    <cellStyle name="Normal 3 2" xfId="1452" xr:uid="{00000000-0005-0000-0000-000096060000}"/>
    <cellStyle name="Normal 3_BF_06" xfId="1460" xr:uid="{00000000-0005-0000-0000-000097060000}"/>
    <cellStyle name="Normal 4" xfId="46" xr:uid="{00000000-0005-0000-0000-000098060000}"/>
    <cellStyle name="Normal 4 2" xfId="66" xr:uid="{00000000-0005-0000-0000-000099060000}"/>
    <cellStyle name="Normal 4 2 2" xfId="699" xr:uid="{00000000-0005-0000-0000-00009A060000}"/>
    <cellStyle name="Normal 4 3" xfId="67" xr:uid="{00000000-0005-0000-0000-00009B060000}"/>
    <cellStyle name="Normal 4 3 2" xfId="700" xr:uid="{00000000-0005-0000-0000-00009C060000}"/>
    <cellStyle name="Normal 4 3 3" xfId="4921" xr:uid="{09982DD2-360F-4ABD-979D-4EA0EC2EE865}"/>
    <cellStyle name="Normal 4 4" xfId="68" xr:uid="{00000000-0005-0000-0000-00009D060000}"/>
    <cellStyle name="Normal 4 4 10" xfId="262" xr:uid="{00000000-0005-0000-0000-00009E060000}"/>
    <cellStyle name="Normal 4 4 10 2" xfId="1032" xr:uid="{00000000-0005-0000-0000-00009F060000}"/>
    <cellStyle name="Normal 4 4 10 2 2" xfId="2235" xr:uid="{00000000-0005-0000-0000-0000A0060000}"/>
    <cellStyle name="Normal 4 4 10 2 2 2" xfId="4534" xr:uid="{00000000-0005-0000-0000-0000A1060000}"/>
    <cellStyle name="Normal 4 4 10 2 3" xfId="3386" xr:uid="{00000000-0005-0000-0000-0000A2060000}"/>
    <cellStyle name="Normal 4 4 10 3" xfId="1662" xr:uid="{00000000-0005-0000-0000-0000A3060000}"/>
    <cellStyle name="Normal 4 4 10 3 2" xfId="3961" xr:uid="{00000000-0005-0000-0000-0000A4060000}"/>
    <cellStyle name="Normal 4 4 10 4" xfId="2813" xr:uid="{00000000-0005-0000-0000-0000A5060000}"/>
    <cellStyle name="Normal 4 4 11" xfId="841" xr:uid="{00000000-0005-0000-0000-0000A6060000}"/>
    <cellStyle name="Normal 4 4 11 2" xfId="2044" xr:uid="{00000000-0005-0000-0000-0000A7060000}"/>
    <cellStyle name="Normal 4 4 11 2 2" xfId="4343" xr:uid="{00000000-0005-0000-0000-0000A8060000}"/>
    <cellStyle name="Normal 4 4 11 3" xfId="3195" xr:uid="{00000000-0005-0000-0000-0000A9060000}"/>
    <cellStyle name="Normal 4 4 12" xfId="1471" xr:uid="{00000000-0005-0000-0000-0000AA060000}"/>
    <cellStyle name="Normal 4 4 12 2" xfId="3770" xr:uid="{00000000-0005-0000-0000-0000AB060000}"/>
    <cellStyle name="Normal 4 4 13" xfId="2622" xr:uid="{00000000-0005-0000-0000-0000AC060000}"/>
    <cellStyle name="Normal 4 4 2" xfId="97" xr:uid="{00000000-0005-0000-0000-0000AD060000}"/>
    <cellStyle name="Normal 4 4 2 2" xfId="702" xr:uid="{00000000-0005-0000-0000-0000AE060000}"/>
    <cellStyle name="Normal 4 4 2 3" xfId="480" xr:uid="{00000000-0005-0000-0000-0000AF060000}"/>
    <cellStyle name="Normal 4 4 2 3 2" xfId="1250" xr:uid="{00000000-0005-0000-0000-0000B0060000}"/>
    <cellStyle name="Normal 4 4 2 3 2 2" xfId="2453" xr:uid="{00000000-0005-0000-0000-0000B1060000}"/>
    <cellStyle name="Normal 4 4 2 3 2 2 2" xfId="4752" xr:uid="{00000000-0005-0000-0000-0000B2060000}"/>
    <cellStyle name="Normal 4 4 2 3 2 3" xfId="3604" xr:uid="{00000000-0005-0000-0000-0000B3060000}"/>
    <cellStyle name="Normal 4 4 2 3 3" xfId="1880" xr:uid="{00000000-0005-0000-0000-0000B4060000}"/>
    <cellStyle name="Normal 4 4 2 3 3 2" xfId="4179" xr:uid="{00000000-0005-0000-0000-0000B5060000}"/>
    <cellStyle name="Normal 4 4 2 3 4" xfId="3031" xr:uid="{00000000-0005-0000-0000-0000B6060000}"/>
    <cellStyle name="Normal 4 4 2 4" xfId="289" xr:uid="{00000000-0005-0000-0000-0000B7060000}"/>
    <cellStyle name="Normal 4 4 2 4 2" xfId="1059" xr:uid="{00000000-0005-0000-0000-0000B8060000}"/>
    <cellStyle name="Normal 4 4 2 4 2 2" xfId="2262" xr:uid="{00000000-0005-0000-0000-0000B9060000}"/>
    <cellStyle name="Normal 4 4 2 4 2 2 2" xfId="4561" xr:uid="{00000000-0005-0000-0000-0000BA060000}"/>
    <cellStyle name="Normal 4 4 2 4 2 3" xfId="3413" xr:uid="{00000000-0005-0000-0000-0000BB060000}"/>
    <cellStyle name="Normal 4 4 2 4 3" xfId="1689" xr:uid="{00000000-0005-0000-0000-0000BC060000}"/>
    <cellStyle name="Normal 4 4 2 4 3 2" xfId="3988" xr:uid="{00000000-0005-0000-0000-0000BD060000}"/>
    <cellStyle name="Normal 4 4 2 4 4" xfId="2840" xr:uid="{00000000-0005-0000-0000-0000BE060000}"/>
    <cellStyle name="Normal 4 4 2 5" xfId="868" xr:uid="{00000000-0005-0000-0000-0000BF060000}"/>
    <cellStyle name="Normal 4 4 2 5 2" xfId="2071" xr:uid="{00000000-0005-0000-0000-0000C0060000}"/>
    <cellStyle name="Normal 4 4 2 5 2 2" xfId="4370" xr:uid="{00000000-0005-0000-0000-0000C1060000}"/>
    <cellStyle name="Normal 4 4 2 5 3" xfId="3222" xr:uid="{00000000-0005-0000-0000-0000C2060000}"/>
    <cellStyle name="Normal 4 4 2 6" xfId="1498" xr:uid="{00000000-0005-0000-0000-0000C3060000}"/>
    <cellStyle name="Normal 4 4 2 6 2" xfId="3797" xr:uid="{00000000-0005-0000-0000-0000C4060000}"/>
    <cellStyle name="Normal 4 4 2 7" xfId="2649" xr:uid="{00000000-0005-0000-0000-0000C5060000}"/>
    <cellStyle name="Normal 4 4 3" xfId="124" xr:uid="{00000000-0005-0000-0000-0000C6060000}"/>
    <cellStyle name="Normal 4 4 3 2" xfId="703" xr:uid="{00000000-0005-0000-0000-0000C7060000}"/>
    <cellStyle name="Normal 4 4 3 3" xfId="507" xr:uid="{00000000-0005-0000-0000-0000C8060000}"/>
    <cellStyle name="Normal 4 4 3 3 2" xfId="1277" xr:uid="{00000000-0005-0000-0000-0000C9060000}"/>
    <cellStyle name="Normal 4 4 3 3 2 2" xfId="2480" xr:uid="{00000000-0005-0000-0000-0000CA060000}"/>
    <cellStyle name="Normal 4 4 3 3 2 2 2" xfId="4779" xr:uid="{00000000-0005-0000-0000-0000CB060000}"/>
    <cellStyle name="Normal 4 4 3 3 2 3" xfId="3631" xr:uid="{00000000-0005-0000-0000-0000CC060000}"/>
    <cellStyle name="Normal 4 4 3 3 3" xfId="1907" xr:uid="{00000000-0005-0000-0000-0000CD060000}"/>
    <cellStyle name="Normal 4 4 3 3 3 2" xfId="4206" xr:uid="{00000000-0005-0000-0000-0000CE060000}"/>
    <cellStyle name="Normal 4 4 3 3 4" xfId="3058" xr:uid="{00000000-0005-0000-0000-0000CF060000}"/>
    <cellStyle name="Normal 4 4 3 4" xfId="316" xr:uid="{00000000-0005-0000-0000-0000D0060000}"/>
    <cellStyle name="Normal 4 4 3 4 2" xfId="1086" xr:uid="{00000000-0005-0000-0000-0000D1060000}"/>
    <cellStyle name="Normal 4 4 3 4 2 2" xfId="2289" xr:uid="{00000000-0005-0000-0000-0000D2060000}"/>
    <cellStyle name="Normal 4 4 3 4 2 2 2" xfId="4588" xr:uid="{00000000-0005-0000-0000-0000D3060000}"/>
    <cellStyle name="Normal 4 4 3 4 2 3" xfId="3440" xr:uid="{00000000-0005-0000-0000-0000D4060000}"/>
    <cellStyle name="Normal 4 4 3 4 3" xfId="1716" xr:uid="{00000000-0005-0000-0000-0000D5060000}"/>
    <cellStyle name="Normal 4 4 3 4 3 2" xfId="4015" xr:uid="{00000000-0005-0000-0000-0000D6060000}"/>
    <cellStyle name="Normal 4 4 3 4 4" xfId="2867" xr:uid="{00000000-0005-0000-0000-0000D7060000}"/>
    <cellStyle name="Normal 4 4 3 5" xfId="895" xr:uid="{00000000-0005-0000-0000-0000D8060000}"/>
    <cellStyle name="Normal 4 4 3 5 2" xfId="2098" xr:uid="{00000000-0005-0000-0000-0000D9060000}"/>
    <cellStyle name="Normal 4 4 3 5 2 2" xfId="4397" xr:uid="{00000000-0005-0000-0000-0000DA060000}"/>
    <cellStyle name="Normal 4 4 3 5 3" xfId="3249" xr:uid="{00000000-0005-0000-0000-0000DB060000}"/>
    <cellStyle name="Normal 4 4 3 6" xfId="1525" xr:uid="{00000000-0005-0000-0000-0000DC060000}"/>
    <cellStyle name="Normal 4 4 3 6 2" xfId="3824" xr:uid="{00000000-0005-0000-0000-0000DD060000}"/>
    <cellStyle name="Normal 4 4 3 7" xfId="2676" xr:uid="{00000000-0005-0000-0000-0000DE060000}"/>
    <cellStyle name="Normal 4 4 4" xfId="151" xr:uid="{00000000-0005-0000-0000-0000DF060000}"/>
    <cellStyle name="Normal 4 4 4 2" xfId="704" xr:uid="{00000000-0005-0000-0000-0000E0060000}"/>
    <cellStyle name="Normal 4 4 4 3" xfId="534" xr:uid="{00000000-0005-0000-0000-0000E1060000}"/>
    <cellStyle name="Normal 4 4 4 3 2" xfId="1304" xr:uid="{00000000-0005-0000-0000-0000E2060000}"/>
    <cellStyle name="Normal 4 4 4 3 2 2" xfId="2507" xr:uid="{00000000-0005-0000-0000-0000E3060000}"/>
    <cellStyle name="Normal 4 4 4 3 2 2 2" xfId="4806" xr:uid="{00000000-0005-0000-0000-0000E4060000}"/>
    <cellStyle name="Normal 4 4 4 3 2 3" xfId="3658" xr:uid="{00000000-0005-0000-0000-0000E5060000}"/>
    <cellStyle name="Normal 4 4 4 3 3" xfId="1934" xr:uid="{00000000-0005-0000-0000-0000E6060000}"/>
    <cellStyle name="Normal 4 4 4 3 3 2" xfId="4233" xr:uid="{00000000-0005-0000-0000-0000E7060000}"/>
    <cellStyle name="Normal 4 4 4 3 4" xfId="3085" xr:uid="{00000000-0005-0000-0000-0000E8060000}"/>
    <cellStyle name="Normal 4 4 4 4" xfId="343" xr:uid="{00000000-0005-0000-0000-0000E9060000}"/>
    <cellStyle name="Normal 4 4 4 4 2" xfId="1113" xr:uid="{00000000-0005-0000-0000-0000EA060000}"/>
    <cellStyle name="Normal 4 4 4 4 2 2" xfId="2316" xr:uid="{00000000-0005-0000-0000-0000EB060000}"/>
    <cellStyle name="Normal 4 4 4 4 2 2 2" xfId="4615" xr:uid="{00000000-0005-0000-0000-0000EC060000}"/>
    <cellStyle name="Normal 4 4 4 4 2 3" xfId="3467" xr:uid="{00000000-0005-0000-0000-0000ED060000}"/>
    <cellStyle name="Normal 4 4 4 4 3" xfId="1743" xr:uid="{00000000-0005-0000-0000-0000EE060000}"/>
    <cellStyle name="Normal 4 4 4 4 3 2" xfId="4042" xr:uid="{00000000-0005-0000-0000-0000EF060000}"/>
    <cellStyle name="Normal 4 4 4 4 4" xfId="2894" xr:uid="{00000000-0005-0000-0000-0000F0060000}"/>
    <cellStyle name="Normal 4 4 4 5" xfId="922" xr:uid="{00000000-0005-0000-0000-0000F1060000}"/>
    <cellStyle name="Normal 4 4 4 5 2" xfId="2125" xr:uid="{00000000-0005-0000-0000-0000F2060000}"/>
    <cellStyle name="Normal 4 4 4 5 2 2" xfId="4424" xr:uid="{00000000-0005-0000-0000-0000F3060000}"/>
    <cellStyle name="Normal 4 4 4 5 3" xfId="3276" xr:uid="{00000000-0005-0000-0000-0000F4060000}"/>
    <cellStyle name="Normal 4 4 4 6" xfId="1552" xr:uid="{00000000-0005-0000-0000-0000F5060000}"/>
    <cellStyle name="Normal 4 4 4 6 2" xfId="3851" xr:uid="{00000000-0005-0000-0000-0000F6060000}"/>
    <cellStyle name="Normal 4 4 4 7" xfId="2703" xr:uid="{00000000-0005-0000-0000-0000F7060000}"/>
    <cellStyle name="Normal 4 4 5" xfId="178" xr:uid="{00000000-0005-0000-0000-0000F8060000}"/>
    <cellStyle name="Normal 4 4 5 2" xfId="705" xr:uid="{00000000-0005-0000-0000-0000F9060000}"/>
    <cellStyle name="Normal 4 4 5 3" xfId="560" xr:uid="{00000000-0005-0000-0000-0000FA060000}"/>
    <cellStyle name="Normal 4 4 5 3 2" xfId="1330" xr:uid="{00000000-0005-0000-0000-0000FB060000}"/>
    <cellStyle name="Normal 4 4 5 3 2 2" xfId="2533" xr:uid="{00000000-0005-0000-0000-0000FC060000}"/>
    <cellStyle name="Normal 4 4 5 3 2 2 2" xfId="4832" xr:uid="{00000000-0005-0000-0000-0000FD060000}"/>
    <cellStyle name="Normal 4 4 5 3 2 3" xfId="3684" xr:uid="{00000000-0005-0000-0000-0000FE060000}"/>
    <cellStyle name="Normal 4 4 5 3 3" xfId="1960" xr:uid="{00000000-0005-0000-0000-0000FF060000}"/>
    <cellStyle name="Normal 4 4 5 3 3 2" xfId="4259" xr:uid="{00000000-0005-0000-0000-000000070000}"/>
    <cellStyle name="Normal 4 4 5 3 4" xfId="3111" xr:uid="{00000000-0005-0000-0000-000001070000}"/>
    <cellStyle name="Normal 4 4 5 4" xfId="369" xr:uid="{00000000-0005-0000-0000-000002070000}"/>
    <cellStyle name="Normal 4 4 5 4 2" xfId="1139" xr:uid="{00000000-0005-0000-0000-000003070000}"/>
    <cellStyle name="Normal 4 4 5 4 2 2" xfId="2342" xr:uid="{00000000-0005-0000-0000-000004070000}"/>
    <cellStyle name="Normal 4 4 5 4 2 2 2" xfId="4641" xr:uid="{00000000-0005-0000-0000-000005070000}"/>
    <cellStyle name="Normal 4 4 5 4 2 3" xfId="3493" xr:uid="{00000000-0005-0000-0000-000006070000}"/>
    <cellStyle name="Normal 4 4 5 4 3" xfId="1769" xr:uid="{00000000-0005-0000-0000-000007070000}"/>
    <cellStyle name="Normal 4 4 5 4 3 2" xfId="4068" xr:uid="{00000000-0005-0000-0000-000008070000}"/>
    <cellStyle name="Normal 4 4 5 4 4" xfId="2920" xr:uid="{00000000-0005-0000-0000-000009070000}"/>
    <cellStyle name="Normal 4 4 5 5" xfId="948" xr:uid="{00000000-0005-0000-0000-00000A070000}"/>
    <cellStyle name="Normal 4 4 5 5 2" xfId="2151" xr:uid="{00000000-0005-0000-0000-00000B070000}"/>
    <cellStyle name="Normal 4 4 5 5 2 2" xfId="4450" xr:uid="{00000000-0005-0000-0000-00000C070000}"/>
    <cellStyle name="Normal 4 4 5 5 3" xfId="3302" xr:uid="{00000000-0005-0000-0000-00000D070000}"/>
    <cellStyle name="Normal 4 4 5 6" xfId="1578" xr:uid="{00000000-0005-0000-0000-00000E070000}"/>
    <cellStyle name="Normal 4 4 5 6 2" xfId="3877" xr:uid="{00000000-0005-0000-0000-00000F070000}"/>
    <cellStyle name="Normal 4 4 5 7" xfId="2729" xr:uid="{00000000-0005-0000-0000-000010070000}"/>
    <cellStyle name="Normal 4 4 6" xfId="206" xr:uid="{00000000-0005-0000-0000-000011070000}"/>
    <cellStyle name="Normal 4 4 6 2" xfId="706" xr:uid="{00000000-0005-0000-0000-000012070000}"/>
    <cellStyle name="Normal 4 4 6 3" xfId="588" xr:uid="{00000000-0005-0000-0000-000013070000}"/>
    <cellStyle name="Normal 4 4 6 3 2" xfId="1358" xr:uid="{00000000-0005-0000-0000-000014070000}"/>
    <cellStyle name="Normal 4 4 6 3 2 2" xfId="2561" xr:uid="{00000000-0005-0000-0000-000015070000}"/>
    <cellStyle name="Normal 4 4 6 3 2 2 2" xfId="4860" xr:uid="{00000000-0005-0000-0000-000016070000}"/>
    <cellStyle name="Normal 4 4 6 3 2 3" xfId="3712" xr:uid="{00000000-0005-0000-0000-000017070000}"/>
    <cellStyle name="Normal 4 4 6 3 3" xfId="1988" xr:uid="{00000000-0005-0000-0000-000018070000}"/>
    <cellStyle name="Normal 4 4 6 3 3 2" xfId="4287" xr:uid="{00000000-0005-0000-0000-000019070000}"/>
    <cellStyle name="Normal 4 4 6 3 4" xfId="3139" xr:uid="{00000000-0005-0000-0000-00001A070000}"/>
    <cellStyle name="Normal 4 4 6 4" xfId="397" xr:uid="{00000000-0005-0000-0000-00001B070000}"/>
    <cellStyle name="Normal 4 4 6 4 2" xfId="1167" xr:uid="{00000000-0005-0000-0000-00001C070000}"/>
    <cellStyle name="Normal 4 4 6 4 2 2" xfId="2370" xr:uid="{00000000-0005-0000-0000-00001D070000}"/>
    <cellStyle name="Normal 4 4 6 4 2 2 2" xfId="4669" xr:uid="{00000000-0005-0000-0000-00001E070000}"/>
    <cellStyle name="Normal 4 4 6 4 2 3" xfId="3521" xr:uid="{00000000-0005-0000-0000-00001F070000}"/>
    <cellStyle name="Normal 4 4 6 4 3" xfId="1797" xr:uid="{00000000-0005-0000-0000-000020070000}"/>
    <cellStyle name="Normal 4 4 6 4 3 2" xfId="4096" xr:uid="{00000000-0005-0000-0000-000021070000}"/>
    <cellStyle name="Normal 4 4 6 4 4" xfId="2948" xr:uid="{00000000-0005-0000-0000-000022070000}"/>
    <cellStyle name="Normal 4 4 6 5" xfId="976" xr:uid="{00000000-0005-0000-0000-000023070000}"/>
    <cellStyle name="Normal 4 4 6 5 2" xfId="2179" xr:uid="{00000000-0005-0000-0000-000024070000}"/>
    <cellStyle name="Normal 4 4 6 5 2 2" xfId="4478" xr:uid="{00000000-0005-0000-0000-000025070000}"/>
    <cellStyle name="Normal 4 4 6 5 3" xfId="3330" xr:uid="{00000000-0005-0000-0000-000026070000}"/>
    <cellStyle name="Normal 4 4 6 6" xfId="1606" xr:uid="{00000000-0005-0000-0000-000027070000}"/>
    <cellStyle name="Normal 4 4 6 6 2" xfId="3905" xr:uid="{00000000-0005-0000-0000-000028070000}"/>
    <cellStyle name="Normal 4 4 6 7" xfId="2757" xr:uid="{00000000-0005-0000-0000-000029070000}"/>
    <cellStyle name="Normal 4 4 7" xfId="233" xr:uid="{00000000-0005-0000-0000-00002A070000}"/>
    <cellStyle name="Normal 4 4 7 2" xfId="707" xr:uid="{00000000-0005-0000-0000-00002B070000}"/>
    <cellStyle name="Normal 4 4 7 3" xfId="615" xr:uid="{00000000-0005-0000-0000-00002C070000}"/>
    <cellStyle name="Normal 4 4 7 3 2" xfId="1385" xr:uid="{00000000-0005-0000-0000-00002D070000}"/>
    <cellStyle name="Normal 4 4 7 3 2 2" xfId="2588" xr:uid="{00000000-0005-0000-0000-00002E070000}"/>
    <cellStyle name="Normal 4 4 7 3 2 2 2" xfId="4887" xr:uid="{00000000-0005-0000-0000-00002F070000}"/>
    <cellStyle name="Normal 4 4 7 3 2 3" xfId="3739" xr:uid="{00000000-0005-0000-0000-000030070000}"/>
    <cellStyle name="Normal 4 4 7 3 3" xfId="2015" xr:uid="{00000000-0005-0000-0000-000031070000}"/>
    <cellStyle name="Normal 4 4 7 3 3 2" xfId="4314" xr:uid="{00000000-0005-0000-0000-000032070000}"/>
    <cellStyle name="Normal 4 4 7 3 4" xfId="3166" xr:uid="{00000000-0005-0000-0000-000033070000}"/>
    <cellStyle name="Normal 4 4 7 4" xfId="424" xr:uid="{00000000-0005-0000-0000-000034070000}"/>
    <cellStyle name="Normal 4 4 7 4 2" xfId="1194" xr:uid="{00000000-0005-0000-0000-000035070000}"/>
    <cellStyle name="Normal 4 4 7 4 2 2" xfId="2397" xr:uid="{00000000-0005-0000-0000-000036070000}"/>
    <cellStyle name="Normal 4 4 7 4 2 2 2" xfId="4696" xr:uid="{00000000-0005-0000-0000-000037070000}"/>
    <cellStyle name="Normal 4 4 7 4 2 3" xfId="3548" xr:uid="{00000000-0005-0000-0000-000038070000}"/>
    <cellStyle name="Normal 4 4 7 4 3" xfId="1824" xr:uid="{00000000-0005-0000-0000-000039070000}"/>
    <cellStyle name="Normal 4 4 7 4 3 2" xfId="4123" xr:uid="{00000000-0005-0000-0000-00003A070000}"/>
    <cellStyle name="Normal 4 4 7 4 4" xfId="2975" xr:uid="{00000000-0005-0000-0000-00003B070000}"/>
    <cellStyle name="Normal 4 4 7 5" xfId="1003" xr:uid="{00000000-0005-0000-0000-00003C070000}"/>
    <cellStyle name="Normal 4 4 7 5 2" xfId="2206" xr:uid="{00000000-0005-0000-0000-00003D070000}"/>
    <cellStyle name="Normal 4 4 7 5 2 2" xfId="4505" xr:uid="{00000000-0005-0000-0000-00003E070000}"/>
    <cellStyle name="Normal 4 4 7 5 3" xfId="3357" xr:uid="{00000000-0005-0000-0000-00003F070000}"/>
    <cellStyle name="Normal 4 4 7 6" xfId="1633" xr:uid="{00000000-0005-0000-0000-000040070000}"/>
    <cellStyle name="Normal 4 4 7 6 2" xfId="3932" xr:uid="{00000000-0005-0000-0000-000041070000}"/>
    <cellStyle name="Normal 4 4 7 7" xfId="2784" xr:uid="{00000000-0005-0000-0000-000042070000}"/>
    <cellStyle name="Normal 4 4 8" xfId="701" xr:uid="{00000000-0005-0000-0000-000043070000}"/>
    <cellStyle name="Normal 4 4 9" xfId="453" xr:uid="{00000000-0005-0000-0000-000044070000}"/>
    <cellStyle name="Normal 4 4 9 2" xfId="1223" xr:uid="{00000000-0005-0000-0000-000045070000}"/>
    <cellStyle name="Normal 4 4 9 2 2" xfId="2426" xr:uid="{00000000-0005-0000-0000-000046070000}"/>
    <cellStyle name="Normal 4 4 9 2 2 2" xfId="4725" xr:uid="{00000000-0005-0000-0000-000047070000}"/>
    <cellStyle name="Normal 4 4 9 2 3" xfId="3577" xr:uid="{00000000-0005-0000-0000-000048070000}"/>
    <cellStyle name="Normal 4 4 9 3" xfId="1853" xr:uid="{00000000-0005-0000-0000-000049070000}"/>
    <cellStyle name="Normal 4 4 9 3 2" xfId="4152" xr:uid="{00000000-0005-0000-0000-00004A070000}"/>
    <cellStyle name="Normal 4 4 9 4" xfId="3004" xr:uid="{00000000-0005-0000-0000-00004B070000}"/>
    <cellStyle name="Normal 4 5" xfId="69" xr:uid="{00000000-0005-0000-0000-00004C070000}"/>
    <cellStyle name="Normal 4 5 10" xfId="263" xr:uid="{00000000-0005-0000-0000-00004D070000}"/>
    <cellStyle name="Normal 4 5 10 2" xfId="1033" xr:uid="{00000000-0005-0000-0000-00004E070000}"/>
    <cellStyle name="Normal 4 5 10 2 2" xfId="2236" xr:uid="{00000000-0005-0000-0000-00004F070000}"/>
    <cellStyle name="Normal 4 5 10 2 2 2" xfId="4535" xr:uid="{00000000-0005-0000-0000-000050070000}"/>
    <cellStyle name="Normal 4 5 10 2 3" xfId="3387" xr:uid="{00000000-0005-0000-0000-000051070000}"/>
    <cellStyle name="Normal 4 5 10 3" xfId="1663" xr:uid="{00000000-0005-0000-0000-000052070000}"/>
    <cellStyle name="Normal 4 5 10 3 2" xfId="3962" xr:uid="{00000000-0005-0000-0000-000053070000}"/>
    <cellStyle name="Normal 4 5 10 4" xfId="2814" xr:uid="{00000000-0005-0000-0000-000054070000}"/>
    <cellStyle name="Normal 4 5 11" xfId="842" xr:uid="{00000000-0005-0000-0000-000055070000}"/>
    <cellStyle name="Normal 4 5 11 2" xfId="2045" xr:uid="{00000000-0005-0000-0000-000056070000}"/>
    <cellStyle name="Normal 4 5 11 2 2" xfId="4344" xr:uid="{00000000-0005-0000-0000-000057070000}"/>
    <cellStyle name="Normal 4 5 11 3" xfId="3196" xr:uid="{00000000-0005-0000-0000-000058070000}"/>
    <cellStyle name="Normal 4 5 12" xfId="1472" xr:uid="{00000000-0005-0000-0000-000059070000}"/>
    <cellStyle name="Normal 4 5 12 2" xfId="3771" xr:uid="{00000000-0005-0000-0000-00005A070000}"/>
    <cellStyle name="Normal 4 5 13" xfId="2623" xr:uid="{00000000-0005-0000-0000-00005B070000}"/>
    <cellStyle name="Normal 4 5 2" xfId="98" xr:uid="{00000000-0005-0000-0000-00005C070000}"/>
    <cellStyle name="Normal 4 5 2 2" xfId="709" xr:uid="{00000000-0005-0000-0000-00005D070000}"/>
    <cellStyle name="Normal 4 5 2 3" xfId="481" xr:uid="{00000000-0005-0000-0000-00005E070000}"/>
    <cellStyle name="Normal 4 5 2 3 2" xfId="1251" xr:uid="{00000000-0005-0000-0000-00005F070000}"/>
    <cellStyle name="Normal 4 5 2 3 2 2" xfId="2454" xr:uid="{00000000-0005-0000-0000-000060070000}"/>
    <cellStyle name="Normal 4 5 2 3 2 2 2" xfId="4753" xr:uid="{00000000-0005-0000-0000-000061070000}"/>
    <cellStyle name="Normal 4 5 2 3 2 3" xfId="3605" xr:uid="{00000000-0005-0000-0000-000062070000}"/>
    <cellStyle name="Normal 4 5 2 3 3" xfId="1881" xr:uid="{00000000-0005-0000-0000-000063070000}"/>
    <cellStyle name="Normal 4 5 2 3 3 2" xfId="4180" xr:uid="{00000000-0005-0000-0000-000064070000}"/>
    <cellStyle name="Normal 4 5 2 3 4" xfId="3032" xr:uid="{00000000-0005-0000-0000-000065070000}"/>
    <cellStyle name="Normal 4 5 2 4" xfId="290" xr:uid="{00000000-0005-0000-0000-000066070000}"/>
    <cellStyle name="Normal 4 5 2 4 2" xfId="1060" xr:uid="{00000000-0005-0000-0000-000067070000}"/>
    <cellStyle name="Normal 4 5 2 4 2 2" xfId="2263" xr:uid="{00000000-0005-0000-0000-000068070000}"/>
    <cellStyle name="Normal 4 5 2 4 2 2 2" xfId="4562" xr:uid="{00000000-0005-0000-0000-000069070000}"/>
    <cellStyle name="Normal 4 5 2 4 2 3" xfId="3414" xr:uid="{00000000-0005-0000-0000-00006A070000}"/>
    <cellStyle name="Normal 4 5 2 4 3" xfId="1690" xr:uid="{00000000-0005-0000-0000-00006B070000}"/>
    <cellStyle name="Normal 4 5 2 4 3 2" xfId="3989" xr:uid="{00000000-0005-0000-0000-00006C070000}"/>
    <cellStyle name="Normal 4 5 2 4 4" xfId="2841" xr:uid="{00000000-0005-0000-0000-00006D070000}"/>
    <cellStyle name="Normal 4 5 2 5" xfId="869" xr:uid="{00000000-0005-0000-0000-00006E070000}"/>
    <cellStyle name="Normal 4 5 2 5 2" xfId="2072" xr:uid="{00000000-0005-0000-0000-00006F070000}"/>
    <cellStyle name="Normal 4 5 2 5 2 2" xfId="4371" xr:uid="{00000000-0005-0000-0000-000070070000}"/>
    <cellStyle name="Normal 4 5 2 5 3" xfId="3223" xr:uid="{00000000-0005-0000-0000-000071070000}"/>
    <cellStyle name="Normal 4 5 2 6" xfId="1499" xr:uid="{00000000-0005-0000-0000-000072070000}"/>
    <cellStyle name="Normal 4 5 2 6 2" xfId="3798" xr:uid="{00000000-0005-0000-0000-000073070000}"/>
    <cellStyle name="Normal 4 5 2 7" xfId="2650" xr:uid="{00000000-0005-0000-0000-000074070000}"/>
    <cellStyle name="Normal 4 5 3" xfId="125" xr:uid="{00000000-0005-0000-0000-000075070000}"/>
    <cellStyle name="Normal 4 5 3 2" xfId="710" xr:uid="{00000000-0005-0000-0000-000076070000}"/>
    <cellStyle name="Normal 4 5 3 3" xfId="508" xr:uid="{00000000-0005-0000-0000-000077070000}"/>
    <cellStyle name="Normal 4 5 3 3 2" xfId="1278" xr:uid="{00000000-0005-0000-0000-000078070000}"/>
    <cellStyle name="Normal 4 5 3 3 2 2" xfId="2481" xr:uid="{00000000-0005-0000-0000-000079070000}"/>
    <cellStyle name="Normal 4 5 3 3 2 2 2" xfId="4780" xr:uid="{00000000-0005-0000-0000-00007A070000}"/>
    <cellStyle name="Normal 4 5 3 3 2 3" xfId="3632" xr:uid="{00000000-0005-0000-0000-00007B070000}"/>
    <cellStyle name="Normal 4 5 3 3 3" xfId="1908" xr:uid="{00000000-0005-0000-0000-00007C070000}"/>
    <cellStyle name="Normal 4 5 3 3 3 2" xfId="4207" xr:uid="{00000000-0005-0000-0000-00007D070000}"/>
    <cellStyle name="Normal 4 5 3 3 4" xfId="3059" xr:uid="{00000000-0005-0000-0000-00007E070000}"/>
    <cellStyle name="Normal 4 5 3 4" xfId="317" xr:uid="{00000000-0005-0000-0000-00007F070000}"/>
    <cellStyle name="Normal 4 5 3 4 2" xfId="1087" xr:uid="{00000000-0005-0000-0000-000080070000}"/>
    <cellStyle name="Normal 4 5 3 4 2 2" xfId="2290" xr:uid="{00000000-0005-0000-0000-000081070000}"/>
    <cellStyle name="Normal 4 5 3 4 2 2 2" xfId="4589" xr:uid="{00000000-0005-0000-0000-000082070000}"/>
    <cellStyle name="Normal 4 5 3 4 2 3" xfId="3441" xr:uid="{00000000-0005-0000-0000-000083070000}"/>
    <cellStyle name="Normal 4 5 3 4 3" xfId="1717" xr:uid="{00000000-0005-0000-0000-000084070000}"/>
    <cellStyle name="Normal 4 5 3 4 3 2" xfId="4016" xr:uid="{00000000-0005-0000-0000-000085070000}"/>
    <cellStyle name="Normal 4 5 3 4 4" xfId="2868" xr:uid="{00000000-0005-0000-0000-000086070000}"/>
    <cellStyle name="Normal 4 5 3 5" xfId="896" xr:uid="{00000000-0005-0000-0000-000087070000}"/>
    <cellStyle name="Normal 4 5 3 5 2" xfId="2099" xr:uid="{00000000-0005-0000-0000-000088070000}"/>
    <cellStyle name="Normal 4 5 3 5 2 2" xfId="4398" xr:uid="{00000000-0005-0000-0000-000089070000}"/>
    <cellStyle name="Normal 4 5 3 5 3" xfId="3250" xr:uid="{00000000-0005-0000-0000-00008A070000}"/>
    <cellStyle name="Normal 4 5 3 6" xfId="1526" xr:uid="{00000000-0005-0000-0000-00008B070000}"/>
    <cellStyle name="Normal 4 5 3 6 2" xfId="3825" xr:uid="{00000000-0005-0000-0000-00008C070000}"/>
    <cellStyle name="Normal 4 5 3 7" xfId="2677" xr:uid="{00000000-0005-0000-0000-00008D070000}"/>
    <cellStyle name="Normal 4 5 4" xfId="152" xr:uid="{00000000-0005-0000-0000-00008E070000}"/>
    <cellStyle name="Normal 4 5 4 2" xfId="711" xr:uid="{00000000-0005-0000-0000-00008F070000}"/>
    <cellStyle name="Normal 4 5 4 3" xfId="535" xr:uid="{00000000-0005-0000-0000-000090070000}"/>
    <cellStyle name="Normal 4 5 4 3 2" xfId="1305" xr:uid="{00000000-0005-0000-0000-000091070000}"/>
    <cellStyle name="Normal 4 5 4 3 2 2" xfId="2508" xr:uid="{00000000-0005-0000-0000-000092070000}"/>
    <cellStyle name="Normal 4 5 4 3 2 2 2" xfId="4807" xr:uid="{00000000-0005-0000-0000-000093070000}"/>
    <cellStyle name="Normal 4 5 4 3 2 3" xfId="3659" xr:uid="{00000000-0005-0000-0000-000094070000}"/>
    <cellStyle name="Normal 4 5 4 3 3" xfId="1935" xr:uid="{00000000-0005-0000-0000-000095070000}"/>
    <cellStyle name="Normal 4 5 4 3 3 2" xfId="4234" xr:uid="{00000000-0005-0000-0000-000096070000}"/>
    <cellStyle name="Normal 4 5 4 3 4" xfId="3086" xr:uid="{00000000-0005-0000-0000-000097070000}"/>
    <cellStyle name="Normal 4 5 4 4" xfId="344" xr:uid="{00000000-0005-0000-0000-000098070000}"/>
    <cellStyle name="Normal 4 5 4 4 2" xfId="1114" xr:uid="{00000000-0005-0000-0000-000099070000}"/>
    <cellStyle name="Normal 4 5 4 4 2 2" xfId="2317" xr:uid="{00000000-0005-0000-0000-00009A070000}"/>
    <cellStyle name="Normal 4 5 4 4 2 2 2" xfId="4616" xr:uid="{00000000-0005-0000-0000-00009B070000}"/>
    <cellStyle name="Normal 4 5 4 4 2 3" xfId="3468" xr:uid="{00000000-0005-0000-0000-00009C070000}"/>
    <cellStyle name="Normal 4 5 4 4 3" xfId="1744" xr:uid="{00000000-0005-0000-0000-00009D070000}"/>
    <cellStyle name="Normal 4 5 4 4 3 2" xfId="4043" xr:uid="{00000000-0005-0000-0000-00009E070000}"/>
    <cellStyle name="Normal 4 5 4 4 4" xfId="2895" xr:uid="{00000000-0005-0000-0000-00009F070000}"/>
    <cellStyle name="Normal 4 5 4 5" xfId="923" xr:uid="{00000000-0005-0000-0000-0000A0070000}"/>
    <cellStyle name="Normal 4 5 4 5 2" xfId="2126" xr:uid="{00000000-0005-0000-0000-0000A1070000}"/>
    <cellStyle name="Normal 4 5 4 5 2 2" xfId="4425" xr:uid="{00000000-0005-0000-0000-0000A2070000}"/>
    <cellStyle name="Normal 4 5 4 5 3" xfId="3277" xr:uid="{00000000-0005-0000-0000-0000A3070000}"/>
    <cellStyle name="Normal 4 5 4 6" xfId="1553" xr:uid="{00000000-0005-0000-0000-0000A4070000}"/>
    <cellStyle name="Normal 4 5 4 6 2" xfId="3852" xr:uid="{00000000-0005-0000-0000-0000A5070000}"/>
    <cellStyle name="Normal 4 5 4 7" xfId="2704" xr:uid="{00000000-0005-0000-0000-0000A6070000}"/>
    <cellStyle name="Normal 4 5 5" xfId="179" xr:uid="{00000000-0005-0000-0000-0000A7070000}"/>
    <cellStyle name="Normal 4 5 5 2" xfId="712" xr:uid="{00000000-0005-0000-0000-0000A8070000}"/>
    <cellStyle name="Normal 4 5 5 3" xfId="561" xr:uid="{00000000-0005-0000-0000-0000A9070000}"/>
    <cellStyle name="Normal 4 5 5 3 2" xfId="1331" xr:uid="{00000000-0005-0000-0000-0000AA070000}"/>
    <cellStyle name="Normal 4 5 5 3 2 2" xfId="2534" xr:uid="{00000000-0005-0000-0000-0000AB070000}"/>
    <cellStyle name="Normal 4 5 5 3 2 2 2" xfId="4833" xr:uid="{00000000-0005-0000-0000-0000AC070000}"/>
    <cellStyle name="Normal 4 5 5 3 2 3" xfId="3685" xr:uid="{00000000-0005-0000-0000-0000AD070000}"/>
    <cellStyle name="Normal 4 5 5 3 3" xfId="1961" xr:uid="{00000000-0005-0000-0000-0000AE070000}"/>
    <cellStyle name="Normal 4 5 5 3 3 2" xfId="4260" xr:uid="{00000000-0005-0000-0000-0000AF070000}"/>
    <cellStyle name="Normal 4 5 5 3 4" xfId="3112" xr:uid="{00000000-0005-0000-0000-0000B0070000}"/>
    <cellStyle name="Normal 4 5 5 4" xfId="370" xr:uid="{00000000-0005-0000-0000-0000B1070000}"/>
    <cellStyle name="Normal 4 5 5 4 2" xfId="1140" xr:uid="{00000000-0005-0000-0000-0000B2070000}"/>
    <cellStyle name="Normal 4 5 5 4 2 2" xfId="2343" xr:uid="{00000000-0005-0000-0000-0000B3070000}"/>
    <cellStyle name="Normal 4 5 5 4 2 2 2" xfId="4642" xr:uid="{00000000-0005-0000-0000-0000B4070000}"/>
    <cellStyle name="Normal 4 5 5 4 2 3" xfId="3494" xr:uid="{00000000-0005-0000-0000-0000B5070000}"/>
    <cellStyle name="Normal 4 5 5 4 3" xfId="1770" xr:uid="{00000000-0005-0000-0000-0000B6070000}"/>
    <cellStyle name="Normal 4 5 5 4 3 2" xfId="4069" xr:uid="{00000000-0005-0000-0000-0000B7070000}"/>
    <cellStyle name="Normal 4 5 5 4 4" xfId="2921" xr:uid="{00000000-0005-0000-0000-0000B8070000}"/>
    <cellStyle name="Normal 4 5 5 5" xfId="949" xr:uid="{00000000-0005-0000-0000-0000B9070000}"/>
    <cellStyle name="Normal 4 5 5 5 2" xfId="2152" xr:uid="{00000000-0005-0000-0000-0000BA070000}"/>
    <cellStyle name="Normal 4 5 5 5 2 2" xfId="4451" xr:uid="{00000000-0005-0000-0000-0000BB070000}"/>
    <cellStyle name="Normal 4 5 5 5 3" xfId="3303" xr:uid="{00000000-0005-0000-0000-0000BC070000}"/>
    <cellStyle name="Normal 4 5 5 6" xfId="1579" xr:uid="{00000000-0005-0000-0000-0000BD070000}"/>
    <cellStyle name="Normal 4 5 5 6 2" xfId="3878" xr:uid="{00000000-0005-0000-0000-0000BE070000}"/>
    <cellStyle name="Normal 4 5 5 7" xfId="2730" xr:uid="{00000000-0005-0000-0000-0000BF070000}"/>
    <cellStyle name="Normal 4 5 6" xfId="207" xr:uid="{00000000-0005-0000-0000-0000C0070000}"/>
    <cellStyle name="Normal 4 5 6 2" xfId="713" xr:uid="{00000000-0005-0000-0000-0000C1070000}"/>
    <cellStyle name="Normal 4 5 6 3" xfId="589" xr:uid="{00000000-0005-0000-0000-0000C2070000}"/>
    <cellStyle name="Normal 4 5 6 3 2" xfId="1359" xr:uid="{00000000-0005-0000-0000-0000C3070000}"/>
    <cellStyle name="Normal 4 5 6 3 2 2" xfId="2562" xr:uid="{00000000-0005-0000-0000-0000C4070000}"/>
    <cellStyle name="Normal 4 5 6 3 2 2 2" xfId="4861" xr:uid="{00000000-0005-0000-0000-0000C5070000}"/>
    <cellStyle name="Normal 4 5 6 3 2 3" xfId="3713" xr:uid="{00000000-0005-0000-0000-0000C6070000}"/>
    <cellStyle name="Normal 4 5 6 3 3" xfId="1989" xr:uid="{00000000-0005-0000-0000-0000C7070000}"/>
    <cellStyle name="Normal 4 5 6 3 3 2" xfId="4288" xr:uid="{00000000-0005-0000-0000-0000C8070000}"/>
    <cellStyle name="Normal 4 5 6 3 4" xfId="3140" xr:uid="{00000000-0005-0000-0000-0000C9070000}"/>
    <cellStyle name="Normal 4 5 6 4" xfId="398" xr:uid="{00000000-0005-0000-0000-0000CA070000}"/>
    <cellStyle name="Normal 4 5 6 4 2" xfId="1168" xr:uid="{00000000-0005-0000-0000-0000CB070000}"/>
    <cellStyle name="Normal 4 5 6 4 2 2" xfId="2371" xr:uid="{00000000-0005-0000-0000-0000CC070000}"/>
    <cellStyle name="Normal 4 5 6 4 2 2 2" xfId="4670" xr:uid="{00000000-0005-0000-0000-0000CD070000}"/>
    <cellStyle name="Normal 4 5 6 4 2 3" xfId="3522" xr:uid="{00000000-0005-0000-0000-0000CE070000}"/>
    <cellStyle name="Normal 4 5 6 4 3" xfId="1798" xr:uid="{00000000-0005-0000-0000-0000CF070000}"/>
    <cellStyle name="Normal 4 5 6 4 3 2" xfId="4097" xr:uid="{00000000-0005-0000-0000-0000D0070000}"/>
    <cellStyle name="Normal 4 5 6 4 4" xfId="2949" xr:uid="{00000000-0005-0000-0000-0000D1070000}"/>
    <cellStyle name="Normal 4 5 6 5" xfId="977" xr:uid="{00000000-0005-0000-0000-0000D2070000}"/>
    <cellStyle name="Normal 4 5 6 5 2" xfId="2180" xr:uid="{00000000-0005-0000-0000-0000D3070000}"/>
    <cellStyle name="Normal 4 5 6 5 2 2" xfId="4479" xr:uid="{00000000-0005-0000-0000-0000D4070000}"/>
    <cellStyle name="Normal 4 5 6 5 3" xfId="3331" xr:uid="{00000000-0005-0000-0000-0000D5070000}"/>
    <cellStyle name="Normal 4 5 6 6" xfId="1607" xr:uid="{00000000-0005-0000-0000-0000D6070000}"/>
    <cellStyle name="Normal 4 5 6 6 2" xfId="3906" xr:uid="{00000000-0005-0000-0000-0000D7070000}"/>
    <cellStyle name="Normal 4 5 6 7" xfId="2758" xr:uid="{00000000-0005-0000-0000-0000D8070000}"/>
    <cellStyle name="Normal 4 5 7" xfId="234" xr:uid="{00000000-0005-0000-0000-0000D9070000}"/>
    <cellStyle name="Normal 4 5 7 2" xfId="714" xr:uid="{00000000-0005-0000-0000-0000DA070000}"/>
    <cellStyle name="Normal 4 5 7 3" xfId="616" xr:uid="{00000000-0005-0000-0000-0000DB070000}"/>
    <cellStyle name="Normal 4 5 7 3 2" xfId="1386" xr:uid="{00000000-0005-0000-0000-0000DC070000}"/>
    <cellStyle name="Normal 4 5 7 3 2 2" xfId="2589" xr:uid="{00000000-0005-0000-0000-0000DD070000}"/>
    <cellStyle name="Normal 4 5 7 3 2 2 2" xfId="4888" xr:uid="{00000000-0005-0000-0000-0000DE070000}"/>
    <cellStyle name="Normal 4 5 7 3 2 3" xfId="3740" xr:uid="{00000000-0005-0000-0000-0000DF070000}"/>
    <cellStyle name="Normal 4 5 7 3 3" xfId="2016" xr:uid="{00000000-0005-0000-0000-0000E0070000}"/>
    <cellStyle name="Normal 4 5 7 3 3 2" xfId="4315" xr:uid="{00000000-0005-0000-0000-0000E1070000}"/>
    <cellStyle name="Normal 4 5 7 3 4" xfId="3167" xr:uid="{00000000-0005-0000-0000-0000E2070000}"/>
    <cellStyle name="Normal 4 5 7 4" xfId="425" xr:uid="{00000000-0005-0000-0000-0000E3070000}"/>
    <cellStyle name="Normal 4 5 7 4 2" xfId="1195" xr:uid="{00000000-0005-0000-0000-0000E4070000}"/>
    <cellStyle name="Normal 4 5 7 4 2 2" xfId="2398" xr:uid="{00000000-0005-0000-0000-0000E5070000}"/>
    <cellStyle name="Normal 4 5 7 4 2 2 2" xfId="4697" xr:uid="{00000000-0005-0000-0000-0000E6070000}"/>
    <cellStyle name="Normal 4 5 7 4 2 3" xfId="3549" xr:uid="{00000000-0005-0000-0000-0000E7070000}"/>
    <cellStyle name="Normal 4 5 7 4 3" xfId="1825" xr:uid="{00000000-0005-0000-0000-0000E8070000}"/>
    <cellStyle name="Normal 4 5 7 4 3 2" xfId="4124" xr:uid="{00000000-0005-0000-0000-0000E9070000}"/>
    <cellStyle name="Normal 4 5 7 4 4" xfId="2976" xr:uid="{00000000-0005-0000-0000-0000EA070000}"/>
    <cellStyle name="Normal 4 5 7 5" xfId="1004" xr:uid="{00000000-0005-0000-0000-0000EB070000}"/>
    <cellStyle name="Normal 4 5 7 5 2" xfId="2207" xr:uid="{00000000-0005-0000-0000-0000EC070000}"/>
    <cellStyle name="Normal 4 5 7 5 2 2" xfId="4506" xr:uid="{00000000-0005-0000-0000-0000ED070000}"/>
    <cellStyle name="Normal 4 5 7 5 3" xfId="3358" xr:uid="{00000000-0005-0000-0000-0000EE070000}"/>
    <cellStyle name="Normal 4 5 7 6" xfId="1634" xr:uid="{00000000-0005-0000-0000-0000EF070000}"/>
    <cellStyle name="Normal 4 5 7 6 2" xfId="3933" xr:uid="{00000000-0005-0000-0000-0000F0070000}"/>
    <cellStyle name="Normal 4 5 7 7" xfId="2785" xr:uid="{00000000-0005-0000-0000-0000F1070000}"/>
    <cellStyle name="Normal 4 5 8" xfId="708" xr:uid="{00000000-0005-0000-0000-0000F2070000}"/>
    <cellStyle name="Normal 4 5 9" xfId="454" xr:uid="{00000000-0005-0000-0000-0000F3070000}"/>
    <cellStyle name="Normal 4 5 9 2" xfId="1224" xr:uid="{00000000-0005-0000-0000-0000F4070000}"/>
    <cellStyle name="Normal 4 5 9 2 2" xfId="2427" xr:uid="{00000000-0005-0000-0000-0000F5070000}"/>
    <cellStyle name="Normal 4 5 9 2 2 2" xfId="4726" xr:uid="{00000000-0005-0000-0000-0000F6070000}"/>
    <cellStyle name="Normal 4 5 9 2 3" xfId="3578" xr:uid="{00000000-0005-0000-0000-0000F7070000}"/>
    <cellStyle name="Normal 4 5 9 3" xfId="1854" xr:uid="{00000000-0005-0000-0000-0000F8070000}"/>
    <cellStyle name="Normal 4 5 9 3 2" xfId="4153" xr:uid="{00000000-0005-0000-0000-0000F9070000}"/>
    <cellStyle name="Normal 4 5 9 4" xfId="3005" xr:uid="{00000000-0005-0000-0000-0000FA070000}"/>
    <cellStyle name="Normal 5" xfId="47" xr:uid="{00000000-0005-0000-0000-0000FB070000}"/>
    <cellStyle name="Normal 5 2" xfId="70" xr:uid="{00000000-0005-0000-0000-0000FC070000}"/>
    <cellStyle name="Normal 5 2 10" xfId="715" xr:uid="{00000000-0005-0000-0000-0000FD070000}"/>
    <cellStyle name="Normal 5 2 11" xfId="455" xr:uid="{00000000-0005-0000-0000-0000FE070000}"/>
    <cellStyle name="Normal 5 2 11 2" xfId="1225" xr:uid="{00000000-0005-0000-0000-0000FF070000}"/>
    <cellStyle name="Normal 5 2 11 2 2" xfId="2428" xr:uid="{00000000-0005-0000-0000-000000080000}"/>
    <cellStyle name="Normal 5 2 11 2 2 2" xfId="4727" xr:uid="{00000000-0005-0000-0000-000001080000}"/>
    <cellStyle name="Normal 5 2 11 2 3" xfId="3579" xr:uid="{00000000-0005-0000-0000-000002080000}"/>
    <cellStyle name="Normal 5 2 11 3" xfId="1855" xr:uid="{00000000-0005-0000-0000-000003080000}"/>
    <cellStyle name="Normal 5 2 11 3 2" xfId="4154" xr:uid="{00000000-0005-0000-0000-000004080000}"/>
    <cellStyle name="Normal 5 2 11 4" xfId="3006" xr:uid="{00000000-0005-0000-0000-000005080000}"/>
    <cellStyle name="Normal 5 2 12" xfId="264" xr:uid="{00000000-0005-0000-0000-000006080000}"/>
    <cellStyle name="Normal 5 2 12 2" xfId="1034" xr:uid="{00000000-0005-0000-0000-000007080000}"/>
    <cellStyle name="Normal 5 2 12 2 2" xfId="2237" xr:uid="{00000000-0005-0000-0000-000008080000}"/>
    <cellStyle name="Normal 5 2 12 2 2 2" xfId="4536" xr:uid="{00000000-0005-0000-0000-000009080000}"/>
    <cellStyle name="Normal 5 2 12 2 3" xfId="3388" xr:uid="{00000000-0005-0000-0000-00000A080000}"/>
    <cellStyle name="Normal 5 2 12 3" xfId="1664" xr:uid="{00000000-0005-0000-0000-00000B080000}"/>
    <cellStyle name="Normal 5 2 12 3 2" xfId="3963" xr:uid="{00000000-0005-0000-0000-00000C080000}"/>
    <cellStyle name="Normal 5 2 12 4" xfId="2815" xr:uid="{00000000-0005-0000-0000-00000D080000}"/>
    <cellStyle name="Normal 5 2 13" xfId="843" xr:uid="{00000000-0005-0000-0000-00000E080000}"/>
    <cellStyle name="Normal 5 2 13 2" xfId="2046" xr:uid="{00000000-0005-0000-0000-00000F080000}"/>
    <cellStyle name="Normal 5 2 13 2 2" xfId="4345" xr:uid="{00000000-0005-0000-0000-000010080000}"/>
    <cellStyle name="Normal 5 2 13 3" xfId="3197" xr:uid="{00000000-0005-0000-0000-000011080000}"/>
    <cellStyle name="Normal 5 2 14" xfId="1473" xr:uid="{00000000-0005-0000-0000-000012080000}"/>
    <cellStyle name="Normal 5 2 14 2" xfId="3772" xr:uid="{00000000-0005-0000-0000-000013080000}"/>
    <cellStyle name="Normal 5 2 15" xfId="2624" xr:uid="{00000000-0005-0000-0000-000014080000}"/>
    <cellStyle name="Normal 5 2 2" xfId="71" xr:uid="{00000000-0005-0000-0000-000015080000}"/>
    <cellStyle name="Normal 5 2 2 10" xfId="265" xr:uid="{00000000-0005-0000-0000-000016080000}"/>
    <cellStyle name="Normal 5 2 2 10 2" xfId="1035" xr:uid="{00000000-0005-0000-0000-000017080000}"/>
    <cellStyle name="Normal 5 2 2 10 2 2" xfId="2238" xr:uid="{00000000-0005-0000-0000-000018080000}"/>
    <cellStyle name="Normal 5 2 2 10 2 2 2" xfId="4537" xr:uid="{00000000-0005-0000-0000-000019080000}"/>
    <cellStyle name="Normal 5 2 2 10 2 3" xfId="3389" xr:uid="{00000000-0005-0000-0000-00001A080000}"/>
    <cellStyle name="Normal 5 2 2 10 3" xfId="1665" xr:uid="{00000000-0005-0000-0000-00001B080000}"/>
    <cellStyle name="Normal 5 2 2 10 3 2" xfId="3964" xr:uid="{00000000-0005-0000-0000-00001C080000}"/>
    <cellStyle name="Normal 5 2 2 10 4" xfId="2816" xr:uid="{00000000-0005-0000-0000-00001D080000}"/>
    <cellStyle name="Normal 5 2 2 11" xfId="844" xr:uid="{00000000-0005-0000-0000-00001E080000}"/>
    <cellStyle name="Normal 5 2 2 11 2" xfId="2047" xr:uid="{00000000-0005-0000-0000-00001F080000}"/>
    <cellStyle name="Normal 5 2 2 11 2 2" xfId="4346" xr:uid="{00000000-0005-0000-0000-000020080000}"/>
    <cellStyle name="Normal 5 2 2 11 3" xfId="3198" xr:uid="{00000000-0005-0000-0000-000021080000}"/>
    <cellStyle name="Normal 5 2 2 12" xfId="1474" xr:uid="{00000000-0005-0000-0000-000022080000}"/>
    <cellStyle name="Normal 5 2 2 12 2" xfId="3773" xr:uid="{00000000-0005-0000-0000-000023080000}"/>
    <cellStyle name="Normal 5 2 2 13" xfId="2625" xr:uid="{00000000-0005-0000-0000-000024080000}"/>
    <cellStyle name="Normal 5 2 2 2" xfId="100" xr:uid="{00000000-0005-0000-0000-000025080000}"/>
    <cellStyle name="Normal 5 2 2 2 2" xfId="717" xr:uid="{00000000-0005-0000-0000-000026080000}"/>
    <cellStyle name="Normal 5 2 2 2 3" xfId="483" xr:uid="{00000000-0005-0000-0000-000027080000}"/>
    <cellStyle name="Normal 5 2 2 2 3 2" xfId="1253" xr:uid="{00000000-0005-0000-0000-000028080000}"/>
    <cellStyle name="Normal 5 2 2 2 3 2 2" xfId="2456" xr:uid="{00000000-0005-0000-0000-000029080000}"/>
    <cellStyle name="Normal 5 2 2 2 3 2 2 2" xfId="4755" xr:uid="{00000000-0005-0000-0000-00002A080000}"/>
    <cellStyle name="Normal 5 2 2 2 3 2 3" xfId="3607" xr:uid="{00000000-0005-0000-0000-00002B080000}"/>
    <cellStyle name="Normal 5 2 2 2 3 3" xfId="1883" xr:uid="{00000000-0005-0000-0000-00002C080000}"/>
    <cellStyle name="Normal 5 2 2 2 3 3 2" xfId="4182" xr:uid="{00000000-0005-0000-0000-00002D080000}"/>
    <cellStyle name="Normal 5 2 2 2 3 4" xfId="3034" xr:uid="{00000000-0005-0000-0000-00002E080000}"/>
    <cellStyle name="Normal 5 2 2 2 4" xfId="292" xr:uid="{00000000-0005-0000-0000-00002F080000}"/>
    <cellStyle name="Normal 5 2 2 2 4 2" xfId="1062" xr:uid="{00000000-0005-0000-0000-000030080000}"/>
    <cellStyle name="Normal 5 2 2 2 4 2 2" xfId="2265" xr:uid="{00000000-0005-0000-0000-000031080000}"/>
    <cellStyle name="Normal 5 2 2 2 4 2 2 2" xfId="4564" xr:uid="{00000000-0005-0000-0000-000032080000}"/>
    <cellStyle name="Normal 5 2 2 2 4 2 3" xfId="3416" xr:uid="{00000000-0005-0000-0000-000033080000}"/>
    <cellStyle name="Normal 5 2 2 2 4 3" xfId="1692" xr:uid="{00000000-0005-0000-0000-000034080000}"/>
    <cellStyle name="Normal 5 2 2 2 4 3 2" xfId="3991" xr:uid="{00000000-0005-0000-0000-000035080000}"/>
    <cellStyle name="Normal 5 2 2 2 4 4" xfId="2843" xr:uid="{00000000-0005-0000-0000-000036080000}"/>
    <cellStyle name="Normal 5 2 2 2 5" xfId="871" xr:uid="{00000000-0005-0000-0000-000037080000}"/>
    <cellStyle name="Normal 5 2 2 2 5 2" xfId="2074" xr:uid="{00000000-0005-0000-0000-000038080000}"/>
    <cellStyle name="Normal 5 2 2 2 5 2 2" xfId="4373" xr:uid="{00000000-0005-0000-0000-000039080000}"/>
    <cellStyle name="Normal 5 2 2 2 5 3" xfId="3225" xr:uid="{00000000-0005-0000-0000-00003A080000}"/>
    <cellStyle name="Normal 5 2 2 2 6" xfId="1501" xr:uid="{00000000-0005-0000-0000-00003B080000}"/>
    <cellStyle name="Normal 5 2 2 2 6 2" xfId="3800" xr:uid="{00000000-0005-0000-0000-00003C080000}"/>
    <cellStyle name="Normal 5 2 2 2 7" xfId="2652" xr:uid="{00000000-0005-0000-0000-00003D080000}"/>
    <cellStyle name="Normal 5 2 2 3" xfId="127" xr:uid="{00000000-0005-0000-0000-00003E080000}"/>
    <cellStyle name="Normal 5 2 2 3 2" xfId="718" xr:uid="{00000000-0005-0000-0000-00003F080000}"/>
    <cellStyle name="Normal 5 2 2 3 3" xfId="510" xr:uid="{00000000-0005-0000-0000-000040080000}"/>
    <cellStyle name="Normal 5 2 2 3 3 2" xfId="1280" xr:uid="{00000000-0005-0000-0000-000041080000}"/>
    <cellStyle name="Normal 5 2 2 3 3 2 2" xfId="2483" xr:uid="{00000000-0005-0000-0000-000042080000}"/>
    <cellStyle name="Normal 5 2 2 3 3 2 2 2" xfId="4782" xr:uid="{00000000-0005-0000-0000-000043080000}"/>
    <cellStyle name="Normal 5 2 2 3 3 2 3" xfId="3634" xr:uid="{00000000-0005-0000-0000-000044080000}"/>
    <cellStyle name="Normal 5 2 2 3 3 3" xfId="1910" xr:uid="{00000000-0005-0000-0000-000045080000}"/>
    <cellStyle name="Normal 5 2 2 3 3 3 2" xfId="4209" xr:uid="{00000000-0005-0000-0000-000046080000}"/>
    <cellStyle name="Normal 5 2 2 3 3 4" xfId="3061" xr:uid="{00000000-0005-0000-0000-000047080000}"/>
    <cellStyle name="Normal 5 2 2 3 4" xfId="319" xr:uid="{00000000-0005-0000-0000-000048080000}"/>
    <cellStyle name="Normal 5 2 2 3 4 2" xfId="1089" xr:uid="{00000000-0005-0000-0000-000049080000}"/>
    <cellStyle name="Normal 5 2 2 3 4 2 2" xfId="2292" xr:uid="{00000000-0005-0000-0000-00004A080000}"/>
    <cellStyle name="Normal 5 2 2 3 4 2 2 2" xfId="4591" xr:uid="{00000000-0005-0000-0000-00004B080000}"/>
    <cellStyle name="Normal 5 2 2 3 4 2 3" xfId="3443" xr:uid="{00000000-0005-0000-0000-00004C080000}"/>
    <cellStyle name="Normal 5 2 2 3 4 3" xfId="1719" xr:uid="{00000000-0005-0000-0000-00004D080000}"/>
    <cellStyle name="Normal 5 2 2 3 4 3 2" xfId="4018" xr:uid="{00000000-0005-0000-0000-00004E080000}"/>
    <cellStyle name="Normal 5 2 2 3 4 4" xfId="2870" xr:uid="{00000000-0005-0000-0000-00004F080000}"/>
    <cellStyle name="Normal 5 2 2 3 5" xfId="898" xr:uid="{00000000-0005-0000-0000-000050080000}"/>
    <cellStyle name="Normal 5 2 2 3 5 2" xfId="2101" xr:uid="{00000000-0005-0000-0000-000051080000}"/>
    <cellStyle name="Normal 5 2 2 3 5 2 2" xfId="4400" xr:uid="{00000000-0005-0000-0000-000052080000}"/>
    <cellStyle name="Normal 5 2 2 3 5 3" xfId="3252" xr:uid="{00000000-0005-0000-0000-000053080000}"/>
    <cellStyle name="Normal 5 2 2 3 6" xfId="1528" xr:uid="{00000000-0005-0000-0000-000054080000}"/>
    <cellStyle name="Normal 5 2 2 3 6 2" xfId="3827" xr:uid="{00000000-0005-0000-0000-000055080000}"/>
    <cellStyle name="Normal 5 2 2 3 7" xfId="2679" xr:uid="{00000000-0005-0000-0000-000056080000}"/>
    <cellStyle name="Normal 5 2 2 4" xfId="154" xr:uid="{00000000-0005-0000-0000-000057080000}"/>
    <cellStyle name="Normal 5 2 2 4 2" xfId="719" xr:uid="{00000000-0005-0000-0000-000058080000}"/>
    <cellStyle name="Normal 5 2 2 4 3" xfId="537" xr:uid="{00000000-0005-0000-0000-000059080000}"/>
    <cellStyle name="Normal 5 2 2 4 3 2" xfId="1307" xr:uid="{00000000-0005-0000-0000-00005A080000}"/>
    <cellStyle name="Normal 5 2 2 4 3 2 2" xfId="2510" xr:uid="{00000000-0005-0000-0000-00005B080000}"/>
    <cellStyle name="Normal 5 2 2 4 3 2 2 2" xfId="4809" xr:uid="{00000000-0005-0000-0000-00005C080000}"/>
    <cellStyle name="Normal 5 2 2 4 3 2 3" xfId="3661" xr:uid="{00000000-0005-0000-0000-00005D080000}"/>
    <cellStyle name="Normal 5 2 2 4 3 3" xfId="1937" xr:uid="{00000000-0005-0000-0000-00005E080000}"/>
    <cellStyle name="Normal 5 2 2 4 3 3 2" xfId="4236" xr:uid="{00000000-0005-0000-0000-00005F080000}"/>
    <cellStyle name="Normal 5 2 2 4 3 4" xfId="3088" xr:uid="{00000000-0005-0000-0000-000060080000}"/>
    <cellStyle name="Normal 5 2 2 4 4" xfId="346" xr:uid="{00000000-0005-0000-0000-000061080000}"/>
    <cellStyle name="Normal 5 2 2 4 4 2" xfId="1116" xr:uid="{00000000-0005-0000-0000-000062080000}"/>
    <cellStyle name="Normal 5 2 2 4 4 2 2" xfId="2319" xr:uid="{00000000-0005-0000-0000-000063080000}"/>
    <cellStyle name="Normal 5 2 2 4 4 2 2 2" xfId="4618" xr:uid="{00000000-0005-0000-0000-000064080000}"/>
    <cellStyle name="Normal 5 2 2 4 4 2 3" xfId="3470" xr:uid="{00000000-0005-0000-0000-000065080000}"/>
    <cellStyle name="Normal 5 2 2 4 4 3" xfId="1746" xr:uid="{00000000-0005-0000-0000-000066080000}"/>
    <cellStyle name="Normal 5 2 2 4 4 3 2" xfId="4045" xr:uid="{00000000-0005-0000-0000-000067080000}"/>
    <cellStyle name="Normal 5 2 2 4 4 4" xfId="2897" xr:uid="{00000000-0005-0000-0000-000068080000}"/>
    <cellStyle name="Normal 5 2 2 4 5" xfId="925" xr:uid="{00000000-0005-0000-0000-000069080000}"/>
    <cellStyle name="Normal 5 2 2 4 5 2" xfId="2128" xr:uid="{00000000-0005-0000-0000-00006A080000}"/>
    <cellStyle name="Normal 5 2 2 4 5 2 2" xfId="4427" xr:uid="{00000000-0005-0000-0000-00006B080000}"/>
    <cellStyle name="Normal 5 2 2 4 5 3" xfId="3279" xr:uid="{00000000-0005-0000-0000-00006C080000}"/>
    <cellStyle name="Normal 5 2 2 4 6" xfId="1555" xr:uid="{00000000-0005-0000-0000-00006D080000}"/>
    <cellStyle name="Normal 5 2 2 4 6 2" xfId="3854" xr:uid="{00000000-0005-0000-0000-00006E080000}"/>
    <cellStyle name="Normal 5 2 2 4 7" xfId="2706" xr:uid="{00000000-0005-0000-0000-00006F080000}"/>
    <cellStyle name="Normal 5 2 2 5" xfId="181" xr:uid="{00000000-0005-0000-0000-000070080000}"/>
    <cellStyle name="Normal 5 2 2 5 2" xfId="720" xr:uid="{00000000-0005-0000-0000-000071080000}"/>
    <cellStyle name="Normal 5 2 2 5 3" xfId="563" xr:uid="{00000000-0005-0000-0000-000072080000}"/>
    <cellStyle name="Normal 5 2 2 5 3 2" xfId="1333" xr:uid="{00000000-0005-0000-0000-000073080000}"/>
    <cellStyle name="Normal 5 2 2 5 3 2 2" xfId="2536" xr:uid="{00000000-0005-0000-0000-000074080000}"/>
    <cellStyle name="Normal 5 2 2 5 3 2 2 2" xfId="4835" xr:uid="{00000000-0005-0000-0000-000075080000}"/>
    <cellStyle name="Normal 5 2 2 5 3 2 3" xfId="3687" xr:uid="{00000000-0005-0000-0000-000076080000}"/>
    <cellStyle name="Normal 5 2 2 5 3 3" xfId="1963" xr:uid="{00000000-0005-0000-0000-000077080000}"/>
    <cellStyle name="Normal 5 2 2 5 3 3 2" xfId="4262" xr:uid="{00000000-0005-0000-0000-000078080000}"/>
    <cellStyle name="Normal 5 2 2 5 3 4" xfId="3114" xr:uid="{00000000-0005-0000-0000-000079080000}"/>
    <cellStyle name="Normal 5 2 2 5 4" xfId="372" xr:uid="{00000000-0005-0000-0000-00007A080000}"/>
    <cellStyle name="Normal 5 2 2 5 4 2" xfId="1142" xr:uid="{00000000-0005-0000-0000-00007B080000}"/>
    <cellStyle name="Normal 5 2 2 5 4 2 2" xfId="2345" xr:uid="{00000000-0005-0000-0000-00007C080000}"/>
    <cellStyle name="Normal 5 2 2 5 4 2 2 2" xfId="4644" xr:uid="{00000000-0005-0000-0000-00007D080000}"/>
    <cellStyle name="Normal 5 2 2 5 4 2 3" xfId="3496" xr:uid="{00000000-0005-0000-0000-00007E080000}"/>
    <cellStyle name="Normal 5 2 2 5 4 3" xfId="1772" xr:uid="{00000000-0005-0000-0000-00007F080000}"/>
    <cellStyle name="Normal 5 2 2 5 4 3 2" xfId="4071" xr:uid="{00000000-0005-0000-0000-000080080000}"/>
    <cellStyle name="Normal 5 2 2 5 4 4" xfId="2923" xr:uid="{00000000-0005-0000-0000-000081080000}"/>
    <cellStyle name="Normal 5 2 2 5 5" xfId="951" xr:uid="{00000000-0005-0000-0000-000082080000}"/>
    <cellStyle name="Normal 5 2 2 5 5 2" xfId="2154" xr:uid="{00000000-0005-0000-0000-000083080000}"/>
    <cellStyle name="Normal 5 2 2 5 5 2 2" xfId="4453" xr:uid="{00000000-0005-0000-0000-000084080000}"/>
    <cellStyle name="Normal 5 2 2 5 5 3" xfId="3305" xr:uid="{00000000-0005-0000-0000-000085080000}"/>
    <cellStyle name="Normal 5 2 2 5 6" xfId="1581" xr:uid="{00000000-0005-0000-0000-000086080000}"/>
    <cellStyle name="Normal 5 2 2 5 6 2" xfId="3880" xr:uid="{00000000-0005-0000-0000-000087080000}"/>
    <cellStyle name="Normal 5 2 2 5 7" xfId="2732" xr:uid="{00000000-0005-0000-0000-000088080000}"/>
    <cellStyle name="Normal 5 2 2 6" xfId="209" xr:uid="{00000000-0005-0000-0000-000089080000}"/>
    <cellStyle name="Normal 5 2 2 6 2" xfId="721" xr:uid="{00000000-0005-0000-0000-00008A080000}"/>
    <cellStyle name="Normal 5 2 2 6 3" xfId="591" xr:uid="{00000000-0005-0000-0000-00008B080000}"/>
    <cellStyle name="Normal 5 2 2 6 3 2" xfId="1361" xr:uid="{00000000-0005-0000-0000-00008C080000}"/>
    <cellStyle name="Normal 5 2 2 6 3 2 2" xfId="2564" xr:uid="{00000000-0005-0000-0000-00008D080000}"/>
    <cellStyle name="Normal 5 2 2 6 3 2 2 2" xfId="4863" xr:uid="{00000000-0005-0000-0000-00008E080000}"/>
    <cellStyle name="Normal 5 2 2 6 3 2 3" xfId="3715" xr:uid="{00000000-0005-0000-0000-00008F080000}"/>
    <cellStyle name="Normal 5 2 2 6 3 3" xfId="1991" xr:uid="{00000000-0005-0000-0000-000090080000}"/>
    <cellStyle name="Normal 5 2 2 6 3 3 2" xfId="4290" xr:uid="{00000000-0005-0000-0000-000091080000}"/>
    <cellStyle name="Normal 5 2 2 6 3 4" xfId="3142" xr:uid="{00000000-0005-0000-0000-000092080000}"/>
    <cellStyle name="Normal 5 2 2 6 4" xfId="400" xr:uid="{00000000-0005-0000-0000-000093080000}"/>
    <cellStyle name="Normal 5 2 2 6 4 2" xfId="1170" xr:uid="{00000000-0005-0000-0000-000094080000}"/>
    <cellStyle name="Normal 5 2 2 6 4 2 2" xfId="2373" xr:uid="{00000000-0005-0000-0000-000095080000}"/>
    <cellStyle name="Normal 5 2 2 6 4 2 2 2" xfId="4672" xr:uid="{00000000-0005-0000-0000-000096080000}"/>
    <cellStyle name="Normal 5 2 2 6 4 2 3" xfId="3524" xr:uid="{00000000-0005-0000-0000-000097080000}"/>
    <cellStyle name="Normal 5 2 2 6 4 3" xfId="1800" xr:uid="{00000000-0005-0000-0000-000098080000}"/>
    <cellStyle name="Normal 5 2 2 6 4 3 2" xfId="4099" xr:uid="{00000000-0005-0000-0000-000099080000}"/>
    <cellStyle name="Normal 5 2 2 6 4 4" xfId="2951" xr:uid="{00000000-0005-0000-0000-00009A080000}"/>
    <cellStyle name="Normal 5 2 2 6 5" xfId="979" xr:uid="{00000000-0005-0000-0000-00009B080000}"/>
    <cellStyle name="Normal 5 2 2 6 5 2" xfId="2182" xr:uid="{00000000-0005-0000-0000-00009C080000}"/>
    <cellStyle name="Normal 5 2 2 6 5 2 2" xfId="4481" xr:uid="{00000000-0005-0000-0000-00009D080000}"/>
    <cellStyle name="Normal 5 2 2 6 5 3" xfId="3333" xr:uid="{00000000-0005-0000-0000-00009E080000}"/>
    <cellStyle name="Normal 5 2 2 6 6" xfId="1609" xr:uid="{00000000-0005-0000-0000-00009F080000}"/>
    <cellStyle name="Normal 5 2 2 6 6 2" xfId="3908" xr:uid="{00000000-0005-0000-0000-0000A0080000}"/>
    <cellStyle name="Normal 5 2 2 6 7" xfId="2760" xr:uid="{00000000-0005-0000-0000-0000A1080000}"/>
    <cellStyle name="Normal 5 2 2 7" xfId="236" xr:uid="{00000000-0005-0000-0000-0000A2080000}"/>
    <cellStyle name="Normal 5 2 2 7 2" xfId="722" xr:uid="{00000000-0005-0000-0000-0000A3080000}"/>
    <cellStyle name="Normal 5 2 2 7 3" xfId="618" xr:uid="{00000000-0005-0000-0000-0000A4080000}"/>
    <cellStyle name="Normal 5 2 2 7 3 2" xfId="1388" xr:uid="{00000000-0005-0000-0000-0000A5080000}"/>
    <cellStyle name="Normal 5 2 2 7 3 2 2" xfId="2591" xr:uid="{00000000-0005-0000-0000-0000A6080000}"/>
    <cellStyle name="Normal 5 2 2 7 3 2 2 2" xfId="4890" xr:uid="{00000000-0005-0000-0000-0000A7080000}"/>
    <cellStyle name="Normal 5 2 2 7 3 2 3" xfId="3742" xr:uid="{00000000-0005-0000-0000-0000A8080000}"/>
    <cellStyle name="Normal 5 2 2 7 3 3" xfId="2018" xr:uid="{00000000-0005-0000-0000-0000A9080000}"/>
    <cellStyle name="Normal 5 2 2 7 3 3 2" xfId="4317" xr:uid="{00000000-0005-0000-0000-0000AA080000}"/>
    <cellStyle name="Normal 5 2 2 7 3 4" xfId="3169" xr:uid="{00000000-0005-0000-0000-0000AB080000}"/>
    <cellStyle name="Normal 5 2 2 7 4" xfId="427" xr:uid="{00000000-0005-0000-0000-0000AC080000}"/>
    <cellStyle name="Normal 5 2 2 7 4 2" xfId="1197" xr:uid="{00000000-0005-0000-0000-0000AD080000}"/>
    <cellStyle name="Normal 5 2 2 7 4 2 2" xfId="2400" xr:uid="{00000000-0005-0000-0000-0000AE080000}"/>
    <cellStyle name="Normal 5 2 2 7 4 2 2 2" xfId="4699" xr:uid="{00000000-0005-0000-0000-0000AF080000}"/>
    <cellStyle name="Normal 5 2 2 7 4 2 3" xfId="3551" xr:uid="{00000000-0005-0000-0000-0000B0080000}"/>
    <cellStyle name="Normal 5 2 2 7 4 3" xfId="1827" xr:uid="{00000000-0005-0000-0000-0000B1080000}"/>
    <cellStyle name="Normal 5 2 2 7 4 3 2" xfId="4126" xr:uid="{00000000-0005-0000-0000-0000B2080000}"/>
    <cellStyle name="Normal 5 2 2 7 4 4" xfId="2978" xr:uid="{00000000-0005-0000-0000-0000B3080000}"/>
    <cellStyle name="Normal 5 2 2 7 5" xfId="1006" xr:uid="{00000000-0005-0000-0000-0000B4080000}"/>
    <cellStyle name="Normal 5 2 2 7 5 2" xfId="2209" xr:uid="{00000000-0005-0000-0000-0000B5080000}"/>
    <cellStyle name="Normal 5 2 2 7 5 2 2" xfId="4508" xr:uid="{00000000-0005-0000-0000-0000B6080000}"/>
    <cellStyle name="Normal 5 2 2 7 5 3" xfId="3360" xr:uid="{00000000-0005-0000-0000-0000B7080000}"/>
    <cellStyle name="Normal 5 2 2 7 6" xfId="1636" xr:uid="{00000000-0005-0000-0000-0000B8080000}"/>
    <cellStyle name="Normal 5 2 2 7 6 2" xfId="3935" xr:uid="{00000000-0005-0000-0000-0000B9080000}"/>
    <cellStyle name="Normal 5 2 2 7 7" xfId="2787" xr:uid="{00000000-0005-0000-0000-0000BA080000}"/>
    <cellStyle name="Normal 5 2 2 8" xfId="716" xr:uid="{00000000-0005-0000-0000-0000BB080000}"/>
    <cellStyle name="Normal 5 2 2 9" xfId="456" xr:uid="{00000000-0005-0000-0000-0000BC080000}"/>
    <cellStyle name="Normal 5 2 2 9 2" xfId="1226" xr:uid="{00000000-0005-0000-0000-0000BD080000}"/>
    <cellStyle name="Normal 5 2 2 9 2 2" xfId="2429" xr:uid="{00000000-0005-0000-0000-0000BE080000}"/>
    <cellStyle name="Normal 5 2 2 9 2 2 2" xfId="4728" xr:uid="{00000000-0005-0000-0000-0000BF080000}"/>
    <cellStyle name="Normal 5 2 2 9 2 3" xfId="3580" xr:uid="{00000000-0005-0000-0000-0000C0080000}"/>
    <cellStyle name="Normal 5 2 2 9 3" xfId="1856" xr:uid="{00000000-0005-0000-0000-0000C1080000}"/>
    <cellStyle name="Normal 5 2 2 9 3 2" xfId="4155" xr:uid="{00000000-0005-0000-0000-0000C2080000}"/>
    <cellStyle name="Normal 5 2 2 9 4" xfId="3007" xr:uid="{00000000-0005-0000-0000-0000C3080000}"/>
    <cellStyle name="Normal 5 2 3" xfId="72" xr:uid="{00000000-0005-0000-0000-0000C4080000}"/>
    <cellStyle name="Normal 5 2 3 10" xfId="266" xr:uid="{00000000-0005-0000-0000-0000C5080000}"/>
    <cellStyle name="Normal 5 2 3 10 2" xfId="1036" xr:uid="{00000000-0005-0000-0000-0000C6080000}"/>
    <cellStyle name="Normal 5 2 3 10 2 2" xfId="2239" xr:uid="{00000000-0005-0000-0000-0000C7080000}"/>
    <cellStyle name="Normal 5 2 3 10 2 2 2" xfId="4538" xr:uid="{00000000-0005-0000-0000-0000C8080000}"/>
    <cellStyle name="Normal 5 2 3 10 2 3" xfId="3390" xr:uid="{00000000-0005-0000-0000-0000C9080000}"/>
    <cellStyle name="Normal 5 2 3 10 3" xfId="1666" xr:uid="{00000000-0005-0000-0000-0000CA080000}"/>
    <cellStyle name="Normal 5 2 3 10 3 2" xfId="3965" xr:uid="{00000000-0005-0000-0000-0000CB080000}"/>
    <cellStyle name="Normal 5 2 3 10 4" xfId="2817" xr:uid="{00000000-0005-0000-0000-0000CC080000}"/>
    <cellStyle name="Normal 5 2 3 11" xfId="845" xr:uid="{00000000-0005-0000-0000-0000CD080000}"/>
    <cellStyle name="Normal 5 2 3 11 2" xfId="2048" xr:uid="{00000000-0005-0000-0000-0000CE080000}"/>
    <cellStyle name="Normal 5 2 3 11 2 2" xfId="4347" xr:uid="{00000000-0005-0000-0000-0000CF080000}"/>
    <cellStyle name="Normal 5 2 3 11 3" xfId="3199" xr:uid="{00000000-0005-0000-0000-0000D0080000}"/>
    <cellStyle name="Normal 5 2 3 12" xfId="1475" xr:uid="{00000000-0005-0000-0000-0000D1080000}"/>
    <cellStyle name="Normal 5 2 3 12 2" xfId="3774" xr:uid="{00000000-0005-0000-0000-0000D2080000}"/>
    <cellStyle name="Normal 5 2 3 13" xfId="2626" xr:uid="{00000000-0005-0000-0000-0000D3080000}"/>
    <cellStyle name="Normal 5 2 3 2" xfId="101" xr:uid="{00000000-0005-0000-0000-0000D4080000}"/>
    <cellStyle name="Normal 5 2 3 2 2" xfId="724" xr:uid="{00000000-0005-0000-0000-0000D5080000}"/>
    <cellStyle name="Normal 5 2 3 2 3" xfId="484" xr:uid="{00000000-0005-0000-0000-0000D6080000}"/>
    <cellStyle name="Normal 5 2 3 2 3 2" xfId="1254" xr:uid="{00000000-0005-0000-0000-0000D7080000}"/>
    <cellStyle name="Normal 5 2 3 2 3 2 2" xfId="2457" xr:uid="{00000000-0005-0000-0000-0000D8080000}"/>
    <cellStyle name="Normal 5 2 3 2 3 2 2 2" xfId="4756" xr:uid="{00000000-0005-0000-0000-0000D9080000}"/>
    <cellStyle name="Normal 5 2 3 2 3 2 3" xfId="3608" xr:uid="{00000000-0005-0000-0000-0000DA080000}"/>
    <cellStyle name="Normal 5 2 3 2 3 3" xfId="1884" xr:uid="{00000000-0005-0000-0000-0000DB080000}"/>
    <cellStyle name="Normal 5 2 3 2 3 3 2" xfId="4183" xr:uid="{00000000-0005-0000-0000-0000DC080000}"/>
    <cellStyle name="Normal 5 2 3 2 3 4" xfId="3035" xr:uid="{00000000-0005-0000-0000-0000DD080000}"/>
    <cellStyle name="Normal 5 2 3 2 4" xfId="293" xr:uid="{00000000-0005-0000-0000-0000DE080000}"/>
    <cellStyle name="Normal 5 2 3 2 4 2" xfId="1063" xr:uid="{00000000-0005-0000-0000-0000DF080000}"/>
    <cellStyle name="Normal 5 2 3 2 4 2 2" xfId="2266" xr:uid="{00000000-0005-0000-0000-0000E0080000}"/>
    <cellStyle name="Normal 5 2 3 2 4 2 2 2" xfId="4565" xr:uid="{00000000-0005-0000-0000-0000E1080000}"/>
    <cellStyle name="Normal 5 2 3 2 4 2 3" xfId="3417" xr:uid="{00000000-0005-0000-0000-0000E2080000}"/>
    <cellStyle name="Normal 5 2 3 2 4 3" xfId="1693" xr:uid="{00000000-0005-0000-0000-0000E3080000}"/>
    <cellStyle name="Normal 5 2 3 2 4 3 2" xfId="3992" xr:uid="{00000000-0005-0000-0000-0000E4080000}"/>
    <cellStyle name="Normal 5 2 3 2 4 4" xfId="2844" xr:uid="{00000000-0005-0000-0000-0000E5080000}"/>
    <cellStyle name="Normal 5 2 3 2 5" xfId="872" xr:uid="{00000000-0005-0000-0000-0000E6080000}"/>
    <cellStyle name="Normal 5 2 3 2 5 2" xfId="2075" xr:uid="{00000000-0005-0000-0000-0000E7080000}"/>
    <cellStyle name="Normal 5 2 3 2 5 2 2" xfId="4374" xr:uid="{00000000-0005-0000-0000-0000E8080000}"/>
    <cellStyle name="Normal 5 2 3 2 5 3" xfId="3226" xr:uid="{00000000-0005-0000-0000-0000E9080000}"/>
    <cellStyle name="Normal 5 2 3 2 6" xfId="1502" xr:uid="{00000000-0005-0000-0000-0000EA080000}"/>
    <cellStyle name="Normal 5 2 3 2 6 2" xfId="3801" xr:uid="{00000000-0005-0000-0000-0000EB080000}"/>
    <cellStyle name="Normal 5 2 3 2 7" xfId="2653" xr:uid="{00000000-0005-0000-0000-0000EC080000}"/>
    <cellStyle name="Normal 5 2 3 3" xfId="128" xr:uid="{00000000-0005-0000-0000-0000ED080000}"/>
    <cellStyle name="Normal 5 2 3 3 2" xfId="725" xr:uid="{00000000-0005-0000-0000-0000EE080000}"/>
    <cellStyle name="Normal 5 2 3 3 3" xfId="511" xr:uid="{00000000-0005-0000-0000-0000EF080000}"/>
    <cellStyle name="Normal 5 2 3 3 3 2" xfId="1281" xr:uid="{00000000-0005-0000-0000-0000F0080000}"/>
    <cellStyle name="Normal 5 2 3 3 3 2 2" xfId="2484" xr:uid="{00000000-0005-0000-0000-0000F1080000}"/>
    <cellStyle name="Normal 5 2 3 3 3 2 2 2" xfId="4783" xr:uid="{00000000-0005-0000-0000-0000F2080000}"/>
    <cellStyle name="Normal 5 2 3 3 3 2 3" xfId="3635" xr:uid="{00000000-0005-0000-0000-0000F3080000}"/>
    <cellStyle name="Normal 5 2 3 3 3 3" xfId="1911" xr:uid="{00000000-0005-0000-0000-0000F4080000}"/>
    <cellStyle name="Normal 5 2 3 3 3 3 2" xfId="4210" xr:uid="{00000000-0005-0000-0000-0000F5080000}"/>
    <cellStyle name="Normal 5 2 3 3 3 4" xfId="3062" xr:uid="{00000000-0005-0000-0000-0000F6080000}"/>
    <cellStyle name="Normal 5 2 3 3 4" xfId="320" xr:uid="{00000000-0005-0000-0000-0000F7080000}"/>
    <cellStyle name="Normal 5 2 3 3 4 2" xfId="1090" xr:uid="{00000000-0005-0000-0000-0000F8080000}"/>
    <cellStyle name="Normal 5 2 3 3 4 2 2" xfId="2293" xr:uid="{00000000-0005-0000-0000-0000F9080000}"/>
    <cellStyle name="Normal 5 2 3 3 4 2 2 2" xfId="4592" xr:uid="{00000000-0005-0000-0000-0000FA080000}"/>
    <cellStyle name="Normal 5 2 3 3 4 2 3" xfId="3444" xr:uid="{00000000-0005-0000-0000-0000FB080000}"/>
    <cellStyle name="Normal 5 2 3 3 4 3" xfId="1720" xr:uid="{00000000-0005-0000-0000-0000FC080000}"/>
    <cellStyle name="Normal 5 2 3 3 4 3 2" xfId="4019" xr:uid="{00000000-0005-0000-0000-0000FD080000}"/>
    <cellStyle name="Normal 5 2 3 3 4 4" xfId="2871" xr:uid="{00000000-0005-0000-0000-0000FE080000}"/>
    <cellStyle name="Normal 5 2 3 3 5" xfId="899" xr:uid="{00000000-0005-0000-0000-0000FF080000}"/>
    <cellStyle name="Normal 5 2 3 3 5 2" xfId="2102" xr:uid="{00000000-0005-0000-0000-000000090000}"/>
    <cellStyle name="Normal 5 2 3 3 5 2 2" xfId="4401" xr:uid="{00000000-0005-0000-0000-000001090000}"/>
    <cellStyle name="Normal 5 2 3 3 5 3" xfId="3253" xr:uid="{00000000-0005-0000-0000-000002090000}"/>
    <cellStyle name="Normal 5 2 3 3 6" xfId="1529" xr:uid="{00000000-0005-0000-0000-000003090000}"/>
    <cellStyle name="Normal 5 2 3 3 6 2" xfId="3828" xr:uid="{00000000-0005-0000-0000-000004090000}"/>
    <cellStyle name="Normal 5 2 3 3 7" xfId="2680" xr:uid="{00000000-0005-0000-0000-000005090000}"/>
    <cellStyle name="Normal 5 2 3 4" xfId="155" xr:uid="{00000000-0005-0000-0000-000006090000}"/>
    <cellStyle name="Normal 5 2 3 4 2" xfId="726" xr:uid="{00000000-0005-0000-0000-000007090000}"/>
    <cellStyle name="Normal 5 2 3 4 3" xfId="538" xr:uid="{00000000-0005-0000-0000-000008090000}"/>
    <cellStyle name="Normal 5 2 3 4 3 2" xfId="1308" xr:uid="{00000000-0005-0000-0000-000009090000}"/>
    <cellStyle name="Normal 5 2 3 4 3 2 2" xfId="2511" xr:uid="{00000000-0005-0000-0000-00000A090000}"/>
    <cellStyle name="Normal 5 2 3 4 3 2 2 2" xfId="4810" xr:uid="{00000000-0005-0000-0000-00000B090000}"/>
    <cellStyle name="Normal 5 2 3 4 3 2 3" xfId="3662" xr:uid="{00000000-0005-0000-0000-00000C090000}"/>
    <cellStyle name="Normal 5 2 3 4 3 3" xfId="1938" xr:uid="{00000000-0005-0000-0000-00000D090000}"/>
    <cellStyle name="Normal 5 2 3 4 3 3 2" xfId="4237" xr:uid="{00000000-0005-0000-0000-00000E090000}"/>
    <cellStyle name="Normal 5 2 3 4 3 4" xfId="3089" xr:uid="{00000000-0005-0000-0000-00000F090000}"/>
    <cellStyle name="Normal 5 2 3 4 4" xfId="347" xr:uid="{00000000-0005-0000-0000-000010090000}"/>
    <cellStyle name="Normal 5 2 3 4 4 2" xfId="1117" xr:uid="{00000000-0005-0000-0000-000011090000}"/>
    <cellStyle name="Normal 5 2 3 4 4 2 2" xfId="2320" xr:uid="{00000000-0005-0000-0000-000012090000}"/>
    <cellStyle name="Normal 5 2 3 4 4 2 2 2" xfId="4619" xr:uid="{00000000-0005-0000-0000-000013090000}"/>
    <cellStyle name="Normal 5 2 3 4 4 2 3" xfId="3471" xr:uid="{00000000-0005-0000-0000-000014090000}"/>
    <cellStyle name="Normal 5 2 3 4 4 3" xfId="1747" xr:uid="{00000000-0005-0000-0000-000015090000}"/>
    <cellStyle name="Normal 5 2 3 4 4 3 2" xfId="4046" xr:uid="{00000000-0005-0000-0000-000016090000}"/>
    <cellStyle name="Normal 5 2 3 4 4 4" xfId="2898" xr:uid="{00000000-0005-0000-0000-000017090000}"/>
    <cellStyle name="Normal 5 2 3 4 5" xfId="926" xr:uid="{00000000-0005-0000-0000-000018090000}"/>
    <cellStyle name="Normal 5 2 3 4 5 2" xfId="2129" xr:uid="{00000000-0005-0000-0000-000019090000}"/>
    <cellStyle name="Normal 5 2 3 4 5 2 2" xfId="4428" xr:uid="{00000000-0005-0000-0000-00001A090000}"/>
    <cellStyle name="Normal 5 2 3 4 5 3" xfId="3280" xr:uid="{00000000-0005-0000-0000-00001B090000}"/>
    <cellStyle name="Normal 5 2 3 4 6" xfId="1556" xr:uid="{00000000-0005-0000-0000-00001C090000}"/>
    <cellStyle name="Normal 5 2 3 4 6 2" xfId="3855" xr:uid="{00000000-0005-0000-0000-00001D090000}"/>
    <cellStyle name="Normal 5 2 3 4 7" xfId="2707" xr:uid="{00000000-0005-0000-0000-00001E090000}"/>
    <cellStyle name="Normal 5 2 3 5" xfId="182" xr:uid="{00000000-0005-0000-0000-00001F090000}"/>
    <cellStyle name="Normal 5 2 3 5 2" xfId="727" xr:uid="{00000000-0005-0000-0000-000020090000}"/>
    <cellStyle name="Normal 5 2 3 5 3" xfId="564" xr:uid="{00000000-0005-0000-0000-000021090000}"/>
    <cellStyle name="Normal 5 2 3 5 3 2" xfId="1334" xr:uid="{00000000-0005-0000-0000-000022090000}"/>
    <cellStyle name="Normal 5 2 3 5 3 2 2" xfId="2537" xr:uid="{00000000-0005-0000-0000-000023090000}"/>
    <cellStyle name="Normal 5 2 3 5 3 2 2 2" xfId="4836" xr:uid="{00000000-0005-0000-0000-000024090000}"/>
    <cellStyle name="Normal 5 2 3 5 3 2 3" xfId="3688" xr:uid="{00000000-0005-0000-0000-000025090000}"/>
    <cellStyle name="Normal 5 2 3 5 3 3" xfId="1964" xr:uid="{00000000-0005-0000-0000-000026090000}"/>
    <cellStyle name="Normal 5 2 3 5 3 3 2" xfId="4263" xr:uid="{00000000-0005-0000-0000-000027090000}"/>
    <cellStyle name="Normal 5 2 3 5 3 4" xfId="3115" xr:uid="{00000000-0005-0000-0000-000028090000}"/>
    <cellStyle name="Normal 5 2 3 5 4" xfId="373" xr:uid="{00000000-0005-0000-0000-000029090000}"/>
    <cellStyle name="Normal 5 2 3 5 4 2" xfId="1143" xr:uid="{00000000-0005-0000-0000-00002A090000}"/>
    <cellStyle name="Normal 5 2 3 5 4 2 2" xfId="2346" xr:uid="{00000000-0005-0000-0000-00002B090000}"/>
    <cellStyle name="Normal 5 2 3 5 4 2 2 2" xfId="4645" xr:uid="{00000000-0005-0000-0000-00002C090000}"/>
    <cellStyle name="Normal 5 2 3 5 4 2 3" xfId="3497" xr:uid="{00000000-0005-0000-0000-00002D090000}"/>
    <cellStyle name="Normal 5 2 3 5 4 3" xfId="1773" xr:uid="{00000000-0005-0000-0000-00002E090000}"/>
    <cellStyle name="Normal 5 2 3 5 4 3 2" xfId="4072" xr:uid="{00000000-0005-0000-0000-00002F090000}"/>
    <cellStyle name="Normal 5 2 3 5 4 4" xfId="2924" xr:uid="{00000000-0005-0000-0000-000030090000}"/>
    <cellStyle name="Normal 5 2 3 5 5" xfId="952" xr:uid="{00000000-0005-0000-0000-000031090000}"/>
    <cellStyle name="Normal 5 2 3 5 5 2" xfId="2155" xr:uid="{00000000-0005-0000-0000-000032090000}"/>
    <cellStyle name="Normal 5 2 3 5 5 2 2" xfId="4454" xr:uid="{00000000-0005-0000-0000-000033090000}"/>
    <cellStyle name="Normal 5 2 3 5 5 3" xfId="3306" xr:uid="{00000000-0005-0000-0000-000034090000}"/>
    <cellStyle name="Normal 5 2 3 5 6" xfId="1582" xr:uid="{00000000-0005-0000-0000-000035090000}"/>
    <cellStyle name="Normal 5 2 3 5 6 2" xfId="3881" xr:uid="{00000000-0005-0000-0000-000036090000}"/>
    <cellStyle name="Normal 5 2 3 5 7" xfId="2733" xr:uid="{00000000-0005-0000-0000-000037090000}"/>
    <cellStyle name="Normal 5 2 3 6" xfId="210" xr:uid="{00000000-0005-0000-0000-000038090000}"/>
    <cellStyle name="Normal 5 2 3 6 2" xfId="728" xr:uid="{00000000-0005-0000-0000-000039090000}"/>
    <cellStyle name="Normal 5 2 3 6 3" xfId="592" xr:uid="{00000000-0005-0000-0000-00003A090000}"/>
    <cellStyle name="Normal 5 2 3 6 3 2" xfId="1362" xr:uid="{00000000-0005-0000-0000-00003B090000}"/>
    <cellStyle name="Normal 5 2 3 6 3 2 2" xfId="2565" xr:uid="{00000000-0005-0000-0000-00003C090000}"/>
    <cellStyle name="Normal 5 2 3 6 3 2 2 2" xfId="4864" xr:uid="{00000000-0005-0000-0000-00003D090000}"/>
    <cellStyle name="Normal 5 2 3 6 3 2 3" xfId="3716" xr:uid="{00000000-0005-0000-0000-00003E090000}"/>
    <cellStyle name="Normal 5 2 3 6 3 3" xfId="1992" xr:uid="{00000000-0005-0000-0000-00003F090000}"/>
    <cellStyle name="Normal 5 2 3 6 3 3 2" xfId="4291" xr:uid="{00000000-0005-0000-0000-000040090000}"/>
    <cellStyle name="Normal 5 2 3 6 3 4" xfId="3143" xr:uid="{00000000-0005-0000-0000-000041090000}"/>
    <cellStyle name="Normal 5 2 3 6 4" xfId="401" xr:uid="{00000000-0005-0000-0000-000042090000}"/>
    <cellStyle name="Normal 5 2 3 6 4 2" xfId="1171" xr:uid="{00000000-0005-0000-0000-000043090000}"/>
    <cellStyle name="Normal 5 2 3 6 4 2 2" xfId="2374" xr:uid="{00000000-0005-0000-0000-000044090000}"/>
    <cellStyle name="Normal 5 2 3 6 4 2 2 2" xfId="4673" xr:uid="{00000000-0005-0000-0000-000045090000}"/>
    <cellStyle name="Normal 5 2 3 6 4 2 3" xfId="3525" xr:uid="{00000000-0005-0000-0000-000046090000}"/>
    <cellStyle name="Normal 5 2 3 6 4 3" xfId="1801" xr:uid="{00000000-0005-0000-0000-000047090000}"/>
    <cellStyle name="Normal 5 2 3 6 4 3 2" xfId="4100" xr:uid="{00000000-0005-0000-0000-000048090000}"/>
    <cellStyle name="Normal 5 2 3 6 4 4" xfId="2952" xr:uid="{00000000-0005-0000-0000-000049090000}"/>
    <cellStyle name="Normal 5 2 3 6 5" xfId="980" xr:uid="{00000000-0005-0000-0000-00004A090000}"/>
    <cellStyle name="Normal 5 2 3 6 5 2" xfId="2183" xr:uid="{00000000-0005-0000-0000-00004B090000}"/>
    <cellStyle name="Normal 5 2 3 6 5 2 2" xfId="4482" xr:uid="{00000000-0005-0000-0000-00004C090000}"/>
    <cellStyle name="Normal 5 2 3 6 5 3" xfId="3334" xr:uid="{00000000-0005-0000-0000-00004D090000}"/>
    <cellStyle name="Normal 5 2 3 6 6" xfId="1610" xr:uid="{00000000-0005-0000-0000-00004E090000}"/>
    <cellStyle name="Normal 5 2 3 6 6 2" xfId="3909" xr:uid="{00000000-0005-0000-0000-00004F090000}"/>
    <cellStyle name="Normal 5 2 3 6 7" xfId="2761" xr:uid="{00000000-0005-0000-0000-000050090000}"/>
    <cellStyle name="Normal 5 2 3 7" xfId="237" xr:uid="{00000000-0005-0000-0000-000051090000}"/>
    <cellStyle name="Normal 5 2 3 7 2" xfId="729" xr:uid="{00000000-0005-0000-0000-000052090000}"/>
    <cellStyle name="Normal 5 2 3 7 3" xfId="619" xr:uid="{00000000-0005-0000-0000-000053090000}"/>
    <cellStyle name="Normal 5 2 3 7 3 2" xfId="1389" xr:uid="{00000000-0005-0000-0000-000054090000}"/>
    <cellStyle name="Normal 5 2 3 7 3 2 2" xfId="2592" xr:uid="{00000000-0005-0000-0000-000055090000}"/>
    <cellStyle name="Normal 5 2 3 7 3 2 2 2" xfId="4891" xr:uid="{00000000-0005-0000-0000-000056090000}"/>
    <cellStyle name="Normal 5 2 3 7 3 2 3" xfId="3743" xr:uid="{00000000-0005-0000-0000-000057090000}"/>
    <cellStyle name="Normal 5 2 3 7 3 3" xfId="2019" xr:uid="{00000000-0005-0000-0000-000058090000}"/>
    <cellStyle name="Normal 5 2 3 7 3 3 2" xfId="4318" xr:uid="{00000000-0005-0000-0000-000059090000}"/>
    <cellStyle name="Normal 5 2 3 7 3 4" xfId="3170" xr:uid="{00000000-0005-0000-0000-00005A090000}"/>
    <cellStyle name="Normal 5 2 3 7 4" xfId="428" xr:uid="{00000000-0005-0000-0000-00005B090000}"/>
    <cellStyle name="Normal 5 2 3 7 4 2" xfId="1198" xr:uid="{00000000-0005-0000-0000-00005C090000}"/>
    <cellStyle name="Normal 5 2 3 7 4 2 2" xfId="2401" xr:uid="{00000000-0005-0000-0000-00005D090000}"/>
    <cellStyle name="Normal 5 2 3 7 4 2 2 2" xfId="4700" xr:uid="{00000000-0005-0000-0000-00005E090000}"/>
    <cellStyle name="Normal 5 2 3 7 4 2 3" xfId="3552" xr:uid="{00000000-0005-0000-0000-00005F090000}"/>
    <cellStyle name="Normal 5 2 3 7 4 3" xfId="1828" xr:uid="{00000000-0005-0000-0000-000060090000}"/>
    <cellStyle name="Normal 5 2 3 7 4 3 2" xfId="4127" xr:uid="{00000000-0005-0000-0000-000061090000}"/>
    <cellStyle name="Normal 5 2 3 7 4 4" xfId="2979" xr:uid="{00000000-0005-0000-0000-000062090000}"/>
    <cellStyle name="Normal 5 2 3 7 5" xfId="1007" xr:uid="{00000000-0005-0000-0000-000063090000}"/>
    <cellStyle name="Normal 5 2 3 7 5 2" xfId="2210" xr:uid="{00000000-0005-0000-0000-000064090000}"/>
    <cellStyle name="Normal 5 2 3 7 5 2 2" xfId="4509" xr:uid="{00000000-0005-0000-0000-000065090000}"/>
    <cellStyle name="Normal 5 2 3 7 5 3" xfId="3361" xr:uid="{00000000-0005-0000-0000-000066090000}"/>
    <cellStyle name="Normal 5 2 3 7 6" xfId="1637" xr:uid="{00000000-0005-0000-0000-000067090000}"/>
    <cellStyle name="Normal 5 2 3 7 6 2" xfId="3936" xr:uid="{00000000-0005-0000-0000-000068090000}"/>
    <cellStyle name="Normal 5 2 3 7 7" xfId="2788" xr:uid="{00000000-0005-0000-0000-000069090000}"/>
    <cellStyle name="Normal 5 2 3 8" xfId="723" xr:uid="{00000000-0005-0000-0000-00006A090000}"/>
    <cellStyle name="Normal 5 2 3 9" xfId="457" xr:uid="{00000000-0005-0000-0000-00006B090000}"/>
    <cellStyle name="Normal 5 2 3 9 2" xfId="1227" xr:uid="{00000000-0005-0000-0000-00006C090000}"/>
    <cellStyle name="Normal 5 2 3 9 2 2" xfId="2430" xr:uid="{00000000-0005-0000-0000-00006D090000}"/>
    <cellStyle name="Normal 5 2 3 9 2 2 2" xfId="4729" xr:uid="{00000000-0005-0000-0000-00006E090000}"/>
    <cellStyle name="Normal 5 2 3 9 2 3" xfId="3581" xr:uid="{00000000-0005-0000-0000-00006F090000}"/>
    <cellStyle name="Normal 5 2 3 9 3" xfId="1857" xr:uid="{00000000-0005-0000-0000-000070090000}"/>
    <cellStyle name="Normal 5 2 3 9 3 2" xfId="4156" xr:uid="{00000000-0005-0000-0000-000071090000}"/>
    <cellStyle name="Normal 5 2 3 9 4" xfId="3008" xr:uid="{00000000-0005-0000-0000-000072090000}"/>
    <cellStyle name="Normal 5 2 4" xfId="99" xr:uid="{00000000-0005-0000-0000-000073090000}"/>
    <cellStyle name="Normal 5 2 4 2" xfId="730" xr:uid="{00000000-0005-0000-0000-000074090000}"/>
    <cellStyle name="Normal 5 2 4 3" xfId="482" xr:uid="{00000000-0005-0000-0000-000075090000}"/>
    <cellStyle name="Normal 5 2 4 3 2" xfId="1252" xr:uid="{00000000-0005-0000-0000-000076090000}"/>
    <cellStyle name="Normal 5 2 4 3 2 2" xfId="2455" xr:uid="{00000000-0005-0000-0000-000077090000}"/>
    <cellStyle name="Normal 5 2 4 3 2 2 2" xfId="4754" xr:uid="{00000000-0005-0000-0000-000078090000}"/>
    <cellStyle name="Normal 5 2 4 3 2 3" xfId="3606" xr:uid="{00000000-0005-0000-0000-000079090000}"/>
    <cellStyle name="Normal 5 2 4 3 3" xfId="1882" xr:uid="{00000000-0005-0000-0000-00007A090000}"/>
    <cellStyle name="Normal 5 2 4 3 3 2" xfId="4181" xr:uid="{00000000-0005-0000-0000-00007B090000}"/>
    <cellStyle name="Normal 5 2 4 3 4" xfId="3033" xr:uid="{00000000-0005-0000-0000-00007C090000}"/>
    <cellStyle name="Normal 5 2 4 4" xfId="291" xr:uid="{00000000-0005-0000-0000-00007D090000}"/>
    <cellStyle name="Normal 5 2 4 4 2" xfId="1061" xr:uid="{00000000-0005-0000-0000-00007E090000}"/>
    <cellStyle name="Normal 5 2 4 4 2 2" xfId="2264" xr:uid="{00000000-0005-0000-0000-00007F090000}"/>
    <cellStyle name="Normal 5 2 4 4 2 2 2" xfId="4563" xr:uid="{00000000-0005-0000-0000-000080090000}"/>
    <cellStyle name="Normal 5 2 4 4 2 3" xfId="3415" xr:uid="{00000000-0005-0000-0000-000081090000}"/>
    <cellStyle name="Normal 5 2 4 4 3" xfId="1691" xr:uid="{00000000-0005-0000-0000-000082090000}"/>
    <cellStyle name="Normal 5 2 4 4 3 2" xfId="3990" xr:uid="{00000000-0005-0000-0000-000083090000}"/>
    <cellStyle name="Normal 5 2 4 4 4" xfId="2842" xr:uid="{00000000-0005-0000-0000-000084090000}"/>
    <cellStyle name="Normal 5 2 4 5" xfId="870" xr:uid="{00000000-0005-0000-0000-000085090000}"/>
    <cellStyle name="Normal 5 2 4 5 2" xfId="2073" xr:uid="{00000000-0005-0000-0000-000086090000}"/>
    <cellStyle name="Normal 5 2 4 5 2 2" xfId="4372" xr:uid="{00000000-0005-0000-0000-000087090000}"/>
    <cellStyle name="Normal 5 2 4 5 3" xfId="3224" xr:uid="{00000000-0005-0000-0000-000088090000}"/>
    <cellStyle name="Normal 5 2 4 6" xfId="1500" xr:uid="{00000000-0005-0000-0000-000089090000}"/>
    <cellStyle name="Normal 5 2 4 6 2" xfId="3799" xr:uid="{00000000-0005-0000-0000-00008A090000}"/>
    <cellStyle name="Normal 5 2 4 7" xfId="2651" xr:uid="{00000000-0005-0000-0000-00008B090000}"/>
    <cellStyle name="Normal 5 2 5" xfId="126" xr:uid="{00000000-0005-0000-0000-00008C090000}"/>
    <cellStyle name="Normal 5 2 5 2" xfId="731" xr:uid="{00000000-0005-0000-0000-00008D090000}"/>
    <cellStyle name="Normal 5 2 5 3" xfId="509" xr:uid="{00000000-0005-0000-0000-00008E090000}"/>
    <cellStyle name="Normal 5 2 5 3 2" xfId="1279" xr:uid="{00000000-0005-0000-0000-00008F090000}"/>
    <cellStyle name="Normal 5 2 5 3 2 2" xfId="2482" xr:uid="{00000000-0005-0000-0000-000090090000}"/>
    <cellStyle name="Normal 5 2 5 3 2 2 2" xfId="4781" xr:uid="{00000000-0005-0000-0000-000091090000}"/>
    <cellStyle name="Normal 5 2 5 3 2 3" xfId="3633" xr:uid="{00000000-0005-0000-0000-000092090000}"/>
    <cellStyle name="Normal 5 2 5 3 3" xfId="1909" xr:uid="{00000000-0005-0000-0000-000093090000}"/>
    <cellStyle name="Normal 5 2 5 3 3 2" xfId="4208" xr:uid="{00000000-0005-0000-0000-000094090000}"/>
    <cellStyle name="Normal 5 2 5 3 4" xfId="3060" xr:uid="{00000000-0005-0000-0000-000095090000}"/>
    <cellStyle name="Normal 5 2 5 4" xfId="318" xr:uid="{00000000-0005-0000-0000-000096090000}"/>
    <cellStyle name="Normal 5 2 5 4 2" xfId="1088" xr:uid="{00000000-0005-0000-0000-000097090000}"/>
    <cellStyle name="Normal 5 2 5 4 2 2" xfId="2291" xr:uid="{00000000-0005-0000-0000-000098090000}"/>
    <cellStyle name="Normal 5 2 5 4 2 2 2" xfId="4590" xr:uid="{00000000-0005-0000-0000-000099090000}"/>
    <cellStyle name="Normal 5 2 5 4 2 3" xfId="3442" xr:uid="{00000000-0005-0000-0000-00009A090000}"/>
    <cellStyle name="Normal 5 2 5 4 3" xfId="1718" xr:uid="{00000000-0005-0000-0000-00009B090000}"/>
    <cellStyle name="Normal 5 2 5 4 3 2" xfId="4017" xr:uid="{00000000-0005-0000-0000-00009C090000}"/>
    <cellStyle name="Normal 5 2 5 4 4" xfId="2869" xr:uid="{00000000-0005-0000-0000-00009D090000}"/>
    <cellStyle name="Normal 5 2 5 5" xfId="897" xr:uid="{00000000-0005-0000-0000-00009E090000}"/>
    <cellStyle name="Normal 5 2 5 5 2" xfId="2100" xr:uid="{00000000-0005-0000-0000-00009F090000}"/>
    <cellStyle name="Normal 5 2 5 5 2 2" xfId="4399" xr:uid="{00000000-0005-0000-0000-0000A0090000}"/>
    <cellStyle name="Normal 5 2 5 5 3" xfId="3251" xr:uid="{00000000-0005-0000-0000-0000A1090000}"/>
    <cellStyle name="Normal 5 2 5 6" xfId="1527" xr:uid="{00000000-0005-0000-0000-0000A2090000}"/>
    <cellStyle name="Normal 5 2 5 6 2" xfId="3826" xr:uid="{00000000-0005-0000-0000-0000A3090000}"/>
    <cellStyle name="Normal 5 2 5 7" xfId="2678" xr:uid="{00000000-0005-0000-0000-0000A4090000}"/>
    <cellStyle name="Normal 5 2 6" xfId="153" xr:uid="{00000000-0005-0000-0000-0000A5090000}"/>
    <cellStyle name="Normal 5 2 6 2" xfId="732" xr:uid="{00000000-0005-0000-0000-0000A6090000}"/>
    <cellStyle name="Normal 5 2 6 3" xfId="536" xr:uid="{00000000-0005-0000-0000-0000A7090000}"/>
    <cellStyle name="Normal 5 2 6 3 2" xfId="1306" xr:uid="{00000000-0005-0000-0000-0000A8090000}"/>
    <cellStyle name="Normal 5 2 6 3 2 2" xfId="2509" xr:uid="{00000000-0005-0000-0000-0000A9090000}"/>
    <cellStyle name="Normal 5 2 6 3 2 2 2" xfId="4808" xr:uid="{00000000-0005-0000-0000-0000AA090000}"/>
    <cellStyle name="Normal 5 2 6 3 2 3" xfId="3660" xr:uid="{00000000-0005-0000-0000-0000AB090000}"/>
    <cellStyle name="Normal 5 2 6 3 3" xfId="1936" xr:uid="{00000000-0005-0000-0000-0000AC090000}"/>
    <cellStyle name="Normal 5 2 6 3 3 2" xfId="4235" xr:uid="{00000000-0005-0000-0000-0000AD090000}"/>
    <cellStyle name="Normal 5 2 6 3 4" xfId="3087" xr:uid="{00000000-0005-0000-0000-0000AE090000}"/>
    <cellStyle name="Normal 5 2 6 4" xfId="345" xr:uid="{00000000-0005-0000-0000-0000AF090000}"/>
    <cellStyle name="Normal 5 2 6 4 2" xfId="1115" xr:uid="{00000000-0005-0000-0000-0000B0090000}"/>
    <cellStyle name="Normal 5 2 6 4 2 2" xfId="2318" xr:uid="{00000000-0005-0000-0000-0000B1090000}"/>
    <cellStyle name="Normal 5 2 6 4 2 2 2" xfId="4617" xr:uid="{00000000-0005-0000-0000-0000B2090000}"/>
    <cellStyle name="Normal 5 2 6 4 2 3" xfId="3469" xr:uid="{00000000-0005-0000-0000-0000B3090000}"/>
    <cellStyle name="Normal 5 2 6 4 3" xfId="1745" xr:uid="{00000000-0005-0000-0000-0000B4090000}"/>
    <cellStyle name="Normal 5 2 6 4 3 2" xfId="4044" xr:uid="{00000000-0005-0000-0000-0000B5090000}"/>
    <cellStyle name="Normal 5 2 6 4 4" xfId="2896" xr:uid="{00000000-0005-0000-0000-0000B6090000}"/>
    <cellStyle name="Normal 5 2 6 5" xfId="924" xr:uid="{00000000-0005-0000-0000-0000B7090000}"/>
    <cellStyle name="Normal 5 2 6 5 2" xfId="2127" xr:uid="{00000000-0005-0000-0000-0000B8090000}"/>
    <cellStyle name="Normal 5 2 6 5 2 2" xfId="4426" xr:uid="{00000000-0005-0000-0000-0000B9090000}"/>
    <cellStyle name="Normal 5 2 6 5 3" xfId="3278" xr:uid="{00000000-0005-0000-0000-0000BA090000}"/>
    <cellStyle name="Normal 5 2 6 6" xfId="1554" xr:uid="{00000000-0005-0000-0000-0000BB090000}"/>
    <cellStyle name="Normal 5 2 6 6 2" xfId="3853" xr:uid="{00000000-0005-0000-0000-0000BC090000}"/>
    <cellStyle name="Normal 5 2 6 7" xfId="2705" xr:uid="{00000000-0005-0000-0000-0000BD090000}"/>
    <cellStyle name="Normal 5 2 7" xfId="180" xr:uid="{00000000-0005-0000-0000-0000BE090000}"/>
    <cellStyle name="Normal 5 2 7 2" xfId="733" xr:uid="{00000000-0005-0000-0000-0000BF090000}"/>
    <cellStyle name="Normal 5 2 7 3" xfId="562" xr:uid="{00000000-0005-0000-0000-0000C0090000}"/>
    <cellStyle name="Normal 5 2 7 3 2" xfId="1332" xr:uid="{00000000-0005-0000-0000-0000C1090000}"/>
    <cellStyle name="Normal 5 2 7 3 2 2" xfId="2535" xr:uid="{00000000-0005-0000-0000-0000C2090000}"/>
    <cellStyle name="Normal 5 2 7 3 2 2 2" xfId="4834" xr:uid="{00000000-0005-0000-0000-0000C3090000}"/>
    <cellStyle name="Normal 5 2 7 3 2 3" xfId="3686" xr:uid="{00000000-0005-0000-0000-0000C4090000}"/>
    <cellStyle name="Normal 5 2 7 3 3" xfId="1962" xr:uid="{00000000-0005-0000-0000-0000C5090000}"/>
    <cellStyle name="Normal 5 2 7 3 3 2" xfId="4261" xr:uid="{00000000-0005-0000-0000-0000C6090000}"/>
    <cellStyle name="Normal 5 2 7 3 4" xfId="3113" xr:uid="{00000000-0005-0000-0000-0000C7090000}"/>
    <cellStyle name="Normal 5 2 7 4" xfId="371" xr:uid="{00000000-0005-0000-0000-0000C8090000}"/>
    <cellStyle name="Normal 5 2 7 4 2" xfId="1141" xr:uid="{00000000-0005-0000-0000-0000C9090000}"/>
    <cellStyle name="Normal 5 2 7 4 2 2" xfId="2344" xr:uid="{00000000-0005-0000-0000-0000CA090000}"/>
    <cellStyle name="Normal 5 2 7 4 2 2 2" xfId="4643" xr:uid="{00000000-0005-0000-0000-0000CB090000}"/>
    <cellStyle name="Normal 5 2 7 4 2 3" xfId="3495" xr:uid="{00000000-0005-0000-0000-0000CC090000}"/>
    <cellStyle name="Normal 5 2 7 4 3" xfId="1771" xr:uid="{00000000-0005-0000-0000-0000CD090000}"/>
    <cellStyle name="Normal 5 2 7 4 3 2" xfId="4070" xr:uid="{00000000-0005-0000-0000-0000CE090000}"/>
    <cellStyle name="Normal 5 2 7 4 4" xfId="2922" xr:uid="{00000000-0005-0000-0000-0000CF090000}"/>
    <cellStyle name="Normal 5 2 7 5" xfId="950" xr:uid="{00000000-0005-0000-0000-0000D0090000}"/>
    <cellStyle name="Normal 5 2 7 5 2" xfId="2153" xr:uid="{00000000-0005-0000-0000-0000D1090000}"/>
    <cellStyle name="Normal 5 2 7 5 2 2" xfId="4452" xr:uid="{00000000-0005-0000-0000-0000D2090000}"/>
    <cellStyle name="Normal 5 2 7 5 3" xfId="3304" xr:uid="{00000000-0005-0000-0000-0000D3090000}"/>
    <cellStyle name="Normal 5 2 7 6" xfId="1580" xr:uid="{00000000-0005-0000-0000-0000D4090000}"/>
    <cellStyle name="Normal 5 2 7 6 2" xfId="3879" xr:uid="{00000000-0005-0000-0000-0000D5090000}"/>
    <cellStyle name="Normal 5 2 7 7" xfId="2731" xr:uid="{00000000-0005-0000-0000-0000D6090000}"/>
    <cellStyle name="Normal 5 2 8" xfId="208" xr:uid="{00000000-0005-0000-0000-0000D7090000}"/>
    <cellStyle name="Normal 5 2 8 2" xfId="734" xr:uid="{00000000-0005-0000-0000-0000D8090000}"/>
    <cellStyle name="Normal 5 2 8 3" xfId="590" xr:uid="{00000000-0005-0000-0000-0000D9090000}"/>
    <cellStyle name="Normal 5 2 8 3 2" xfId="1360" xr:uid="{00000000-0005-0000-0000-0000DA090000}"/>
    <cellStyle name="Normal 5 2 8 3 2 2" xfId="2563" xr:uid="{00000000-0005-0000-0000-0000DB090000}"/>
    <cellStyle name="Normal 5 2 8 3 2 2 2" xfId="4862" xr:uid="{00000000-0005-0000-0000-0000DC090000}"/>
    <cellStyle name="Normal 5 2 8 3 2 3" xfId="3714" xr:uid="{00000000-0005-0000-0000-0000DD090000}"/>
    <cellStyle name="Normal 5 2 8 3 3" xfId="1990" xr:uid="{00000000-0005-0000-0000-0000DE090000}"/>
    <cellStyle name="Normal 5 2 8 3 3 2" xfId="4289" xr:uid="{00000000-0005-0000-0000-0000DF090000}"/>
    <cellStyle name="Normal 5 2 8 3 4" xfId="3141" xr:uid="{00000000-0005-0000-0000-0000E0090000}"/>
    <cellStyle name="Normal 5 2 8 4" xfId="399" xr:uid="{00000000-0005-0000-0000-0000E1090000}"/>
    <cellStyle name="Normal 5 2 8 4 2" xfId="1169" xr:uid="{00000000-0005-0000-0000-0000E2090000}"/>
    <cellStyle name="Normal 5 2 8 4 2 2" xfId="2372" xr:uid="{00000000-0005-0000-0000-0000E3090000}"/>
    <cellStyle name="Normal 5 2 8 4 2 2 2" xfId="4671" xr:uid="{00000000-0005-0000-0000-0000E4090000}"/>
    <cellStyle name="Normal 5 2 8 4 2 3" xfId="3523" xr:uid="{00000000-0005-0000-0000-0000E5090000}"/>
    <cellStyle name="Normal 5 2 8 4 3" xfId="1799" xr:uid="{00000000-0005-0000-0000-0000E6090000}"/>
    <cellStyle name="Normal 5 2 8 4 3 2" xfId="4098" xr:uid="{00000000-0005-0000-0000-0000E7090000}"/>
    <cellStyle name="Normal 5 2 8 4 4" xfId="2950" xr:uid="{00000000-0005-0000-0000-0000E8090000}"/>
    <cellStyle name="Normal 5 2 8 5" xfId="978" xr:uid="{00000000-0005-0000-0000-0000E9090000}"/>
    <cellStyle name="Normal 5 2 8 5 2" xfId="2181" xr:uid="{00000000-0005-0000-0000-0000EA090000}"/>
    <cellStyle name="Normal 5 2 8 5 2 2" xfId="4480" xr:uid="{00000000-0005-0000-0000-0000EB090000}"/>
    <cellStyle name="Normal 5 2 8 5 3" xfId="3332" xr:uid="{00000000-0005-0000-0000-0000EC090000}"/>
    <cellStyle name="Normal 5 2 8 6" xfId="1608" xr:uid="{00000000-0005-0000-0000-0000ED090000}"/>
    <cellStyle name="Normal 5 2 8 6 2" xfId="3907" xr:uid="{00000000-0005-0000-0000-0000EE090000}"/>
    <cellStyle name="Normal 5 2 8 7" xfId="2759" xr:uid="{00000000-0005-0000-0000-0000EF090000}"/>
    <cellStyle name="Normal 5 2 9" xfId="235" xr:uid="{00000000-0005-0000-0000-0000F0090000}"/>
    <cellStyle name="Normal 5 2 9 2" xfId="735" xr:uid="{00000000-0005-0000-0000-0000F1090000}"/>
    <cellStyle name="Normal 5 2 9 3" xfId="617" xr:uid="{00000000-0005-0000-0000-0000F2090000}"/>
    <cellStyle name="Normal 5 2 9 3 2" xfId="1387" xr:uid="{00000000-0005-0000-0000-0000F3090000}"/>
    <cellStyle name="Normal 5 2 9 3 2 2" xfId="2590" xr:uid="{00000000-0005-0000-0000-0000F4090000}"/>
    <cellStyle name="Normal 5 2 9 3 2 2 2" xfId="4889" xr:uid="{00000000-0005-0000-0000-0000F5090000}"/>
    <cellStyle name="Normal 5 2 9 3 2 3" xfId="3741" xr:uid="{00000000-0005-0000-0000-0000F6090000}"/>
    <cellStyle name="Normal 5 2 9 3 3" xfId="2017" xr:uid="{00000000-0005-0000-0000-0000F7090000}"/>
    <cellStyle name="Normal 5 2 9 3 3 2" xfId="4316" xr:uid="{00000000-0005-0000-0000-0000F8090000}"/>
    <cellStyle name="Normal 5 2 9 3 4" xfId="3168" xr:uid="{00000000-0005-0000-0000-0000F9090000}"/>
    <cellStyle name="Normal 5 2 9 4" xfId="426" xr:uid="{00000000-0005-0000-0000-0000FA090000}"/>
    <cellStyle name="Normal 5 2 9 4 2" xfId="1196" xr:uid="{00000000-0005-0000-0000-0000FB090000}"/>
    <cellStyle name="Normal 5 2 9 4 2 2" xfId="2399" xr:uid="{00000000-0005-0000-0000-0000FC090000}"/>
    <cellStyle name="Normal 5 2 9 4 2 2 2" xfId="4698" xr:uid="{00000000-0005-0000-0000-0000FD090000}"/>
    <cellStyle name="Normal 5 2 9 4 2 3" xfId="3550" xr:uid="{00000000-0005-0000-0000-0000FE090000}"/>
    <cellStyle name="Normal 5 2 9 4 3" xfId="1826" xr:uid="{00000000-0005-0000-0000-0000FF090000}"/>
    <cellStyle name="Normal 5 2 9 4 3 2" xfId="4125" xr:uid="{00000000-0005-0000-0000-0000000A0000}"/>
    <cellStyle name="Normal 5 2 9 4 4" xfId="2977" xr:uid="{00000000-0005-0000-0000-0000010A0000}"/>
    <cellStyle name="Normal 5 2 9 5" xfId="1005" xr:uid="{00000000-0005-0000-0000-0000020A0000}"/>
    <cellStyle name="Normal 5 2 9 5 2" xfId="2208" xr:uid="{00000000-0005-0000-0000-0000030A0000}"/>
    <cellStyle name="Normal 5 2 9 5 2 2" xfId="4507" xr:uid="{00000000-0005-0000-0000-0000040A0000}"/>
    <cellStyle name="Normal 5 2 9 5 3" xfId="3359" xr:uid="{00000000-0005-0000-0000-0000050A0000}"/>
    <cellStyle name="Normal 5 2 9 6" xfId="1635" xr:uid="{00000000-0005-0000-0000-0000060A0000}"/>
    <cellStyle name="Normal 5 2 9 6 2" xfId="3934" xr:uid="{00000000-0005-0000-0000-0000070A0000}"/>
    <cellStyle name="Normal 5 2 9 7" xfId="2786" xr:uid="{00000000-0005-0000-0000-0000080A0000}"/>
    <cellStyle name="Normal 5 3" xfId="73" xr:uid="{00000000-0005-0000-0000-0000090A0000}"/>
    <cellStyle name="Normal 5 3 10" xfId="267" xr:uid="{00000000-0005-0000-0000-00000A0A0000}"/>
    <cellStyle name="Normal 5 3 10 2" xfId="1037" xr:uid="{00000000-0005-0000-0000-00000B0A0000}"/>
    <cellStyle name="Normal 5 3 10 2 2" xfId="2240" xr:uid="{00000000-0005-0000-0000-00000C0A0000}"/>
    <cellStyle name="Normal 5 3 10 2 2 2" xfId="4539" xr:uid="{00000000-0005-0000-0000-00000D0A0000}"/>
    <cellStyle name="Normal 5 3 10 2 3" xfId="3391" xr:uid="{00000000-0005-0000-0000-00000E0A0000}"/>
    <cellStyle name="Normal 5 3 10 3" xfId="1667" xr:uid="{00000000-0005-0000-0000-00000F0A0000}"/>
    <cellStyle name="Normal 5 3 10 3 2" xfId="3966" xr:uid="{00000000-0005-0000-0000-0000100A0000}"/>
    <cellStyle name="Normal 5 3 10 4" xfId="2818" xr:uid="{00000000-0005-0000-0000-0000110A0000}"/>
    <cellStyle name="Normal 5 3 11" xfId="846" xr:uid="{00000000-0005-0000-0000-0000120A0000}"/>
    <cellStyle name="Normal 5 3 11 2" xfId="2049" xr:uid="{00000000-0005-0000-0000-0000130A0000}"/>
    <cellStyle name="Normal 5 3 11 2 2" xfId="4348" xr:uid="{00000000-0005-0000-0000-0000140A0000}"/>
    <cellStyle name="Normal 5 3 11 3" xfId="3200" xr:uid="{00000000-0005-0000-0000-0000150A0000}"/>
    <cellStyle name="Normal 5 3 12" xfId="1476" xr:uid="{00000000-0005-0000-0000-0000160A0000}"/>
    <cellStyle name="Normal 5 3 12 2" xfId="3775" xr:uid="{00000000-0005-0000-0000-0000170A0000}"/>
    <cellStyle name="Normal 5 3 13" xfId="2627" xr:uid="{00000000-0005-0000-0000-0000180A0000}"/>
    <cellStyle name="Normal 5 3 2" xfId="102" xr:uid="{00000000-0005-0000-0000-0000190A0000}"/>
    <cellStyle name="Normal 5 3 2 2" xfId="737" xr:uid="{00000000-0005-0000-0000-00001A0A0000}"/>
    <cellStyle name="Normal 5 3 2 3" xfId="485" xr:uid="{00000000-0005-0000-0000-00001B0A0000}"/>
    <cellStyle name="Normal 5 3 2 3 2" xfId="1255" xr:uid="{00000000-0005-0000-0000-00001C0A0000}"/>
    <cellStyle name="Normal 5 3 2 3 2 2" xfId="2458" xr:uid="{00000000-0005-0000-0000-00001D0A0000}"/>
    <cellStyle name="Normal 5 3 2 3 2 2 2" xfId="4757" xr:uid="{00000000-0005-0000-0000-00001E0A0000}"/>
    <cellStyle name="Normal 5 3 2 3 2 3" xfId="3609" xr:uid="{00000000-0005-0000-0000-00001F0A0000}"/>
    <cellStyle name="Normal 5 3 2 3 3" xfId="1885" xr:uid="{00000000-0005-0000-0000-0000200A0000}"/>
    <cellStyle name="Normal 5 3 2 3 3 2" xfId="4184" xr:uid="{00000000-0005-0000-0000-0000210A0000}"/>
    <cellStyle name="Normal 5 3 2 3 4" xfId="3036" xr:uid="{00000000-0005-0000-0000-0000220A0000}"/>
    <cellStyle name="Normal 5 3 2 4" xfId="294" xr:uid="{00000000-0005-0000-0000-0000230A0000}"/>
    <cellStyle name="Normal 5 3 2 4 2" xfId="1064" xr:uid="{00000000-0005-0000-0000-0000240A0000}"/>
    <cellStyle name="Normal 5 3 2 4 2 2" xfId="2267" xr:uid="{00000000-0005-0000-0000-0000250A0000}"/>
    <cellStyle name="Normal 5 3 2 4 2 2 2" xfId="4566" xr:uid="{00000000-0005-0000-0000-0000260A0000}"/>
    <cellStyle name="Normal 5 3 2 4 2 3" xfId="3418" xr:uid="{00000000-0005-0000-0000-0000270A0000}"/>
    <cellStyle name="Normal 5 3 2 4 3" xfId="1694" xr:uid="{00000000-0005-0000-0000-0000280A0000}"/>
    <cellStyle name="Normal 5 3 2 4 3 2" xfId="3993" xr:uid="{00000000-0005-0000-0000-0000290A0000}"/>
    <cellStyle name="Normal 5 3 2 4 4" xfId="2845" xr:uid="{00000000-0005-0000-0000-00002A0A0000}"/>
    <cellStyle name="Normal 5 3 2 5" xfId="873" xr:uid="{00000000-0005-0000-0000-00002B0A0000}"/>
    <cellStyle name="Normal 5 3 2 5 2" xfId="2076" xr:uid="{00000000-0005-0000-0000-00002C0A0000}"/>
    <cellStyle name="Normal 5 3 2 5 2 2" xfId="4375" xr:uid="{00000000-0005-0000-0000-00002D0A0000}"/>
    <cellStyle name="Normal 5 3 2 5 3" xfId="3227" xr:uid="{00000000-0005-0000-0000-00002E0A0000}"/>
    <cellStyle name="Normal 5 3 2 6" xfId="1503" xr:uid="{00000000-0005-0000-0000-00002F0A0000}"/>
    <cellStyle name="Normal 5 3 2 6 2" xfId="3802" xr:uid="{00000000-0005-0000-0000-0000300A0000}"/>
    <cellStyle name="Normal 5 3 2 7" xfId="2654" xr:uid="{00000000-0005-0000-0000-0000310A0000}"/>
    <cellStyle name="Normal 5 3 3" xfId="129" xr:uid="{00000000-0005-0000-0000-0000320A0000}"/>
    <cellStyle name="Normal 5 3 3 2" xfId="738" xr:uid="{00000000-0005-0000-0000-0000330A0000}"/>
    <cellStyle name="Normal 5 3 3 3" xfId="512" xr:uid="{00000000-0005-0000-0000-0000340A0000}"/>
    <cellStyle name="Normal 5 3 3 3 2" xfId="1282" xr:uid="{00000000-0005-0000-0000-0000350A0000}"/>
    <cellStyle name="Normal 5 3 3 3 2 2" xfId="2485" xr:uid="{00000000-0005-0000-0000-0000360A0000}"/>
    <cellStyle name="Normal 5 3 3 3 2 2 2" xfId="4784" xr:uid="{00000000-0005-0000-0000-0000370A0000}"/>
    <cellStyle name="Normal 5 3 3 3 2 3" xfId="3636" xr:uid="{00000000-0005-0000-0000-0000380A0000}"/>
    <cellStyle name="Normal 5 3 3 3 3" xfId="1912" xr:uid="{00000000-0005-0000-0000-0000390A0000}"/>
    <cellStyle name="Normal 5 3 3 3 3 2" xfId="4211" xr:uid="{00000000-0005-0000-0000-00003A0A0000}"/>
    <cellStyle name="Normal 5 3 3 3 4" xfId="3063" xr:uid="{00000000-0005-0000-0000-00003B0A0000}"/>
    <cellStyle name="Normal 5 3 3 4" xfId="321" xr:uid="{00000000-0005-0000-0000-00003C0A0000}"/>
    <cellStyle name="Normal 5 3 3 4 2" xfId="1091" xr:uid="{00000000-0005-0000-0000-00003D0A0000}"/>
    <cellStyle name="Normal 5 3 3 4 2 2" xfId="2294" xr:uid="{00000000-0005-0000-0000-00003E0A0000}"/>
    <cellStyle name="Normal 5 3 3 4 2 2 2" xfId="4593" xr:uid="{00000000-0005-0000-0000-00003F0A0000}"/>
    <cellStyle name="Normal 5 3 3 4 2 3" xfId="3445" xr:uid="{00000000-0005-0000-0000-0000400A0000}"/>
    <cellStyle name="Normal 5 3 3 4 3" xfId="1721" xr:uid="{00000000-0005-0000-0000-0000410A0000}"/>
    <cellStyle name="Normal 5 3 3 4 3 2" xfId="4020" xr:uid="{00000000-0005-0000-0000-0000420A0000}"/>
    <cellStyle name="Normal 5 3 3 4 4" xfId="2872" xr:uid="{00000000-0005-0000-0000-0000430A0000}"/>
    <cellStyle name="Normal 5 3 3 5" xfId="900" xr:uid="{00000000-0005-0000-0000-0000440A0000}"/>
    <cellStyle name="Normal 5 3 3 5 2" xfId="2103" xr:uid="{00000000-0005-0000-0000-0000450A0000}"/>
    <cellStyle name="Normal 5 3 3 5 2 2" xfId="4402" xr:uid="{00000000-0005-0000-0000-0000460A0000}"/>
    <cellStyle name="Normal 5 3 3 5 3" xfId="3254" xr:uid="{00000000-0005-0000-0000-0000470A0000}"/>
    <cellStyle name="Normal 5 3 3 6" xfId="1530" xr:uid="{00000000-0005-0000-0000-0000480A0000}"/>
    <cellStyle name="Normal 5 3 3 6 2" xfId="3829" xr:uid="{00000000-0005-0000-0000-0000490A0000}"/>
    <cellStyle name="Normal 5 3 3 7" xfId="2681" xr:uid="{00000000-0005-0000-0000-00004A0A0000}"/>
    <cellStyle name="Normal 5 3 4" xfId="156" xr:uid="{00000000-0005-0000-0000-00004B0A0000}"/>
    <cellStyle name="Normal 5 3 4 2" xfId="739" xr:uid="{00000000-0005-0000-0000-00004C0A0000}"/>
    <cellStyle name="Normal 5 3 4 3" xfId="539" xr:uid="{00000000-0005-0000-0000-00004D0A0000}"/>
    <cellStyle name="Normal 5 3 4 3 2" xfId="1309" xr:uid="{00000000-0005-0000-0000-00004E0A0000}"/>
    <cellStyle name="Normal 5 3 4 3 2 2" xfId="2512" xr:uid="{00000000-0005-0000-0000-00004F0A0000}"/>
    <cellStyle name="Normal 5 3 4 3 2 2 2" xfId="4811" xr:uid="{00000000-0005-0000-0000-0000500A0000}"/>
    <cellStyle name="Normal 5 3 4 3 2 3" xfId="3663" xr:uid="{00000000-0005-0000-0000-0000510A0000}"/>
    <cellStyle name="Normal 5 3 4 3 3" xfId="1939" xr:uid="{00000000-0005-0000-0000-0000520A0000}"/>
    <cellStyle name="Normal 5 3 4 3 3 2" xfId="4238" xr:uid="{00000000-0005-0000-0000-0000530A0000}"/>
    <cellStyle name="Normal 5 3 4 3 4" xfId="3090" xr:uid="{00000000-0005-0000-0000-0000540A0000}"/>
    <cellStyle name="Normal 5 3 4 4" xfId="348" xr:uid="{00000000-0005-0000-0000-0000550A0000}"/>
    <cellStyle name="Normal 5 3 4 4 2" xfId="1118" xr:uid="{00000000-0005-0000-0000-0000560A0000}"/>
    <cellStyle name="Normal 5 3 4 4 2 2" xfId="2321" xr:uid="{00000000-0005-0000-0000-0000570A0000}"/>
    <cellStyle name="Normal 5 3 4 4 2 2 2" xfId="4620" xr:uid="{00000000-0005-0000-0000-0000580A0000}"/>
    <cellStyle name="Normal 5 3 4 4 2 3" xfId="3472" xr:uid="{00000000-0005-0000-0000-0000590A0000}"/>
    <cellStyle name="Normal 5 3 4 4 3" xfId="1748" xr:uid="{00000000-0005-0000-0000-00005A0A0000}"/>
    <cellStyle name="Normal 5 3 4 4 3 2" xfId="4047" xr:uid="{00000000-0005-0000-0000-00005B0A0000}"/>
    <cellStyle name="Normal 5 3 4 4 4" xfId="2899" xr:uid="{00000000-0005-0000-0000-00005C0A0000}"/>
    <cellStyle name="Normal 5 3 4 5" xfId="927" xr:uid="{00000000-0005-0000-0000-00005D0A0000}"/>
    <cellStyle name="Normal 5 3 4 5 2" xfId="2130" xr:uid="{00000000-0005-0000-0000-00005E0A0000}"/>
    <cellStyle name="Normal 5 3 4 5 2 2" xfId="4429" xr:uid="{00000000-0005-0000-0000-00005F0A0000}"/>
    <cellStyle name="Normal 5 3 4 5 3" xfId="3281" xr:uid="{00000000-0005-0000-0000-0000600A0000}"/>
    <cellStyle name="Normal 5 3 4 6" xfId="1557" xr:uid="{00000000-0005-0000-0000-0000610A0000}"/>
    <cellStyle name="Normal 5 3 4 6 2" xfId="3856" xr:uid="{00000000-0005-0000-0000-0000620A0000}"/>
    <cellStyle name="Normal 5 3 4 7" xfId="2708" xr:uid="{00000000-0005-0000-0000-0000630A0000}"/>
    <cellStyle name="Normal 5 3 5" xfId="183" xr:uid="{00000000-0005-0000-0000-0000640A0000}"/>
    <cellStyle name="Normal 5 3 5 2" xfId="740" xr:uid="{00000000-0005-0000-0000-0000650A0000}"/>
    <cellStyle name="Normal 5 3 5 3" xfId="565" xr:uid="{00000000-0005-0000-0000-0000660A0000}"/>
    <cellStyle name="Normal 5 3 5 3 2" xfId="1335" xr:uid="{00000000-0005-0000-0000-0000670A0000}"/>
    <cellStyle name="Normal 5 3 5 3 2 2" xfId="2538" xr:uid="{00000000-0005-0000-0000-0000680A0000}"/>
    <cellStyle name="Normal 5 3 5 3 2 2 2" xfId="4837" xr:uid="{00000000-0005-0000-0000-0000690A0000}"/>
    <cellStyle name="Normal 5 3 5 3 2 3" xfId="3689" xr:uid="{00000000-0005-0000-0000-00006A0A0000}"/>
    <cellStyle name="Normal 5 3 5 3 3" xfId="1965" xr:uid="{00000000-0005-0000-0000-00006B0A0000}"/>
    <cellStyle name="Normal 5 3 5 3 3 2" xfId="4264" xr:uid="{00000000-0005-0000-0000-00006C0A0000}"/>
    <cellStyle name="Normal 5 3 5 3 4" xfId="3116" xr:uid="{00000000-0005-0000-0000-00006D0A0000}"/>
    <cellStyle name="Normal 5 3 5 4" xfId="374" xr:uid="{00000000-0005-0000-0000-00006E0A0000}"/>
    <cellStyle name="Normal 5 3 5 4 2" xfId="1144" xr:uid="{00000000-0005-0000-0000-00006F0A0000}"/>
    <cellStyle name="Normal 5 3 5 4 2 2" xfId="2347" xr:uid="{00000000-0005-0000-0000-0000700A0000}"/>
    <cellStyle name="Normal 5 3 5 4 2 2 2" xfId="4646" xr:uid="{00000000-0005-0000-0000-0000710A0000}"/>
    <cellStyle name="Normal 5 3 5 4 2 3" xfId="3498" xr:uid="{00000000-0005-0000-0000-0000720A0000}"/>
    <cellStyle name="Normal 5 3 5 4 3" xfId="1774" xr:uid="{00000000-0005-0000-0000-0000730A0000}"/>
    <cellStyle name="Normal 5 3 5 4 3 2" xfId="4073" xr:uid="{00000000-0005-0000-0000-0000740A0000}"/>
    <cellStyle name="Normal 5 3 5 4 4" xfId="2925" xr:uid="{00000000-0005-0000-0000-0000750A0000}"/>
    <cellStyle name="Normal 5 3 5 5" xfId="953" xr:uid="{00000000-0005-0000-0000-0000760A0000}"/>
    <cellStyle name="Normal 5 3 5 5 2" xfId="2156" xr:uid="{00000000-0005-0000-0000-0000770A0000}"/>
    <cellStyle name="Normal 5 3 5 5 2 2" xfId="4455" xr:uid="{00000000-0005-0000-0000-0000780A0000}"/>
    <cellStyle name="Normal 5 3 5 5 3" xfId="3307" xr:uid="{00000000-0005-0000-0000-0000790A0000}"/>
    <cellStyle name="Normal 5 3 5 6" xfId="1583" xr:uid="{00000000-0005-0000-0000-00007A0A0000}"/>
    <cellStyle name="Normal 5 3 5 6 2" xfId="3882" xr:uid="{00000000-0005-0000-0000-00007B0A0000}"/>
    <cellStyle name="Normal 5 3 5 7" xfId="2734" xr:uid="{00000000-0005-0000-0000-00007C0A0000}"/>
    <cellStyle name="Normal 5 3 6" xfId="211" xr:uid="{00000000-0005-0000-0000-00007D0A0000}"/>
    <cellStyle name="Normal 5 3 6 2" xfId="741" xr:uid="{00000000-0005-0000-0000-00007E0A0000}"/>
    <cellStyle name="Normal 5 3 6 3" xfId="593" xr:uid="{00000000-0005-0000-0000-00007F0A0000}"/>
    <cellStyle name="Normal 5 3 6 3 2" xfId="1363" xr:uid="{00000000-0005-0000-0000-0000800A0000}"/>
    <cellStyle name="Normal 5 3 6 3 2 2" xfId="2566" xr:uid="{00000000-0005-0000-0000-0000810A0000}"/>
    <cellStyle name="Normal 5 3 6 3 2 2 2" xfId="4865" xr:uid="{00000000-0005-0000-0000-0000820A0000}"/>
    <cellStyle name="Normal 5 3 6 3 2 3" xfId="3717" xr:uid="{00000000-0005-0000-0000-0000830A0000}"/>
    <cellStyle name="Normal 5 3 6 3 3" xfId="1993" xr:uid="{00000000-0005-0000-0000-0000840A0000}"/>
    <cellStyle name="Normal 5 3 6 3 3 2" xfId="4292" xr:uid="{00000000-0005-0000-0000-0000850A0000}"/>
    <cellStyle name="Normal 5 3 6 3 4" xfId="3144" xr:uid="{00000000-0005-0000-0000-0000860A0000}"/>
    <cellStyle name="Normal 5 3 6 4" xfId="402" xr:uid="{00000000-0005-0000-0000-0000870A0000}"/>
    <cellStyle name="Normal 5 3 6 4 2" xfId="1172" xr:uid="{00000000-0005-0000-0000-0000880A0000}"/>
    <cellStyle name="Normal 5 3 6 4 2 2" xfId="2375" xr:uid="{00000000-0005-0000-0000-0000890A0000}"/>
    <cellStyle name="Normal 5 3 6 4 2 2 2" xfId="4674" xr:uid="{00000000-0005-0000-0000-00008A0A0000}"/>
    <cellStyle name="Normal 5 3 6 4 2 3" xfId="3526" xr:uid="{00000000-0005-0000-0000-00008B0A0000}"/>
    <cellStyle name="Normal 5 3 6 4 3" xfId="1802" xr:uid="{00000000-0005-0000-0000-00008C0A0000}"/>
    <cellStyle name="Normal 5 3 6 4 3 2" xfId="4101" xr:uid="{00000000-0005-0000-0000-00008D0A0000}"/>
    <cellStyle name="Normal 5 3 6 4 4" xfId="2953" xr:uid="{00000000-0005-0000-0000-00008E0A0000}"/>
    <cellStyle name="Normal 5 3 6 5" xfId="981" xr:uid="{00000000-0005-0000-0000-00008F0A0000}"/>
    <cellStyle name="Normal 5 3 6 5 2" xfId="2184" xr:uid="{00000000-0005-0000-0000-0000900A0000}"/>
    <cellStyle name="Normal 5 3 6 5 2 2" xfId="4483" xr:uid="{00000000-0005-0000-0000-0000910A0000}"/>
    <cellStyle name="Normal 5 3 6 5 3" xfId="3335" xr:uid="{00000000-0005-0000-0000-0000920A0000}"/>
    <cellStyle name="Normal 5 3 6 6" xfId="1611" xr:uid="{00000000-0005-0000-0000-0000930A0000}"/>
    <cellStyle name="Normal 5 3 6 6 2" xfId="3910" xr:uid="{00000000-0005-0000-0000-0000940A0000}"/>
    <cellStyle name="Normal 5 3 6 7" xfId="2762" xr:uid="{00000000-0005-0000-0000-0000950A0000}"/>
    <cellStyle name="Normal 5 3 7" xfId="238" xr:uid="{00000000-0005-0000-0000-0000960A0000}"/>
    <cellStyle name="Normal 5 3 7 2" xfId="742" xr:uid="{00000000-0005-0000-0000-0000970A0000}"/>
    <cellStyle name="Normal 5 3 7 3" xfId="620" xr:uid="{00000000-0005-0000-0000-0000980A0000}"/>
    <cellStyle name="Normal 5 3 7 3 2" xfId="1390" xr:uid="{00000000-0005-0000-0000-0000990A0000}"/>
    <cellStyle name="Normal 5 3 7 3 2 2" xfId="2593" xr:uid="{00000000-0005-0000-0000-00009A0A0000}"/>
    <cellStyle name="Normal 5 3 7 3 2 2 2" xfId="4892" xr:uid="{00000000-0005-0000-0000-00009B0A0000}"/>
    <cellStyle name="Normal 5 3 7 3 2 3" xfId="3744" xr:uid="{00000000-0005-0000-0000-00009C0A0000}"/>
    <cellStyle name="Normal 5 3 7 3 3" xfId="2020" xr:uid="{00000000-0005-0000-0000-00009D0A0000}"/>
    <cellStyle name="Normal 5 3 7 3 3 2" xfId="4319" xr:uid="{00000000-0005-0000-0000-00009E0A0000}"/>
    <cellStyle name="Normal 5 3 7 3 4" xfId="3171" xr:uid="{00000000-0005-0000-0000-00009F0A0000}"/>
    <cellStyle name="Normal 5 3 7 4" xfId="429" xr:uid="{00000000-0005-0000-0000-0000A00A0000}"/>
    <cellStyle name="Normal 5 3 7 4 2" xfId="1199" xr:uid="{00000000-0005-0000-0000-0000A10A0000}"/>
    <cellStyle name="Normal 5 3 7 4 2 2" xfId="2402" xr:uid="{00000000-0005-0000-0000-0000A20A0000}"/>
    <cellStyle name="Normal 5 3 7 4 2 2 2" xfId="4701" xr:uid="{00000000-0005-0000-0000-0000A30A0000}"/>
    <cellStyle name="Normal 5 3 7 4 2 3" xfId="3553" xr:uid="{00000000-0005-0000-0000-0000A40A0000}"/>
    <cellStyle name="Normal 5 3 7 4 3" xfId="1829" xr:uid="{00000000-0005-0000-0000-0000A50A0000}"/>
    <cellStyle name="Normal 5 3 7 4 3 2" xfId="4128" xr:uid="{00000000-0005-0000-0000-0000A60A0000}"/>
    <cellStyle name="Normal 5 3 7 4 4" xfId="2980" xr:uid="{00000000-0005-0000-0000-0000A70A0000}"/>
    <cellStyle name="Normal 5 3 7 5" xfId="1008" xr:uid="{00000000-0005-0000-0000-0000A80A0000}"/>
    <cellStyle name="Normal 5 3 7 5 2" xfId="2211" xr:uid="{00000000-0005-0000-0000-0000A90A0000}"/>
    <cellStyle name="Normal 5 3 7 5 2 2" xfId="4510" xr:uid="{00000000-0005-0000-0000-0000AA0A0000}"/>
    <cellStyle name="Normal 5 3 7 5 3" xfId="3362" xr:uid="{00000000-0005-0000-0000-0000AB0A0000}"/>
    <cellStyle name="Normal 5 3 7 6" xfId="1638" xr:uid="{00000000-0005-0000-0000-0000AC0A0000}"/>
    <cellStyle name="Normal 5 3 7 6 2" xfId="3937" xr:uid="{00000000-0005-0000-0000-0000AD0A0000}"/>
    <cellStyle name="Normal 5 3 7 7" xfId="2789" xr:uid="{00000000-0005-0000-0000-0000AE0A0000}"/>
    <cellStyle name="Normal 5 3 8" xfId="736" xr:uid="{00000000-0005-0000-0000-0000AF0A0000}"/>
    <cellStyle name="Normal 5 3 9" xfId="458" xr:uid="{00000000-0005-0000-0000-0000B00A0000}"/>
    <cellStyle name="Normal 5 3 9 2" xfId="1228" xr:uid="{00000000-0005-0000-0000-0000B10A0000}"/>
    <cellStyle name="Normal 5 3 9 2 2" xfId="2431" xr:uid="{00000000-0005-0000-0000-0000B20A0000}"/>
    <cellStyle name="Normal 5 3 9 2 2 2" xfId="4730" xr:uid="{00000000-0005-0000-0000-0000B30A0000}"/>
    <cellStyle name="Normal 5 3 9 2 3" xfId="3582" xr:uid="{00000000-0005-0000-0000-0000B40A0000}"/>
    <cellStyle name="Normal 5 3 9 3" xfId="1858" xr:uid="{00000000-0005-0000-0000-0000B50A0000}"/>
    <cellStyle name="Normal 5 3 9 3 2" xfId="4157" xr:uid="{00000000-0005-0000-0000-0000B60A0000}"/>
    <cellStyle name="Normal 5 3 9 4" xfId="3009" xr:uid="{00000000-0005-0000-0000-0000B70A0000}"/>
    <cellStyle name="Normal 5 4" xfId="74" xr:uid="{00000000-0005-0000-0000-0000B80A0000}"/>
    <cellStyle name="Normal 5 4 10" xfId="268" xr:uid="{00000000-0005-0000-0000-0000B90A0000}"/>
    <cellStyle name="Normal 5 4 10 2" xfId="1038" xr:uid="{00000000-0005-0000-0000-0000BA0A0000}"/>
    <cellStyle name="Normal 5 4 10 2 2" xfId="2241" xr:uid="{00000000-0005-0000-0000-0000BB0A0000}"/>
    <cellStyle name="Normal 5 4 10 2 2 2" xfId="4540" xr:uid="{00000000-0005-0000-0000-0000BC0A0000}"/>
    <cellStyle name="Normal 5 4 10 2 3" xfId="3392" xr:uid="{00000000-0005-0000-0000-0000BD0A0000}"/>
    <cellStyle name="Normal 5 4 10 3" xfId="1668" xr:uid="{00000000-0005-0000-0000-0000BE0A0000}"/>
    <cellStyle name="Normal 5 4 10 3 2" xfId="3967" xr:uid="{00000000-0005-0000-0000-0000BF0A0000}"/>
    <cellStyle name="Normal 5 4 10 4" xfId="2819" xr:uid="{00000000-0005-0000-0000-0000C00A0000}"/>
    <cellStyle name="Normal 5 4 11" xfId="847" xr:uid="{00000000-0005-0000-0000-0000C10A0000}"/>
    <cellStyle name="Normal 5 4 11 2" xfId="2050" xr:uid="{00000000-0005-0000-0000-0000C20A0000}"/>
    <cellStyle name="Normal 5 4 11 2 2" xfId="4349" xr:uid="{00000000-0005-0000-0000-0000C30A0000}"/>
    <cellStyle name="Normal 5 4 11 3" xfId="3201" xr:uid="{00000000-0005-0000-0000-0000C40A0000}"/>
    <cellStyle name="Normal 5 4 12" xfId="1477" xr:uid="{00000000-0005-0000-0000-0000C50A0000}"/>
    <cellStyle name="Normal 5 4 12 2" xfId="3776" xr:uid="{00000000-0005-0000-0000-0000C60A0000}"/>
    <cellStyle name="Normal 5 4 13" xfId="2628" xr:uid="{00000000-0005-0000-0000-0000C70A0000}"/>
    <cellStyle name="Normal 5 4 2" xfId="103" xr:uid="{00000000-0005-0000-0000-0000C80A0000}"/>
    <cellStyle name="Normal 5 4 2 2" xfId="744" xr:uid="{00000000-0005-0000-0000-0000C90A0000}"/>
    <cellStyle name="Normal 5 4 2 3" xfId="486" xr:uid="{00000000-0005-0000-0000-0000CA0A0000}"/>
    <cellStyle name="Normal 5 4 2 3 2" xfId="1256" xr:uid="{00000000-0005-0000-0000-0000CB0A0000}"/>
    <cellStyle name="Normal 5 4 2 3 2 2" xfId="2459" xr:uid="{00000000-0005-0000-0000-0000CC0A0000}"/>
    <cellStyle name="Normal 5 4 2 3 2 2 2" xfId="4758" xr:uid="{00000000-0005-0000-0000-0000CD0A0000}"/>
    <cellStyle name="Normal 5 4 2 3 2 3" xfId="3610" xr:uid="{00000000-0005-0000-0000-0000CE0A0000}"/>
    <cellStyle name="Normal 5 4 2 3 3" xfId="1886" xr:uid="{00000000-0005-0000-0000-0000CF0A0000}"/>
    <cellStyle name="Normal 5 4 2 3 3 2" xfId="4185" xr:uid="{00000000-0005-0000-0000-0000D00A0000}"/>
    <cellStyle name="Normal 5 4 2 3 4" xfId="3037" xr:uid="{00000000-0005-0000-0000-0000D10A0000}"/>
    <cellStyle name="Normal 5 4 2 4" xfId="295" xr:uid="{00000000-0005-0000-0000-0000D20A0000}"/>
    <cellStyle name="Normal 5 4 2 4 2" xfId="1065" xr:uid="{00000000-0005-0000-0000-0000D30A0000}"/>
    <cellStyle name="Normal 5 4 2 4 2 2" xfId="2268" xr:uid="{00000000-0005-0000-0000-0000D40A0000}"/>
    <cellStyle name="Normal 5 4 2 4 2 2 2" xfId="4567" xr:uid="{00000000-0005-0000-0000-0000D50A0000}"/>
    <cellStyle name="Normal 5 4 2 4 2 3" xfId="3419" xr:uid="{00000000-0005-0000-0000-0000D60A0000}"/>
    <cellStyle name="Normal 5 4 2 4 3" xfId="1695" xr:uid="{00000000-0005-0000-0000-0000D70A0000}"/>
    <cellStyle name="Normal 5 4 2 4 3 2" xfId="3994" xr:uid="{00000000-0005-0000-0000-0000D80A0000}"/>
    <cellStyle name="Normal 5 4 2 4 4" xfId="2846" xr:uid="{00000000-0005-0000-0000-0000D90A0000}"/>
    <cellStyle name="Normal 5 4 2 5" xfId="874" xr:uid="{00000000-0005-0000-0000-0000DA0A0000}"/>
    <cellStyle name="Normal 5 4 2 5 2" xfId="2077" xr:uid="{00000000-0005-0000-0000-0000DB0A0000}"/>
    <cellStyle name="Normal 5 4 2 5 2 2" xfId="4376" xr:uid="{00000000-0005-0000-0000-0000DC0A0000}"/>
    <cellStyle name="Normal 5 4 2 5 3" xfId="3228" xr:uid="{00000000-0005-0000-0000-0000DD0A0000}"/>
    <cellStyle name="Normal 5 4 2 6" xfId="1504" xr:uid="{00000000-0005-0000-0000-0000DE0A0000}"/>
    <cellStyle name="Normal 5 4 2 6 2" xfId="3803" xr:uid="{00000000-0005-0000-0000-0000DF0A0000}"/>
    <cellStyle name="Normal 5 4 2 7" xfId="2655" xr:uid="{00000000-0005-0000-0000-0000E00A0000}"/>
    <cellStyle name="Normal 5 4 3" xfId="130" xr:uid="{00000000-0005-0000-0000-0000E10A0000}"/>
    <cellStyle name="Normal 5 4 3 2" xfId="745" xr:uid="{00000000-0005-0000-0000-0000E20A0000}"/>
    <cellStyle name="Normal 5 4 3 3" xfId="513" xr:uid="{00000000-0005-0000-0000-0000E30A0000}"/>
    <cellStyle name="Normal 5 4 3 3 2" xfId="1283" xr:uid="{00000000-0005-0000-0000-0000E40A0000}"/>
    <cellStyle name="Normal 5 4 3 3 2 2" xfId="2486" xr:uid="{00000000-0005-0000-0000-0000E50A0000}"/>
    <cellStyle name="Normal 5 4 3 3 2 2 2" xfId="4785" xr:uid="{00000000-0005-0000-0000-0000E60A0000}"/>
    <cellStyle name="Normal 5 4 3 3 2 3" xfId="3637" xr:uid="{00000000-0005-0000-0000-0000E70A0000}"/>
    <cellStyle name="Normal 5 4 3 3 3" xfId="1913" xr:uid="{00000000-0005-0000-0000-0000E80A0000}"/>
    <cellStyle name="Normal 5 4 3 3 3 2" xfId="4212" xr:uid="{00000000-0005-0000-0000-0000E90A0000}"/>
    <cellStyle name="Normal 5 4 3 3 4" xfId="3064" xr:uid="{00000000-0005-0000-0000-0000EA0A0000}"/>
    <cellStyle name="Normal 5 4 3 4" xfId="322" xr:uid="{00000000-0005-0000-0000-0000EB0A0000}"/>
    <cellStyle name="Normal 5 4 3 4 2" xfId="1092" xr:uid="{00000000-0005-0000-0000-0000EC0A0000}"/>
    <cellStyle name="Normal 5 4 3 4 2 2" xfId="2295" xr:uid="{00000000-0005-0000-0000-0000ED0A0000}"/>
    <cellStyle name="Normal 5 4 3 4 2 2 2" xfId="4594" xr:uid="{00000000-0005-0000-0000-0000EE0A0000}"/>
    <cellStyle name="Normal 5 4 3 4 2 3" xfId="3446" xr:uid="{00000000-0005-0000-0000-0000EF0A0000}"/>
    <cellStyle name="Normal 5 4 3 4 3" xfId="1722" xr:uid="{00000000-0005-0000-0000-0000F00A0000}"/>
    <cellStyle name="Normal 5 4 3 4 3 2" xfId="4021" xr:uid="{00000000-0005-0000-0000-0000F10A0000}"/>
    <cellStyle name="Normal 5 4 3 4 4" xfId="2873" xr:uid="{00000000-0005-0000-0000-0000F20A0000}"/>
    <cellStyle name="Normal 5 4 3 5" xfId="901" xr:uid="{00000000-0005-0000-0000-0000F30A0000}"/>
    <cellStyle name="Normal 5 4 3 5 2" xfId="2104" xr:uid="{00000000-0005-0000-0000-0000F40A0000}"/>
    <cellStyle name="Normal 5 4 3 5 2 2" xfId="4403" xr:uid="{00000000-0005-0000-0000-0000F50A0000}"/>
    <cellStyle name="Normal 5 4 3 5 3" xfId="3255" xr:uid="{00000000-0005-0000-0000-0000F60A0000}"/>
    <cellStyle name="Normal 5 4 3 6" xfId="1531" xr:uid="{00000000-0005-0000-0000-0000F70A0000}"/>
    <cellStyle name="Normal 5 4 3 6 2" xfId="3830" xr:uid="{00000000-0005-0000-0000-0000F80A0000}"/>
    <cellStyle name="Normal 5 4 3 7" xfId="2682" xr:uid="{00000000-0005-0000-0000-0000F90A0000}"/>
    <cellStyle name="Normal 5 4 4" xfId="157" xr:uid="{00000000-0005-0000-0000-0000FA0A0000}"/>
    <cellStyle name="Normal 5 4 4 2" xfId="746" xr:uid="{00000000-0005-0000-0000-0000FB0A0000}"/>
    <cellStyle name="Normal 5 4 4 3" xfId="540" xr:uid="{00000000-0005-0000-0000-0000FC0A0000}"/>
    <cellStyle name="Normal 5 4 4 3 2" xfId="1310" xr:uid="{00000000-0005-0000-0000-0000FD0A0000}"/>
    <cellStyle name="Normal 5 4 4 3 2 2" xfId="2513" xr:uid="{00000000-0005-0000-0000-0000FE0A0000}"/>
    <cellStyle name="Normal 5 4 4 3 2 2 2" xfId="4812" xr:uid="{00000000-0005-0000-0000-0000FF0A0000}"/>
    <cellStyle name="Normal 5 4 4 3 2 3" xfId="3664" xr:uid="{00000000-0005-0000-0000-0000000B0000}"/>
    <cellStyle name="Normal 5 4 4 3 3" xfId="1940" xr:uid="{00000000-0005-0000-0000-0000010B0000}"/>
    <cellStyle name="Normal 5 4 4 3 3 2" xfId="4239" xr:uid="{00000000-0005-0000-0000-0000020B0000}"/>
    <cellStyle name="Normal 5 4 4 3 4" xfId="3091" xr:uid="{00000000-0005-0000-0000-0000030B0000}"/>
    <cellStyle name="Normal 5 4 4 4" xfId="349" xr:uid="{00000000-0005-0000-0000-0000040B0000}"/>
    <cellStyle name="Normal 5 4 4 4 2" xfId="1119" xr:uid="{00000000-0005-0000-0000-0000050B0000}"/>
    <cellStyle name="Normal 5 4 4 4 2 2" xfId="2322" xr:uid="{00000000-0005-0000-0000-0000060B0000}"/>
    <cellStyle name="Normal 5 4 4 4 2 2 2" xfId="4621" xr:uid="{00000000-0005-0000-0000-0000070B0000}"/>
    <cellStyle name="Normal 5 4 4 4 2 3" xfId="3473" xr:uid="{00000000-0005-0000-0000-0000080B0000}"/>
    <cellStyle name="Normal 5 4 4 4 3" xfId="1749" xr:uid="{00000000-0005-0000-0000-0000090B0000}"/>
    <cellStyle name="Normal 5 4 4 4 3 2" xfId="4048" xr:uid="{00000000-0005-0000-0000-00000A0B0000}"/>
    <cellStyle name="Normal 5 4 4 4 4" xfId="2900" xr:uid="{00000000-0005-0000-0000-00000B0B0000}"/>
    <cellStyle name="Normal 5 4 4 5" xfId="928" xr:uid="{00000000-0005-0000-0000-00000C0B0000}"/>
    <cellStyle name="Normal 5 4 4 5 2" xfId="2131" xr:uid="{00000000-0005-0000-0000-00000D0B0000}"/>
    <cellStyle name="Normal 5 4 4 5 2 2" xfId="4430" xr:uid="{00000000-0005-0000-0000-00000E0B0000}"/>
    <cellStyle name="Normal 5 4 4 5 3" xfId="3282" xr:uid="{00000000-0005-0000-0000-00000F0B0000}"/>
    <cellStyle name="Normal 5 4 4 6" xfId="1558" xr:uid="{00000000-0005-0000-0000-0000100B0000}"/>
    <cellStyle name="Normal 5 4 4 6 2" xfId="3857" xr:uid="{00000000-0005-0000-0000-0000110B0000}"/>
    <cellStyle name="Normal 5 4 4 7" xfId="2709" xr:uid="{00000000-0005-0000-0000-0000120B0000}"/>
    <cellStyle name="Normal 5 4 5" xfId="184" xr:uid="{00000000-0005-0000-0000-0000130B0000}"/>
    <cellStyle name="Normal 5 4 5 2" xfId="747" xr:uid="{00000000-0005-0000-0000-0000140B0000}"/>
    <cellStyle name="Normal 5 4 5 3" xfId="566" xr:uid="{00000000-0005-0000-0000-0000150B0000}"/>
    <cellStyle name="Normal 5 4 5 3 2" xfId="1336" xr:uid="{00000000-0005-0000-0000-0000160B0000}"/>
    <cellStyle name="Normal 5 4 5 3 2 2" xfId="2539" xr:uid="{00000000-0005-0000-0000-0000170B0000}"/>
    <cellStyle name="Normal 5 4 5 3 2 2 2" xfId="4838" xr:uid="{00000000-0005-0000-0000-0000180B0000}"/>
    <cellStyle name="Normal 5 4 5 3 2 3" xfId="3690" xr:uid="{00000000-0005-0000-0000-0000190B0000}"/>
    <cellStyle name="Normal 5 4 5 3 3" xfId="1966" xr:uid="{00000000-0005-0000-0000-00001A0B0000}"/>
    <cellStyle name="Normal 5 4 5 3 3 2" xfId="4265" xr:uid="{00000000-0005-0000-0000-00001B0B0000}"/>
    <cellStyle name="Normal 5 4 5 3 4" xfId="3117" xr:uid="{00000000-0005-0000-0000-00001C0B0000}"/>
    <cellStyle name="Normal 5 4 5 4" xfId="375" xr:uid="{00000000-0005-0000-0000-00001D0B0000}"/>
    <cellStyle name="Normal 5 4 5 4 2" xfId="1145" xr:uid="{00000000-0005-0000-0000-00001E0B0000}"/>
    <cellStyle name="Normal 5 4 5 4 2 2" xfId="2348" xr:uid="{00000000-0005-0000-0000-00001F0B0000}"/>
    <cellStyle name="Normal 5 4 5 4 2 2 2" xfId="4647" xr:uid="{00000000-0005-0000-0000-0000200B0000}"/>
    <cellStyle name="Normal 5 4 5 4 2 3" xfId="3499" xr:uid="{00000000-0005-0000-0000-0000210B0000}"/>
    <cellStyle name="Normal 5 4 5 4 3" xfId="1775" xr:uid="{00000000-0005-0000-0000-0000220B0000}"/>
    <cellStyle name="Normal 5 4 5 4 3 2" xfId="4074" xr:uid="{00000000-0005-0000-0000-0000230B0000}"/>
    <cellStyle name="Normal 5 4 5 4 4" xfId="2926" xr:uid="{00000000-0005-0000-0000-0000240B0000}"/>
    <cellStyle name="Normal 5 4 5 5" xfId="954" xr:uid="{00000000-0005-0000-0000-0000250B0000}"/>
    <cellStyle name="Normal 5 4 5 5 2" xfId="2157" xr:uid="{00000000-0005-0000-0000-0000260B0000}"/>
    <cellStyle name="Normal 5 4 5 5 2 2" xfId="4456" xr:uid="{00000000-0005-0000-0000-0000270B0000}"/>
    <cellStyle name="Normal 5 4 5 5 3" xfId="3308" xr:uid="{00000000-0005-0000-0000-0000280B0000}"/>
    <cellStyle name="Normal 5 4 5 6" xfId="1584" xr:uid="{00000000-0005-0000-0000-0000290B0000}"/>
    <cellStyle name="Normal 5 4 5 6 2" xfId="3883" xr:uid="{00000000-0005-0000-0000-00002A0B0000}"/>
    <cellStyle name="Normal 5 4 5 7" xfId="2735" xr:uid="{00000000-0005-0000-0000-00002B0B0000}"/>
    <cellStyle name="Normal 5 4 6" xfId="212" xr:uid="{00000000-0005-0000-0000-00002C0B0000}"/>
    <cellStyle name="Normal 5 4 6 2" xfId="748" xr:uid="{00000000-0005-0000-0000-00002D0B0000}"/>
    <cellStyle name="Normal 5 4 6 3" xfId="594" xr:uid="{00000000-0005-0000-0000-00002E0B0000}"/>
    <cellStyle name="Normal 5 4 6 3 2" xfId="1364" xr:uid="{00000000-0005-0000-0000-00002F0B0000}"/>
    <cellStyle name="Normal 5 4 6 3 2 2" xfId="2567" xr:uid="{00000000-0005-0000-0000-0000300B0000}"/>
    <cellStyle name="Normal 5 4 6 3 2 2 2" xfId="4866" xr:uid="{00000000-0005-0000-0000-0000310B0000}"/>
    <cellStyle name="Normal 5 4 6 3 2 3" xfId="3718" xr:uid="{00000000-0005-0000-0000-0000320B0000}"/>
    <cellStyle name="Normal 5 4 6 3 3" xfId="1994" xr:uid="{00000000-0005-0000-0000-0000330B0000}"/>
    <cellStyle name="Normal 5 4 6 3 3 2" xfId="4293" xr:uid="{00000000-0005-0000-0000-0000340B0000}"/>
    <cellStyle name="Normal 5 4 6 3 4" xfId="3145" xr:uid="{00000000-0005-0000-0000-0000350B0000}"/>
    <cellStyle name="Normal 5 4 6 4" xfId="403" xr:uid="{00000000-0005-0000-0000-0000360B0000}"/>
    <cellStyle name="Normal 5 4 6 4 2" xfId="1173" xr:uid="{00000000-0005-0000-0000-0000370B0000}"/>
    <cellStyle name="Normal 5 4 6 4 2 2" xfId="2376" xr:uid="{00000000-0005-0000-0000-0000380B0000}"/>
    <cellStyle name="Normal 5 4 6 4 2 2 2" xfId="4675" xr:uid="{00000000-0005-0000-0000-0000390B0000}"/>
    <cellStyle name="Normal 5 4 6 4 2 3" xfId="3527" xr:uid="{00000000-0005-0000-0000-00003A0B0000}"/>
    <cellStyle name="Normal 5 4 6 4 3" xfId="1803" xr:uid="{00000000-0005-0000-0000-00003B0B0000}"/>
    <cellStyle name="Normal 5 4 6 4 3 2" xfId="4102" xr:uid="{00000000-0005-0000-0000-00003C0B0000}"/>
    <cellStyle name="Normal 5 4 6 4 4" xfId="2954" xr:uid="{00000000-0005-0000-0000-00003D0B0000}"/>
    <cellStyle name="Normal 5 4 6 5" xfId="982" xr:uid="{00000000-0005-0000-0000-00003E0B0000}"/>
    <cellStyle name="Normal 5 4 6 5 2" xfId="2185" xr:uid="{00000000-0005-0000-0000-00003F0B0000}"/>
    <cellStyle name="Normal 5 4 6 5 2 2" xfId="4484" xr:uid="{00000000-0005-0000-0000-0000400B0000}"/>
    <cellStyle name="Normal 5 4 6 5 3" xfId="3336" xr:uid="{00000000-0005-0000-0000-0000410B0000}"/>
    <cellStyle name="Normal 5 4 6 6" xfId="1612" xr:uid="{00000000-0005-0000-0000-0000420B0000}"/>
    <cellStyle name="Normal 5 4 6 6 2" xfId="3911" xr:uid="{00000000-0005-0000-0000-0000430B0000}"/>
    <cellStyle name="Normal 5 4 6 7" xfId="2763" xr:uid="{00000000-0005-0000-0000-0000440B0000}"/>
    <cellStyle name="Normal 5 4 7" xfId="239" xr:uid="{00000000-0005-0000-0000-0000450B0000}"/>
    <cellStyle name="Normal 5 4 7 2" xfId="749" xr:uid="{00000000-0005-0000-0000-0000460B0000}"/>
    <cellStyle name="Normal 5 4 7 3" xfId="621" xr:uid="{00000000-0005-0000-0000-0000470B0000}"/>
    <cellStyle name="Normal 5 4 7 3 2" xfId="1391" xr:uid="{00000000-0005-0000-0000-0000480B0000}"/>
    <cellStyle name="Normal 5 4 7 3 2 2" xfId="2594" xr:uid="{00000000-0005-0000-0000-0000490B0000}"/>
    <cellStyle name="Normal 5 4 7 3 2 2 2" xfId="4893" xr:uid="{00000000-0005-0000-0000-00004A0B0000}"/>
    <cellStyle name="Normal 5 4 7 3 2 3" xfId="3745" xr:uid="{00000000-0005-0000-0000-00004B0B0000}"/>
    <cellStyle name="Normal 5 4 7 3 3" xfId="2021" xr:uid="{00000000-0005-0000-0000-00004C0B0000}"/>
    <cellStyle name="Normal 5 4 7 3 3 2" xfId="4320" xr:uid="{00000000-0005-0000-0000-00004D0B0000}"/>
    <cellStyle name="Normal 5 4 7 3 4" xfId="3172" xr:uid="{00000000-0005-0000-0000-00004E0B0000}"/>
    <cellStyle name="Normal 5 4 7 4" xfId="430" xr:uid="{00000000-0005-0000-0000-00004F0B0000}"/>
    <cellStyle name="Normal 5 4 7 4 2" xfId="1200" xr:uid="{00000000-0005-0000-0000-0000500B0000}"/>
    <cellStyle name="Normal 5 4 7 4 2 2" xfId="2403" xr:uid="{00000000-0005-0000-0000-0000510B0000}"/>
    <cellStyle name="Normal 5 4 7 4 2 2 2" xfId="4702" xr:uid="{00000000-0005-0000-0000-0000520B0000}"/>
    <cellStyle name="Normal 5 4 7 4 2 3" xfId="3554" xr:uid="{00000000-0005-0000-0000-0000530B0000}"/>
    <cellStyle name="Normal 5 4 7 4 3" xfId="1830" xr:uid="{00000000-0005-0000-0000-0000540B0000}"/>
    <cellStyle name="Normal 5 4 7 4 3 2" xfId="4129" xr:uid="{00000000-0005-0000-0000-0000550B0000}"/>
    <cellStyle name="Normal 5 4 7 4 4" xfId="2981" xr:uid="{00000000-0005-0000-0000-0000560B0000}"/>
    <cellStyle name="Normal 5 4 7 5" xfId="1009" xr:uid="{00000000-0005-0000-0000-0000570B0000}"/>
    <cellStyle name="Normal 5 4 7 5 2" xfId="2212" xr:uid="{00000000-0005-0000-0000-0000580B0000}"/>
    <cellStyle name="Normal 5 4 7 5 2 2" xfId="4511" xr:uid="{00000000-0005-0000-0000-0000590B0000}"/>
    <cellStyle name="Normal 5 4 7 5 3" xfId="3363" xr:uid="{00000000-0005-0000-0000-00005A0B0000}"/>
    <cellStyle name="Normal 5 4 7 6" xfId="1639" xr:uid="{00000000-0005-0000-0000-00005B0B0000}"/>
    <cellStyle name="Normal 5 4 7 6 2" xfId="3938" xr:uid="{00000000-0005-0000-0000-00005C0B0000}"/>
    <cellStyle name="Normal 5 4 7 7" xfId="2790" xr:uid="{00000000-0005-0000-0000-00005D0B0000}"/>
    <cellStyle name="Normal 5 4 8" xfId="743" xr:uid="{00000000-0005-0000-0000-00005E0B0000}"/>
    <cellStyle name="Normal 5 4 9" xfId="459" xr:uid="{00000000-0005-0000-0000-00005F0B0000}"/>
    <cellStyle name="Normal 5 4 9 2" xfId="1229" xr:uid="{00000000-0005-0000-0000-0000600B0000}"/>
    <cellStyle name="Normal 5 4 9 2 2" xfId="2432" xr:uid="{00000000-0005-0000-0000-0000610B0000}"/>
    <cellStyle name="Normal 5 4 9 2 2 2" xfId="4731" xr:uid="{00000000-0005-0000-0000-0000620B0000}"/>
    <cellStyle name="Normal 5 4 9 2 3" xfId="3583" xr:uid="{00000000-0005-0000-0000-0000630B0000}"/>
    <cellStyle name="Normal 5 4 9 3" xfId="1859" xr:uid="{00000000-0005-0000-0000-0000640B0000}"/>
    <cellStyle name="Normal 5 4 9 3 2" xfId="4158" xr:uid="{00000000-0005-0000-0000-0000650B0000}"/>
    <cellStyle name="Normal 5 4 9 4" xfId="3010" xr:uid="{00000000-0005-0000-0000-0000660B0000}"/>
    <cellStyle name="Normal 6" xfId="75" xr:uid="{00000000-0005-0000-0000-0000670B0000}"/>
    <cellStyle name="Normal 6 10" xfId="240" xr:uid="{00000000-0005-0000-0000-0000680B0000}"/>
    <cellStyle name="Normal 6 10 2" xfId="751" xr:uid="{00000000-0005-0000-0000-0000690B0000}"/>
    <cellStyle name="Normal 6 10 3" xfId="622" xr:uid="{00000000-0005-0000-0000-00006A0B0000}"/>
    <cellStyle name="Normal 6 10 3 2" xfId="1392" xr:uid="{00000000-0005-0000-0000-00006B0B0000}"/>
    <cellStyle name="Normal 6 10 3 2 2" xfId="2595" xr:uid="{00000000-0005-0000-0000-00006C0B0000}"/>
    <cellStyle name="Normal 6 10 3 2 2 2" xfId="4894" xr:uid="{00000000-0005-0000-0000-00006D0B0000}"/>
    <cellStyle name="Normal 6 10 3 2 3" xfId="3746" xr:uid="{00000000-0005-0000-0000-00006E0B0000}"/>
    <cellStyle name="Normal 6 10 3 3" xfId="2022" xr:uid="{00000000-0005-0000-0000-00006F0B0000}"/>
    <cellStyle name="Normal 6 10 3 3 2" xfId="4321" xr:uid="{00000000-0005-0000-0000-0000700B0000}"/>
    <cellStyle name="Normal 6 10 3 4" xfId="3173" xr:uid="{00000000-0005-0000-0000-0000710B0000}"/>
    <cellStyle name="Normal 6 10 4" xfId="431" xr:uid="{00000000-0005-0000-0000-0000720B0000}"/>
    <cellStyle name="Normal 6 10 4 2" xfId="1201" xr:uid="{00000000-0005-0000-0000-0000730B0000}"/>
    <cellStyle name="Normal 6 10 4 2 2" xfId="2404" xr:uid="{00000000-0005-0000-0000-0000740B0000}"/>
    <cellStyle name="Normal 6 10 4 2 2 2" xfId="4703" xr:uid="{00000000-0005-0000-0000-0000750B0000}"/>
    <cellStyle name="Normal 6 10 4 2 3" xfId="3555" xr:uid="{00000000-0005-0000-0000-0000760B0000}"/>
    <cellStyle name="Normal 6 10 4 3" xfId="1831" xr:uid="{00000000-0005-0000-0000-0000770B0000}"/>
    <cellStyle name="Normal 6 10 4 3 2" xfId="4130" xr:uid="{00000000-0005-0000-0000-0000780B0000}"/>
    <cellStyle name="Normal 6 10 4 4" xfId="2982" xr:uid="{00000000-0005-0000-0000-0000790B0000}"/>
    <cellStyle name="Normal 6 10 5" xfId="1010" xr:uid="{00000000-0005-0000-0000-00007A0B0000}"/>
    <cellStyle name="Normal 6 10 5 2" xfId="2213" xr:uid="{00000000-0005-0000-0000-00007B0B0000}"/>
    <cellStyle name="Normal 6 10 5 2 2" xfId="4512" xr:uid="{00000000-0005-0000-0000-00007C0B0000}"/>
    <cellStyle name="Normal 6 10 5 3" xfId="3364" xr:uid="{00000000-0005-0000-0000-00007D0B0000}"/>
    <cellStyle name="Normal 6 10 6" xfId="1640" xr:uid="{00000000-0005-0000-0000-00007E0B0000}"/>
    <cellStyle name="Normal 6 10 6 2" xfId="3939" xr:uid="{00000000-0005-0000-0000-00007F0B0000}"/>
    <cellStyle name="Normal 6 10 7" xfId="2791" xr:uid="{00000000-0005-0000-0000-0000800B0000}"/>
    <cellStyle name="Normal 6 11" xfId="750" xr:uid="{00000000-0005-0000-0000-0000810B0000}"/>
    <cellStyle name="Normal 6 12" xfId="460" xr:uid="{00000000-0005-0000-0000-0000820B0000}"/>
    <cellStyle name="Normal 6 12 2" xfId="1230" xr:uid="{00000000-0005-0000-0000-0000830B0000}"/>
    <cellStyle name="Normal 6 12 2 2" xfId="2433" xr:uid="{00000000-0005-0000-0000-0000840B0000}"/>
    <cellStyle name="Normal 6 12 2 2 2" xfId="4732" xr:uid="{00000000-0005-0000-0000-0000850B0000}"/>
    <cellStyle name="Normal 6 12 2 3" xfId="3584" xr:uid="{00000000-0005-0000-0000-0000860B0000}"/>
    <cellStyle name="Normal 6 12 3" xfId="1860" xr:uid="{00000000-0005-0000-0000-0000870B0000}"/>
    <cellStyle name="Normal 6 12 3 2" xfId="4159" xr:uid="{00000000-0005-0000-0000-0000880B0000}"/>
    <cellStyle name="Normal 6 12 4" xfId="3011" xr:uid="{00000000-0005-0000-0000-0000890B0000}"/>
    <cellStyle name="Normal 6 13" xfId="269" xr:uid="{00000000-0005-0000-0000-00008A0B0000}"/>
    <cellStyle name="Normal 6 13 2" xfId="1039" xr:uid="{00000000-0005-0000-0000-00008B0B0000}"/>
    <cellStyle name="Normal 6 13 2 2" xfId="2242" xr:uid="{00000000-0005-0000-0000-00008C0B0000}"/>
    <cellStyle name="Normal 6 13 2 2 2" xfId="4541" xr:uid="{00000000-0005-0000-0000-00008D0B0000}"/>
    <cellStyle name="Normal 6 13 2 3" xfId="3393" xr:uid="{00000000-0005-0000-0000-00008E0B0000}"/>
    <cellStyle name="Normal 6 13 3" xfId="1669" xr:uid="{00000000-0005-0000-0000-00008F0B0000}"/>
    <cellStyle name="Normal 6 13 3 2" xfId="3968" xr:uid="{00000000-0005-0000-0000-0000900B0000}"/>
    <cellStyle name="Normal 6 13 4" xfId="2820" xr:uid="{00000000-0005-0000-0000-0000910B0000}"/>
    <cellStyle name="Normal 6 14" xfId="848" xr:uid="{00000000-0005-0000-0000-0000920B0000}"/>
    <cellStyle name="Normal 6 14 2" xfId="2051" xr:uid="{00000000-0005-0000-0000-0000930B0000}"/>
    <cellStyle name="Normal 6 14 2 2" xfId="4350" xr:uid="{00000000-0005-0000-0000-0000940B0000}"/>
    <cellStyle name="Normal 6 14 3" xfId="3202" xr:uid="{00000000-0005-0000-0000-0000950B0000}"/>
    <cellStyle name="Normal 6 15" xfId="1478" xr:uid="{00000000-0005-0000-0000-0000960B0000}"/>
    <cellStyle name="Normal 6 15 2" xfId="3777" xr:uid="{00000000-0005-0000-0000-0000970B0000}"/>
    <cellStyle name="Normal 6 16" xfId="2629" xr:uid="{00000000-0005-0000-0000-0000980B0000}"/>
    <cellStyle name="Normal 6 2" xfId="76" xr:uid="{00000000-0005-0000-0000-0000990B0000}"/>
    <cellStyle name="Normal 6 2 2" xfId="752" xr:uid="{00000000-0005-0000-0000-00009A0B0000}"/>
    <cellStyle name="Normal 6 3" xfId="77" xr:uid="{00000000-0005-0000-0000-00009B0B0000}"/>
    <cellStyle name="Normal 6 3 10" xfId="270" xr:uid="{00000000-0005-0000-0000-00009C0B0000}"/>
    <cellStyle name="Normal 6 3 10 2" xfId="1040" xr:uid="{00000000-0005-0000-0000-00009D0B0000}"/>
    <cellStyle name="Normal 6 3 10 2 2" xfId="2243" xr:uid="{00000000-0005-0000-0000-00009E0B0000}"/>
    <cellStyle name="Normal 6 3 10 2 2 2" xfId="4542" xr:uid="{00000000-0005-0000-0000-00009F0B0000}"/>
    <cellStyle name="Normal 6 3 10 2 3" xfId="3394" xr:uid="{00000000-0005-0000-0000-0000A00B0000}"/>
    <cellStyle name="Normal 6 3 10 3" xfId="1670" xr:uid="{00000000-0005-0000-0000-0000A10B0000}"/>
    <cellStyle name="Normal 6 3 10 3 2" xfId="3969" xr:uid="{00000000-0005-0000-0000-0000A20B0000}"/>
    <cellStyle name="Normal 6 3 10 4" xfId="2821" xr:uid="{00000000-0005-0000-0000-0000A30B0000}"/>
    <cellStyle name="Normal 6 3 11" xfId="849" xr:uid="{00000000-0005-0000-0000-0000A40B0000}"/>
    <cellStyle name="Normal 6 3 11 2" xfId="2052" xr:uid="{00000000-0005-0000-0000-0000A50B0000}"/>
    <cellStyle name="Normal 6 3 11 2 2" xfId="4351" xr:uid="{00000000-0005-0000-0000-0000A60B0000}"/>
    <cellStyle name="Normal 6 3 11 3" xfId="3203" xr:uid="{00000000-0005-0000-0000-0000A70B0000}"/>
    <cellStyle name="Normal 6 3 12" xfId="1479" xr:uid="{00000000-0005-0000-0000-0000A80B0000}"/>
    <cellStyle name="Normal 6 3 12 2" xfId="3778" xr:uid="{00000000-0005-0000-0000-0000A90B0000}"/>
    <cellStyle name="Normal 6 3 13" xfId="2630" xr:uid="{00000000-0005-0000-0000-0000AA0B0000}"/>
    <cellStyle name="Normal 6 3 2" xfId="105" xr:uid="{00000000-0005-0000-0000-0000AB0B0000}"/>
    <cellStyle name="Normal 6 3 2 2" xfId="754" xr:uid="{00000000-0005-0000-0000-0000AC0B0000}"/>
    <cellStyle name="Normal 6 3 2 3" xfId="488" xr:uid="{00000000-0005-0000-0000-0000AD0B0000}"/>
    <cellStyle name="Normal 6 3 2 3 2" xfId="1258" xr:uid="{00000000-0005-0000-0000-0000AE0B0000}"/>
    <cellStyle name="Normal 6 3 2 3 2 2" xfId="2461" xr:uid="{00000000-0005-0000-0000-0000AF0B0000}"/>
    <cellStyle name="Normal 6 3 2 3 2 2 2" xfId="4760" xr:uid="{00000000-0005-0000-0000-0000B00B0000}"/>
    <cellStyle name="Normal 6 3 2 3 2 3" xfId="3612" xr:uid="{00000000-0005-0000-0000-0000B10B0000}"/>
    <cellStyle name="Normal 6 3 2 3 3" xfId="1888" xr:uid="{00000000-0005-0000-0000-0000B20B0000}"/>
    <cellStyle name="Normal 6 3 2 3 3 2" xfId="4187" xr:uid="{00000000-0005-0000-0000-0000B30B0000}"/>
    <cellStyle name="Normal 6 3 2 3 4" xfId="3039" xr:uid="{00000000-0005-0000-0000-0000B40B0000}"/>
    <cellStyle name="Normal 6 3 2 4" xfId="297" xr:uid="{00000000-0005-0000-0000-0000B50B0000}"/>
    <cellStyle name="Normal 6 3 2 4 2" xfId="1067" xr:uid="{00000000-0005-0000-0000-0000B60B0000}"/>
    <cellStyle name="Normal 6 3 2 4 2 2" xfId="2270" xr:uid="{00000000-0005-0000-0000-0000B70B0000}"/>
    <cellStyle name="Normal 6 3 2 4 2 2 2" xfId="4569" xr:uid="{00000000-0005-0000-0000-0000B80B0000}"/>
    <cellStyle name="Normal 6 3 2 4 2 3" xfId="3421" xr:uid="{00000000-0005-0000-0000-0000B90B0000}"/>
    <cellStyle name="Normal 6 3 2 4 3" xfId="1697" xr:uid="{00000000-0005-0000-0000-0000BA0B0000}"/>
    <cellStyle name="Normal 6 3 2 4 3 2" xfId="3996" xr:uid="{00000000-0005-0000-0000-0000BB0B0000}"/>
    <cellStyle name="Normal 6 3 2 4 4" xfId="2848" xr:uid="{00000000-0005-0000-0000-0000BC0B0000}"/>
    <cellStyle name="Normal 6 3 2 5" xfId="876" xr:uid="{00000000-0005-0000-0000-0000BD0B0000}"/>
    <cellStyle name="Normal 6 3 2 5 2" xfId="2079" xr:uid="{00000000-0005-0000-0000-0000BE0B0000}"/>
    <cellStyle name="Normal 6 3 2 5 2 2" xfId="4378" xr:uid="{00000000-0005-0000-0000-0000BF0B0000}"/>
    <cellStyle name="Normal 6 3 2 5 3" xfId="3230" xr:uid="{00000000-0005-0000-0000-0000C00B0000}"/>
    <cellStyle name="Normal 6 3 2 6" xfId="1506" xr:uid="{00000000-0005-0000-0000-0000C10B0000}"/>
    <cellStyle name="Normal 6 3 2 6 2" xfId="3805" xr:uid="{00000000-0005-0000-0000-0000C20B0000}"/>
    <cellStyle name="Normal 6 3 2 7" xfId="2657" xr:uid="{00000000-0005-0000-0000-0000C30B0000}"/>
    <cellStyle name="Normal 6 3 3" xfId="132" xr:uid="{00000000-0005-0000-0000-0000C40B0000}"/>
    <cellStyle name="Normal 6 3 3 2" xfId="755" xr:uid="{00000000-0005-0000-0000-0000C50B0000}"/>
    <cellStyle name="Normal 6 3 3 3" xfId="515" xr:uid="{00000000-0005-0000-0000-0000C60B0000}"/>
    <cellStyle name="Normal 6 3 3 3 2" xfId="1285" xr:uid="{00000000-0005-0000-0000-0000C70B0000}"/>
    <cellStyle name="Normal 6 3 3 3 2 2" xfId="2488" xr:uid="{00000000-0005-0000-0000-0000C80B0000}"/>
    <cellStyle name="Normal 6 3 3 3 2 2 2" xfId="4787" xr:uid="{00000000-0005-0000-0000-0000C90B0000}"/>
    <cellStyle name="Normal 6 3 3 3 2 3" xfId="3639" xr:uid="{00000000-0005-0000-0000-0000CA0B0000}"/>
    <cellStyle name="Normal 6 3 3 3 3" xfId="1915" xr:uid="{00000000-0005-0000-0000-0000CB0B0000}"/>
    <cellStyle name="Normal 6 3 3 3 3 2" xfId="4214" xr:uid="{00000000-0005-0000-0000-0000CC0B0000}"/>
    <cellStyle name="Normal 6 3 3 3 4" xfId="3066" xr:uid="{00000000-0005-0000-0000-0000CD0B0000}"/>
    <cellStyle name="Normal 6 3 3 4" xfId="324" xr:uid="{00000000-0005-0000-0000-0000CE0B0000}"/>
    <cellStyle name="Normal 6 3 3 4 2" xfId="1094" xr:uid="{00000000-0005-0000-0000-0000CF0B0000}"/>
    <cellStyle name="Normal 6 3 3 4 2 2" xfId="2297" xr:uid="{00000000-0005-0000-0000-0000D00B0000}"/>
    <cellStyle name="Normal 6 3 3 4 2 2 2" xfId="4596" xr:uid="{00000000-0005-0000-0000-0000D10B0000}"/>
    <cellStyle name="Normal 6 3 3 4 2 3" xfId="3448" xr:uid="{00000000-0005-0000-0000-0000D20B0000}"/>
    <cellStyle name="Normal 6 3 3 4 3" xfId="1724" xr:uid="{00000000-0005-0000-0000-0000D30B0000}"/>
    <cellStyle name="Normal 6 3 3 4 3 2" xfId="4023" xr:uid="{00000000-0005-0000-0000-0000D40B0000}"/>
    <cellStyle name="Normal 6 3 3 4 4" xfId="2875" xr:uid="{00000000-0005-0000-0000-0000D50B0000}"/>
    <cellStyle name="Normal 6 3 3 5" xfId="903" xr:uid="{00000000-0005-0000-0000-0000D60B0000}"/>
    <cellStyle name="Normal 6 3 3 5 2" xfId="2106" xr:uid="{00000000-0005-0000-0000-0000D70B0000}"/>
    <cellStyle name="Normal 6 3 3 5 2 2" xfId="4405" xr:uid="{00000000-0005-0000-0000-0000D80B0000}"/>
    <cellStyle name="Normal 6 3 3 5 3" xfId="3257" xr:uid="{00000000-0005-0000-0000-0000D90B0000}"/>
    <cellStyle name="Normal 6 3 3 6" xfId="1533" xr:uid="{00000000-0005-0000-0000-0000DA0B0000}"/>
    <cellStyle name="Normal 6 3 3 6 2" xfId="3832" xr:uid="{00000000-0005-0000-0000-0000DB0B0000}"/>
    <cellStyle name="Normal 6 3 3 7" xfId="2684" xr:uid="{00000000-0005-0000-0000-0000DC0B0000}"/>
    <cellStyle name="Normal 6 3 4" xfId="159" xr:uid="{00000000-0005-0000-0000-0000DD0B0000}"/>
    <cellStyle name="Normal 6 3 4 2" xfId="756" xr:uid="{00000000-0005-0000-0000-0000DE0B0000}"/>
    <cellStyle name="Normal 6 3 4 3" xfId="542" xr:uid="{00000000-0005-0000-0000-0000DF0B0000}"/>
    <cellStyle name="Normal 6 3 4 3 2" xfId="1312" xr:uid="{00000000-0005-0000-0000-0000E00B0000}"/>
    <cellStyle name="Normal 6 3 4 3 2 2" xfId="2515" xr:uid="{00000000-0005-0000-0000-0000E10B0000}"/>
    <cellStyle name="Normal 6 3 4 3 2 2 2" xfId="4814" xr:uid="{00000000-0005-0000-0000-0000E20B0000}"/>
    <cellStyle name="Normal 6 3 4 3 2 3" xfId="3666" xr:uid="{00000000-0005-0000-0000-0000E30B0000}"/>
    <cellStyle name="Normal 6 3 4 3 3" xfId="1942" xr:uid="{00000000-0005-0000-0000-0000E40B0000}"/>
    <cellStyle name="Normal 6 3 4 3 3 2" xfId="4241" xr:uid="{00000000-0005-0000-0000-0000E50B0000}"/>
    <cellStyle name="Normal 6 3 4 3 4" xfId="3093" xr:uid="{00000000-0005-0000-0000-0000E60B0000}"/>
    <cellStyle name="Normal 6 3 4 4" xfId="351" xr:uid="{00000000-0005-0000-0000-0000E70B0000}"/>
    <cellStyle name="Normal 6 3 4 4 2" xfId="1121" xr:uid="{00000000-0005-0000-0000-0000E80B0000}"/>
    <cellStyle name="Normal 6 3 4 4 2 2" xfId="2324" xr:uid="{00000000-0005-0000-0000-0000E90B0000}"/>
    <cellStyle name="Normal 6 3 4 4 2 2 2" xfId="4623" xr:uid="{00000000-0005-0000-0000-0000EA0B0000}"/>
    <cellStyle name="Normal 6 3 4 4 2 3" xfId="3475" xr:uid="{00000000-0005-0000-0000-0000EB0B0000}"/>
    <cellStyle name="Normal 6 3 4 4 3" xfId="1751" xr:uid="{00000000-0005-0000-0000-0000EC0B0000}"/>
    <cellStyle name="Normal 6 3 4 4 3 2" xfId="4050" xr:uid="{00000000-0005-0000-0000-0000ED0B0000}"/>
    <cellStyle name="Normal 6 3 4 4 4" xfId="2902" xr:uid="{00000000-0005-0000-0000-0000EE0B0000}"/>
    <cellStyle name="Normal 6 3 4 5" xfId="930" xr:uid="{00000000-0005-0000-0000-0000EF0B0000}"/>
    <cellStyle name="Normal 6 3 4 5 2" xfId="2133" xr:uid="{00000000-0005-0000-0000-0000F00B0000}"/>
    <cellStyle name="Normal 6 3 4 5 2 2" xfId="4432" xr:uid="{00000000-0005-0000-0000-0000F10B0000}"/>
    <cellStyle name="Normal 6 3 4 5 3" xfId="3284" xr:uid="{00000000-0005-0000-0000-0000F20B0000}"/>
    <cellStyle name="Normal 6 3 4 6" xfId="1560" xr:uid="{00000000-0005-0000-0000-0000F30B0000}"/>
    <cellStyle name="Normal 6 3 4 6 2" xfId="3859" xr:uid="{00000000-0005-0000-0000-0000F40B0000}"/>
    <cellStyle name="Normal 6 3 4 7" xfId="2711" xr:uid="{00000000-0005-0000-0000-0000F50B0000}"/>
    <cellStyle name="Normal 6 3 5" xfId="186" xr:uid="{00000000-0005-0000-0000-0000F60B0000}"/>
    <cellStyle name="Normal 6 3 5 2" xfId="757" xr:uid="{00000000-0005-0000-0000-0000F70B0000}"/>
    <cellStyle name="Normal 6 3 5 3" xfId="568" xr:uid="{00000000-0005-0000-0000-0000F80B0000}"/>
    <cellStyle name="Normal 6 3 5 3 2" xfId="1338" xr:uid="{00000000-0005-0000-0000-0000F90B0000}"/>
    <cellStyle name="Normal 6 3 5 3 2 2" xfId="2541" xr:uid="{00000000-0005-0000-0000-0000FA0B0000}"/>
    <cellStyle name="Normal 6 3 5 3 2 2 2" xfId="4840" xr:uid="{00000000-0005-0000-0000-0000FB0B0000}"/>
    <cellStyle name="Normal 6 3 5 3 2 3" xfId="3692" xr:uid="{00000000-0005-0000-0000-0000FC0B0000}"/>
    <cellStyle name="Normal 6 3 5 3 3" xfId="1968" xr:uid="{00000000-0005-0000-0000-0000FD0B0000}"/>
    <cellStyle name="Normal 6 3 5 3 3 2" xfId="4267" xr:uid="{00000000-0005-0000-0000-0000FE0B0000}"/>
    <cellStyle name="Normal 6 3 5 3 4" xfId="3119" xr:uid="{00000000-0005-0000-0000-0000FF0B0000}"/>
    <cellStyle name="Normal 6 3 5 4" xfId="377" xr:uid="{00000000-0005-0000-0000-0000000C0000}"/>
    <cellStyle name="Normal 6 3 5 4 2" xfId="1147" xr:uid="{00000000-0005-0000-0000-0000010C0000}"/>
    <cellStyle name="Normal 6 3 5 4 2 2" xfId="2350" xr:uid="{00000000-0005-0000-0000-0000020C0000}"/>
    <cellStyle name="Normal 6 3 5 4 2 2 2" xfId="4649" xr:uid="{00000000-0005-0000-0000-0000030C0000}"/>
    <cellStyle name="Normal 6 3 5 4 2 3" xfId="3501" xr:uid="{00000000-0005-0000-0000-0000040C0000}"/>
    <cellStyle name="Normal 6 3 5 4 3" xfId="1777" xr:uid="{00000000-0005-0000-0000-0000050C0000}"/>
    <cellStyle name="Normal 6 3 5 4 3 2" xfId="4076" xr:uid="{00000000-0005-0000-0000-0000060C0000}"/>
    <cellStyle name="Normal 6 3 5 4 4" xfId="2928" xr:uid="{00000000-0005-0000-0000-0000070C0000}"/>
    <cellStyle name="Normal 6 3 5 5" xfId="956" xr:uid="{00000000-0005-0000-0000-0000080C0000}"/>
    <cellStyle name="Normal 6 3 5 5 2" xfId="2159" xr:uid="{00000000-0005-0000-0000-0000090C0000}"/>
    <cellStyle name="Normal 6 3 5 5 2 2" xfId="4458" xr:uid="{00000000-0005-0000-0000-00000A0C0000}"/>
    <cellStyle name="Normal 6 3 5 5 3" xfId="3310" xr:uid="{00000000-0005-0000-0000-00000B0C0000}"/>
    <cellStyle name="Normal 6 3 5 6" xfId="1586" xr:uid="{00000000-0005-0000-0000-00000C0C0000}"/>
    <cellStyle name="Normal 6 3 5 6 2" xfId="3885" xr:uid="{00000000-0005-0000-0000-00000D0C0000}"/>
    <cellStyle name="Normal 6 3 5 7" xfId="2737" xr:uid="{00000000-0005-0000-0000-00000E0C0000}"/>
    <cellStyle name="Normal 6 3 6" xfId="214" xr:uid="{00000000-0005-0000-0000-00000F0C0000}"/>
    <cellStyle name="Normal 6 3 6 2" xfId="758" xr:uid="{00000000-0005-0000-0000-0000100C0000}"/>
    <cellStyle name="Normal 6 3 6 3" xfId="596" xr:uid="{00000000-0005-0000-0000-0000110C0000}"/>
    <cellStyle name="Normal 6 3 6 3 2" xfId="1366" xr:uid="{00000000-0005-0000-0000-0000120C0000}"/>
    <cellStyle name="Normal 6 3 6 3 2 2" xfId="2569" xr:uid="{00000000-0005-0000-0000-0000130C0000}"/>
    <cellStyle name="Normal 6 3 6 3 2 2 2" xfId="4868" xr:uid="{00000000-0005-0000-0000-0000140C0000}"/>
    <cellStyle name="Normal 6 3 6 3 2 3" xfId="3720" xr:uid="{00000000-0005-0000-0000-0000150C0000}"/>
    <cellStyle name="Normal 6 3 6 3 3" xfId="1996" xr:uid="{00000000-0005-0000-0000-0000160C0000}"/>
    <cellStyle name="Normal 6 3 6 3 3 2" xfId="4295" xr:uid="{00000000-0005-0000-0000-0000170C0000}"/>
    <cellStyle name="Normal 6 3 6 3 4" xfId="3147" xr:uid="{00000000-0005-0000-0000-0000180C0000}"/>
    <cellStyle name="Normal 6 3 6 4" xfId="405" xr:uid="{00000000-0005-0000-0000-0000190C0000}"/>
    <cellStyle name="Normal 6 3 6 4 2" xfId="1175" xr:uid="{00000000-0005-0000-0000-00001A0C0000}"/>
    <cellStyle name="Normal 6 3 6 4 2 2" xfId="2378" xr:uid="{00000000-0005-0000-0000-00001B0C0000}"/>
    <cellStyle name="Normal 6 3 6 4 2 2 2" xfId="4677" xr:uid="{00000000-0005-0000-0000-00001C0C0000}"/>
    <cellStyle name="Normal 6 3 6 4 2 3" xfId="3529" xr:uid="{00000000-0005-0000-0000-00001D0C0000}"/>
    <cellStyle name="Normal 6 3 6 4 3" xfId="1805" xr:uid="{00000000-0005-0000-0000-00001E0C0000}"/>
    <cellStyle name="Normal 6 3 6 4 3 2" xfId="4104" xr:uid="{00000000-0005-0000-0000-00001F0C0000}"/>
    <cellStyle name="Normal 6 3 6 4 4" xfId="2956" xr:uid="{00000000-0005-0000-0000-0000200C0000}"/>
    <cellStyle name="Normal 6 3 6 5" xfId="984" xr:uid="{00000000-0005-0000-0000-0000210C0000}"/>
    <cellStyle name="Normal 6 3 6 5 2" xfId="2187" xr:uid="{00000000-0005-0000-0000-0000220C0000}"/>
    <cellStyle name="Normal 6 3 6 5 2 2" xfId="4486" xr:uid="{00000000-0005-0000-0000-0000230C0000}"/>
    <cellStyle name="Normal 6 3 6 5 3" xfId="3338" xr:uid="{00000000-0005-0000-0000-0000240C0000}"/>
    <cellStyle name="Normal 6 3 6 6" xfId="1614" xr:uid="{00000000-0005-0000-0000-0000250C0000}"/>
    <cellStyle name="Normal 6 3 6 6 2" xfId="3913" xr:uid="{00000000-0005-0000-0000-0000260C0000}"/>
    <cellStyle name="Normal 6 3 6 7" xfId="2765" xr:uid="{00000000-0005-0000-0000-0000270C0000}"/>
    <cellStyle name="Normal 6 3 7" xfId="241" xr:uid="{00000000-0005-0000-0000-0000280C0000}"/>
    <cellStyle name="Normal 6 3 7 2" xfId="759" xr:uid="{00000000-0005-0000-0000-0000290C0000}"/>
    <cellStyle name="Normal 6 3 7 3" xfId="623" xr:uid="{00000000-0005-0000-0000-00002A0C0000}"/>
    <cellStyle name="Normal 6 3 7 3 2" xfId="1393" xr:uid="{00000000-0005-0000-0000-00002B0C0000}"/>
    <cellStyle name="Normal 6 3 7 3 2 2" xfId="2596" xr:uid="{00000000-0005-0000-0000-00002C0C0000}"/>
    <cellStyle name="Normal 6 3 7 3 2 2 2" xfId="4895" xr:uid="{00000000-0005-0000-0000-00002D0C0000}"/>
    <cellStyle name="Normal 6 3 7 3 2 3" xfId="3747" xr:uid="{00000000-0005-0000-0000-00002E0C0000}"/>
    <cellStyle name="Normal 6 3 7 3 3" xfId="2023" xr:uid="{00000000-0005-0000-0000-00002F0C0000}"/>
    <cellStyle name="Normal 6 3 7 3 3 2" xfId="4322" xr:uid="{00000000-0005-0000-0000-0000300C0000}"/>
    <cellStyle name="Normal 6 3 7 3 4" xfId="3174" xr:uid="{00000000-0005-0000-0000-0000310C0000}"/>
    <cellStyle name="Normal 6 3 7 4" xfId="432" xr:uid="{00000000-0005-0000-0000-0000320C0000}"/>
    <cellStyle name="Normal 6 3 7 4 2" xfId="1202" xr:uid="{00000000-0005-0000-0000-0000330C0000}"/>
    <cellStyle name="Normal 6 3 7 4 2 2" xfId="2405" xr:uid="{00000000-0005-0000-0000-0000340C0000}"/>
    <cellStyle name="Normal 6 3 7 4 2 2 2" xfId="4704" xr:uid="{00000000-0005-0000-0000-0000350C0000}"/>
    <cellStyle name="Normal 6 3 7 4 2 3" xfId="3556" xr:uid="{00000000-0005-0000-0000-0000360C0000}"/>
    <cellStyle name="Normal 6 3 7 4 3" xfId="1832" xr:uid="{00000000-0005-0000-0000-0000370C0000}"/>
    <cellStyle name="Normal 6 3 7 4 3 2" xfId="4131" xr:uid="{00000000-0005-0000-0000-0000380C0000}"/>
    <cellStyle name="Normal 6 3 7 4 4" xfId="2983" xr:uid="{00000000-0005-0000-0000-0000390C0000}"/>
    <cellStyle name="Normal 6 3 7 5" xfId="1011" xr:uid="{00000000-0005-0000-0000-00003A0C0000}"/>
    <cellStyle name="Normal 6 3 7 5 2" xfId="2214" xr:uid="{00000000-0005-0000-0000-00003B0C0000}"/>
    <cellStyle name="Normal 6 3 7 5 2 2" xfId="4513" xr:uid="{00000000-0005-0000-0000-00003C0C0000}"/>
    <cellStyle name="Normal 6 3 7 5 3" xfId="3365" xr:uid="{00000000-0005-0000-0000-00003D0C0000}"/>
    <cellStyle name="Normal 6 3 7 6" xfId="1641" xr:uid="{00000000-0005-0000-0000-00003E0C0000}"/>
    <cellStyle name="Normal 6 3 7 6 2" xfId="3940" xr:uid="{00000000-0005-0000-0000-00003F0C0000}"/>
    <cellStyle name="Normal 6 3 7 7" xfId="2792" xr:uid="{00000000-0005-0000-0000-0000400C0000}"/>
    <cellStyle name="Normal 6 3 8" xfId="753" xr:uid="{00000000-0005-0000-0000-0000410C0000}"/>
    <cellStyle name="Normal 6 3 9" xfId="461" xr:uid="{00000000-0005-0000-0000-0000420C0000}"/>
    <cellStyle name="Normal 6 3 9 2" xfId="1231" xr:uid="{00000000-0005-0000-0000-0000430C0000}"/>
    <cellStyle name="Normal 6 3 9 2 2" xfId="2434" xr:uid="{00000000-0005-0000-0000-0000440C0000}"/>
    <cellStyle name="Normal 6 3 9 2 2 2" xfId="4733" xr:uid="{00000000-0005-0000-0000-0000450C0000}"/>
    <cellStyle name="Normal 6 3 9 2 3" xfId="3585" xr:uid="{00000000-0005-0000-0000-0000460C0000}"/>
    <cellStyle name="Normal 6 3 9 3" xfId="1861" xr:uid="{00000000-0005-0000-0000-0000470C0000}"/>
    <cellStyle name="Normal 6 3 9 3 2" xfId="4160" xr:uid="{00000000-0005-0000-0000-0000480C0000}"/>
    <cellStyle name="Normal 6 3 9 4" xfId="3012" xr:uid="{00000000-0005-0000-0000-0000490C0000}"/>
    <cellStyle name="Normal 6 4" xfId="78" xr:uid="{00000000-0005-0000-0000-00004A0C0000}"/>
    <cellStyle name="Normal 6 4 10" xfId="271" xr:uid="{00000000-0005-0000-0000-00004B0C0000}"/>
    <cellStyle name="Normal 6 4 10 2" xfId="1041" xr:uid="{00000000-0005-0000-0000-00004C0C0000}"/>
    <cellStyle name="Normal 6 4 10 2 2" xfId="2244" xr:uid="{00000000-0005-0000-0000-00004D0C0000}"/>
    <cellStyle name="Normal 6 4 10 2 2 2" xfId="4543" xr:uid="{00000000-0005-0000-0000-00004E0C0000}"/>
    <cellStyle name="Normal 6 4 10 2 3" xfId="3395" xr:uid="{00000000-0005-0000-0000-00004F0C0000}"/>
    <cellStyle name="Normal 6 4 10 3" xfId="1671" xr:uid="{00000000-0005-0000-0000-0000500C0000}"/>
    <cellStyle name="Normal 6 4 10 3 2" xfId="3970" xr:uid="{00000000-0005-0000-0000-0000510C0000}"/>
    <cellStyle name="Normal 6 4 10 4" xfId="2822" xr:uid="{00000000-0005-0000-0000-0000520C0000}"/>
    <cellStyle name="Normal 6 4 11" xfId="850" xr:uid="{00000000-0005-0000-0000-0000530C0000}"/>
    <cellStyle name="Normal 6 4 11 2" xfId="2053" xr:uid="{00000000-0005-0000-0000-0000540C0000}"/>
    <cellStyle name="Normal 6 4 11 2 2" xfId="4352" xr:uid="{00000000-0005-0000-0000-0000550C0000}"/>
    <cellStyle name="Normal 6 4 11 3" xfId="3204" xr:uid="{00000000-0005-0000-0000-0000560C0000}"/>
    <cellStyle name="Normal 6 4 12" xfId="1480" xr:uid="{00000000-0005-0000-0000-0000570C0000}"/>
    <cellStyle name="Normal 6 4 12 2" xfId="3779" xr:uid="{00000000-0005-0000-0000-0000580C0000}"/>
    <cellStyle name="Normal 6 4 13" xfId="2631" xr:uid="{00000000-0005-0000-0000-0000590C0000}"/>
    <cellStyle name="Normal 6 4 2" xfId="106" xr:uid="{00000000-0005-0000-0000-00005A0C0000}"/>
    <cellStyle name="Normal 6 4 2 2" xfId="761" xr:uid="{00000000-0005-0000-0000-00005B0C0000}"/>
    <cellStyle name="Normal 6 4 2 3" xfId="489" xr:uid="{00000000-0005-0000-0000-00005C0C0000}"/>
    <cellStyle name="Normal 6 4 2 3 2" xfId="1259" xr:uid="{00000000-0005-0000-0000-00005D0C0000}"/>
    <cellStyle name="Normal 6 4 2 3 2 2" xfId="2462" xr:uid="{00000000-0005-0000-0000-00005E0C0000}"/>
    <cellStyle name="Normal 6 4 2 3 2 2 2" xfId="4761" xr:uid="{00000000-0005-0000-0000-00005F0C0000}"/>
    <cellStyle name="Normal 6 4 2 3 2 3" xfId="3613" xr:uid="{00000000-0005-0000-0000-0000600C0000}"/>
    <cellStyle name="Normal 6 4 2 3 3" xfId="1889" xr:uid="{00000000-0005-0000-0000-0000610C0000}"/>
    <cellStyle name="Normal 6 4 2 3 3 2" xfId="4188" xr:uid="{00000000-0005-0000-0000-0000620C0000}"/>
    <cellStyle name="Normal 6 4 2 3 4" xfId="3040" xr:uid="{00000000-0005-0000-0000-0000630C0000}"/>
    <cellStyle name="Normal 6 4 2 4" xfId="298" xr:uid="{00000000-0005-0000-0000-0000640C0000}"/>
    <cellStyle name="Normal 6 4 2 4 2" xfId="1068" xr:uid="{00000000-0005-0000-0000-0000650C0000}"/>
    <cellStyle name="Normal 6 4 2 4 2 2" xfId="2271" xr:uid="{00000000-0005-0000-0000-0000660C0000}"/>
    <cellStyle name="Normal 6 4 2 4 2 2 2" xfId="4570" xr:uid="{00000000-0005-0000-0000-0000670C0000}"/>
    <cellStyle name="Normal 6 4 2 4 2 3" xfId="3422" xr:uid="{00000000-0005-0000-0000-0000680C0000}"/>
    <cellStyle name="Normal 6 4 2 4 3" xfId="1698" xr:uid="{00000000-0005-0000-0000-0000690C0000}"/>
    <cellStyle name="Normal 6 4 2 4 3 2" xfId="3997" xr:uid="{00000000-0005-0000-0000-00006A0C0000}"/>
    <cellStyle name="Normal 6 4 2 4 4" xfId="2849" xr:uid="{00000000-0005-0000-0000-00006B0C0000}"/>
    <cellStyle name="Normal 6 4 2 5" xfId="877" xr:uid="{00000000-0005-0000-0000-00006C0C0000}"/>
    <cellStyle name="Normal 6 4 2 5 2" xfId="2080" xr:uid="{00000000-0005-0000-0000-00006D0C0000}"/>
    <cellStyle name="Normal 6 4 2 5 2 2" xfId="4379" xr:uid="{00000000-0005-0000-0000-00006E0C0000}"/>
    <cellStyle name="Normal 6 4 2 5 3" xfId="3231" xr:uid="{00000000-0005-0000-0000-00006F0C0000}"/>
    <cellStyle name="Normal 6 4 2 6" xfId="1507" xr:uid="{00000000-0005-0000-0000-0000700C0000}"/>
    <cellStyle name="Normal 6 4 2 6 2" xfId="3806" xr:uid="{00000000-0005-0000-0000-0000710C0000}"/>
    <cellStyle name="Normal 6 4 2 7" xfId="2658" xr:uid="{00000000-0005-0000-0000-0000720C0000}"/>
    <cellStyle name="Normal 6 4 3" xfId="133" xr:uid="{00000000-0005-0000-0000-0000730C0000}"/>
    <cellStyle name="Normal 6 4 3 2" xfId="762" xr:uid="{00000000-0005-0000-0000-0000740C0000}"/>
    <cellStyle name="Normal 6 4 3 3" xfId="516" xr:uid="{00000000-0005-0000-0000-0000750C0000}"/>
    <cellStyle name="Normal 6 4 3 3 2" xfId="1286" xr:uid="{00000000-0005-0000-0000-0000760C0000}"/>
    <cellStyle name="Normal 6 4 3 3 2 2" xfId="2489" xr:uid="{00000000-0005-0000-0000-0000770C0000}"/>
    <cellStyle name="Normal 6 4 3 3 2 2 2" xfId="4788" xr:uid="{00000000-0005-0000-0000-0000780C0000}"/>
    <cellStyle name="Normal 6 4 3 3 2 3" xfId="3640" xr:uid="{00000000-0005-0000-0000-0000790C0000}"/>
    <cellStyle name="Normal 6 4 3 3 3" xfId="1916" xr:uid="{00000000-0005-0000-0000-00007A0C0000}"/>
    <cellStyle name="Normal 6 4 3 3 3 2" xfId="4215" xr:uid="{00000000-0005-0000-0000-00007B0C0000}"/>
    <cellStyle name="Normal 6 4 3 3 4" xfId="3067" xr:uid="{00000000-0005-0000-0000-00007C0C0000}"/>
    <cellStyle name="Normal 6 4 3 4" xfId="325" xr:uid="{00000000-0005-0000-0000-00007D0C0000}"/>
    <cellStyle name="Normal 6 4 3 4 2" xfId="1095" xr:uid="{00000000-0005-0000-0000-00007E0C0000}"/>
    <cellStyle name="Normal 6 4 3 4 2 2" xfId="2298" xr:uid="{00000000-0005-0000-0000-00007F0C0000}"/>
    <cellStyle name="Normal 6 4 3 4 2 2 2" xfId="4597" xr:uid="{00000000-0005-0000-0000-0000800C0000}"/>
    <cellStyle name="Normal 6 4 3 4 2 3" xfId="3449" xr:uid="{00000000-0005-0000-0000-0000810C0000}"/>
    <cellStyle name="Normal 6 4 3 4 3" xfId="1725" xr:uid="{00000000-0005-0000-0000-0000820C0000}"/>
    <cellStyle name="Normal 6 4 3 4 3 2" xfId="4024" xr:uid="{00000000-0005-0000-0000-0000830C0000}"/>
    <cellStyle name="Normal 6 4 3 4 4" xfId="2876" xr:uid="{00000000-0005-0000-0000-0000840C0000}"/>
    <cellStyle name="Normal 6 4 3 5" xfId="904" xr:uid="{00000000-0005-0000-0000-0000850C0000}"/>
    <cellStyle name="Normal 6 4 3 5 2" xfId="2107" xr:uid="{00000000-0005-0000-0000-0000860C0000}"/>
    <cellStyle name="Normal 6 4 3 5 2 2" xfId="4406" xr:uid="{00000000-0005-0000-0000-0000870C0000}"/>
    <cellStyle name="Normal 6 4 3 5 3" xfId="3258" xr:uid="{00000000-0005-0000-0000-0000880C0000}"/>
    <cellStyle name="Normal 6 4 3 6" xfId="1534" xr:uid="{00000000-0005-0000-0000-0000890C0000}"/>
    <cellStyle name="Normal 6 4 3 6 2" xfId="3833" xr:uid="{00000000-0005-0000-0000-00008A0C0000}"/>
    <cellStyle name="Normal 6 4 3 7" xfId="2685" xr:uid="{00000000-0005-0000-0000-00008B0C0000}"/>
    <cellStyle name="Normal 6 4 4" xfId="160" xr:uid="{00000000-0005-0000-0000-00008C0C0000}"/>
    <cellStyle name="Normal 6 4 4 2" xfId="763" xr:uid="{00000000-0005-0000-0000-00008D0C0000}"/>
    <cellStyle name="Normal 6 4 4 3" xfId="543" xr:uid="{00000000-0005-0000-0000-00008E0C0000}"/>
    <cellStyle name="Normal 6 4 4 3 2" xfId="1313" xr:uid="{00000000-0005-0000-0000-00008F0C0000}"/>
    <cellStyle name="Normal 6 4 4 3 2 2" xfId="2516" xr:uid="{00000000-0005-0000-0000-0000900C0000}"/>
    <cellStyle name="Normal 6 4 4 3 2 2 2" xfId="4815" xr:uid="{00000000-0005-0000-0000-0000910C0000}"/>
    <cellStyle name="Normal 6 4 4 3 2 3" xfId="3667" xr:uid="{00000000-0005-0000-0000-0000920C0000}"/>
    <cellStyle name="Normal 6 4 4 3 3" xfId="1943" xr:uid="{00000000-0005-0000-0000-0000930C0000}"/>
    <cellStyle name="Normal 6 4 4 3 3 2" xfId="4242" xr:uid="{00000000-0005-0000-0000-0000940C0000}"/>
    <cellStyle name="Normal 6 4 4 3 4" xfId="3094" xr:uid="{00000000-0005-0000-0000-0000950C0000}"/>
    <cellStyle name="Normal 6 4 4 4" xfId="352" xr:uid="{00000000-0005-0000-0000-0000960C0000}"/>
    <cellStyle name="Normal 6 4 4 4 2" xfId="1122" xr:uid="{00000000-0005-0000-0000-0000970C0000}"/>
    <cellStyle name="Normal 6 4 4 4 2 2" xfId="2325" xr:uid="{00000000-0005-0000-0000-0000980C0000}"/>
    <cellStyle name="Normal 6 4 4 4 2 2 2" xfId="4624" xr:uid="{00000000-0005-0000-0000-0000990C0000}"/>
    <cellStyle name="Normal 6 4 4 4 2 3" xfId="3476" xr:uid="{00000000-0005-0000-0000-00009A0C0000}"/>
    <cellStyle name="Normal 6 4 4 4 3" xfId="1752" xr:uid="{00000000-0005-0000-0000-00009B0C0000}"/>
    <cellStyle name="Normal 6 4 4 4 3 2" xfId="4051" xr:uid="{00000000-0005-0000-0000-00009C0C0000}"/>
    <cellStyle name="Normal 6 4 4 4 4" xfId="2903" xr:uid="{00000000-0005-0000-0000-00009D0C0000}"/>
    <cellStyle name="Normal 6 4 4 5" xfId="931" xr:uid="{00000000-0005-0000-0000-00009E0C0000}"/>
    <cellStyle name="Normal 6 4 4 5 2" xfId="2134" xr:uid="{00000000-0005-0000-0000-00009F0C0000}"/>
    <cellStyle name="Normal 6 4 4 5 2 2" xfId="4433" xr:uid="{00000000-0005-0000-0000-0000A00C0000}"/>
    <cellStyle name="Normal 6 4 4 5 3" xfId="3285" xr:uid="{00000000-0005-0000-0000-0000A10C0000}"/>
    <cellStyle name="Normal 6 4 4 6" xfId="1561" xr:uid="{00000000-0005-0000-0000-0000A20C0000}"/>
    <cellStyle name="Normal 6 4 4 6 2" xfId="3860" xr:uid="{00000000-0005-0000-0000-0000A30C0000}"/>
    <cellStyle name="Normal 6 4 4 7" xfId="2712" xr:uid="{00000000-0005-0000-0000-0000A40C0000}"/>
    <cellStyle name="Normal 6 4 5" xfId="187" xr:uid="{00000000-0005-0000-0000-0000A50C0000}"/>
    <cellStyle name="Normal 6 4 5 2" xfId="764" xr:uid="{00000000-0005-0000-0000-0000A60C0000}"/>
    <cellStyle name="Normal 6 4 5 3" xfId="569" xr:uid="{00000000-0005-0000-0000-0000A70C0000}"/>
    <cellStyle name="Normal 6 4 5 3 2" xfId="1339" xr:uid="{00000000-0005-0000-0000-0000A80C0000}"/>
    <cellStyle name="Normal 6 4 5 3 2 2" xfId="2542" xr:uid="{00000000-0005-0000-0000-0000A90C0000}"/>
    <cellStyle name="Normal 6 4 5 3 2 2 2" xfId="4841" xr:uid="{00000000-0005-0000-0000-0000AA0C0000}"/>
    <cellStyle name="Normal 6 4 5 3 2 3" xfId="3693" xr:uid="{00000000-0005-0000-0000-0000AB0C0000}"/>
    <cellStyle name="Normal 6 4 5 3 3" xfId="1969" xr:uid="{00000000-0005-0000-0000-0000AC0C0000}"/>
    <cellStyle name="Normal 6 4 5 3 3 2" xfId="4268" xr:uid="{00000000-0005-0000-0000-0000AD0C0000}"/>
    <cellStyle name="Normal 6 4 5 3 4" xfId="3120" xr:uid="{00000000-0005-0000-0000-0000AE0C0000}"/>
    <cellStyle name="Normal 6 4 5 4" xfId="378" xr:uid="{00000000-0005-0000-0000-0000AF0C0000}"/>
    <cellStyle name="Normal 6 4 5 4 2" xfId="1148" xr:uid="{00000000-0005-0000-0000-0000B00C0000}"/>
    <cellStyle name="Normal 6 4 5 4 2 2" xfId="2351" xr:uid="{00000000-0005-0000-0000-0000B10C0000}"/>
    <cellStyle name="Normal 6 4 5 4 2 2 2" xfId="4650" xr:uid="{00000000-0005-0000-0000-0000B20C0000}"/>
    <cellStyle name="Normal 6 4 5 4 2 3" xfId="3502" xr:uid="{00000000-0005-0000-0000-0000B30C0000}"/>
    <cellStyle name="Normal 6 4 5 4 3" xfId="1778" xr:uid="{00000000-0005-0000-0000-0000B40C0000}"/>
    <cellStyle name="Normal 6 4 5 4 3 2" xfId="4077" xr:uid="{00000000-0005-0000-0000-0000B50C0000}"/>
    <cellStyle name="Normal 6 4 5 4 4" xfId="2929" xr:uid="{00000000-0005-0000-0000-0000B60C0000}"/>
    <cellStyle name="Normal 6 4 5 5" xfId="957" xr:uid="{00000000-0005-0000-0000-0000B70C0000}"/>
    <cellStyle name="Normal 6 4 5 5 2" xfId="2160" xr:uid="{00000000-0005-0000-0000-0000B80C0000}"/>
    <cellStyle name="Normal 6 4 5 5 2 2" xfId="4459" xr:uid="{00000000-0005-0000-0000-0000B90C0000}"/>
    <cellStyle name="Normal 6 4 5 5 3" xfId="3311" xr:uid="{00000000-0005-0000-0000-0000BA0C0000}"/>
    <cellStyle name="Normal 6 4 5 6" xfId="1587" xr:uid="{00000000-0005-0000-0000-0000BB0C0000}"/>
    <cellStyle name="Normal 6 4 5 6 2" xfId="3886" xr:uid="{00000000-0005-0000-0000-0000BC0C0000}"/>
    <cellStyle name="Normal 6 4 5 7" xfId="2738" xr:uid="{00000000-0005-0000-0000-0000BD0C0000}"/>
    <cellStyle name="Normal 6 4 6" xfId="215" xr:uid="{00000000-0005-0000-0000-0000BE0C0000}"/>
    <cellStyle name="Normal 6 4 6 2" xfId="765" xr:uid="{00000000-0005-0000-0000-0000BF0C0000}"/>
    <cellStyle name="Normal 6 4 6 3" xfId="597" xr:uid="{00000000-0005-0000-0000-0000C00C0000}"/>
    <cellStyle name="Normal 6 4 6 3 2" xfId="1367" xr:uid="{00000000-0005-0000-0000-0000C10C0000}"/>
    <cellStyle name="Normal 6 4 6 3 2 2" xfId="2570" xr:uid="{00000000-0005-0000-0000-0000C20C0000}"/>
    <cellStyle name="Normal 6 4 6 3 2 2 2" xfId="4869" xr:uid="{00000000-0005-0000-0000-0000C30C0000}"/>
    <cellStyle name="Normal 6 4 6 3 2 3" xfId="3721" xr:uid="{00000000-0005-0000-0000-0000C40C0000}"/>
    <cellStyle name="Normal 6 4 6 3 3" xfId="1997" xr:uid="{00000000-0005-0000-0000-0000C50C0000}"/>
    <cellStyle name="Normal 6 4 6 3 3 2" xfId="4296" xr:uid="{00000000-0005-0000-0000-0000C60C0000}"/>
    <cellStyle name="Normal 6 4 6 3 4" xfId="3148" xr:uid="{00000000-0005-0000-0000-0000C70C0000}"/>
    <cellStyle name="Normal 6 4 6 4" xfId="406" xr:uid="{00000000-0005-0000-0000-0000C80C0000}"/>
    <cellStyle name="Normal 6 4 6 4 2" xfId="1176" xr:uid="{00000000-0005-0000-0000-0000C90C0000}"/>
    <cellStyle name="Normal 6 4 6 4 2 2" xfId="2379" xr:uid="{00000000-0005-0000-0000-0000CA0C0000}"/>
    <cellStyle name="Normal 6 4 6 4 2 2 2" xfId="4678" xr:uid="{00000000-0005-0000-0000-0000CB0C0000}"/>
    <cellStyle name="Normal 6 4 6 4 2 3" xfId="3530" xr:uid="{00000000-0005-0000-0000-0000CC0C0000}"/>
    <cellStyle name="Normal 6 4 6 4 3" xfId="1806" xr:uid="{00000000-0005-0000-0000-0000CD0C0000}"/>
    <cellStyle name="Normal 6 4 6 4 3 2" xfId="4105" xr:uid="{00000000-0005-0000-0000-0000CE0C0000}"/>
    <cellStyle name="Normal 6 4 6 4 4" xfId="2957" xr:uid="{00000000-0005-0000-0000-0000CF0C0000}"/>
    <cellStyle name="Normal 6 4 6 5" xfId="985" xr:uid="{00000000-0005-0000-0000-0000D00C0000}"/>
    <cellStyle name="Normal 6 4 6 5 2" xfId="2188" xr:uid="{00000000-0005-0000-0000-0000D10C0000}"/>
    <cellStyle name="Normal 6 4 6 5 2 2" xfId="4487" xr:uid="{00000000-0005-0000-0000-0000D20C0000}"/>
    <cellStyle name="Normal 6 4 6 5 3" xfId="3339" xr:uid="{00000000-0005-0000-0000-0000D30C0000}"/>
    <cellStyle name="Normal 6 4 6 6" xfId="1615" xr:uid="{00000000-0005-0000-0000-0000D40C0000}"/>
    <cellStyle name="Normal 6 4 6 6 2" xfId="3914" xr:uid="{00000000-0005-0000-0000-0000D50C0000}"/>
    <cellStyle name="Normal 6 4 6 7" xfId="2766" xr:uid="{00000000-0005-0000-0000-0000D60C0000}"/>
    <cellStyle name="Normal 6 4 7" xfId="242" xr:uid="{00000000-0005-0000-0000-0000D70C0000}"/>
    <cellStyle name="Normal 6 4 7 2" xfId="766" xr:uid="{00000000-0005-0000-0000-0000D80C0000}"/>
    <cellStyle name="Normal 6 4 7 3" xfId="624" xr:uid="{00000000-0005-0000-0000-0000D90C0000}"/>
    <cellStyle name="Normal 6 4 7 3 2" xfId="1394" xr:uid="{00000000-0005-0000-0000-0000DA0C0000}"/>
    <cellStyle name="Normal 6 4 7 3 2 2" xfId="2597" xr:uid="{00000000-0005-0000-0000-0000DB0C0000}"/>
    <cellStyle name="Normal 6 4 7 3 2 2 2" xfId="4896" xr:uid="{00000000-0005-0000-0000-0000DC0C0000}"/>
    <cellStyle name="Normal 6 4 7 3 2 3" xfId="3748" xr:uid="{00000000-0005-0000-0000-0000DD0C0000}"/>
    <cellStyle name="Normal 6 4 7 3 3" xfId="2024" xr:uid="{00000000-0005-0000-0000-0000DE0C0000}"/>
    <cellStyle name="Normal 6 4 7 3 3 2" xfId="4323" xr:uid="{00000000-0005-0000-0000-0000DF0C0000}"/>
    <cellStyle name="Normal 6 4 7 3 4" xfId="3175" xr:uid="{00000000-0005-0000-0000-0000E00C0000}"/>
    <cellStyle name="Normal 6 4 7 4" xfId="433" xr:uid="{00000000-0005-0000-0000-0000E10C0000}"/>
    <cellStyle name="Normal 6 4 7 4 2" xfId="1203" xr:uid="{00000000-0005-0000-0000-0000E20C0000}"/>
    <cellStyle name="Normal 6 4 7 4 2 2" xfId="2406" xr:uid="{00000000-0005-0000-0000-0000E30C0000}"/>
    <cellStyle name="Normal 6 4 7 4 2 2 2" xfId="4705" xr:uid="{00000000-0005-0000-0000-0000E40C0000}"/>
    <cellStyle name="Normal 6 4 7 4 2 3" xfId="3557" xr:uid="{00000000-0005-0000-0000-0000E50C0000}"/>
    <cellStyle name="Normal 6 4 7 4 3" xfId="1833" xr:uid="{00000000-0005-0000-0000-0000E60C0000}"/>
    <cellStyle name="Normal 6 4 7 4 3 2" xfId="4132" xr:uid="{00000000-0005-0000-0000-0000E70C0000}"/>
    <cellStyle name="Normal 6 4 7 4 4" xfId="2984" xr:uid="{00000000-0005-0000-0000-0000E80C0000}"/>
    <cellStyle name="Normal 6 4 7 5" xfId="1012" xr:uid="{00000000-0005-0000-0000-0000E90C0000}"/>
    <cellStyle name="Normal 6 4 7 5 2" xfId="2215" xr:uid="{00000000-0005-0000-0000-0000EA0C0000}"/>
    <cellStyle name="Normal 6 4 7 5 2 2" xfId="4514" xr:uid="{00000000-0005-0000-0000-0000EB0C0000}"/>
    <cellStyle name="Normal 6 4 7 5 3" xfId="3366" xr:uid="{00000000-0005-0000-0000-0000EC0C0000}"/>
    <cellStyle name="Normal 6 4 7 6" xfId="1642" xr:uid="{00000000-0005-0000-0000-0000ED0C0000}"/>
    <cellStyle name="Normal 6 4 7 6 2" xfId="3941" xr:uid="{00000000-0005-0000-0000-0000EE0C0000}"/>
    <cellStyle name="Normal 6 4 7 7" xfId="2793" xr:uid="{00000000-0005-0000-0000-0000EF0C0000}"/>
    <cellStyle name="Normal 6 4 8" xfId="760" xr:uid="{00000000-0005-0000-0000-0000F00C0000}"/>
    <cellStyle name="Normal 6 4 9" xfId="462" xr:uid="{00000000-0005-0000-0000-0000F10C0000}"/>
    <cellStyle name="Normal 6 4 9 2" xfId="1232" xr:uid="{00000000-0005-0000-0000-0000F20C0000}"/>
    <cellStyle name="Normal 6 4 9 2 2" xfId="2435" xr:uid="{00000000-0005-0000-0000-0000F30C0000}"/>
    <cellStyle name="Normal 6 4 9 2 2 2" xfId="4734" xr:uid="{00000000-0005-0000-0000-0000F40C0000}"/>
    <cellStyle name="Normal 6 4 9 2 3" xfId="3586" xr:uid="{00000000-0005-0000-0000-0000F50C0000}"/>
    <cellStyle name="Normal 6 4 9 3" xfId="1862" xr:uid="{00000000-0005-0000-0000-0000F60C0000}"/>
    <cellStyle name="Normal 6 4 9 3 2" xfId="4161" xr:uid="{00000000-0005-0000-0000-0000F70C0000}"/>
    <cellStyle name="Normal 6 4 9 4" xfId="3013" xr:uid="{00000000-0005-0000-0000-0000F80C0000}"/>
    <cellStyle name="Normal 6 5" xfId="104" xr:uid="{00000000-0005-0000-0000-0000F90C0000}"/>
    <cellStyle name="Normal 6 5 2" xfId="767" xr:uid="{00000000-0005-0000-0000-0000FA0C0000}"/>
    <cellStyle name="Normal 6 5 3" xfId="487" xr:uid="{00000000-0005-0000-0000-0000FB0C0000}"/>
    <cellStyle name="Normal 6 5 3 2" xfId="1257" xr:uid="{00000000-0005-0000-0000-0000FC0C0000}"/>
    <cellStyle name="Normal 6 5 3 2 2" xfId="2460" xr:uid="{00000000-0005-0000-0000-0000FD0C0000}"/>
    <cellStyle name="Normal 6 5 3 2 2 2" xfId="4759" xr:uid="{00000000-0005-0000-0000-0000FE0C0000}"/>
    <cellStyle name="Normal 6 5 3 2 3" xfId="3611" xr:uid="{00000000-0005-0000-0000-0000FF0C0000}"/>
    <cellStyle name="Normal 6 5 3 3" xfId="1887" xr:uid="{00000000-0005-0000-0000-0000000D0000}"/>
    <cellStyle name="Normal 6 5 3 3 2" xfId="4186" xr:uid="{00000000-0005-0000-0000-0000010D0000}"/>
    <cellStyle name="Normal 6 5 3 4" xfId="3038" xr:uid="{00000000-0005-0000-0000-0000020D0000}"/>
    <cellStyle name="Normal 6 5 4" xfId="296" xr:uid="{00000000-0005-0000-0000-0000030D0000}"/>
    <cellStyle name="Normal 6 5 4 2" xfId="1066" xr:uid="{00000000-0005-0000-0000-0000040D0000}"/>
    <cellStyle name="Normal 6 5 4 2 2" xfId="2269" xr:uid="{00000000-0005-0000-0000-0000050D0000}"/>
    <cellStyle name="Normal 6 5 4 2 2 2" xfId="4568" xr:uid="{00000000-0005-0000-0000-0000060D0000}"/>
    <cellStyle name="Normal 6 5 4 2 3" xfId="3420" xr:uid="{00000000-0005-0000-0000-0000070D0000}"/>
    <cellStyle name="Normal 6 5 4 3" xfId="1696" xr:uid="{00000000-0005-0000-0000-0000080D0000}"/>
    <cellStyle name="Normal 6 5 4 3 2" xfId="3995" xr:uid="{00000000-0005-0000-0000-0000090D0000}"/>
    <cellStyle name="Normal 6 5 4 4" xfId="2847" xr:uid="{00000000-0005-0000-0000-00000A0D0000}"/>
    <cellStyle name="Normal 6 5 5" xfId="875" xr:uid="{00000000-0005-0000-0000-00000B0D0000}"/>
    <cellStyle name="Normal 6 5 5 2" xfId="2078" xr:uid="{00000000-0005-0000-0000-00000C0D0000}"/>
    <cellStyle name="Normal 6 5 5 2 2" xfId="4377" xr:uid="{00000000-0005-0000-0000-00000D0D0000}"/>
    <cellStyle name="Normal 6 5 5 3" xfId="3229" xr:uid="{00000000-0005-0000-0000-00000E0D0000}"/>
    <cellStyle name="Normal 6 5 6" xfId="1505" xr:uid="{00000000-0005-0000-0000-00000F0D0000}"/>
    <cellStyle name="Normal 6 5 6 2" xfId="3804" xr:uid="{00000000-0005-0000-0000-0000100D0000}"/>
    <cellStyle name="Normal 6 5 7" xfId="2656" xr:uid="{00000000-0005-0000-0000-0000110D0000}"/>
    <cellStyle name="Normal 6 6" xfId="131" xr:uid="{00000000-0005-0000-0000-0000120D0000}"/>
    <cellStyle name="Normal 6 6 2" xfId="768" xr:uid="{00000000-0005-0000-0000-0000130D0000}"/>
    <cellStyle name="Normal 6 6 3" xfId="514" xr:uid="{00000000-0005-0000-0000-0000140D0000}"/>
    <cellStyle name="Normal 6 6 3 2" xfId="1284" xr:uid="{00000000-0005-0000-0000-0000150D0000}"/>
    <cellStyle name="Normal 6 6 3 2 2" xfId="2487" xr:uid="{00000000-0005-0000-0000-0000160D0000}"/>
    <cellStyle name="Normal 6 6 3 2 2 2" xfId="4786" xr:uid="{00000000-0005-0000-0000-0000170D0000}"/>
    <cellStyle name="Normal 6 6 3 2 3" xfId="3638" xr:uid="{00000000-0005-0000-0000-0000180D0000}"/>
    <cellStyle name="Normal 6 6 3 3" xfId="1914" xr:uid="{00000000-0005-0000-0000-0000190D0000}"/>
    <cellStyle name="Normal 6 6 3 3 2" xfId="4213" xr:uid="{00000000-0005-0000-0000-00001A0D0000}"/>
    <cellStyle name="Normal 6 6 3 4" xfId="3065" xr:uid="{00000000-0005-0000-0000-00001B0D0000}"/>
    <cellStyle name="Normal 6 6 4" xfId="323" xr:uid="{00000000-0005-0000-0000-00001C0D0000}"/>
    <cellStyle name="Normal 6 6 4 2" xfId="1093" xr:uid="{00000000-0005-0000-0000-00001D0D0000}"/>
    <cellStyle name="Normal 6 6 4 2 2" xfId="2296" xr:uid="{00000000-0005-0000-0000-00001E0D0000}"/>
    <cellStyle name="Normal 6 6 4 2 2 2" xfId="4595" xr:uid="{00000000-0005-0000-0000-00001F0D0000}"/>
    <cellStyle name="Normal 6 6 4 2 3" xfId="3447" xr:uid="{00000000-0005-0000-0000-0000200D0000}"/>
    <cellStyle name="Normal 6 6 4 3" xfId="1723" xr:uid="{00000000-0005-0000-0000-0000210D0000}"/>
    <cellStyle name="Normal 6 6 4 3 2" xfId="4022" xr:uid="{00000000-0005-0000-0000-0000220D0000}"/>
    <cellStyle name="Normal 6 6 4 4" xfId="2874" xr:uid="{00000000-0005-0000-0000-0000230D0000}"/>
    <cellStyle name="Normal 6 6 5" xfId="902" xr:uid="{00000000-0005-0000-0000-0000240D0000}"/>
    <cellStyle name="Normal 6 6 5 2" xfId="2105" xr:uid="{00000000-0005-0000-0000-0000250D0000}"/>
    <cellStyle name="Normal 6 6 5 2 2" xfId="4404" xr:uid="{00000000-0005-0000-0000-0000260D0000}"/>
    <cellStyle name="Normal 6 6 5 3" xfId="3256" xr:uid="{00000000-0005-0000-0000-0000270D0000}"/>
    <cellStyle name="Normal 6 6 6" xfId="1532" xr:uid="{00000000-0005-0000-0000-0000280D0000}"/>
    <cellStyle name="Normal 6 6 6 2" xfId="3831" xr:uid="{00000000-0005-0000-0000-0000290D0000}"/>
    <cellStyle name="Normal 6 6 7" xfId="2683" xr:uid="{00000000-0005-0000-0000-00002A0D0000}"/>
    <cellStyle name="Normal 6 7" xfId="158" xr:uid="{00000000-0005-0000-0000-00002B0D0000}"/>
    <cellStyle name="Normal 6 7 2" xfId="769" xr:uid="{00000000-0005-0000-0000-00002C0D0000}"/>
    <cellStyle name="Normal 6 7 3" xfId="541" xr:uid="{00000000-0005-0000-0000-00002D0D0000}"/>
    <cellStyle name="Normal 6 7 3 2" xfId="1311" xr:uid="{00000000-0005-0000-0000-00002E0D0000}"/>
    <cellStyle name="Normal 6 7 3 2 2" xfId="2514" xr:uid="{00000000-0005-0000-0000-00002F0D0000}"/>
    <cellStyle name="Normal 6 7 3 2 2 2" xfId="4813" xr:uid="{00000000-0005-0000-0000-0000300D0000}"/>
    <cellStyle name="Normal 6 7 3 2 3" xfId="3665" xr:uid="{00000000-0005-0000-0000-0000310D0000}"/>
    <cellStyle name="Normal 6 7 3 3" xfId="1941" xr:uid="{00000000-0005-0000-0000-0000320D0000}"/>
    <cellStyle name="Normal 6 7 3 3 2" xfId="4240" xr:uid="{00000000-0005-0000-0000-0000330D0000}"/>
    <cellStyle name="Normal 6 7 3 4" xfId="3092" xr:uid="{00000000-0005-0000-0000-0000340D0000}"/>
    <cellStyle name="Normal 6 7 4" xfId="350" xr:uid="{00000000-0005-0000-0000-0000350D0000}"/>
    <cellStyle name="Normal 6 7 4 2" xfId="1120" xr:uid="{00000000-0005-0000-0000-0000360D0000}"/>
    <cellStyle name="Normal 6 7 4 2 2" xfId="2323" xr:uid="{00000000-0005-0000-0000-0000370D0000}"/>
    <cellStyle name="Normal 6 7 4 2 2 2" xfId="4622" xr:uid="{00000000-0005-0000-0000-0000380D0000}"/>
    <cellStyle name="Normal 6 7 4 2 3" xfId="3474" xr:uid="{00000000-0005-0000-0000-0000390D0000}"/>
    <cellStyle name="Normal 6 7 4 3" xfId="1750" xr:uid="{00000000-0005-0000-0000-00003A0D0000}"/>
    <cellStyle name="Normal 6 7 4 3 2" xfId="4049" xr:uid="{00000000-0005-0000-0000-00003B0D0000}"/>
    <cellStyle name="Normal 6 7 4 4" xfId="2901" xr:uid="{00000000-0005-0000-0000-00003C0D0000}"/>
    <cellStyle name="Normal 6 7 5" xfId="929" xr:uid="{00000000-0005-0000-0000-00003D0D0000}"/>
    <cellStyle name="Normal 6 7 5 2" xfId="2132" xr:uid="{00000000-0005-0000-0000-00003E0D0000}"/>
    <cellStyle name="Normal 6 7 5 2 2" xfId="4431" xr:uid="{00000000-0005-0000-0000-00003F0D0000}"/>
    <cellStyle name="Normal 6 7 5 3" xfId="3283" xr:uid="{00000000-0005-0000-0000-0000400D0000}"/>
    <cellStyle name="Normal 6 7 6" xfId="1559" xr:uid="{00000000-0005-0000-0000-0000410D0000}"/>
    <cellStyle name="Normal 6 7 6 2" xfId="3858" xr:uid="{00000000-0005-0000-0000-0000420D0000}"/>
    <cellStyle name="Normal 6 7 7" xfId="2710" xr:uid="{00000000-0005-0000-0000-0000430D0000}"/>
    <cellStyle name="Normal 6 8" xfId="185" xr:uid="{00000000-0005-0000-0000-0000440D0000}"/>
    <cellStyle name="Normal 6 8 2" xfId="770" xr:uid="{00000000-0005-0000-0000-0000450D0000}"/>
    <cellStyle name="Normal 6 8 3" xfId="567" xr:uid="{00000000-0005-0000-0000-0000460D0000}"/>
    <cellStyle name="Normal 6 8 3 2" xfId="1337" xr:uid="{00000000-0005-0000-0000-0000470D0000}"/>
    <cellStyle name="Normal 6 8 3 2 2" xfId="2540" xr:uid="{00000000-0005-0000-0000-0000480D0000}"/>
    <cellStyle name="Normal 6 8 3 2 2 2" xfId="4839" xr:uid="{00000000-0005-0000-0000-0000490D0000}"/>
    <cellStyle name="Normal 6 8 3 2 3" xfId="3691" xr:uid="{00000000-0005-0000-0000-00004A0D0000}"/>
    <cellStyle name="Normal 6 8 3 3" xfId="1967" xr:uid="{00000000-0005-0000-0000-00004B0D0000}"/>
    <cellStyle name="Normal 6 8 3 3 2" xfId="4266" xr:uid="{00000000-0005-0000-0000-00004C0D0000}"/>
    <cellStyle name="Normal 6 8 3 4" xfId="3118" xr:uid="{00000000-0005-0000-0000-00004D0D0000}"/>
    <cellStyle name="Normal 6 8 4" xfId="376" xr:uid="{00000000-0005-0000-0000-00004E0D0000}"/>
    <cellStyle name="Normal 6 8 4 2" xfId="1146" xr:uid="{00000000-0005-0000-0000-00004F0D0000}"/>
    <cellStyle name="Normal 6 8 4 2 2" xfId="2349" xr:uid="{00000000-0005-0000-0000-0000500D0000}"/>
    <cellStyle name="Normal 6 8 4 2 2 2" xfId="4648" xr:uid="{00000000-0005-0000-0000-0000510D0000}"/>
    <cellStyle name="Normal 6 8 4 2 3" xfId="3500" xr:uid="{00000000-0005-0000-0000-0000520D0000}"/>
    <cellStyle name="Normal 6 8 4 3" xfId="1776" xr:uid="{00000000-0005-0000-0000-0000530D0000}"/>
    <cellStyle name="Normal 6 8 4 3 2" xfId="4075" xr:uid="{00000000-0005-0000-0000-0000540D0000}"/>
    <cellStyle name="Normal 6 8 4 4" xfId="2927" xr:uid="{00000000-0005-0000-0000-0000550D0000}"/>
    <cellStyle name="Normal 6 8 5" xfId="955" xr:uid="{00000000-0005-0000-0000-0000560D0000}"/>
    <cellStyle name="Normal 6 8 5 2" xfId="2158" xr:uid="{00000000-0005-0000-0000-0000570D0000}"/>
    <cellStyle name="Normal 6 8 5 2 2" xfId="4457" xr:uid="{00000000-0005-0000-0000-0000580D0000}"/>
    <cellStyle name="Normal 6 8 5 3" xfId="3309" xr:uid="{00000000-0005-0000-0000-0000590D0000}"/>
    <cellStyle name="Normal 6 8 6" xfId="1585" xr:uid="{00000000-0005-0000-0000-00005A0D0000}"/>
    <cellStyle name="Normal 6 8 6 2" xfId="3884" xr:uid="{00000000-0005-0000-0000-00005B0D0000}"/>
    <cellStyle name="Normal 6 8 7" xfId="2736" xr:uid="{00000000-0005-0000-0000-00005C0D0000}"/>
    <cellStyle name="Normal 6 9" xfId="213" xr:uid="{00000000-0005-0000-0000-00005D0D0000}"/>
    <cellStyle name="Normal 6 9 2" xfId="771" xr:uid="{00000000-0005-0000-0000-00005E0D0000}"/>
    <cellStyle name="Normal 6 9 3" xfId="595" xr:uid="{00000000-0005-0000-0000-00005F0D0000}"/>
    <cellStyle name="Normal 6 9 3 2" xfId="1365" xr:uid="{00000000-0005-0000-0000-0000600D0000}"/>
    <cellStyle name="Normal 6 9 3 2 2" xfId="2568" xr:uid="{00000000-0005-0000-0000-0000610D0000}"/>
    <cellStyle name="Normal 6 9 3 2 2 2" xfId="4867" xr:uid="{00000000-0005-0000-0000-0000620D0000}"/>
    <cellStyle name="Normal 6 9 3 2 3" xfId="3719" xr:uid="{00000000-0005-0000-0000-0000630D0000}"/>
    <cellStyle name="Normal 6 9 3 3" xfId="1995" xr:uid="{00000000-0005-0000-0000-0000640D0000}"/>
    <cellStyle name="Normal 6 9 3 3 2" xfId="4294" xr:uid="{00000000-0005-0000-0000-0000650D0000}"/>
    <cellStyle name="Normal 6 9 3 4" xfId="3146" xr:uid="{00000000-0005-0000-0000-0000660D0000}"/>
    <cellStyle name="Normal 6 9 4" xfId="404" xr:uid="{00000000-0005-0000-0000-0000670D0000}"/>
    <cellStyle name="Normal 6 9 4 2" xfId="1174" xr:uid="{00000000-0005-0000-0000-0000680D0000}"/>
    <cellStyle name="Normal 6 9 4 2 2" xfId="2377" xr:uid="{00000000-0005-0000-0000-0000690D0000}"/>
    <cellStyle name="Normal 6 9 4 2 2 2" xfId="4676" xr:uid="{00000000-0005-0000-0000-00006A0D0000}"/>
    <cellStyle name="Normal 6 9 4 2 3" xfId="3528" xr:uid="{00000000-0005-0000-0000-00006B0D0000}"/>
    <cellStyle name="Normal 6 9 4 3" xfId="1804" xr:uid="{00000000-0005-0000-0000-00006C0D0000}"/>
    <cellStyle name="Normal 6 9 4 3 2" xfId="4103" xr:uid="{00000000-0005-0000-0000-00006D0D0000}"/>
    <cellStyle name="Normal 6 9 4 4" xfId="2955" xr:uid="{00000000-0005-0000-0000-00006E0D0000}"/>
    <cellStyle name="Normal 6 9 5" xfId="983" xr:uid="{00000000-0005-0000-0000-00006F0D0000}"/>
    <cellStyle name="Normal 6 9 5 2" xfId="2186" xr:uid="{00000000-0005-0000-0000-0000700D0000}"/>
    <cellStyle name="Normal 6 9 5 2 2" xfId="4485" xr:uid="{00000000-0005-0000-0000-0000710D0000}"/>
    <cellStyle name="Normal 6 9 5 3" xfId="3337" xr:uid="{00000000-0005-0000-0000-0000720D0000}"/>
    <cellStyle name="Normal 6 9 6" xfId="1613" xr:uid="{00000000-0005-0000-0000-0000730D0000}"/>
    <cellStyle name="Normal 6 9 6 2" xfId="3912" xr:uid="{00000000-0005-0000-0000-0000740D0000}"/>
    <cellStyle name="Normal 6 9 7" xfId="2764" xr:uid="{00000000-0005-0000-0000-0000750D0000}"/>
    <cellStyle name="Normal 7" xfId="54" xr:uid="{00000000-0005-0000-0000-0000760D0000}"/>
    <cellStyle name="Normal 7 10" xfId="443" xr:uid="{00000000-0005-0000-0000-0000770D0000}"/>
    <cellStyle name="Normal 7 10 2" xfId="1213" xr:uid="{00000000-0005-0000-0000-0000780D0000}"/>
    <cellStyle name="Normal 7 10 2 2" xfId="2416" xr:uid="{00000000-0005-0000-0000-0000790D0000}"/>
    <cellStyle name="Normal 7 10 2 2 2" xfId="4715" xr:uid="{00000000-0005-0000-0000-00007A0D0000}"/>
    <cellStyle name="Normal 7 10 2 3" xfId="3567" xr:uid="{00000000-0005-0000-0000-00007B0D0000}"/>
    <cellStyle name="Normal 7 10 3" xfId="1843" xr:uid="{00000000-0005-0000-0000-00007C0D0000}"/>
    <cellStyle name="Normal 7 10 3 2" xfId="4142" xr:uid="{00000000-0005-0000-0000-00007D0D0000}"/>
    <cellStyle name="Normal 7 10 4" xfId="2994" xr:uid="{00000000-0005-0000-0000-00007E0D0000}"/>
    <cellStyle name="Normal 7 11" xfId="252" xr:uid="{00000000-0005-0000-0000-00007F0D0000}"/>
    <cellStyle name="Normal 7 11 2" xfId="1022" xr:uid="{00000000-0005-0000-0000-0000800D0000}"/>
    <cellStyle name="Normal 7 11 2 2" xfId="2225" xr:uid="{00000000-0005-0000-0000-0000810D0000}"/>
    <cellStyle name="Normal 7 11 2 2 2" xfId="4524" xr:uid="{00000000-0005-0000-0000-0000820D0000}"/>
    <cellStyle name="Normal 7 11 2 3" xfId="3376" xr:uid="{00000000-0005-0000-0000-0000830D0000}"/>
    <cellStyle name="Normal 7 11 3" xfId="1652" xr:uid="{00000000-0005-0000-0000-0000840D0000}"/>
    <cellStyle name="Normal 7 11 3 2" xfId="3951" xr:uid="{00000000-0005-0000-0000-0000850D0000}"/>
    <cellStyle name="Normal 7 11 4" xfId="2803" xr:uid="{00000000-0005-0000-0000-0000860D0000}"/>
    <cellStyle name="Normal 7 12" xfId="831" xr:uid="{00000000-0005-0000-0000-0000870D0000}"/>
    <cellStyle name="Normal 7 12 2" xfId="2034" xr:uid="{00000000-0005-0000-0000-0000880D0000}"/>
    <cellStyle name="Normal 7 12 2 2" xfId="4333" xr:uid="{00000000-0005-0000-0000-0000890D0000}"/>
    <cellStyle name="Normal 7 12 3" xfId="3185" xr:uid="{00000000-0005-0000-0000-00008A0D0000}"/>
    <cellStyle name="Normal 7 13" xfId="1461" xr:uid="{00000000-0005-0000-0000-00008B0D0000}"/>
    <cellStyle name="Normal 7 13 2" xfId="3760" xr:uid="{00000000-0005-0000-0000-00008C0D0000}"/>
    <cellStyle name="Normal 7 14" xfId="2612" xr:uid="{00000000-0005-0000-0000-00008D0D0000}"/>
    <cellStyle name="Normal 7 2" xfId="85" xr:uid="{00000000-0005-0000-0000-00008E0D0000}"/>
    <cellStyle name="Normal 7 2 10" xfId="468" xr:uid="{00000000-0005-0000-0000-00008F0D0000}"/>
    <cellStyle name="Normal 7 2 10 2" xfId="1238" xr:uid="{00000000-0005-0000-0000-0000900D0000}"/>
    <cellStyle name="Normal 7 2 10 2 2" xfId="2441" xr:uid="{00000000-0005-0000-0000-0000910D0000}"/>
    <cellStyle name="Normal 7 2 10 2 2 2" xfId="4740" xr:uid="{00000000-0005-0000-0000-0000920D0000}"/>
    <cellStyle name="Normal 7 2 10 2 3" xfId="3592" xr:uid="{00000000-0005-0000-0000-0000930D0000}"/>
    <cellStyle name="Normal 7 2 10 3" xfId="1868" xr:uid="{00000000-0005-0000-0000-0000940D0000}"/>
    <cellStyle name="Normal 7 2 10 3 2" xfId="4167" xr:uid="{00000000-0005-0000-0000-0000950D0000}"/>
    <cellStyle name="Normal 7 2 10 4" xfId="3019" xr:uid="{00000000-0005-0000-0000-0000960D0000}"/>
    <cellStyle name="Normal 7 2 11" xfId="277" xr:uid="{00000000-0005-0000-0000-0000970D0000}"/>
    <cellStyle name="Normal 7 2 11 2" xfId="1047" xr:uid="{00000000-0005-0000-0000-0000980D0000}"/>
    <cellStyle name="Normal 7 2 11 2 2" xfId="2250" xr:uid="{00000000-0005-0000-0000-0000990D0000}"/>
    <cellStyle name="Normal 7 2 11 2 2 2" xfId="4549" xr:uid="{00000000-0005-0000-0000-00009A0D0000}"/>
    <cellStyle name="Normal 7 2 11 2 3" xfId="3401" xr:uid="{00000000-0005-0000-0000-00009B0D0000}"/>
    <cellStyle name="Normal 7 2 11 3" xfId="1677" xr:uid="{00000000-0005-0000-0000-00009C0D0000}"/>
    <cellStyle name="Normal 7 2 11 3 2" xfId="3976" xr:uid="{00000000-0005-0000-0000-00009D0D0000}"/>
    <cellStyle name="Normal 7 2 11 4" xfId="2828" xr:uid="{00000000-0005-0000-0000-00009E0D0000}"/>
    <cellStyle name="Normal 7 2 12" xfId="856" xr:uid="{00000000-0005-0000-0000-00009F0D0000}"/>
    <cellStyle name="Normal 7 2 12 2" xfId="2059" xr:uid="{00000000-0005-0000-0000-0000A00D0000}"/>
    <cellStyle name="Normal 7 2 12 2 2" xfId="4358" xr:uid="{00000000-0005-0000-0000-0000A10D0000}"/>
    <cellStyle name="Normal 7 2 12 3" xfId="3210" xr:uid="{00000000-0005-0000-0000-0000A20D0000}"/>
    <cellStyle name="Normal 7 2 13" xfId="1486" xr:uid="{00000000-0005-0000-0000-0000A30D0000}"/>
    <cellStyle name="Normal 7 2 13 2" xfId="3785" xr:uid="{00000000-0005-0000-0000-0000A40D0000}"/>
    <cellStyle name="Normal 7 2 14" xfId="2637" xr:uid="{00000000-0005-0000-0000-0000A50D0000}"/>
    <cellStyle name="Normal 7 2 2" xfId="112" xr:uid="{00000000-0005-0000-0000-0000A60D0000}"/>
    <cellStyle name="Normal 7 2 2 2" xfId="774" xr:uid="{00000000-0005-0000-0000-0000A70D0000}"/>
    <cellStyle name="Normal 7 2 2 3" xfId="495" xr:uid="{00000000-0005-0000-0000-0000A80D0000}"/>
    <cellStyle name="Normal 7 2 2 3 2" xfId="1265" xr:uid="{00000000-0005-0000-0000-0000A90D0000}"/>
    <cellStyle name="Normal 7 2 2 3 2 2" xfId="2468" xr:uid="{00000000-0005-0000-0000-0000AA0D0000}"/>
    <cellStyle name="Normal 7 2 2 3 2 2 2" xfId="4767" xr:uid="{00000000-0005-0000-0000-0000AB0D0000}"/>
    <cellStyle name="Normal 7 2 2 3 2 3" xfId="3619" xr:uid="{00000000-0005-0000-0000-0000AC0D0000}"/>
    <cellStyle name="Normal 7 2 2 3 3" xfId="1895" xr:uid="{00000000-0005-0000-0000-0000AD0D0000}"/>
    <cellStyle name="Normal 7 2 2 3 3 2" xfId="4194" xr:uid="{00000000-0005-0000-0000-0000AE0D0000}"/>
    <cellStyle name="Normal 7 2 2 3 4" xfId="3046" xr:uid="{00000000-0005-0000-0000-0000AF0D0000}"/>
    <cellStyle name="Normal 7 2 2 4" xfId="304" xr:uid="{00000000-0005-0000-0000-0000B00D0000}"/>
    <cellStyle name="Normal 7 2 2 4 2" xfId="1074" xr:uid="{00000000-0005-0000-0000-0000B10D0000}"/>
    <cellStyle name="Normal 7 2 2 4 2 2" xfId="2277" xr:uid="{00000000-0005-0000-0000-0000B20D0000}"/>
    <cellStyle name="Normal 7 2 2 4 2 2 2" xfId="4576" xr:uid="{00000000-0005-0000-0000-0000B30D0000}"/>
    <cellStyle name="Normal 7 2 2 4 2 3" xfId="3428" xr:uid="{00000000-0005-0000-0000-0000B40D0000}"/>
    <cellStyle name="Normal 7 2 2 4 3" xfId="1704" xr:uid="{00000000-0005-0000-0000-0000B50D0000}"/>
    <cellStyle name="Normal 7 2 2 4 3 2" xfId="4003" xr:uid="{00000000-0005-0000-0000-0000B60D0000}"/>
    <cellStyle name="Normal 7 2 2 4 4" xfId="2855" xr:uid="{00000000-0005-0000-0000-0000B70D0000}"/>
    <cellStyle name="Normal 7 2 2 5" xfId="883" xr:uid="{00000000-0005-0000-0000-0000B80D0000}"/>
    <cellStyle name="Normal 7 2 2 5 2" xfId="2086" xr:uid="{00000000-0005-0000-0000-0000B90D0000}"/>
    <cellStyle name="Normal 7 2 2 5 2 2" xfId="4385" xr:uid="{00000000-0005-0000-0000-0000BA0D0000}"/>
    <cellStyle name="Normal 7 2 2 5 3" xfId="3237" xr:uid="{00000000-0005-0000-0000-0000BB0D0000}"/>
    <cellStyle name="Normal 7 2 2 6" xfId="1513" xr:uid="{00000000-0005-0000-0000-0000BC0D0000}"/>
    <cellStyle name="Normal 7 2 2 6 2" xfId="3812" xr:uid="{00000000-0005-0000-0000-0000BD0D0000}"/>
    <cellStyle name="Normal 7 2 2 7" xfId="2664" xr:uid="{00000000-0005-0000-0000-0000BE0D0000}"/>
    <cellStyle name="Normal 7 2 3" xfId="86" xr:uid="{00000000-0005-0000-0000-0000BF0D0000}"/>
    <cellStyle name="Normal 7 2 3 10" xfId="278" xr:uid="{00000000-0005-0000-0000-0000C00D0000}"/>
    <cellStyle name="Normal 7 2 3 10 2" xfId="1048" xr:uid="{00000000-0005-0000-0000-0000C10D0000}"/>
    <cellStyle name="Normal 7 2 3 10 2 2" xfId="2251" xr:uid="{00000000-0005-0000-0000-0000C20D0000}"/>
    <cellStyle name="Normal 7 2 3 10 2 2 2" xfId="4550" xr:uid="{00000000-0005-0000-0000-0000C30D0000}"/>
    <cellStyle name="Normal 7 2 3 10 2 3" xfId="3402" xr:uid="{00000000-0005-0000-0000-0000C40D0000}"/>
    <cellStyle name="Normal 7 2 3 10 3" xfId="1678" xr:uid="{00000000-0005-0000-0000-0000C50D0000}"/>
    <cellStyle name="Normal 7 2 3 10 3 2" xfId="3977" xr:uid="{00000000-0005-0000-0000-0000C60D0000}"/>
    <cellStyle name="Normal 7 2 3 10 4" xfId="2829" xr:uid="{00000000-0005-0000-0000-0000C70D0000}"/>
    <cellStyle name="Normal 7 2 3 11" xfId="857" xr:uid="{00000000-0005-0000-0000-0000C80D0000}"/>
    <cellStyle name="Normal 7 2 3 11 2" xfId="2060" xr:uid="{00000000-0005-0000-0000-0000C90D0000}"/>
    <cellStyle name="Normal 7 2 3 11 2 2" xfId="4359" xr:uid="{00000000-0005-0000-0000-0000CA0D0000}"/>
    <cellStyle name="Normal 7 2 3 11 3" xfId="3211" xr:uid="{00000000-0005-0000-0000-0000CB0D0000}"/>
    <cellStyle name="Normal 7 2 3 12" xfId="1487" xr:uid="{00000000-0005-0000-0000-0000CC0D0000}"/>
    <cellStyle name="Normal 7 2 3 12 2" xfId="3786" xr:uid="{00000000-0005-0000-0000-0000CD0D0000}"/>
    <cellStyle name="Normal 7 2 3 13" xfId="2638" xr:uid="{00000000-0005-0000-0000-0000CE0D0000}"/>
    <cellStyle name="Normal 7 2 3 2" xfId="113" xr:uid="{00000000-0005-0000-0000-0000CF0D0000}"/>
    <cellStyle name="Normal 7 2 3 2 2" xfId="776" xr:uid="{00000000-0005-0000-0000-0000D00D0000}"/>
    <cellStyle name="Normal 7 2 3 2 3" xfId="496" xr:uid="{00000000-0005-0000-0000-0000D10D0000}"/>
    <cellStyle name="Normal 7 2 3 2 3 2" xfId="1266" xr:uid="{00000000-0005-0000-0000-0000D20D0000}"/>
    <cellStyle name="Normal 7 2 3 2 3 2 2" xfId="2469" xr:uid="{00000000-0005-0000-0000-0000D30D0000}"/>
    <cellStyle name="Normal 7 2 3 2 3 2 2 2" xfId="4768" xr:uid="{00000000-0005-0000-0000-0000D40D0000}"/>
    <cellStyle name="Normal 7 2 3 2 3 2 3" xfId="3620" xr:uid="{00000000-0005-0000-0000-0000D50D0000}"/>
    <cellStyle name="Normal 7 2 3 2 3 3" xfId="1896" xr:uid="{00000000-0005-0000-0000-0000D60D0000}"/>
    <cellStyle name="Normal 7 2 3 2 3 3 2" xfId="4195" xr:uid="{00000000-0005-0000-0000-0000D70D0000}"/>
    <cellStyle name="Normal 7 2 3 2 3 4" xfId="3047" xr:uid="{00000000-0005-0000-0000-0000D80D0000}"/>
    <cellStyle name="Normal 7 2 3 2 4" xfId="305" xr:uid="{00000000-0005-0000-0000-0000D90D0000}"/>
    <cellStyle name="Normal 7 2 3 2 4 2" xfId="1075" xr:uid="{00000000-0005-0000-0000-0000DA0D0000}"/>
    <cellStyle name="Normal 7 2 3 2 4 2 2" xfId="2278" xr:uid="{00000000-0005-0000-0000-0000DB0D0000}"/>
    <cellStyle name="Normal 7 2 3 2 4 2 2 2" xfId="4577" xr:uid="{00000000-0005-0000-0000-0000DC0D0000}"/>
    <cellStyle name="Normal 7 2 3 2 4 2 3" xfId="3429" xr:uid="{00000000-0005-0000-0000-0000DD0D0000}"/>
    <cellStyle name="Normal 7 2 3 2 4 3" xfId="1705" xr:uid="{00000000-0005-0000-0000-0000DE0D0000}"/>
    <cellStyle name="Normal 7 2 3 2 4 3 2" xfId="4004" xr:uid="{00000000-0005-0000-0000-0000DF0D0000}"/>
    <cellStyle name="Normal 7 2 3 2 4 4" xfId="2856" xr:uid="{00000000-0005-0000-0000-0000E00D0000}"/>
    <cellStyle name="Normal 7 2 3 2 5" xfId="884" xr:uid="{00000000-0005-0000-0000-0000E10D0000}"/>
    <cellStyle name="Normal 7 2 3 2 5 2" xfId="2087" xr:uid="{00000000-0005-0000-0000-0000E20D0000}"/>
    <cellStyle name="Normal 7 2 3 2 5 2 2" xfId="4386" xr:uid="{00000000-0005-0000-0000-0000E30D0000}"/>
    <cellStyle name="Normal 7 2 3 2 5 3" xfId="3238" xr:uid="{00000000-0005-0000-0000-0000E40D0000}"/>
    <cellStyle name="Normal 7 2 3 2 6" xfId="1514" xr:uid="{00000000-0005-0000-0000-0000E50D0000}"/>
    <cellStyle name="Normal 7 2 3 2 6 2" xfId="3813" xr:uid="{00000000-0005-0000-0000-0000E60D0000}"/>
    <cellStyle name="Normal 7 2 3 2 7" xfId="2665" xr:uid="{00000000-0005-0000-0000-0000E70D0000}"/>
    <cellStyle name="Normal 7 2 3 3" xfId="140" xr:uid="{00000000-0005-0000-0000-0000E80D0000}"/>
    <cellStyle name="Normal 7 2 3 3 2" xfId="777" xr:uid="{00000000-0005-0000-0000-0000E90D0000}"/>
    <cellStyle name="Normal 7 2 3 3 3" xfId="523" xr:uid="{00000000-0005-0000-0000-0000EA0D0000}"/>
    <cellStyle name="Normal 7 2 3 3 3 2" xfId="1293" xr:uid="{00000000-0005-0000-0000-0000EB0D0000}"/>
    <cellStyle name="Normal 7 2 3 3 3 2 2" xfId="2496" xr:uid="{00000000-0005-0000-0000-0000EC0D0000}"/>
    <cellStyle name="Normal 7 2 3 3 3 2 2 2" xfId="4795" xr:uid="{00000000-0005-0000-0000-0000ED0D0000}"/>
    <cellStyle name="Normal 7 2 3 3 3 2 3" xfId="3647" xr:uid="{00000000-0005-0000-0000-0000EE0D0000}"/>
    <cellStyle name="Normal 7 2 3 3 3 3" xfId="1923" xr:uid="{00000000-0005-0000-0000-0000EF0D0000}"/>
    <cellStyle name="Normal 7 2 3 3 3 3 2" xfId="4222" xr:uid="{00000000-0005-0000-0000-0000F00D0000}"/>
    <cellStyle name="Normal 7 2 3 3 3 4" xfId="3074" xr:uid="{00000000-0005-0000-0000-0000F10D0000}"/>
    <cellStyle name="Normal 7 2 3 3 4" xfId="332" xr:uid="{00000000-0005-0000-0000-0000F20D0000}"/>
    <cellStyle name="Normal 7 2 3 3 4 2" xfId="1102" xr:uid="{00000000-0005-0000-0000-0000F30D0000}"/>
    <cellStyle name="Normal 7 2 3 3 4 2 2" xfId="2305" xr:uid="{00000000-0005-0000-0000-0000F40D0000}"/>
    <cellStyle name="Normal 7 2 3 3 4 2 2 2" xfId="4604" xr:uid="{00000000-0005-0000-0000-0000F50D0000}"/>
    <cellStyle name="Normal 7 2 3 3 4 2 3" xfId="3456" xr:uid="{00000000-0005-0000-0000-0000F60D0000}"/>
    <cellStyle name="Normal 7 2 3 3 4 3" xfId="1732" xr:uid="{00000000-0005-0000-0000-0000F70D0000}"/>
    <cellStyle name="Normal 7 2 3 3 4 3 2" xfId="4031" xr:uid="{00000000-0005-0000-0000-0000F80D0000}"/>
    <cellStyle name="Normal 7 2 3 3 4 4" xfId="2883" xr:uid="{00000000-0005-0000-0000-0000F90D0000}"/>
    <cellStyle name="Normal 7 2 3 3 5" xfId="911" xr:uid="{00000000-0005-0000-0000-0000FA0D0000}"/>
    <cellStyle name="Normal 7 2 3 3 5 2" xfId="2114" xr:uid="{00000000-0005-0000-0000-0000FB0D0000}"/>
    <cellStyle name="Normal 7 2 3 3 5 2 2" xfId="4413" xr:uid="{00000000-0005-0000-0000-0000FC0D0000}"/>
    <cellStyle name="Normal 7 2 3 3 5 3" xfId="3265" xr:uid="{00000000-0005-0000-0000-0000FD0D0000}"/>
    <cellStyle name="Normal 7 2 3 3 6" xfId="1541" xr:uid="{00000000-0005-0000-0000-0000FE0D0000}"/>
    <cellStyle name="Normal 7 2 3 3 6 2" xfId="3840" xr:uid="{00000000-0005-0000-0000-0000FF0D0000}"/>
    <cellStyle name="Normal 7 2 3 3 7" xfId="2692" xr:uid="{00000000-0005-0000-0000-0000000E0000}"/>
    <cellStyle name="Normal 7 2 3 4" xfId="167" xr:uid="{00000000-0005-0000-0000-0000010E0000}"/>
    <cellStyle name="Normal 7 2 3 4 2" xfId="778" xr:uid="{00000000-0005-0000-0000-0000020E0000}"/>
    <cellStyle name="Normal 7 2 3 4 3" xfId="550" xr:uid="{00000000-0005-0000-0000-0000030E0000}"/>
    <cellStyle name="Normal 7 2 3 4 3 2" xfId="1320" xr:uid="{00000000-0005-0000-0000-0000040E0000}"/>
    <cellStyle name="Normal 7 2 3 4 3 2 2" xfId="2523" xr:uid="{00000000-0005-0000-0000-0000050E0000}"/>
    <cellStyle name="Normal 7 2 3 4 3 2 2 2" xfId="4822" xr:uid="{00000000-0005-0000-0000-0000060E0000}"/>
    <cellStyle name="Normal 7 2 3 4 3 2 3" xfId="3674" xr:uid="{00000000-0005-0000-0000-0000070E0000}"/>
    <cellStyle name="Normal 7 2 3 4 3 3" xfId="1950" xr:uid="{00000000-0005-0000-0000-0000080E0000}"/>
    <cellStyle name="Normal 7 2 3 4 3 3 2" xfId="4249" xr:uid="{00000000-0005-0000-0000-0000090E0000}"/>
    <cellStyle name="Normal 7 2 3 4 3 4" xfId="3101" xr:uid="{00000000-0005-0000-0000-00000A0E0000}"/>
    <cellStyle name="Normal 7 2 3 4 4" xfId="359" xr:uid="{00000000-0005-0000-0000-00000B0E0000}"/>
    <cellStyle name="Normal 7 2 3 4 4 2" xfId="1129" xr:uid="{00000000-0005-0000-0000-00000C0E0000}"/>
    <cellStyle name="Normal 7 2 3 4 4 2 2" xfId="2332" xr:uid="{00000000-0005-0000-0000-00000D0E0000}"/>
    <cellStyle name="Normal 7 2 3 4 4 2 2 2" xfId="4631" xr:uid="{00000000-0005-0000-0000-00000E0E0000}"/>
    <cellStyle name="Normal 7 2 3 4 4 2 3" xfId="3483" xr:uid="{00000000-0005-0000-0000-00000F0E0000}"/>
    <cellStyle name="Normal 7 2 3 4 4 3" xfId="1759" xr:uid="{00000000-0005-0000-0000-0000100E0000}"/>
    <cellStyle name="Normal 7 2 3 4 4 3 2" xfId="4058" xr:uid="{00000000-0005-0000-0000-0000110E0000}"/>
    <cellStyle name="Normal 7 2 3 4 4 4" xfId="2910" xr:uid="{00000000-0005-0000-0000-0000120E0000}"/>
    <cellStyle name="Normal 7 2 3 4 5" xfId="938" xr:uid="{00000000-0005-0000-0000-0000130E0000}"/>
    <cellStyle name="Normal 7 2 3 4 5 2" xfId="2141" xr:uid="{00000000-0005-0000-0000-0000140E0000}"/>
    <cellStyle name="Normal 7 2 3 4 5 2 2" xfId="4440" xr:uid="{00000000-0005-0000-0000-0000150E0000}"/>
    <cellStyle name="Normal 7 2 3 4 5 3" xfId="3292" xr:uid="{00000000-0005-0000-0000-0000160E0000}"/>
    <cellStyle name="Normal 7 2 3 4 6" xfId="1568" xr:uid="{00000000-0005-0000-0000-0000170E0000}"/>
    <cellStyle name="Normal 7 2 3 4 6 2" xfId="3867" xr:uid="{00000000-0005-0000-0000-0000180E0000}"/>
    <cellStyle name="Normal 7 2 3 4 7" xfId="2719" xr:uid="{00000000-0005-0000-0000-0000190E0000}"/>
    <cellStyle name="Normal 7 2 3 5" xfId="190" xr:uid="{00000000-0005-0000-0000-00001A0E0000}"/>
    <cellStyle name="Normal 7 2 3 5 2" xfId="779" xr:uid="{00000000-0005-0000-0000-00001B0E0000}"/>
    <cellStyle name="Normal 7 2 3 5 3" xfId="572" xr:uid="{00000000-0005-0000-0000-00001C0E0000}"/>
    <cellStyle name="Normal 7 2 3 5 3 2" xfId="1342" xr:uid="{00000000-0005-0000-0000-00001D0E0000}"/>
    <cellStyle name="Normal 7 2 3 5 3 2 2" xfId="2545" xr:uid="{00000000-0005-0000-0000-00001E0E0000}"/>
    <cellStyle name="Normal 7 2 3 5 3 2 2 2" xfId="4844" xr:uid="{00000000-0005-0000-0000-00001F0E0000}"/>
    <cellStyle name="Normal 7 2 3 5 3 2 3" xfId="3696" xr:uid="{00000000-0005-0000-0000-0000200E0000}"/>
    <cellStyle name="Normal 7 2 3 5 3 3" xfId="1972" xr:uid="{00000000-0005-0000-0000-0000210E0000}"/>
    <cellStyle name="Normal 7 2 3 5 3 3 2" xfId="4271" xr:uid="{00000000-0005-0000-0000-0000220E0000}"/>
    <cellStyle name="Normal 7 2 3 5 3 4" xfId="3123" xr:uid="{00000000-0005-0000-0000-0000230E0000}"/>
    <cellStyle name="Normal 7 2 3 5 4" xfId="381" xr:uid="{00000000-0005-0000-0000-0000240E0000}"/>
    <cellStyle name="Normal 7 2 3 5 4 2" xfId="1151" xr:uid="{00000000-0005-0000-0000-0000250E0000}"/>
    <cellStyle name="Normal 7 2 3 5 4 2 2" xfId="2354" xr:uid="{00000000-0005-0000-0000-0000260E0000}"/>
    <cellStyle name="Normal 7 2 3 5 4 2 2 2" xfId="4653" xr:uid="{00000000-0005-0000-0000-0000270E0000}"/>
    <cellStyle name="Normal 7 2 3 5 4 2 3" xfId="3505" xr:uid="{00000000-0005-0000-0000-0000280E0000}"/>
    <cellStyle name="Normal 7 2 3 5 4 3" xfId="1781" xr:uid="{00000000-0005-0000-0000-0000290E0000}"/>
    <cellStyle name="Normal 7 2 3 5 4 3 2" xfId="4080" xr:uid="{00000000-0005-0000-0000-00002A0E0000}"/>
    <cellStyle name="Normal 7 2 3 5 4 4" xfId="2932" xr:uid="{00000000-0005-0000-0000-00002B0E0000}"/>
    <cellStyle name="Normal 7 2 3 5 5" xfId="960" xr:uid="{00000000-0005-0000-0000-00002C0E0000}"/>
    <cellStyle name="Normal 7 2 3 5 5 2" xfId="2163" xr:uid="{00000000-0005-0000-0000-00002D0E0000}"/>
    <cellStyle name="Normal 7 2 3 5 5 2 2" xfId="4462" xr:uid="{00000000-0005-0000-0000-00002E0E0000}"/>
    <cellStyle name="Normal 7 2 3 5 5 3" xfId="3314" xr:uid="{00000000-0005-0000-0000-00002F0E0000}"/>
    <cellStyle name="Normal 7 2 3 5 6" xfId="1590" xr:uid="{00000000-0005-0000-0000-0000300E0000}"/>
    <cellStyle name="Normal 7 2 3 5 6 2" xfId="3889" xr:uid="{00000000-0005-0000-0000-0000310E0000}"/>
    <cellStyle name="Normal 7 2 3 5 7" xfId="2741" xr:uid="{00000000-0005-0000-0000-0000320E0000}"/>
    <cellStyle name="Normal 7 2 3 6" xfId="222" xr:uid="{00000000-0005-0000-0000-0000330E0000}"/>
    <cellStyle name="Normal 7 2 3 6 2" xfId="780" xr:uid="{00000000-0005-0000-0000-0000340E0000}"/>
    <cellStyle name="Normal 7 2 3 6 3" xfId="604" xr:uid="{00000000-0005-0000-0000-0000350E0000}"/>
    <cellStyle name="Normal 7 2 3 6 3 2" xfId="1374" xr:uid="{00000000-0005-0000-0000-0000360E0000}"/>
    <cellStyle name="Normal 7 2 3 6 3 2 2" xfId="2577" xr:uid="{00000000-0005-0000-0000-0000370E0000}"/>
    <cellStyle name="Normal 7 2 3 6 3 2 2 2" xfId="4876" xr:uid="{00000000-0005-0000-0000-0000380E0000}"/>
    <cellStyle name="Normal 7 2 3 6 3 2 3" xfId="3728" xr:uid="{00000000-0005-0000-0000-0000390E0000}"/>
    <cellStyle name="Normal 7 2 3 6 3 3" xfId="2004" xr:uid="{00000000-0005-0000-0000-00003A0E0000}"/>
    <cellStyle name="Normal 7 2 3 6 3 3 2" xfId="4303" xr:uid="{00000000-0005-0000-0000-00003B0E0000}"/>
    <cellStyle name="Normal 7 2 3 6 3 4" xfId="3155" xr:uid="{00000000-0005-0000-0000-00003C0E0000}"/>
    <cellStyle name="Normal 7 2 3 6 4" xfId="413" xr:uid="{00000000-0005-0000-0000-00003D0E0000}"/>
    <cellStyle name="Normal 7 2 3 6 4 2" xfId="1183" xr:uid="{00000000-0005-0000-0000-00003E0E0000}"/>
    <cellStyle name="Normal 7 2 3 6 4 2 2" xfId="2386" xr:uid="{00000000-0005-0000-0000-00003F0E0000}"/>
    <cellStyle name="Normal 7 2 3 6 4 2 2 2" xfId="4685" xr:uid="{00000000-0005-0000-0000-0000400E0000}"/>
    <cellStyle name="Normal 7 2 3 6 4 2 3" xfId="3537" xr:uid="{00000000-0005-0000-0000-0000410E0000}"/>
    <cellStyle name="Normal 7 2 3 6 4 3" xfId="1813" xr:uid="{00000000-0005-0000-0000-0000420E0000}"/>
    <cellStyle name="Normal 7 2 3 6 4 3 2" xfId="4112" xr:uid="{00000000-0005-0000-0000-0000430E0000}"/>
    <cellStyle name="Normal 7 2 3 6 4 4" xfId="2964" xr:uid="{00000000-0005-0000-0000-0000440E0000}"/>
    <cellStyle name="Normal 7 2 3 6 5" xfId="992" xr:uid="{00000000-0005-0000-0000-0000450E0000}"/>
    <cellStyle name="Normal 7 2 3 6 5 2" xfId="2195" xr:uid="{00000000-0005-0000-0000-0000460E0000}"/>
    <cellStyle name="Normal 7 2 3 6 5 2 2" xfId="4494" xr:uid="{00000000-0005-0000-0000-0000470E0000}"/>
    <cellStyle name="Normal 7 2 3 6 5 3" xfId="3346" xr:uid="{00000000-0005-0000-0000-0000480E0000}"/>
    <cellStyle name="Normal 7 2 3 6 6" xfId="1622" xr:uid="{00000000-0005-0000-0000-0000490E0000}"/>
    <cellStyle name="Normal 7 2 3 6 6 2" xfId="3921" xr:uid="{00000000-0005-0000-0000-00004A0E0000}"/>
    <cellStyle name="Normal 7 2 3 6 7" xfId="2773" xr:uid="{00000000-0005-0000-0000-00004B0E0000}"/>
    <cellStyle name="Normal 7 2 3 7" xfId="249" xr:uid="{00000000-0005-0000-0000-00004C0E0000}"/>
    <cellStyle name="Normal 7 2 3 7 2" xfId="781" xr:uid="{00000000-0005-0000-0000-00004D0E0000}"/>
    <cellStyle name="Normal 7 2 3 7 3" xfId="631" xr:uid="{00000000-0005-0000-0000-00004E0E0000}"/>
    <cellStyle name="Normal 7 2 3 7 3 2" xfId="1401" xr:uid="{00000000-0005-0000-0000-00004F0E0000}"/>
    <cellStyle name="Normal 7 2 3 7 3 2 2" xfId="2604" xr:uid="{00000000-0005-0000-0000-0000500E0000}"/>
    <cellStyle name="Normal 7 2 3 7 3 2 2 2" xfId="4903" xr:uid="{00000000-0005-0000-0000-0000510E0000}"/>
    <cellStyle name="Normal 7 2 3 7 3 2 3" xfId="3755" xr:uid="{00000000-0005-0000-0000-0000520E0000}"/>
    <cellStyle name="Normal 7 2 3 7 3 3" xfId="2031" xr:uid="{00000000-0005-0000-0000-0000530E0000}"/>
    <cellStyle name="Normal 7 2 3 7 3 3 2" xfId="4330" xr:uid="{00000000-0005-0000-0000-0000540E0000}"/>
    <cellStyle name="Normal 7 2 3 7 3 4" xfId="3182" xr:uid="{00000000-0005-0000-0000-0000550E0000}"/>
    <cellStyle name="Normal 7 2 3 7 4" xfId="440" xr:uid="{00000000-0005-0000-0000-0000560E0000}"/>
    <cellStyle name="Normal 7 2 3 7 4 2" xfId="1210" xr:uid="{00000000-0005-0000-0000-0000570E0000}"/>
    <cellStyle name="Normal 7 2 3 7 4 2 2" xfId="2413" xr:uid="{00000000-0005-0000-0000-0000580E0000}"/>
    <cellStyle name="Normal 7 2 3 7 4 2 2 2" xfId="4712" xr:uid="{00000000-0005-0000-0000-0000590E0000}"/>
    <cellStyle name="Normal 7 2 3 7 4 2 3" xfId="3564" xr:uid="{00000000-0005-0000-0000-00005A0E0000}"/>
    <cellStyle name="Normal 7 2 3 7 4 3" xfId="1840" xr:uid="{00000000-0005-0000-0000-00005B0E0000}"/>
    <cellStyle name="Normal 7 2 3 7 4 3 2" xfId="4139" xr:uid="{00000000-0005-0000-0000-00005C0E0000}"/>
    <cellStyle name="Normal 7 2 3 7 4 4" xfId="2991" xr:uid="{00000000-0005-0000-0000-00005D0E0000}"/>
    <cellStyle name="Normal 7 2 3 7 5" xfId="1019" xr:uid="{00000000-0005-0000-0000-00005E0E0000}"/>
    <cellStyle name="Normal 7 2 3 7 5 2" xfId="2222" xr:uid="{00000000-0005-0000-0000-00005F0E0000}"/>
    <cellStyle name="Normal 7 2 3 7 5 2 2" xfId="4521" xr:uid="{00000000-0005-0000-0000-0000600E0000}"/>
    <cellStyle name="Normal 7 2 3 7 5 3" xfId="3373" xr:uid="{00000000-0005-0000-0000-0000610E0000}"/>
    <cellStyle name="Normal 7 2 3 7 6" xfId="1649" xr:uid="{00000000-0005-0000-0000-0000620E0000}"/>
    <cellStyle name="Normal 7 2 3 7 6 2" xfId="3948" xr:uid="{00000000-0005-0000-0000-0000630E0000}"/>
    <cellStyle name="Normal 7 2 3 7 7" xfId="2800" xr:uid="{00000000-0005-0000-0000-0000640E0000}"/>
    <cellStyle name="Normal 7 2 3 8" xfId="775" xr:uid="{00000000-0005-0000-0000-0000650E0000}"/>
    <cellStyle name="Normal 7 2 3 9" xfId="469" xr:uid="{00000000-0005-0000-0000-0000660E0000}"/>
    <cellStyle name="Normal 7 2 3 9 2" xfId="1239" xr:uid="{00000000-0005-0000-0000-0000670E0000}"/>
    <cellStyle name="Normal 7 2 3 9 2 2" xfId="2442" xr:uid="{00000000-0005-0000-0000-0000680E0000}"/>
    <cellStyle name="Normal 7 2 3 9 2 2 2" xfId="4741" xr:uid="{00000000-0005-0000-0000-0000690E0000}"/>
    <cellStyle name="Normal 7 2 3 9 2 3" xfId="3593" xr:uid="{00000000-0005-0000-0000-00006A0E0000}"/>
    <cellStyle name="Normal 7 2 3 9 3" xfId="1869" xr:uid="{00000000-0005-0000-0000-00006B0E0000}"/>
    <cellStyle name="Normal 7 2 3 9 3 2" xfId="4168" xr:uid="{00000000-0005-0000-0000-00006C0E0000}"/>
    <cellStyle name="Normal 7 2 3 9 4" xfId="3020" xr:uid="{00000000-0005-0000-0000-00006D0E0000}"/>
    <cellStyle name="Normal 7 2 4" xfId="139" xr:uid="{00000000-0005-0000-0000-00006E0E0000}"/>
    <cellStyle name="Normal 7 2 4 2" xfId="782" xr:uid="{00000000-0005-0000-0000-00006F0E0000}"/>
    <cellStyle name="Normal 7 2 4 3" xfId="522" xr:uid="{00000000-0005-0000-0000-0000700E0000}"/>
    <cellStyle name="Normal 7 2 4 3 2" xfId="1292" xr:uid="{00000000-0005-0000-0000-0000710E0000}"/>
    <cellStyle name="Normal 7 2 4 3 2 2" xfId="2495" xr:uid="{00000000-0005-0000-0000-0000720E0000}"/>
    <cellStyle name="Normal 7 2 4 3 2 2 2" xfId="4794" xr:uid="{00000000-0005-0000-0000-0000730E0000}"/>
    <cellStyle name="Normal 7 2 4 3 2 3" xfId="3646" xr:uid="{00000000-0005-0000-0000-0000740E0000}"/>
    <cellStyle name="Normal 7 2 4 3 3" xfId="1922" xr:uid="{00000000-0005-0000-0000-0000750E0000}"/>
    <cellStyle name="Normal 7 2 4 3 3 2" xfId="4221" xr:uid="{00000000-0005-0000-0000-0000760E0000}"/>
    <cellStyle name="Normal 7 2 4 3 4" xfId="3073" xr:uid="{00000000-0005-0000-0000-0000770E0000}"/>
    <cellStyle name="Normal 7 2 4 4" xfId="331" xr:uid="{00000000-0005-0000-0000-0000780E0000}"/>
    <cellStyle name="Normal 7 2 4 4 2" xfId="1101" xr:uid="{00000000-0005-0000-0000-0000790E0000}"/>
    <cellStyle name="Normal 7 2 4 4 2 2" xfId="2304" xr:uid="{00000000-0005-0000-0000-00007A0E0000}"/>
    <cellStyle name="Normal 7 2 4 4 2 2 2" xfId="4603" xr:uid="{00000000-0005-0000-0000-00007B0E0000}"/>
    <cellStyle name="Normal 7 2 4 4 2 3" xfId="3455" xr:uid="{00000000-0005-0000-0000-00007C0E0000}"/>
    <cellStyle name="Normal 7 2 4 4 3" xfId="1731" xr:uid="{00000000-0005-0000-0000-00007D0E0000}"/>
    <cellStyle name="Normal 7 2 4 4 3 2" xfId="4030" xr:uid="{00000000-0005-0000-0000-00007E0E0000}"/>
    <cellStyle name="Normal 7 2 4 4 4" xfId="2882" xr:uid="{00000000-0005-0000-0000-00007F0E0000}"/>
    <cellStyle name="Normal 7 2 4 5" xfId="910" xr:uid="{00000000-0005-0000-0000-0000800E0000}"/>
    <cellStyle name="Normal 7 2 4 5 2" xfId="2113" xr:uid="{00000000-0005-0000-0000-0000810E0000}"/>
    <cellStyle name="Normal 7 2 4 5 2 2" xfId="4412" xr:uid="{00000000-0005-0000-0000-0000820E0000}"/>
    <cellStyle name="Normal 7 2 4 5 3" xfId="3264" xr:uid="{00000000-0005-0000-0000-0000830E0000}"/>
    <cellStyle name="Normal 7 2 4 6" xfId="1540" xr:uid="{00000000-0005-0000-0000-0000840E0000}"/>
    <cellStyle name="Normal 7 2 4 6 2" xfId="3839" xr:uid="{00000000-0005-0000-0000-0000850E0000}"/>
    <cellStyle name="Normal 7 2 4 7" xfId="2691" xr:uid="{00000000-0005-0000-0000-0000860E0000}"/>
    <cellStyle name="Normal 7 2 5" xfId="166" xr:uid="{00000000-0005-0000-0000-0000870E0000}"/>
    <cellStyle name="Normal 7 2 5 2" xfId="783" xr:uid="{00000000-0005-0000-0000-0000880E0000}"/>
    <cellStyle name="Normal 7 2 5 3" xfId="549" xr:uid="{00000000-0005-0000-0000-0000890E0000}"/>
    <cellStyle name="Normal 7 2 5 3 2" xfId="1319" xr:uid="{00000000-0005-0000-0000-00008A0E0000}"/>
    <cellStyle name="Normal 7 2 5 3 2 2" xfId="2522" xr:uid="{00000000-0005-0000-0000-00008B0E0000}"/>
    <cellStyle name="Normal 7 2 5 3 2 2 2" xfId="4821" xr:uid="{00000000-0005-0000-0000-00008C0E0000}"/>
    <cellStyle name="Normal 7 2 5 3 2 3" xfId="3673" xr:uid="{00000000-0005-0000-0000-00008D0E0000}"/>
    <cellStyle name="Normal 7 2 5 3 3" xfId="1949" xr:uid="{00000000-0005-0000-0000-00008E0E0000}"/>
    <cellStyle name="Normal 7 2 5 3 3 2" xfId="4248" xr:uid="{00000000-0005-0000-0000-00008F0E0000}"/>
    <cellStyle name="Normal 7 2 5 3 4" xfId="3100" xr:uid="{00000000-0005-0000-0000-0000900E0000}"/>
    <cellStyle name="Normal 7 2 5 4" xfId="358" xr:uid="{00000000-0005-0000-0000-0000910E0000}"/>
    <cellStyle name="Normal 7 2 5 4 2" xfId="1128" xr:uid="{00000000-0005-0000-0000-0000920E0000}"/>
    <cellStyle name="Normal 7 2 5 4 2 2" xfId="2331" xr:uid="{00000000-0005-0000-0000-0000930E0000}"/>
    <cellStyle name="Normal 7 2 5 4 2 2 2" xfId="4630" xr:uid="{00000000-0005-0000-0000-0000940E0000}"/>
    <cellStyle name="Normal 7 2 5 4 2 3" xfId="3482" xr:uid="{00000000-0005-0000-0000-0000950E0000}"/>
    <cellStyle name="Normal 7 2 5 4 3" xfId="1758" xr:uid="{00000000-0005-0000-0000-0000960E0000}"/>
    <cellStyle name="Normal 7 2 5 4 3 2" xfId="4057" xr:uid="{00000000-0005-0000-0000-0000970E0000}"/>
    <cellStyle name="Normal 7 2 5 4 4" xfId="2909" xr:uid="{00000000-0005-0000-0000-0000980E0000}"/>
    <cellStyle name="Normal 7 2 5 5" xfId="937" xr:uid="{00000000-0005-0000-0000-0000990E0000}"/>
    <cellStyle name="Normal 7 2 5 5 2" xfId="2140" xr:uid="{00000000-0005-0000-0000-00009A0E0000}"/>
    <cellStyle name="Normal 7 2 5 5 2 2" xfId="4439" xr:uid="{00000000-0005-0000-0000-00009B0E0000}"/>
    <cellStyle name="Normal 7 2 5 5 3" xfId="3291" xr:uid="{00000000-0005-0000-0000-00009C0E0000}"/>
    <cellStyle name="Normal 7 2 5 6" xfId="1567" xr:uid="{00000000-0005-0000-0000-00009D0E0000}"/>
    <cellStyle name="Normal 7 2 5 6 2" xfId="3866" xr:uid="{00000000-0005-0000-0000-00009E0E0000}"/>
    <cellStyle name="Normal 7 2 5 7" xfId="2718" xr:uid="{00000000-0005-0000-0000-00009F0E0000}"/>
    <cellStyle name="Normal 7 2 6" xfId="189" xr:uid="{00000000-0005-0000-0000-0000A00E0000}"/>
    <cellStyle name="Normal 7 2 6 2" xfId="784" xr:uid="{00000000-0005-0000-0000-0000A10E0000}"/>
    <cellStyle name="Normal 7 2 6 3" xfId="571" xr:uid="{00000000-0005-0000-0000-0000A20E0000}"/>
    <cellStyle name="Normal 7 2 6 3 2" xfId="1341" xr:uid="{00000000-0005-0000-0000-0000A30E0000}"/>
    <cellStyle name="Normal 7 2 6 3 2 2" xfId="2544" xr:uid="{00000000-0005-0000-0000-0000A40E0000}"/>
    <cellStyle name="Normal 7 2 6 3 2 2 2" xfId="4843" xr:uid="{00000000-0005-0000-0000-0000A50E0000}"/>
    <cellStyle name="Normal 7 2 6 3 2 3" xfId="3695" xr:uid="{00000000-0005-0000-0000-0000A60E0000}"/>
    <cellStyle name="Normal 7 2 6 3 3" xfId="1971" xr:uid="{00000000-0005-0000-0000-0000A70E0000}"/>
    <cellStyle name="Normal 7 2 6 3 3 2" xfId="4270" xr:uid="{00000000-0005-0000-0000-0000A80E0000}"/>
    <cellStyle name="Normal 7 2 6 3 4" xfId="3122" xr:uid="{00000000-0005-0000-0000-0000A90E0000}"/>
    <cellStyle name="Normal 7 2 6 4" xfId="380" xr:uid="{00000000-0005-0000-0000-0000AA0E0000}"/>
    <cellStyle name="Normal 7 2 6 4 2" xfId="1150" xr:uid="{00000000-0005-0000-0000-0000AB0E0000}"/>
    <cellStyle name="Normal 7 2 6 4 2 2" xfId="2353" xr:uid="{00000000-0005-0000-0000-0000AC0E0000}"/>
    <cellStyle name="Normal 7 2 6 4 2 2 2" xfId="4652" xr:uid="{00000000-0005-0000-0000-0000AD0E0000}"/>
    <cellStyle name="Normal 7 2 6 4 2 3" xfId="3504" xr:uid="{00000000-0005-0000-0000-0000AE0E0000}"/>
    <cellStyle name="Normal 7 2 6 4 3" xfId="1780" xr:uid="{00000000-0005-0000-0000-0000AF0E0000}"/>
    <cellStyle name="Normal 7 2 6 4 3 2" xfId="4079" xr:uid="{00000000-0005-0000-0000-0000B00E0000}"/>
    <cellStyle name="Normal 7 2 6 4 4" xfId="2931" xr:uid="{00000000-0005-0000-0000-0000B10E0000}"/>
    <cellStyle name="Normal 7 2 6 5" xfId="959" xr:uid="{00000000-0005-0000-0000-0000B20E0000}"/>
    <cellStyle name="Normal 7 2 6 5 2" xfId="2162" xr:uid="{00000000-0005-0000-0000-0000B30E0000}"/>
    <cellStyle name="Normal 7 2 6 5 2 2" xfId="4461" xr:uid="{00000000-0005-0000-0000-0000B40E0000}"/>
    <cellStyle name="Normal 7 2 6 5 3" xfId="3313" xr:uid="{00000000-0005-0000-0000-0000B50E0000}"/>
    <cellStyle name="Normal 7 2 6 6" xfId="1589" xr:uid="{00000000-0005-0000-0000-0000B60E0000}"/>
    <cellStyle name="Normal 7 2 6 6 2" xfId="3888" xr:uid="{00000000-0005-0000-0000-0000B70E0000}"/>
    <cellStyle name="Normal 7 2 6 7" xfId="2740" xr:uid="{00000000-0005-0000-0000-0000B80E0000}"/>
    <cellStyle name="Normal 7 2 7" xfId="221" xr:uid="{00000000-0005-0000-0000-0000B90E0000}"/>
    <cellStyle name="Normal 7 2 7 2" xfId="785" xr:uid="{00000000-0005-0000-0000-0000BA0E0000}"/>
    <cellStyle name="Normal 7 2 7 3" xfId="603" xr:uid="{00000000-0005-0000-0000-0000BB0E0000}"/>
    <cellStyle name="Normal 7 2 7 3 2" xfId="1373" xr:uid="{00000000-0005-0000-0000-0000BC0E0000}"/>
    <cellStyle name="Normal 7 2 7 3 2 2" xfId="2576" xr:uid="{00000000-0005-0000-0000-0000BD0E0000}"/>
    <cellStyle name="Normal 7 2 7 3 2 2 2" xfId="4875" xr:uid="{00000000-0005-0000-0000-0000BE0E0000}"/>
    <cellStyle name="Normal 7 2 7 3 2 3" xfId="3727" xr:uid="{00000000-0005-0000-0000-0000BF0E0000}"/>
    <cellStyle name="Normal 7 2 7 3 3" xfId="2003" xr:uid="{00000000-0005-0000-0000-0000C00E0000}"/>
    <cellStyle name="Normal 7 2 7 3 3 2" xfId="4302" xr:uid="{00000000-0005-0000-0000-0000C10E0000}"/>
    <cellStyle name="Normal 7 2 7 3 4" xfId="3154" xr:uid="{00000000-0005-0000-0000-0000C20E0000}"/>
    <cellStyle name="Normal 7 2 7 4" xfId="412" xr:uid="{00000000-0005-0000-0000-0000C30E0000}"/>
    <cellStyle name="Normal 7 2 7 4 2" xfId="1182" xr:uid="{00000000-0005-0000-0000-0000C40E0000}"/>
    <cellStyle name="Normal 7 2 7 4 2 2" xfId="2385" xr:uid="{00000000-0005-0000-0000-0000C50E0000}"/>
    <cellStyle name="Normal 7 2 7 4 2 2 2" xfId="4684" xr:uid="{00000000-0005-0000-0000-0000C60E0000}"/>
    <cellStyle name="Normal 7 2 7 4 2 3" xfId="3536" xr:uid="{00000000-0005-0000-0000-0000C70E0000}"/>
    <cellStyle name="Normal 7 2 7 4 3" xfId="1812" xr:uid="{00000000-0005-0000-0000-0000C80E0000}"/>
    <cellStyle name="Normal 7 2 7 4 3 2" xfId="4111" xr:uid="{00000000-0005-0000-0000-0000C90E0000}"/>
    <cellStyle name="Normal 7 2 7 4 4" xfId="2963" xr:uid="{00000000-0005-0000-0000-0000CA0E0000}"/>
    <cellStyle name="Normal 7 2 7 5" xfId="991" xr:uid="{00000000-0005-0000-0000-0000CB0E0000}"/>
    <cellStyle name="Normal 7 2 7 5 2" xfId="2194" xr:uid="{00000000-0005-0000-0000-0000CC0E0000}"/>
    <cellStyle name="Normal 7 2 7 5 2 2" xfId="4493" xr:uid="{00000000-0005-0000-0000-0000CD0E0000}"/>
    <cellStyle name="Normal 7 2 7 5 3" xfId="3345" xr:uid="{00000000-0005-0000-0000-0000CE0E0000}"/>
    <cellStyle name="Normal 7 2 7 6" xfId="1621" xr:uid="{00000000-0005-0000-0000-0000CF0E0000}"/>
    <cellStyle name="Normal 7 2 7 6 2" xfId="3920" xr:uid="{00000000-0005-0000-0000-0000D00E0000}"/>
    <cellStyle name="Normal 7 2 7 7" xfId="2772" xr:uid="{00000000-0005-0000-0000-0000D10E0000}"/>
    <cellStyle name="Normal 7 2 8" xfId="248" xr:uid="{00000000-0005-0000-0000-0000D20E0000}"/>
    <cellStyle name="Normal 7 2 8 2" xfId="786" xr:uid="{00000000-0005-0000-0000-0000D30E0000}"/>
    <cellStyle name="Normal 7 2 8 3" xfId="630" xr:uid="{00000000-0005-0000-0000-0000D40E0000}"/>
    <cellStyle name="Normal 7 2 8 3 2" xfId="1400" xr:uid="{00000000-0005-0000-0000-0000D50E0000}"/>
    <cellStyle name="Normal 7 2 8 3 2 2" xfId="2603" xr:uid="{00000000-0005-0000-0000-0000D60E0000}"/>
    <cellStyle name="Normal 7 2 8 3 2 2 2" xfId="4902" xr:uid="{00000000-0005-0000-0000-0000D70E0000}"/>
    <cellStyle name="Normal 7 2 8 3 2 3" xfId="3754" xr:uid="{00000000-0005-0000-0000-0000D80E0000}"/>
    <cellStyle name="Normal 7 2 8 3 3" xfId="2030" xr:uid="{00000000-0005-0000-0000-0000D90E0000}"/>
    <cellStyle name="Normal 7 2 8 3 3 2" xfId="4329" xr:uid="{00000000-0005-0000-0000-0000DA0E0000}"/>
    <cellStyle name="Normal 7 2 8 3 4" xfId="3181" xr:uid="{00000000-0005-0000-0000-0000DB0E0000}"/>
    <cellStyle name="Normal 7 2 8 4" xfId="439" xr:uid="{00000000-0005-0000-0000-0000DC0E0000}"/>
    <cellStyle name="Normal 7 2 8 4 2" xfId="1209" xr:uid="{00000000-0005-0000-0000-0000DD0E0000}"/>
    <cellStyle name="Normal 7 2 8 4 2 2" xfId="2412" xr:uid="{00000000-0005-0000-0000-0000DE0E0000}"/>
    <cellStyle name="Normal 7 2 8 4 2 2 2" xfId="4711" xr:uid="{00000000-0005-0000-0000-0000DF0E0000}"/>
    <cellStyle name="Normal 7 2 8 4 2 3" xfId="3563" xr:uid="{00000000-0005-0000-0000-0000E00E0000}"/>
    <cellStyle name="Normal 7 2 8 4 3" xfId="1839" xr:uid="{00000000-0005-0000-0000-0000E10E0000}"/>
    <cellStyle name="Normal 7 2 8 4 3 2" xfId="4138" xr:uid="{00000000-0005-0000-0000-0000E20E0000}"/>
    <cellStyle name="Normal 7 2 8 4 4" xfId="2990" xr:uid="{00000000-0005-0000-0000-0000E30E0000}"/>
    <cellStyle name="Normal 7 2 8 5" xfId="1018" xr:uid="{00000000-0005-0000-0000-0000E40E0000}"/>
    <cellStyle name="Normal 7 2 8 5 2" xfId="2221" xr:uid="{00000000-0005-0000-0000-0000E50E0000}"/>
    <cellStyle name="Normal 7 2 8 5 2 2" xfId="4520" xr:uid="{00000000-0005-0000-0000-0000E60E0000}"/>
    <cellStyle name="Normal 7 2 8 5 3" xfId="3372" xr:uid="{00000000-0005-0000-0000-0000E70E0000}"/>
    <cellStyle name="Normal 7 2 8 6" xfId="1648" xr:uid="{00000000-0005-0000-0000-0000E80E0000}"/>
    <cellStyle name="Normal 7 2 8 6 2" xfId="3947" xr:uid="{00000000-0005-0000-0000-0000E90E0000}"/>
    <cellStyle name="Normal 7 2 8 7" xfId="2799" xr:uid="{00000000-0005-0000-0000-0000EA0E0000}"/>
    <cellStyle name="Normal 7 2 9" xfId="773" xr:uid="{00000000-0005-0000-0000-0000EB0E0000}"/>
    <cellStyle name="Normal 7 3" xfId="87" xr:uid="{00000000-0005-0000-0000-0000EC0E0000}"/>
    <cellStyle name="Normal 7 3 2" xfId="787" xr:uid="{00000000-0005-0000-0000-0000ED0E0000}"/>
    <cellStyle name="Normal 7 3 3" xfId="470" xr:uid="{00000000-0005-0000-0000-0000EE0E0000}"/>
    <cellStyle name="Normal 7 3 3 2" xfId="1240" xr:uid="{00000000-0005-0000-0000-0000EF0E0000}"/>
    <cellStyle name="Normal 7 3 3 2 2" xfId="2443" xr:uid="{00000000-0005-0000-0000-0000F00E0000}"/>
    <cellStyle name="Normal 7 3 3 2 2 2" xfId="4742" xr:uid="{00000000-0005-0000-0000-0000F10E0000}"/>
    <cellStyle name="Normal 7 3 3 2 3" xfId="3594" xr:uid="{00000000-0005-0000-0000-0000F20E0000}"/>
    <cellStyle name="Normal 7 3 3 3" xfId="1870" xr:uid="{00000000-0005-0000-0000-0000F30E0000}"/>
    <cellStyle name="Normal 7 3 3 3 2" xfId="4169" xr:uid="{00000000-0005-0000-0000-0000F40E0000}"/>
    <cellStyle name="Normal 7 3 3 4" xfId="3021" xr:uid="{00000000-0005-0000-0000-0000F50E0000}"/>
    <cellStyle name="Normal 7 3 4" xfId="279" xr:uid="{00000000-0005-0000-0000-0000F60E0000}"/>
    <cellStyle name="Normal 7 3 4 2" xfId="1049" xr:uid="{00000000-0005-0000-0000-0000F70E0000}"/>
    <cellStyle name="Normal 7 3 4 2 2" xfId="2252" xr:uid="{00000000-0005-0000-0000-0000F80E0000}"/>
    <cellStyle name="Normal 7 3 4 2 2 2" xfId="4551" xr:uid="{00000000-0005-0000-0000-0000F90E0000}"/>
    <cellStyle name="Normal 7 3 4 2 3" xfId="3403" xr:uid="{00000000-0005-0000-0000-0000FA0E0000}"/>
    <cellStyle name="Normal 7 3 4 3" xfId="1679" xr:uid="{00000000-0005-0000-0000-0000FB0E0000}"/>
    <cellStyle name="Normal 7 3 4 3 2" xfId="3978" xr:uid="{00000000-0005-0000-0000-0000FC0E0000}"/>
    <cellStyle name="Normal 7 3 4 4" xfId="2830" xr:uid="{00000000-0005-0000-0000-0000FD0E0000}"/>
    <cellStyle name="Normal 7 3 5" xfId="858" xr:uid="{00000000-0005-0000-0000-0000FE0E0000}"/>
    <cellStyle name="Normal 7 3 5 2" xfId="2061" xr:uid="{00000000-0005-0000-0000-0000FF0E0000}"/>
    <cellStyle name="Normal 7 3 5 2 2" xfId="4360" xr:uid="{00000000-0005-0000-0000-0000000F0000}"/>
    <cellStyle name="Normal 7 3 5 3" xfId="3212" xr:uid="{00000000-0005-0000-0000-0000010F0000}"/>
    <cellStyle name="Normal 7 3 6" xfId="1488" xr:uid="{00000000-0005-0000-0000-0000020F0000}"/>
    <cellStyle name="Normal 7 3 6 2" xfId="3787" xr:uid="{00000000-0005-0000-0000-0000030F0000}"/>
    <cellStyle name="Normal 7 3 7" xfId="2639" xr:uid="{00000000-0005-0000-0000-0000040F0000}"/>
    <cellStyle name="Normal 7 4" xfId="114" xr:uid="{00000000-0005-0000-0000-0000050F0000}"/>
    <cellStyle name="Normal 7 4 2" xfId="788" xr:uid="{00000000-0005-0000-0000-0000060F0000}"/>
    <cellStyle name="Normal 7 4 3" xfId="497" xr:uid="{00000000-0005-0000-0000-0000070F0000}"/>
    <cellStyle name="Normal 7 4 3 2" xfId="1267" xr:uid="{00000000-0005-0000-0000-0000080F0000}"/>
    <cellStyle name="Normal 7 4 3 2 2" xfId="2470" xr:uid="{00000000-0005-0000-0000-0000090F0000}"/>
    <cellStyle name="Normal 7 4 3 2 2 2" xfId="4769" xr:uid="{00000000-0005-0000-0000-00000A0F0000}"/>
    <cellStyle name="Normal 7 4 3 2 3" xfId="3621" xr:uid="{00000000-0005-0000-0000-00000B0F0000}"/>
    <cellStyle name="Normal 7 4 3 3" xfId="1897" xr:uid="{00000000-0005-0000-0000-00000C0F0000}"/>
    <cellStyle name="Normal 7 4 3 3 2" xfId="4196" xr:uid="{00000000-0005-0000-0000-00000D0F0000}"/>
    <cellStyle name="Normal 7 4 3 4" xfId="3048" xr:uid="{00000000-0005-0000-0000-00000E0F0000}"/>
    <cellStyle name="Normal 7 4 4" xfId="306" xr:uid="{00000000-0005-0000-0000-00000F0F0000}"/>
    <cellStyle name="Normal 7 4 4 2" xfId="1076" xr:uid="{00000000-0005-0000-0000-0000100F0000}"/>
    <cellStyle name="Normal 7 4 4 2 2" xfId="2279" xr:uid="{00000000-0005-0000-0000-0000110F0000}"/>
    <cellStyle name="Normal 7 4 4 2 2 2" xfId="4578" xr:uid="{00000000-0005-0000-0000-0000120F0000}"/>
    <cellStyle name="Normal 7 4 4 2 3" xfId="3430" xr:uid="{00000000-0005-0000-0000-0000130F0000}"/>
    <cellStyle name="Normal 7 4 4 3" xfId="1706" xr:uid="{00000000-0005-0000-0000-0000140F0000}"/>
    <cellStyle name="Normal 7 4 4 3 2" xfId="4005" xr:uid="{00000000-0005-0000-0000-0000150F0000}"/>
    <cellStyle name="Normal 7 4 4 4" xfId="2857" xr:uid="{00000000-0005-0000-0000-0000160F0000}"/>
    <cellStyle name="Normal 7 4 5" xfId="885" xr:uid="{00000000-0005-0000-0000-0000170F0000}"/>
    <cellStyle name="Normal 7 4 5 2" xfId="2088" xr:uid="{00000000-0005-0000-0000-0000180F0000}"/>
    <cellStyle name="Normal 7 4 5 2 2" xfId="4387" xr:uid="{00000000-0005-0000-0000-0000190F0000}"/>
    <cellStyle name="Normal 7 4 5 3" xfId="3239" xr:uid="{00000000-0005-0000-0000-00001A0F0000}"/>
    <cellStyle name="Normal 7 4 6" xfId="1515" xr:uid="{00000000-0005-0000-0000-00001B0F0000}"/>
    <cellStyle name="Normal 7 4 6 2" xfId="3814" xr:uid="{00000000-0005-0000-0000-00001C0F0000}"/>
    <cellStyle name="Normal 7 4 7" xfId="2666" xr:uid="{00000000-0005-0000-0000-00001D0F0000}"/>
    <cellStyle name="Normal 7 5" xfId="141" xr:uid="{00000000-0005-0000-0000-00001E0F0000}"/>
    <cellStyle name="Normal 7 5 2" xfId="789" xr:uid="{00000000-0005-0000-0000-00001F0F0000}"/>
    <cellStyle name="Normal 7 5 3" xfId="524" xr:uid="{00000000-0005-0000-0000-0000200F0000}"/>
    <cellStyle name="Normal 7 5 3 2" xfId="1294" xr:uid="{00000000-0005-0000-0000-0000210F0000}"/>
    <cellStyle name="Normal 7 5 3 2 2" xfId="2497" xr:uid="{00000000-0005-0000-0000-0000220F0000}"/>
    <cellStyle name="Normal 7 5 3 2 2 2" xfId="4796" xr:uid="{00000000-0005-0000-0000-0000230F0000}"/>
    <cellStyle name="Normal 7 5 3 2 3" xfId="3648" xr:uid="{00000000-0005-0000-0000-0000240F0000}"/>
    <cellStyle name="Normal 7 5 3 3" xfId="1924" xr:uid="{00000000-0005-0000-0000-0000250F0000}"/>
    <cellStyle name="Normal 7 5 3 3 2" xfId="4223" xr:uid="{00000000-0005-0000-0000-0000260F0000}"/>
    <cellStyle name="Normal 7 5 3 4" xfId="3075" xr:uid="{00000000-0005-0000-0000-0000270F0000}"/>
    <cellStyle name="Normal 7 5 4" xfId="333" xr:uid="{00000000-0005-0000-0000-0000280F0000}"/>
    <cellStyle name="Normal 7 5 4 2" xfId="1103" xr:uid="{00000000-0005-0000-0000-0000290F0000}"/>
    <cellStyle name="Normal 7 5 4 2 2" xfId="2306" xr:uid="{00000000-0005-0000-0000-00002A0F0000}"/>
    <cellStyle name="Normal 7 5 4 2 2 2" xfId="4605" xr:uid="{00000000-0005-0000-0000-00002B0F0000}"/>
    <cellStyle name="Normal 7 5 4 2 3" xfId="3457" xr:uid="{00000000-0005-0000-0000-00002C0F0000}"/>
    <cellStyle name="Normal 7 5 4 3" xfId="1733" xr:uid="{00000000-0005-0000-0000-00002D0F0000}"/>
    <cellStyle name="Normal 7 5 4 3 2" xfId="4032" xr:uid="{00000000-0005-0000-0000-00002E0F0000}"/>
    <cellStyle name="Normal 7 5 4 4" xfId="2884" xr:uid="{00000000-0005-0000-0000-00002F0F0000}"/>
    <cellStyle name="Normal 7 5 5" xfId="912" xr:uid="{00000000-0005-0000-0000-0000300F0000}"/>
    <cellStyle name="Normal 7 5 5 2" xfId="2115" xr:uid="{00000000-0005-0000-0000-0000310F0000}"/>
    <cellStyle name="Normal 7 5 5 2 2" xfId="4414" xr:uid="{00000000-0005-0000-0000-0000320F0000}"/>
    <cellStyle name="Normal 7 5 5 3" xfId="3266" xr:uid="{00000000-0005-0000-0000-0000330F0000}"/>
    <cellStyle name="Normal 7 5 6" xfId="1542" xr:uid="{00000000-0005-0000-0000-0000340F0000}"/>
    <cellStyle name="Normal 7 5 6 2" xfId="3841" xr:uid="{00000000-0005-0000-0000-0000350F0000}"/>
    <cellStyle name="Normal 7 5 7" xfId="2693" xr:uid="{00000000-0005-0000-0000-0000360F0000}"/>
    <cellStyle name="Normal 7 6" xfId="188" xr:uid="{00000000-0005-0000-0000-0000370F0000}"/>
    <cellStyle name="Normal 7 6 2" xfId="790" xr:uid="{00000000-0005-0000-0000-0000380F0000}"/>
    <cellStyle name="Normal 7 6 3" xfId="570" xr:uid="{00000000-0005-0000-0000-0000390F0000}"/>
    <cellStyle name="Normal 7 6 3 2" xfId="1340" xr:uid="{00000000-0005-0000-0000-00003A0F0000}"/>
    <cellStyle name="Normal 7 6 3 2 2" xfId="2543" xr:uid="{00000000-0005-0000-0000-00003B0F0000}"/>
    <cellStyle name="Normal 7 6 3 2 2 2" xfId="4842" xr:uid="{00000000-0005-0000-0000-00003C0F0000}"/>
    <cellStyle name="Normal 7 6 3 2 3" xfId="3694" xr:uid="{00000000-0005-0000-0000-00003D0F0000}"/>
    <cellStyle name="Normal 7 6 3 3" xfId="1970" xr:uid="{00000000-0005-0000-0000-00003E0F0000}"/>
    <cellStyle name="Normal 7 6 3 3 2" xfId="4269" xr:uid="{00000000-0005-0000-0000-00003F0F0000}"/>
    <cellStyle name="Normal 7 6 3 4" xfId="3121" xr:uid="{00000000-0005-0000-0000-0000400F0000}"/>
    <cellStyle name="Normal 7 6 4" xfId="379" xr:uid="{00000000-0005-0000-0000-0000410F0000}"/>
    <cellStyle name="Normal 7 6 4 2" xfId="1149" xr:uid="{00000000-0005-0000-0000-0000420F0000}"/>
    <cellStyle name="Normal 7 6 4 2 2" xfId="2352" xr:uid="{00000000-0005-0000-0000-0000430F0000}"/>
    <cellStyle name="Normal 7 6 4 2 2 2" xfId="4651" xr:uid="{00000000-0005-0000-0000-0000440F0000}"/>
    <cellStyle name="Normal 7 6 4 2 3" xfId="3503" xr:uid="{00000000-0005-0000-0000-0000450F0000}"/>
    <cellStyle name="Normal 7 6 4 3" xfId="1779" xr:uid="{00000000-0005-0000-0000-0000460F0000}"/>
    <cellStyle name="Normal 7 6 4 3 2" xfId="4078" xr:uid="{00000000-0005-0000-0000-0000470F0000}"/>
    <cellStyle name="Normal 7 6 4 4" xfId="2930" xr:uid="{00000000-0005-0000-0000-0000480F0000}"/>
    <cellStyle name="Normal 7 6 5" xfId="958" xr:uid="{00000000-0005-0000-0000-0000490F0000}"/>
    <cellStyle name="Normal 7 6 5 2" xfId="2161" xr:uid="{00000000-0005-0000-0000-00004A0F0000}"/>
    <cellStyle name="Normal 7 6 5 2 2" xfId="4460" xr:uid="{00000000-0005-0000-0000-00004B0F0000}"/>
    <cellStyle name="Normal 7 6 5 3" xfId="3312" xr:uid="{00000000-0005-0000-0000-00004C0F0000}"/>
    <cellStyle name="Normal 7 6 6" xfId="1588" xr:uid="{00000000-0005-0000-0000-00004D0F0000}"/>
    <cellStyle name="Normal 7 6 6 2" xfId="3887" xr:uid="{00000000-0005-0000-0000-00004E0F0000}"/>
    <cellStyle name="Normal 7 6 7" xfId="2739" xr:uid="{00000000-0005-0000-0000-00004F0F0000}"/>
    <cellStyle name="Normal 7 7" xfId="196" xr:uid="{00000000-0005-0000-0000-0000500F0000}"/>
    <cellStyle name="Normal 7 7 2" xfId="791" xr:uid="{00000000-0005-0000-0000-0000510F0000}"/>
    <cellStyle name="Normal 7 7 3" xfId="578" xr:uid="{00000000-0005-0000-0000-0000520F0000}"/>
    <cellStyle name="Normal 7 7 3 2" xfId="1348" xr:uid="{00000000-0005-0000-0000-0000530F0000}"/>
    <cellStyle name="Normal 7 7 3 2 2" xfId="2551" xr:uid="{00000000-0005-0000-0000-0000540F0000}"/>
    <cellStyle name="Normal 7 7 3 2 2 2" xfId="4850" xr:uid="{00000000-0005-0000-0000-0000550F0000}"/>
    <cellStyle name="Normal 7 7 3 2 3" xfId="3702" xr:uid="{00000000-0005-0000-0000-0000560F0000}"/>
    <cellStyle name="Normal 7 7 3 3" xfId="1978" xr:uid="{00000000-0005-0000-0000-0000570F0000}"/>
    <cellStyle name="Normal 7 7 3 3 2" xfId="4277" xr:uid="{00000000-0005-0000-0000-0000580F0000}"/>
    <cellStyle name="Normal 7 7 3 4" xfId="3129" xr:uid="{00000000-0005-0000-0000-0000590F0000}"/>
    <cellStyle name="Normal 7 7 4" xfId="387" xr:uid="{00000000-0005-0000-0000-00005A0F0000}"/>
    <cellStyle name="Normal 7 7 4 2" xfId="1157" xr:uid="{00000000-0005-0000-0000-00005B0F0000}"/>
    <cellStyle name="Normal 7 7 4 2 2" xfId="2360" xr:uid="{00000000-0005-0000-0000-00005C0F0000}"/>
    <cellStyle name="Normal 7 7 4 2 2 2" xfId="4659" xr:uid="{00000000-0005-0000-0000-00005D0F0000}"/>
    <cellStyle name="Normal 7 7 4 2 3" xfId="3511" xr:uid="{00000000-0005-0000-0000-00005E0F0000}"/>
    <cellStyle name="Normal 7 7 4 3" xfId="1787" xr:uid="{00000000-0005-0000-0000-00005F0F0000}"/>
    <cellStyle name="Normal 7 7 4 3 2" xfId="4086" xr:uid="{00000000-0005-0000-0000-0000600F0000}"/>
    <cellStyle name="Normal 7 7 4 4" xfId="2938" xr:uid="{00000000-0005-0000-0000-0000610F0000}"/>
    <cellStyle name="Normal 7 7 5" xfId="966" xr:uid="{00000000-0005-0000-0000-0000620F0000}"/>
    <cellStyle name="Normal 7 7 5 2" xfId="2169" xr:uid="{00000000-0005-0000-0000-0000630F0000}"/>
    <cellStyle name="Normal 7 7 5 2 2" xfId="4468" xr:uid="{00000000-0005-0000-0000-0000640F0000}"/>
    <cellStyle name="Normal 7 7 5 3" xfId="3320" xr:uid="{00000000-0005-0000-0000-0000650F0000}"/>
    <cellStyle name="Normal 7 7 6" xfId="1596" xr:uid="{00000000-0005-0000-0000-0000660F0000}"/>
    <cellStyle name="Normal 7 7 6 2" xfId="3895" xr:uid="{00000000-0005-0000-0000-0000670F0000}"/>
    <cellStyle name="Normal 7 7 7" xfId="2747" xr:uid="{00000000-0005-0000-0000-0000680F0000}"/>
    <cellStyle name="Normal 7 8" xfId="223" xr:uid="{00000000-0005-0000-0000-0000690F0000}"/>
    <cellStyle name="Normal 7 8 2" xfId="792" xr:uid="{00000000-0005-0000-0000-00006A0F0000}"/>
    <cellStyle name="Normal 7 8 3" xfId="605" xr:uid="{00000000-0005-0000-0000-00006B0F0000}"/>
    <cellStyle name="Normal 7 8 3 2" xfId="1375" xr:uid="{00000000-0005-0000-0000-00006C0F0000}"/>
    <cellStyle name="Normal 7 8 3 2 2" xfId="2578" xr:uid="{00000000-0005-0000-0000-00006D0F0000}"/>
    <cellStyle name="Normal 7 8 3 2 2 2" xfId="4877" xr:uid="{00000000-0005-0000-0000-00006E0F0000}"/>
    <cellStyle name="Normal 7 8 3 2 3" xfId="3729" xr:uid="{00000000-0005-0000-0000-00006F0F0000}"/>
    <cellStyle name="Normal 7 8 3 3" xfId="2005" xr:uid="{00000000-0005-0000-0000-0000700F0000}"/>
    <cellStyle name="Normal 7 8 3 3 2" xfId="4304" xr:uid="{00000000-0005-0000-0000-0000710F0000}"/>
    <cellStyle name="Normal 7 8 3 4" xfId="3156" xr:uid="{00000000-0005-0000-0000-0000720F0000}"/>
    <cellStyle name="Normal 7 8 4" xfId="414" xr:uid="{00000000-0005-0000-0000-0000730F0000}"/>
    <cellStyle name="Normal 7 8 4 2" xfId="1184" xr:uid="{00000000-0005-0000-0000-0000740F0000}"/>
    <cellStyle name="Normal 7 8 4 2 2" xfId="2387" xr:uid="{00000000-0005-0000-0000-0000750F0000}"/>
    <cellStyle name="Normal 7 8 4 2 2 2" xfId="4686" xr:uid="{00000000-0005-0000-0000-0000760F0000}"/>
    <cellStyle name="Normal 7 8 4 2 3" xfId="3538" xr:uid="{00000000-0005-0000-0000-0000770F0000}"/>
    <cellStyle name="Normal 7 8 4 3" xfId="1814" xr:uid="{00000000-0005-0000-0000-0000780F0000}"/>
    <cellStyle name="Normal 7 8 4 3 2" xfId="4113" xr:uid="{00000000-0005-0000-0000-0000790F0000}"/>
    <cellStyle name="Normal 7 8 4 4" xfId="2965" xr:uid="{00000000-0005-0000-0000-00007A0F0000}"/>
    <cellStyle name="Normal 7 8 5" xfId="993" xr:uid="{00000000-0005-0000-0000-00007B0F0000}"/>
    <cellStyle name="Normal 7 8 5 2" xfId="2196" xr:uid="{00000000-0005-0000-0000-00007C0F0000}"/>
    <cellStyle name="Normal 7 8 5 2 2" xfId="4495" xr:uid="{00000000-0005-0000-0000-00007D0F0000}"/>
    <cellStyle name="Normal 7 8 5 3" xfId="3347" xr:uid="{00000000-0005-0000-0000-00007E0F0000}"/>
    <cellStyle name="Normal 7 8 6" xfId="1623" xr:uid="{00000000-0005-0000-0000-00007F0F0000}"/>
    <cellStyle name="Normal 7 8 6 2" xfId="3922" xr:uid="{00000000-0005-0000-0000-0000800F0000}"/>
    <cellStyle name="Normal 7 8 7" xfId="2774" xr:uid="{00000000-0005-0000-0000-0000810F0000}"/>
    <cellStyle name="Normal 7 9" xfId="772" xr:uid="{00000000-0005-0000-0000-0000820F0000}"/>
    <cellStyle name="Normal 8" xfId="251" xr:uid="{00000000-0005-0000-0000-0000830F0000}"/>
    <cellStyle name="Normal 8 2" xfId="793" xr:uid="{00000000-0005-0000-0000-0000840F0000}"/>
    <cellStyle name="Normal 8 3" xfId="633" xr:uid="{00000000-0005-0000-0000-0000850F0000}"/>
    <cellStyle name="Normal 8 3 2" xfId="1403" xr:uid="{00000000-0005-0000-0000-0000860F0000}"/>
    <cellStyle name="Normal 8 3 2 2" xfId="2606" xr:uid="{00000000-0005-0000-0000-0000870F0000}"/>
    <cellStyle name="Normal 8 3 2 2 2" xfId="4905" xr:uid="{00000000-0005-0000-0000-0000880F0000}"/>
    <cellStyle name="Normal 8 3 2 3" xfId="3757" xr:uid="{00000000-0005-0000-0000-0000890F0000}"/>
    <cellStyle name="Normal 8 3 3" xfId="2033" xr:uid="{00000000-0005-0000-0000-00008A0F0000}"/>
    <cellStyle name="Normal 8 3 3 2" xfId="4332" xr:uid="{00000000-0005-0000-0000-00008B0F0000}"/>
    <cellStyle name="Normal 8 3 4" xfId="3184" xr:uid="{00000000-0005-0000-0000-00008C0F0000}"/>
    <cellStyle name="Normal 8 4" xfId="442" xr:uid="{00000000-0005-0000-0000-00008D0F0000}"/>
    <cellStyle name="Normal 8 4 2" xfId="1212" xr:uid="{00000000-0005-0000-0000-00008E0F0000}"/>
    <cellStyle name="Normal 8 4 2 2" xfId="2415" xr:uid="{00000000-0005-0000-0000-00008F0F0000}"/>
    <cellStyle name="Normal 8 4 2 2 2" xfId="4714" xr:uid="{00000000-0005-0000-0000-0000900F0000}"/>
    <cellStyle name="Normal 8 4 2 3" xfId="3566" xr:uid="{00000000-0005-0000-0000-0000910F0000}"/>
    <cellStyle name="Normal 8 4 3" xfId="1842" xr:uid="{00000000-0005-0000-0000-0000920F0000}"/>
    <cellStyle name="Normal 8 4 3 2" xfId="4141" xr:uid="{00000000-0005-0000-0000-0000930F0000}"/>
    <cellStyle name="Normal 8 4 4" xfId="2993" xr:uid="{00000000-0005-0000-0000-0000940F0000}"/>
    <cellStyle name="Normal 8 5" xfId="1021" xr:uid="{00000000-0005-0000-0000-0000950F0000}"/>
    <cellStyle name="Normal 8 5 2" xfId="2224" xr:uid="{00000000-0005-0000-0000-0000960F0000}"/>
    <cellStyle name="Normal 8 5 2 2" xfId="4523" xr:uid="{00000000-0005-0000-0000-0000970F0000}"/>
    <cellStyle name="Normal 8 5 3" xfId="3375" xr:uid="{00000000-0005-0000-0000-0000980F0000}"/>
    <cellStyle name="Normal 8 6" xfId="1651" xr:uid="{00000000-0005-0000-0000-0000990F0000}"/>
    <cellStyle name="Normal 8 6 2" xfId="3950" xr:uid="{00000000-0005-0000-0000-00009A0F0000}"/>
    <cellStyle name="Normal 8 7" xfId="2802" xr:uid="{00000000-0005-0000-0000-00009B0F0000}"/>
    <cellStyle name="Normal 8 8" xfId="4911" xr:uid="{320CBB86-FE05-4705-BBA6-224F17338D15}"/>
    <cellStyle name="Normal 9" xfId="250" xr:uid="{00000000-0005-0000-0000-00009C0F0000}"/>
    <cellStyle name="Normal 9 2" xfId="794" xr:uid="{00000000-0005-0000-0000-00009D0F0000}"/>
    <cellStyle name="Normal 9 3" xfId="632" xr:uid="{00000000-0005-0000-0000-00009E0F0000}"/>
    <cellStyle name="Normal 9 3 2" xfId="1402" xr:uid="{00000000-0005-0000-0000-00009F0F0000}"/>
    <cellStyle name="Normal 9 3 2 2" xfId="2605" xr:uid="{00000000-0005-0000-0000-0000A00F0000}"/>
    <cellStyle name="Normal 9 3 2 2 2" xfId="4904" xr:uid="{00000000-0005-0000-0000-0000A10F0000}"/>
    <cellStyle name="Normal 9 3 2 3" xfId="3756" xr:uid="{00000000-0005-0000-0000-0000A20F0000}"/>
    <cellStyle name="Normal 9 3 3" xfId="2032" xr:uid="{00000000-0005-0000-0000-0000A30F0000}"/>
    <cellStyle name="Normal 9 3 3 2" xfId="4331" xr:uid="{00000000-0005-0000-0000-0000A40F0000}"/>
    <cellStyle name="Normal 9 3 4" xfId="3183" xr:uid="{00000000-0005-0000-0000-0000A50F0000}"/>
    <cellStyle name="Normal 9 4" xfId="441" xr:uid="{00000000-0005-0000-0000-0000A60F0000}"/>
    <cellStyle name="Normal 9 4 2" xfId="1211" xr:uid="{00000000-0005-0000-0000-0000A70F0000}"/>
    <cellStyle name="Normal 9 4 2 2" xfId="2414" xr:uid="{00000000-0005-0000-0000-0000A80F0000}"/>
    <cellStyle name="Normal 9 4 2 2 2" xfId="4713" xr:uid="{00000000-0005-0000-0000-0000A90F0000}"/>
    <cellStyle name="Normal 9 4 2 3" xfId="3565" xr:uid="{00000000-0005-0000-0000-0000AA0F0000}"/>
    <cellStyle name="Normal 9 4 3" xfId="1841" xr:uid="{00000000-0005-0000-0000-0000AB0F0000}"/>
    <cellStyle name="Normal 9 4 3 2" xfId="4140" xr:uid="{00000000-0005-0000-0000-0000AC0F0000}"/>
    <cellStyle name="Normal 9 4 4" xfId="2992" xr:uid="{00000000-0005-0000-0000-0000AD0F0000}"/>
    <cellStyle name="Normal 9 5" xfId="1020" xr:uid="{00000000-0005-0000-0000-0000AE0F0000}"/>
    <cellStyle name="Normal 9 5 2" xfId="2223" xr:uid="{00000000-0005-0000-0000-0000AF0F0000}"/>
    <cellStyle name="Normal 9 5 2 2" xfId="4522" xr:uid="{00000000-0005-0000-0000-0000B00F0000}"/>
    <cellStyle name="Normal 9 5 3" xfId="3374" xr:uid="{00000000-0005-0000-0000-0000B10F0000}"/>
    <cellStyle name="Normal 9 6" xfId="1650" xr:uid="{00000000-0005-0000-0000-0000B20F0000}"/>
    <cellStyle name="Normal 9 6 2" xfId="3949" xr:uid="{00000000-0005-0000-0000-0000B30F0000}"/>
    <cellStyle name="Normal 9 7" xfId="2801" xr:uid="{00000000-0005-0000-0000-0000B40F0000}"/>
    <cellStyle name="Normal 9 8" xfId="4910" xr:uid="{322A75DB-0A11-4995-8391-EBB830BB203E}"/>
    <cellStyle name="Normal 9 8 2" xfId="6430" xr:uid="{C18FDA28-2CCD-4927-94CC-4D1F8F85BBD7}"/>
    <cellStyle name="Note 2" xfId="48" xr:uid="{00000000-0005-0000-0000-0000B60F0000}"/>
    <cellStyle name="Note 3" xfId="49" xr:uid="{00000000-0005-0000-0000-0000B70F0000}"/>
    <cellStyle name="Note 3 2" xfId="79" xr:uid="{00000000-0005-0000-0000-0000B80F0000}"/>
    <cellStyle name="Note 3 2 10" xfId="272" xr:uid="{00000000-0005-0000-0000-0000B90F0000}"/>
    <cellStyle name="Note 3 2 10 2" xfId="1042" xr:uid="{00000000-0005-0000-0000-0000BA0F0000}"/>
    <cellStyle name="Note 3 2 10 2 2" xfId="2245" xr:uid="{00000000-0005-0000-0000-0000BB0F0000}"/>
    <cellStyle name="Note 3 2 10 2 2 2" xfId="4544" xr:uid="{00000000-0005-0000-0000-0000BC0F0000}"/>
    <cellStyle name="Note 3 2 10 2 3" xfId="3396" xr:uid="{00000000-0005-0000-0000-0000BD0F0000}"/>
    <cellStyle name="Note 3 2 10 3" xfId="1672" xr:uid="{00000000-0005-0000-0000-0000BE0F0000}"/>
    <cellStyle name="Note 3 2 10 3 2" xfId="3971" xr:uid="{00000000-0005-0000-0000-0000BF0F0000}"/>
    <cellStyle name="Note 3 2 10 4" xfId="2823" xr:uid="{00000000-0005-0000-0000-0000C00F0000}"/>
    <cellStyle name="Note 3 2 11" xfId="851" xr:uid="{00000000-0005-0000-0000-0000C10F0000}"/>
    <cellStyle name="Note 3 2 11 2" xfId="2054" xr:uid="{00000000-0005-0000-0000-0000C20F0000}"/>
    <cellStyle name="Note 3 2 11 2 2" xfId="4353" xr:uid="{00000000-0005-0000-0000-0000C30F0000}"/>
    <cellStyle name="Note 3 2 11 3" xfId="3205" xr:uid="{00000000-0005-0000-0000-0000C40F0000}"/>
    <cellStyle name="Note 3 2 12" xfId="1481" xr:uid="{00000000-0005-0000-0000-0000C50F0000}"/>
    <cellStyle name="Note 3 2 12 2" xfId="3780" xr:uid="{00000000-0005-0000-0000-0000C60F0000}"/>
    <cellStyle name="Note 3 2 13" xfId="2632" xr:uid="{00000000-0005-0000-0000-0000C70F0000}"/>
    <cellStyle name="Note 3 2 2" xfId="107" xr:uid="{00000000-0005-0000-0000-0000C80F0000}"/>
    <cellStyle name="Note 3 2 2 2" xfId="796" xr:uid="{00000000-0005-0000-0000-0000C90F0000}"/>
    <cellStyle name="Note 3 2 2 3" xfId="490" xr:uid="{00000000-0005-0000-0000-0000CA0F0000}"/>
    <cellStyle name="Note 3 2 2 3 2" xfId="1260" xr:uid="{00000000-0005-0000-0000-0000CB0F0000}"/>
    <cellStyle name="Note 3 2 2 3 2 2" xfId="2463" xr:uid="{00000000-0005-0000-0000-0000CC0F0000}"/>
    <cellStyle name="Note 3 2 2 3 2 2 2" xfId="4762" xr:uid="{00000000-0005-0000-0000-0000CD0F0000}"/>
    <cellStyle name="Note 3 2 2 3 2 3" xfId="3614" xr:uid="{00000000-0005-0000-0000-0000CE0F0000}"/>
    <cellStyle name="Note 3 2 2 3 3" xfId="1890" xr:uid="{00000000-0005-0000-0000-0000CF0F0000}"/>
    <cellStyle name="Note 3 2 2 3 3 2" xfId="4189" xr:uid="{00000000-0005-0000-0000-0000D00F0000}"/>
    <cellStyle name="Note 3 2 2 3 4" xfId="3041" xr:uid="{00000000-0005-0000-0000-0000D10F0000}"/>
    <cellStyle name="Note 3 2 2 4" xfId="299" xr:uid="{00000000-0005-0000-0000-0000D20F0000}"/>
    <cellStyle name="Note 3 2 2 4 2" xfId="1069" xr:uid="{00000000-0005-0000-0000-0000D30F0000}"/>
    <cellStyle name="Note 3 2 2 4 2 2" xfId="2272" xr:uid="{00000000-0005-0000-0000-0000D40F0000}"/>
    <cellStyle name="Note 3 2 2 4 2 2 2" xfId="4571" xr:uid="{00000000-0005-0000-0000-0000D50F0000}"/>
    <cellStyle name="Note 3 2 2 4 2 3" xfId="3423" xr:uid="{00000000-0005-0000-0000-0000D60F0000}"/>
    <cellStyle name="Note 3 2 2 4 3" xfId="1699" xr:uid="{00000000-0005-0000-0000-0000D70F0000}"/>
    <cellStyle name="Note 3 2 2 4 3 2" xfId="3998" xr:uid="{00000000-0005-0000-0000-0000D80F0000}"/>
    <cellStyle name="Note 3 2 2 4 4" xfId="2850" xr:uid="{00000000-0005-0000-0000-0000D90F0000}"/>
    <cellStyle name="Note 3 2 2 5" xfId="878" xr:uid="{00000000-0005-0000-0000-0000DA0F0000}"/>
    <cellStyle name="Note 3 2 2 5 2" xfId="2081" xr:uid="{00000000-0005-0000-0000-0000DB0F0000}"/>
    <cellStyle name="Note 3 2 2 5 2 2" xfId="4380" xr:uid="{00000000-0005-0000-0000-0000DC0F0000}"/>
    <cellStyle name="Note 3 2 2 5 3" xfId="3232" xr:uid="{00000000-0005-0000-0000-0000DD0F0000}"/>
    <cellStyle name="Note 3 2 2 6" xfId="1508" xr:uid="{00000000-0005-0000-0000-0000DE0F0000}"/>
    <cellStyle name="Note 3 2 2 6 2" xfId="3807" xr:uid="{00000000-0005-0000-0000-0000DF0F0000}"/>
    <cellStyle name="Note 3 2 2 7" xfId="2659" xr:uid="{00000000-0005-0000-0000-0000E00F0000}"/>
    <cellStyle name="Note 3 2 3" xfId="134" xr:uid="{00000000-0005-0000-0000-0000E10F0000}"/>
    <cellStyle name="Note 3 2 3 2" xfId="797" xr:uid="{00000000-0005-0000-0000-0000E20F0000}"/>
    <cellStyle name="Note 3 2 3 3" xfId="517" xr:uid="{00000000-0005-0000-0000-0000E30F0000}"/>
    <cellStyle name="Note 3 2 3 3 2" xfId="1287" xr:uid="{00000000-0005-0000-0000-0000E40F0000}"/>
    <cellStyle name="Note 3 2 3 3 2 2" xfId="2490" xr:uid="{00000000-0005-0000-0000-0000E50F0000}"/>
    <cellStyle name="Note 3 2 3 3 2 2 2" xfId="4789" xr:uid="{00000000-0005-0000-0000-0000E60F0000}"/>
    <cellStyle name="Note 3 2 3 3 2 3" xfId="3641" xr:uid="{00000000-0005-0000-0000-0000E70F0000}"/>
    <cellStyle name="Note 3 2 3 3 3" xfId="1917" xr:uid="{00000000-0005-0000-0000-0000E80F0000}"/>
    <cellStyle name="Note 3 2 3 3 3 2" xfId="4216" xr:uid="{00000000-0005-0000-0000-0000E90F0000}"/>
    <cellStyle name="Note 3 2 3 3 4" xfId="3068" xr:uid="{00000000-0005-0000-0000-0000EA0F0000}"/>
    <cellStyle name="Note 3 2 3 4" xfId="326" xr:uid="{00000000-0005-0000-0000-0000EB0F0000}"/>
    <cellStyle name="Note 3 2 3 4 2" xfId="1096" xr:uid="{00000000-0005-0000-0000-0000EC0F0000}"/>
    <cellStyle name="Note 3 2 3 4 2 2" xfId="2299" xr:uid="{00000000-0005-0000-0000-0000ED0F0000}"/>
    <cellStyle name="Note 3 2 3 4 2 2 2" xfId="4598" xr:uid="{00000000-0005-0000-0000-0000EE0F0000}"/>
    <cellStyle name="Note 3 2 3 4 2 3" xfId="3450" xr:uid="{00000000-0005-0000-0000-0000EF0F0000}"/>
    <cellStyle name="Note 3 2 3 4 3" xfId="1726" xr:uid="{00000000-0005-0000-0000-0000F00F0000}"/>
    <cellStyle name="Note 3 2 3 4 3 2" xfId="4025" xr:uid="{00000000-0005-0000-0000-0000F10F0000}"/>
    <cellStyle name="Note 3 2 3 4 4" xfId="2877" xr:uid="{00000000-0005-0000-0000-0000F20F0000}"/>
    <cellStyle name="Note 3 2 3 5" xfId="905" xr:uid="{00000000-0005-0000-0000-0000F30F0000}"/>
    <cellStyle name="Note 3 2 3 5 2" xfId="2108" xr:uid="{00000000-0005-0000-0000-0000F40F0000}"/>
    <cellStyle name="Note 3 2 3 5 2 2" xfId="4407" xr:uid="{00000000-0005-0000-0000-0000F50F0000}"/>
    <cellStyle name="Note 3 2 3 5 3" xfId="3259" xr:uid="{00000000-0005-0000-0000-0000F60F0000}"/>
    <cellStyle name="Note 3 2 3 6" xfId="1535" xr:uid="{00000000-0005-0000-0000-0000F70F0000}"/>
    <cellStyle name="Note 3 2 3 6 2" xfId="3834" xr:uid="{00000000-0005-0000-0000-0000F80F0000}"/>
    <cellStyle name="Note 3 2 3 7" xfId="2686" xr:uid="{00000000-0005-0000-0000-0000F90F0000}"/>
    <cellStyle name="Note 3 2 4" xfId="161" xr:uid="{00000000-0005-0000-0000-0000FA0F0000}"/>
    <cellStyle name="Note 3 2 4 2" xfId="798" xr:uid="{00000000-0005-0000-0000-0000FB0F0000}"/>
    <cellStyle name="Note 3 2 4 3" xfId="544" xr:uid="{00000000-0005-0000-0000-0000FC0F0000}"/>
    <cellStyle name="Note 3 2 4 3 2" xfId="1314" xr:uid="{00000000-0005-0000-0000-0000FD0F0000}"/>
    <cellStyle name="Note 3 2 4 3 2 2" xfId="2517" xr:uid="{00000000-0005-0000-0000-0000FE0F0000}"/>
    <cellStyle name="Note 3 2 4 3 2 2 2" xfId="4816" xr:uid="{00000000-0005-0000-0000-0000FF0F0000}"/>
    <cellStyle name="Note 3 2 4 3 2 3" xfId="3668" xr:uid="{00000000-0005-0000-0000-000000100000}"/>
    <cellStyle name="Note 3 2 4 3 3" xfId="1944" xr:uid="{00000000-0005-0000-0000-000001100000}"/>
    <cellStyle name="Note 3 2 4 3 3 2" xfId="4243" xr:uid="{00000000-0005-0000-0000-000002100000}"/>
    <cellStyle name="Note 3 2 4 3 4" xfId="3095" xr:uid="{00000000-0005-0000-0000-000003100000}"/>
    <cellStyle name="Note 3 2 4 4" xfId="353" xr:uid="{00000000-0005-0000-0000-000004100000}"/>
    <cellStyle name="Note 3 2 4 4 2" xfId="1123" xr:uid="{00000000-0005-0000-0000-000005100000}"/>
    <cellStyle name="Note 3 2 4 4 2 2" xfId="2326" xr:uid="{00000000-0005-0000-0000-000006100000}"/>
    <cellStyle name="Note 3 2 4 4 2 2 2" xfId="4625" xr:uid="{00000000-0005-0000-0000-000007100000}"/>
    <cellStyle name="Note 3 2 4 4 2 3" xfId="3477" xr:uid="{00000000-0005-0000-0000-000008100000}"/>
    <cellStyle name="Note 3 2 4 4 3" xfId="1753" xr:uid="{00000000-0005-0000-0000-000009100000}"/>
    <cellStyle name="Note 3 2 4 4 3 2" xfId="4052" xr:uid="{00000000-0005-0000-0000-00000A100000}"/>
    <cellStyle name="Note 3 2 4 4 4" xfId="2904" xr:uid="{00000000-0005-0000-0000-00000B100000}"/>
    <cellStyle name="Note 3 2 4 5" xfId="932" xr:uid="{00000000-0005-0000-0000-00000C100000}"/>
    <cellStyle name="Note 3 2 4 5 2" xfId="2135" xr:uid="{00000000-0005-0000-0000-00000D100000}"/>
    <cellStyle name="Note 3 2 4 5 2 2" xfId="4434" xr:uid="{00000000-0005-0000-0000-00000E100000}"/>
    <cellStyle name="Note 3 2 4 5 3" xfId="3286" xr:uid="{00000000-0005-0000-0000-00000F100000}"/>
    <cellStyle name="Note 3 2 4 6" xfId="1562" xr:uid="{00000000-0005-0000-0000-000010100000}"/>
    <cellStyle name="Note 3 2 4 6 2" xfId="3861" xr:uid="{00000000-0005-0000-0000-000011100000}"/>
    <cellStyle name="Note 3 2 4 7" xfId="2713" xr:uid="{00000000-0005-0000-0000-000012100000}"/>
    <cellStyle name="Note 3 2 5" xfId="191" xr:uid="{00000000-0005-0000-0000-000013100000}"/>
    <cellStyle name="Note 3 2 5 2" xfId="799" xr:uid="{00000000-0005-0000-0000-000014100000}"/>
    <cellStyle name="Note 3 2 5 3" xfId="573" xr:uid="{00000000-0005-0000-0000-000015100000}"/>
    <cellStyle name="Note 3 2 5 3 2" xfId="1343" xr:uid="{00000000-0005-0000-0000-000016100000}"/>
    <cellStyle name="Note 3 2 5 3 2 2" xfId="2546" xr:uid="{00000000-0005-0000-0000-000017100000}"/>
    <cellStyle name="Note 3 2 5 3 2 2 2" xfId="4845" xr:uid="{00000000-0005-0000-0000-000018100000}"/>
    <cellStyle name="Note 3 2 5 3 2 3" xfId="3697" xr:uid="{00000000-0005-0000-0000-000019100000}"/>
    <cellStyle name="Note 3 2 5 3 3" xfId="1973" xr:uid="{00000000-0005-0000-0000-00001A100000}"/>
    <cellStyle name="Note 3 2 5 3 3 2" xfId="4272" xr:uid="{00000000-0005-0000-0000-00001B100000}"/>
    <cellStyle name="Note 3 2 5 3 4" xfId="3124" xr:uid="{00000000-0005-0000-0000-00001C100000}"/>
    <cellStyle name="Note 3 2 5 4" xfId="382" xr:uid="{00000000-0005-0000-0000-00001D100000}"/>
    <cellStyle name="Note 3 2 5 4 2" xfId="1152" xr:uid="{00000000-0005-0000-0000-00001E100000}"/>
    <cellStyle name="Note 3 2 5 4 2 2" xfId="2355" xr:uid="{00000000-0005-0000-0000-00001F100000}"/>
    <cellStyle name="Note 3 2 5 4 2 2 2" xfId="4654" xr:uid="{00000000-0005-0000-0000-000020100000}"/>
    <cellStyle name="Note 3 2 5 4 2 3" xfId="3506" xr:uid="{00000000-0005-0000-0000-000021100000}"/>
    <cellStyle name="Note 3 2 5 4 3" xfId="1782" xr:uid="{00000000-0005-0000-0000-000022100000}"/>
    <cellStyle name="Note 3 2 5 4 3 2" xfId="4081" xr:uid="{00000000-0005-0000-0000-000023100000}"/>
    <cellStyle name="Note 3 2 5 4 4" xfId="2933" xr:uid="{00000000-0005-0000-0000-000024100000}"/>
    <cellStyle name="Note 3 2 5 5" xfId="961" xr:uid="{00000000-0005-0000-0000-000025100000}"/>
    <cellStyle name="Note 3 2 5 5 2" xfId="2164" xr:uid="{00000000-0005-0000-0000-000026100000}"/>
    <cellStyle name="Note 3 2 5 5 2 2" xfId="4463" xr:uid="{00000000-0005-0000-0000-000027100000}"/>
    <cellStyle name="Note 3 2 5 5 3" xfId="3315" xr:uid="{00000000-0005-0000-0000-000028100000}"/>
    <cellStyle name="Note 3 2 5 6" xfId="1591" xr:uid="{00000000-0005-0000-0000-000029100000}"/>
    <cellStyle name="Note 3 2 5 6 2" xfId="3890" xr:uid="{00000000-0005-0000-0000-00002A100000}"/>
    <cellStyle name="Note 3 2 5 7" xfId="2742" xr:uid="{00000000-0005-0000-0000-00002B100000}"/>
    <cellStyle name="Note 3 2 6" xfId="216" xr:uid="{00000000-0005-0000-0000-00002C100000}"/>
    <cellStyle name="Note 3 2 6 2" xfId="800" xr:uid="{00000000-0005-0000-0000-00002D100000}"/>
    <cellStyle name="Note 3 2 6 3" xfId="598" xr:uid="{00000000-0005-0000-0000-00002E100000}"/>
    <cellStyle name="Note 3 2 6 3 2" xfId="1368" xr:uid="{00000000-0005-0000-0000-00002F100000}"/>
    <cellStyle name="Note 3 2 6 3 2 2" xfId="2571" xr:uid="{00000000-0005-0000-0000-000030100000}"/>
    <cellStyle name="Note 3 2 6 3 2 2 2" xfId="4870" xr:uid="{00000000-0005-0000-0000-000031100000}"/>
    <cellStyle name="Note 3 2 6 3 2 3" xfId="3722" xr:uid="{00000000-0005-0000-0000-000032100000}"/>
    <cellStyle name="Note 3 2 6 3 3" xfId="1998" xr:uid="{00000000-0005-0000-0000-000033100000}"/>
    <cellStyle name="Note 3 2 6 3 3 2" xfId="4297" xr:uid="{00000000-0005-0000-0000-000034100000}"/>
    <cellStyle name="Note 3 2 6 3 4" xfId="3149" xr:uid="{00000000-0005-0000-0000-000035100000}"/>
    <cellStyle name="Note 3 2 6 4" xfId="407" xr:uid="{00000000-0005-0000-0000-000036100000}"/>
    <cellStyle name="Note 3 2 6 4 2" xfId="1177" xr:uid="{00000000-0005-0000-0000-000037100000}"/>
    <cellStyle name="Note 3 2 6 4 2 2" xfId="2380" xr:uid="{00000000-0005-0000-0000-000038100000}"/>
    <cellStyle name="Note 3 2 6 4 2 2 2" xfId="4679" xr:uid="{00000000-0005-0000-0000-000039100000}"/>
    <cellStyle name="Note 3 2 6 4 2 3" xfId="3531" xr:uid="{00000000-0005-0000-0000-00003A100000}"/>
    <cellStyle name="Note 3 2 6 4 3" xfId="1807" xr:uid="{00000000-0005-0000-0000-00003B100000}"/>
    <cellStyle name="Note 3 2 6 4 3 2" xfId="4106" xr:uid="{00000000-0005-0000-0000-00003C100000}"/>
    <cellStyle name="Note 3 2 6 4 4" xfId="2958" xr:uid="{00000000-0005-0000-0000-00003D100000}"/>
    <cellStyle name="Note 3 2 6 5" xfId="986" xr:uid="{00000000-0005-0000-0000-00003E100000}"/>
    <cellStyle name="Note 3 2 6 5 2" xfId="2189" xr:uid="{00000000-0005-0000-0000-00003F100000}"/>
    <cellStyle name="Note 3 2 6 5 2 2" xfId="4488" xr:uid="{00000000-0005-0000-0000-000040100000}"/>
    <cellStyle name="Note 3 2 6 5 3" xfId="3340" xr:uid="{00000000-0005-0000-0000-000041100000}"/>
    <cellStyle name="Note 3 2 6 6" xfId="1616" xr:uid="{00000000-0005-0000-0000-000042100000}"/>
    <cellStyle name="Note 3 2 6 6 2" xfId="3915" xr:uid="{00000000-0005-0000-0000-000043100000}"/>
    <cellStyle name="Note 3 2 6 7" xfId="2767" xr:uid="{00000000-0005-0000-0000-000044100000}"/>
    <cellStyle name="Note 3 2 7" xfId="243" xr:uid="{00000000-0005-0000-0000-000045100000}"/>
    <cellStyle name="Note 3 2 7 2" xfId="801" xr:uid="{00000000-0005-0000-0000-000046100000}"/>
    <cellStyle name="Note 3 2 7 3" xfId="625" xr:uid="{00000000-0005-0000-0000-000047100000}"/>
    <cellStyle name="Note 3 2 7 3 2" xfId="1395" xr:uid="{00000000-0005-0000-0000-000048100000}"/>
    <cellStyle name="Note 3 2 7 3 2 2" xfId="2598" xr:uid="{00000000-0005-0000-0000-000049100000}"/>
    <cellStyle name="Note 3 2 7 3 2 2 2" xfId="4897" xr:uid="{00000000-0005-0000-0000-00004A100000}"/>
    <cellStyle name="Note 3 2 7 3 2 3" xfId="3749" xr:uid="{00000000-0005-0000-0000-00004B100000}"/>
    <cellStyle name="Note 3 2 7 3 3" xfId="2025" xr:uid="{00000000-0005-0000-0000-00004C100000}"/>
    <cellStyle name="Note 3 2 7 3 3 2" xfId="4324" xr:uid="{00000000-0005-0000-0000-00004D100000}"/>
    <cellStyle name="Note 3 2 7 3 4" xfId="3176" xr:uid="{00000000-0005-0000-0000-00004E100000}"/>
    <cellStyle name="Note 3 2 7 4" xfId="434" xr:uid="{00000000-0005-0000-0000-00004F100000}"/>
    <cellStyle name="Note 3 2 7 4 2" xfId="1204" xr:uid="{00000000-0005-0000-0000-000050100000}"/>
    <cellStyle name="Note 3 2 7 4 2 2" xfId="2407" xr:uid="{00000000-0005-0000-0000-000051100000}"/>
    <cellStyle name="Note 3 2 7 4 2 2 2" xfId="4706" xr:uid="{00000000-0005-0000-0000-000052100000}"/>
    <cellStyle name="Note 3 2 7 4 2 3" xfId="3558" xr:uid="{00000000-0005-0000-0000-000053100000}"/>
    <cellStyle name="Note 3 2 7 4 3" xfId="1834" xr:uid="{00000000-0005-0000-0000-000054100000}"/>
    <cellStyle name="Note 3 2 7 4 3 2" xfId="4133" xr:uid="{00000000-0005-0000-0000-000055100000}"/>
    <cellStyle name="Note 3 2 7 4 4" xfId="2985" xr:uid="{00000000-0005-0000-0000-000056100000}"/>
    <cellStyle name="Note 3 2 7 5" xfId="1013" xr:uid="{00000000-0005-0000-0000-000057100000}"/>
    <cellStyle name="Note 3 2 7 5 2" xfId="2216" xr:uid="{00000000-0005-0000-0000-000058100000}"/>
    <cellStyle name="Note 3 2 7 5 2 2" xfId="4515" xr:uid="{00000000-0005-0000-0000-000059100000}"/>
    <cellStyle name="Note 3 2 7 5 3" xfId="3367" xr:uid="{00000000-0005-0000-0000-00005A100000}"/>
    <cellStyle name="Note 3 2 7 6" xfId="1643" xr:uid="{00000000-0005-0000-0000-00005B100000}"/>
    <cellStyle name="Note 3 2 7 6 2" xfId="3942" xr:uid="{00000000-0005-0000-0000-00005C100000}"/>
    <cellStyle name="Note 3 2 7 7" xfId="2794" xr:uid="{00000000-0005-0000-0000-00005D100000}"/>
    <cellStyle name="Note 3 2 8" xfId="795" xr:uid="{00000000-0005-0000-0000-00005E100000}"/>
    <cellStyle name="Note 3 2 9" xfId="463" xr:uid="{00000000-0005-0000-0000-00005F100000}"/>
    <cellStyle name="Note 3 2 9 2" xfId="1233" xr:uid="{00000000-0005-0000-0000-000060100000}"/>
    <cellStyle name="Note 3 2 9 2 2" xfId="2436" xr:uid="{00000000-0005-0000-0000-000061100000}"/>
    <cellStyle name="Note 3 2 9 2 2 2" xfId="4735" xr:uid="{00000000-0005-0000-0000-000062100000}"/>
    <cellStyle name="Note 3 2 9 2 3" xfId="3587" xr:uid="{00000000-0005-0000-0000-000063100000}"/>
    <cellStyle name="Note 3 2 9 3" xfId="1863" xr:uid="{00000000-0005-0000-0000-000064100000}"/>
    <cellStyle name="Note 3 2 9 3 2" xfId="4162" xr:uid="{00000000-0005-0000-0000-000065100000}"/>
    <cellStyle name="Note 3 2 9 4" xfId="3014" xr:uid="{00000000-0005-0000-0000-000066100000}"/>
    <cellStyle name="Note 3 3" xfId="80" xr:uid="{00000000-0005-0000-0000-000067100000}"/>
    <cellStyle name="Note 3 3 10" xfId="273" xr:uid="{00000000-0005-0000-0000-000068100000}"/>
    <cellStyle name="Note 3 3 10 2" xfId="1043" xr:uid="{00000000-0005-0000-0000-000069100000}"/>
    <cellStyle name="Note 3 3 10 2 2" xfId="2246" xr:uid="{00000000-0005-0000-0000-00006A100000}"/>
    <cellStyle name="Note 3 3 10 2 2 2" xfId="4545" xr:uid="{00000000-0005-0000-0000-00006B100000}"/>
    <cellStyle name="Note 3 3 10 2 3" xfId="3397" xr:uid="{00000000-0005-0000-0000-00006C100000}"/>
    <cellStyle name="Note 3 3 10 3" xfId="1673" xr:uid="{00000000-0005-0000-0000-00006D100000}"/>
    <cellStyle name="Note 3 3 10 3 2" xfId="3972" xr:uid="{00000000-0005-0000-0000-00006E100000}"/>
    <cellStyle name="Note 3 3 10 4" xfId="2824" xr:uid="{00000000-0005-0000-0000-00006F100000}"/>
    <cellStyle name="Note 3 3 11" xfId="852" xr:uid="{00000000-0005-0000-0000-000070100000}"/>
    <cellStyle name="Note 3 3 11 2" xfId="2055" xr:uid="{00000000-0005-0000-0000-000071100000}"/>
    <cellStyle name="Note 3 3 11 2 2" xfId="4354" xr:uid="{00000000-0005-0000-0000-000072100000}"/>
    <cellStyle name="Note 3 3 11 3" xfId="3206" xr:uid="{00000000-0005-0000-0000-000073100000}"/>
    <cellStyle name="Note 3 3 12" xfId="1482" xr:uid="{00000000-0005-0000-0000-000074100000}"/>
    <cellStyle name="Note 3 3 12 2" xfId="3781" xr:uid="{00000000-0005-0000-0000-000075100000}"/>
    <cellStyle name="Note 3 3 13" xfId="2633" xr:uid="{00000000-0005-0000-0000-000076100000}"/>
    <cellStyle name="Note 3 3 2" xfId="108" xr:uid="{00000000-0005-0000-0000-000077100000}"/>
    <cellStyle name="Note 3 3 2 2" xfId="803" xr:uid="{00000000-0005-0000-0000-000078100000}"/>
    <cellStyle name="Note 3 3 2 3" xfId="491" xr:uid="{00000000-0005-0000-0000-000079100000}"/>
    <cellStyle name="Note 3 3 2 3 2" xfId="1261" xr:uid="{00000000-0005-0000-0000-00007A100000}"/>
    <cellStyle name="Note 3 3 2 3 2 2" xfId="2464" xr:uid="{00000000-0005-0000-0000-00007B100000}"/>
    <cellStyle name="Note 3 3 2 3 2 2 2" xfId="4763" xr:uid="{00000000-0005-0000-0000-00007C100000}"/>
    <cellStyle name="Note 3 3 2 3 2 3" xfId="3615" xr:uid="{00000000-0005-0000-0000-00007D100000}"/>
    <cellStyle name="Note 3 3 2 3 3" xfId="1891" xr:uid="{00000000-0005-0000-0000-00007E100000}"/>
    <cellStyle name="Note 3 3 2 3 3 2" xfId="4190" xr:uid="{00000000-0005-0000-0000-00007F100000}"/>
    <cellStyle name="Note 3 3 2 3 4" xfId="3042" xr:uid="{00000000-0005-0000-0000-000080100000}"/>
    <cellStyle name="Note 3 3 2 4" xfId="300" xr:uid="{00000000-0005-0000-0000-000081100000}"/>
    <cellStyle name="Note 3 3 2 4 2" xfId="1070" xr:uid="{00000000-0005-0000-0000-000082100000}"/>
    <cellStyle name="Note 3 3 2 4 2 2" xfId="2273" xr:uid="{00000000-0005-0000-0000-000083100000}"/>
    <cellStyle name="Note 3 3 2 4 2 2 2" xfId="4572" xr:uid="{00000000-0005-0000-0000-000084100000}"/>
    <cellStyle name="Note 3 3 2 4 2 3" xfId="3424" xr:uid="{00000000-0005-0000-0000-000085100000}"/>
    <cellStyle name="Note 3 3 2 4 3" xfId="1700" xr:uid="{00000000-0005-0000-0000-000086100000}"/>
    <cellStyle name="Note 3 3 2 4 3 2" xfId="3999" xr:uid="{00000000-0005-0000-0000-000087100000}"/>
    <cellStyle name="Note 3 3 2 4 4" xfId="2851" xr:uid="{00000000-0005-0000-0000-000088100000}"/>
    <cellStyle name="Note 3 3 2 5" xfId="879" xr:uid="{00000000-0005-0000-0000-000089100000}"/>
    <cellStyle name="Note 3 3 2 5 2" xfId="2082" xr:uid="{00000000-0005-0000-0000-00008A100000}"/>
    <cellStyle name="Note 3 3 2 5 2 2" xfId="4381" xr:uid="{00000000-0005-0000-0000-00008B100000}"/>
    <cellStyle name="Note 3 3 2 5 3" xfId="3233" xr:uid="{00000000-0005-0000-0000-00008C100000}"/>
    <cellStyle name="Note 3 3 2 6" xfId="1509" xr:uid="{00000000-0005-0000-0000-00008D100000}"/>
    <cellStyle name="Note 3 3 2 6 2" xfId="3808" xr:uid="{00000000-0005-0000-0000-00008E100000}"/>
    <cellStyle name="Note 3 3 2 7" xfId="2660" xr:uid="{00000000-0005-0000-0000-00008F100000}"/>
    <cellStyle name="Note 3 3 3" xfId="135" xr:uid="{00000000-0005-0000-0000-000090100000}"/>
    <cellStyle name="Note 3 3 3 2" xfId="804" xr:uid="{00000000-0005-0000-0000-000091100000}"/>
    <cellStyle name="Note 3 3 3 3" xfId="518" xr:uid="{00000000-0005-0000-0000-000092100000}"/>
    <cellStyle name="Note 3 3 3 3 2" xfId="1288" xr:uid="{00000000-0005-0000-0000-000093100000}"/>
    <cellStyle name="Note 3 3 3 3 2 2" xfId="2491" xr:uid="{00000000-0005-0000-0000-000094100000}"/>
    <cellStyle name="Note 3 3 3 3 2 2 2" xfId="4790" xr:uid="{00000000-0005-0000-0000-000095100000}"/>
    <cellStyle name="Note 3 3 3 3 2 3" xfId="3642" xr:uid="{00000000-0005-0000-0000-000096100000}"/>
    <cellStyle name="Note 3 3 3 3 3" xfId="1918" xr:uid="{00000000-0005-0000-0000-000097100000}"/>
    <cellStyle name="Note 3 3 3 3 3 2" xfId="4217" xr:uid="{00000000-0005-0000-0000-000098100000}"/>
    <cellStyle name="Note 3 3 3 3 4" xfId="3069" xr:uid="{00000000-0005-0000-0000-000099100000}"/>
    <cellStyle name="Note 3 3 3 4" xfId="327" xr:uid="{00000000-0005-0000-0000-00009A100000}"/>
    <cellStyle name="Note 3 3 3 4 2" xfId="1097" xr:uid="{00000000-0005-0000-0000-00009B100000}"/>
    <cellStyle name="Note 3 3 3 4 2 2" xfId="2300" xr:uid="{00000000-0005-0000-0000-00009C100000}"/>
    <cellStyle name="Note 3 3 3 4 2 2 2" xfId="4599" xr:uid="{00000000-0005-0000-0000-00009D100000}"/>
    <cellStyle name="Note 3 3 3 4 2 3" xfId="3451" xr:uid="{00000000-0005-0000-0000-00009E100000}"/>
    <cellStyle name="Note 3 3 3 4 3" xfId="1727" xr:uid="{00000000-0005-0000-0000-00009F100000}"/>
    <cellStyle name="Note 3 3 3 4 3 2" xfId="4026" xr:uid="{00000000-0005-0000-0000-0000A0100000}"/>
    <cellStyle name="Note 3 3 3 4 4" xfId="2878" xr:uid="{00000000-0005-0000-0000-0000A1100000}"/>
    <cellStyle name="Note 3 3 3 5" xfId="906" xr:uid="{00000000-0005-0000-0000-0000A2100000}"/>
    <cellStyle name="Note 3 3 3 5 2" xfId="2109" xr:uid="{00000000-0005-0000-0000-0000A3100000}"/>
    <cellStyle name="Note 3 3 3 5 2 2" xfId="4408" xr:uid="{00000000-0005-0000-0000-0000A4100000}"/>
    <cellStyle name="Note 3 3 3 5 3" xfId="3260" xr:uid="{00000000-0005-0000-0000-0000A5100000}"/>
    <cellStyle name="Note 3 3 3 6" xfId="1536" xr:uid="{00000000-0005-0000-0000-0000A6100000}"/>
    <cellStyle name="Note 3 3 3 6 2" xfId="3835" xr:uid="{00000000-0005-0000-0000-0000A7100000}"/>
    <cellStyle name="Note 3 3 3 7" xfId="2687" xr:uid="{00000000-0005-0000-0000-0000A8100000}"/>
    <cellStyle name="Note 3 3 4" xfId="162" xr:uid="{00000000-0005-0000-0000-0000A9100000}"/>
    <cellStyle name="Note 3 3 4 2" xfId="805" xr:uid="{00000000-0005-0000-0000-0000AA100000}"/>
    <cellStyle name="Note 3 3 4 3" xfId="545" xr:uid="{00000000-0005-0000-0000-0000AB100000}"/>
    <cellStyle name="Note 3 3 4 3 2" xfId="1315" xr:uid="{00000000-0005-0000-0000-0000AC100000}"/>
    <cellStyle name="Note 3 3 4 3 2 2" xfId="2518" xr:uid="{00000000-0005-0000-0000-0000AD100000}"/>
    <cellStyle name="Note 3 3 4 3 2 2 2" xfId="4817" xr:uid="{00000000-0005-0000-0000-0000AE100000}"/>
    <cellStyle name="Note 3 3 4 3 2 3" xfId="3669" xr:uid="{00000000-0005-0000-0000-0000AF100000}"/>
    <cellStyle name="Note 3 3 4 3 3" xfId="1945" xr:uid="{00000000-0005-0000-0000-0000B0100000}"/>
    <cellStyle name="Note 3 3 4 3 3 2" xfId="4244" xr:uid="{00000000-0005-0000-0000-0000B1100000}"/>
    <cellStyle name="Note 3 3 4 3 4" xfId="3096" xr:uid="{00000000-0005-0000-0000-0000B2100000}"/>
    <cellStyle name="Note 3 3 4 4" xfId="354" xr:uid="{00000000-0005-0000-0000-0000B3100000}"/>
    <cellStyle name="Note 3 3 4 4 2" xfId="1124" xr:uid="{00000000-0005-0000-0000-0000B4100000}"/>
    <cellStyle name="Note 3 3 4 4 2 2" xfId="2327" xr:uid="{00000000-0005-0000-0000-0000B5100000}"/>
    <cellStyle name="Note 3 3 4 4 2 2 2" xfId="4626" xr:uid="{00000000-0005-0000-0000-0000B6100000}"/>
    <cellStyle name="Note 3 3 4 4 2 3" xfId="3478" xr:uid="{00000000-0005-0000-0000-0000B7100000}"/>
    <cellStyle name="Note 3 3 4 4 3" xfId="1754" xr:uid="{00000000-0005-0000-0000-0000B8100000}"/>
    <cellStyle name="Note 3 3 4 4 3 2" xfId="4053" xr:uid="{00000000-0005-0000-0000-0000B9100000}"/>
    <cellStyle name="Note 3 3 4 4 4" xfId="2905" xr:uid="{00000000-0005-0000-0000-0000BA100000}"/>
    <cellStyle name="Note 3 3 4 5" xfId="933" xr:uid="{00000000-0005-0000-0000-0000BB100000}"/>
    <cellStyle name="Note 3 3 4 5 2" xfId="2136" xr:uid="{00000000-0005-0000-0000-0000BC100000}"/>
    <cellStyle name="Note 3 3 4 5 2 2" xfId="4435" xr:uid="{00000000-0005-0000-0000-0000BD100000}"/>
    <cellStyle name="Note 3 3 4 5 3" xfId="3287" xr:uid="{00000000-0005-0000-0000-0000BE100000}"/>
    <cellStyle name="Note 3 3 4 6" xfId="1563" xr:uid="{00000000-0005-0000-0000-0000BF100000}"/>
    <cellStyle name="Note 3 3 4 6 2" xfId="3862" xr:uid="{00000000-0005-0000-0000-0000C0100000}"/>
    <cellStyle name="Note 3 3 4 7" xfId="2714" xr:uid="{00000000-0005-0000-0000-0000C1100000}"/>
    <cellStyle name="Note 3 3 5" xfId="192" xr:uid="{00000000-0005-0000-0000-0000C2100000}"/>
    <cellStyle name="Note 3 3 5 2" xfId="806" xr:uid="{00000000-0005-0000-0000-0000C3100000}"/>
    <cellStyle name="Note 3 3 5 3" xfId="574" xr:uid="{00000000-0005-0000-0000-0000C4100000}"/>
    <cellStyle name="Note 3 3 5 3 2" xfId="1344" xr:uid="{00000000-0005-0000-0000-0000C5100000}"/>
    <cellStyle name="Note 3 3 5 3 2 2" xfId="2547" xr:uid="{00000000-0005-0000-0000-0000C6100000}"/>
    <cellStyle name="Note 3 3 5 3 2 2 2" xfId="4846" xr:uid="{00000000-0005-0000-0000-0000C7100000}"/>
    <cellStyle name="Note 3 3 5 3 2 3" xfId="3698" xr:uid="{00000000-0005-0000-0000-0000C8100000}"/>
    <cellStyle name="Note 3 3 5 3 3" xfId="1974" xr:uid="{00000000-0005-0000-0000-0000C9100000}"/>
    <cellStyle name="Note 3 3 5 3 3 2" xfId="4273" xr:uid="{00000000-0005-0000-0000-0000CA100000}"/>
    <cellStyle name="Note 3 3 5 3 4" xfId="3125" xr:uid="{00000000-0005-0000-0000-0000CB100000}"/>
    <cellStyle name="Note 3 3 5 4" xfId="383" xr:uid="{00000000-0005-0000-0000-0000CC100000}"/>
    <cellStyle name="Note 3 3 5 4 2" xfId="1153" xr:uid="{00000000-0005-0000-0000-0000CD100000}"/>
    <cellStyle name="Note 3 3 5 4 2 2" xfId="2356" xr:uid="{00000000-0005-0000-0000-0000CE100000}"/>
    <cellStyle name="Note 3 3 5 4 2 2 2" xfId="4655" xr:uid="{00000000-0005-0000-0000-0000CF100000}"/>
    <cellStyle name="Note 3 3 5 4 2 3" xfId="3507" xr:uid="{00000000-0005-0000-0000-0000D0100000}"/>
    <cellStyle name="Note 3 3 5 4 3" xfId="1783" xr:uid="{00000000-0005-0000-0000-0000D1100000}"/>
    <cellStyle name="Note 3 3 5 4 3 2" xfId="4082" xr:uid="{00000000-0005-0000-0000-0000D2100000}"/>
    <cellStyle name="Note 3 3 5 4 4" xfId="2934" xr:uid="{00000000-0005-0000-0000-0000D3100000}"/>
    <cellStyle name="Note 3 3 5 5" xfId="962" xr:uid="{00000000-0005-0000-0000-0000D4100000}"/>
    <cellStyle name="Note 3 3 5 5 2" xfId="2165" xr:uid="{00000000-0005-0000-0000-0000D5100000}"/>
    <cellStyle name="Note 3 3 5 5 2 2" xfId="4464" xr:uid="{00000000-0005-0000-0000-0000D6100000}"/>
    <cellStyle name="Note 3 3 5 5 3" xfId="3316" xr:uid="{00000000-0005-0000-0000-0000D7100000}"/>
    <cellStyle name="Note 3 3 5 6" xfId="1592" xr:uid="{00000000-0005-0000-0000-0000D8100000}"/>
    <cellStyle name="Note 3 3 5 6 2" xfId="3891" xr:uid="{00000000-0005-0000-0000-0000D9100000}"/>
    <cellStyle name="Note 3 3 5 7" xfId="2743" xr:uid="{00000000-0005-0000-0000-0000DA100000}"/>
    <cellStyle name="Note 3 3 6" xfId="217" xr:uid="{00000000-0005-0000-0000-0000DB100000}"/>
    <cellStyle name="Note 3 3 6 2" xfId="807" xr:uid="{00000000-0005-0000-0000-0000DC100000}"/>
    <cellStyle name="Note 3 3 6 3" xfId="599" xr:uid="{00000000-0005-0000-0000-0000DD100000}"/>
    <cellStyle name="Note 3 3 6 3 2" xfId="1369" xr:uid="{00000000-0005-0000-0000-0000DE100000}"/>
    <cellStyle name="Note 3 3 6 3 2 2" xfId="2572" xr:uid="{00000000-0005-0000-0000-0000DF100000}"/>
    <cellStyle name="Note 3 3 6 3 2 2 2" xfId="4871" xr:uid="{00000000-0005-0000-0000-0000E0100000}"/>
    <cellStyle name="Note 3 3 6 3 2 3" xfId="3723" xr:uid="{00000000-0005-0000-0000-0000E1100000}"/>
    <cellStyle name="Note 3 3 6 3 3" xfId="1999" xr:uid="{00000000-0005-0000-0000-0000E2100000}"/>
    <cellStyle name="Note 3 3 6 3 3 2" xfId="4298" xr:uid="{00000000-0005-0000-0000-0000E3100000}"/>
    <cellStyle name="Note 3 3 6 3 4" xfId="3150" xr:uid="{00000000-0005-0000-0000-0000E4100000}"/>
    <cellStyle name="Note 3 3 6 4" xfId="408" xr:uid="{00000000-0005-0000-0000-0000E5100000}"/>
    <cellStyle name="Note 3 3 6 4 2" xfId="1178" xr:uid="{00000000-0005-0000-0000-0000E6100000}"/>
    <cellStyle name="Note 3 3 6 4 2 2" xfId="2381" xr:uid="{00000000-0005-0000-0000-0000E7100000}"/>
    <cellStyle name="Note 3 3 6 4 2 2 2" xfId="4680" xr:uid="{00000000-0005-0000-0000-0000E8100000}"/>
    <cellStyle name="Note 3 3 6 4 2 3" xfId="3532" xr:uid="{00000000-0005-0000-0000-0000E9100000}"/>
    <cellStyle name="Note 3 3 6 4 3" xfId="1808" xr:uid="{00000000-0005-0000-0000-0000EA100000}"/>
    <cellStyle name="Note 3 3 6 4 3 2" xfId="4107" xr:uid="{00000000-0005-0000-0000-0000EB100000}"/>
    <cellStyle name="Note 3 3 6 4 4" xfId="2959" xr:uid="{00000000-0005-0000-0000-0000EC100000}"/>
    <cellStyle name="Note 3 3 6 5" xfId="987" xr:uid="{00000000-0005-0000-0000-0000ED100000}"/>
    <cellStyle name="Note 3 3 6 5 2" xfId="2190" xr:uid="{00000000-0005-0000-0000-0000EE100000}"/>
    <cellStyle name="Note 3 3 6 5 2 2" xfId="4489" xr:uid="{00000000-0005-0000-0000-0000EF100000}"/>
    <cellStyle name="Note 3 3 6 5 3" xfId="3341" xr:uid="{00000000-0005-0000-0000-0000F0100000}"/>
    <cellStyle name="Note 3 3 6 6" xfId="1617" xr:uid="{00000000-0005-0000-0000-0000F1100000}"/>
    <cellStyle name="Note 3 3 6 6 2" xfId="3916" xr:uid="{00000000-0005-0000-0000-0000F2100000}"/>
    <cellStyle name="Note 3 3 6 7" xfId="2768" xr:uid="{00000000-0005-0000-0000-0000F3100000}"/>
    <cellStyle name="Note 3 3 7" xfId="244" xr:uid="{00000000-0005-0000-0000-0000F4100000}"/>
    <cellStyle name="Note 3 3 7 2" xfId="808" xr:uid="{00000000-0005-0000-0000-0000F5100000}"/>
    <cellStyle name="Note 3 3 7 3" xfId="626" xr:uid="{00000000-0005-0000-0000-0000F6100000}"/>
    <cellStyle name="Note 3 3 7 3 2" xfId="1396" xr:uid="{00000000-0005-0000-0000-0000F7100000}"/>
    <cellStyle name="Note 3 3 7 3 2 2" xfId="2599" xr:uid="{00000000-0005-0000-0000-0000F8100000}"/>
    <cellStyle name="Note 3 3 7 3 2 2 2" xfId="4898" xr:uid="{00000000-0005-0000-0000-0000F9100000}"/>
    <cellStyle name="Note 3 3 7 3 2 3" xfId="3750" xr:uid="{00000000-0005-0000-0000-0000FA100000}"/>
    <cellStyle name="Note 3 3 7 3 3" xfId="2026" xr:uid="{00000000-0005-0000-0000-0000FB100000}"/>
    <cellStyle name="Note 3 3 7 3 3 2" xfId="4325" xr:uid="{00000000-0005-0000-0000-0000FC100000}"/>
    <cellStyle name="Note 3 3 7 3 4" xfId="3177" xr:uid="{00000000-0005-0000-0000-0000FD100000}"/>
    <cellStyle name="Note 3 3 7 4" xfId="435" xr:uid="{00000000-0005-0000-0000-0000FE100000}"/>
    <cellStyle name="Note 3 3 7 4 2" xfId="1205" xr:uid="{00000000-0005-0000-0000-0000FF100000}"/>
    <cellStyle name="Note 3 3 7 4 2 2" xfId="2408" xr:uid="{00000000-0005-0000-0000-000000110000}"/>
    <cellStyle name="Note 3 3 7 4 2 2 2" xfId="4707" xr:uid="{00000000-0005-0000-0000-000001110000}"/>
    <cellStyle name="Note 3 3 7 4 2 3" xfId="3559" xr:uid="{00000000-0005-0000-0000-000002110000}"/>
    <cellStyle name="Note 3 3 7 4 3" xfId="1835" xr:uid="{00000000-0005-0000-0000-000003110000}"/>
    <cellStyle name="Note 3 3 7 4 3 2" xfId="4134" xr:uid="{00000000-0005-0000-0000-000004110000}"/>
    <cellStyle name="Note 3 3 7 4 4" xfId="2986" xr:uid="{00000000-0005-0000-0000-000005110000}"/>
    <cellStyle name="Note 3 3 7 5" xfId="1014" xr:uid="{00000000-0005-0000-0000-000006110000}"/>
    <cellStyle name="Note 3 3 7 5 2" xfId="2217" xr:uid="{00000000-0005-0000-0000-000007110000}"/>
    <cellStyle name="Note 3 3 7 5 2 2" xfId="4516" xr:uid="{00000000-0005-0000-0000-000008110000}"/>
    <cellStyle name="Note 3 3 7 5 3" xfId="3368" xr:uid="{00000000-0005-0000-0000-000009110000}"/>
    <cellStyle name="Note 3 3 7 6" xfId="1644" xr:uid="{00000000-0005-0000-0000-00000A110000}"/>
    <cellStyle name="Note 3 3 7 6 2" xfId="3943" xr:uid="{00000000-0005-0000-0000-00000B110000}"/>
    <cellStyle name="Note 3 3 7 7" xfId="2795" xr:uid="{00000000-0005-0000-0000-00000C110000}"/>
    <cellStyle name="Note 3 3 8" xfId="802" xr:uid="{00000000-0005-0000-0000-00000D110000}"/>
    <cellStyle name="Note 3 3 9" xfId="464" xr:uid="{00000000-0005-0000-0000-00000E110000}"/>
    <cellStyle name="Note 3 3 9 2" xfId="1234" xr:uid="{00000000-0005-0000-0000-00000F110000}"/>
    <cellStyle name="Note 3 3 9 2 2" xfId="2437" xr:uid="{00000000-0005-0000-0000-000010110000}"/>
    <cellStyle name="Note 3 3 9 2 2 2" xfId="4736" xr:uid="{00000000-0005-0000-0000-000011110000}"/>
    <cellStyle name="Note 3 3 9 2 3" xfId="3588" xr:uid="{00000000-0005-0000-0000-000012110000}"/>
    <cellStyle name="Note 3 3 9 3" xfId="1864" xr:uid="{00000000-0005-0000-0000-000013110000}"/>
    <cellStyle name="Note 3 3 9 3 2" xfId="4163" xr:uid="{00000000-0005-0000-0000-000014110000}"/>
    <cellStyle name="Note 3 3 9 4" xfId="3015" xr:uid="{00000000-0005-0000-0000-000015110000}"/>
    <cellStyle name="Note 4" xfId="1442" xr:uid="{00000000-0005-0000-0000-000016110000}"/>
    <cellStyle name="Output 2" xfId="50" xr:uid="{00000000-0005-0000-0000-000017110000}"/>
    <cellStyle name="Output 3" xfId="1443" xr:uid="{00000000-0005-0000-0000-000018110000}"/>
    <cellStyle name="Percent" xfId="2" builtinId="5" customBuiltin="1"/>
    <cellStyle name="Percent 2" xfId="81" xr:uid="{00000000-0005-0000-0000-00001A110000}"/>
    <cellStyle name="Percent 2 10" xfId="809" xr:uid="{00000000-0005-0000-0000-00001B110000}"/>
    <cellStyle name="Percent 2 11" xfId="465" xr:uid="{00000000-0005-0000-0000-00001C110000}"/>
    <cellStyle name="Percent 2 11 2" xfId="1235" xr:uid="{00000000-0005-0000-0000-00001D110000}"/>
    <cellStyle name="Percent 2 11 2 2" xfId="2438" xr:uid="{00000000-0005-0000-0000-00001E110000}"/>
    <cellStyle name="Percent 2 11 2 2 2" xfId="4737" xr:uid="{00000000-0005-0000-0000-00001F110000}"/>
    <cellStyle name="Percent 2 11 2 3" xfId="3589" xr:uid="{00000000-0005-0000-0000-000020110000}"/>
    <cellStyle name="Percent 2 11 3" xfId="1865" xr:uid="{00000000-0005-0000-0000-000021110000}"/>
    <cellStyle name="Percent 2 11 3 2" xfId="4164" xr:uid="{00000000-0005-0000-0000-000022110000}"/>
    <cellStyle name="Percent 2 11 4" xfId="3016" xr:uid="{00000000-0005-0000-0000-000023110000}"/>
    <cellStyle name="Percent 2 12" xfId="274" xr:uid="{00000000-0005-0000-0000-000024110000}"/>
    <cellStyle name="Percent 2 12 2" xfId="1044" xr:uid="{00000000-0005-0000-0000-000025110000}"/>
    <cellStyle name="Percent 2 12 2 2" xfId="2247" xr:uid="{00000000-0005-0000-0000-000026110000}"/>
    <cellStyle name="Percent 2 12 2 2 2" xfId="4546" xr:uid="{00000000-0005-0000-0000-000027110000}"/>
    <cellStyle name="Percent 2 12 2 3" xfId="3398" xr:uid="{00000000-0005-0000-0000-000028110000}"/>
    <cellStyle name="Percent 2 12 3" xfId="1674" xr:uid="{00000000-0005-0000-0000-000029110000}"/>
    <cellStyle name="Percent 2 12 3 2" xfId="3973" xr:uid="{00000000-0005-0000-0000-00002A110000}"/>
    <cellStyle name="Percent 2 12 4" xfId="2825" xr:uid="{00000000-0005-0000-0000-00002B110000}"/>
    <cellStyle name="Percent 2 13" xfId="853" xr:uid="{00000000-0005-0000-0000-00002C110000}"/>
    <cellStyle name="Percent 2 13 2" xfId="1451" xr:uid="{00000000-0005-0000-0000-00002D110000}"/>
    <cellStyle name="Percent 2 13 3" xfId="2056" xr:uid="{00000000-0005-0000-0000-00002E110000}"/>
    <cellStyle name="Percent 2 13 3 2" xfId="4355" xr:uid="{00000000-0005-0000-0000-00002F110000}"/>
    <cellStyle name="Percent 2 13 4" xfId="3207" xr:uid="{00000000-0005-0000-0000-000030110000}"/>
    <cellStyle name="Percent 2 14" xfId="1483" xr:uid="{00000000-0005-0000-0000-000031110000}"/>
    <cellStyle name="Percent 2 14 2" xfId="3782" xr:uid="{00000000-0005-0000-0000-000032110000}"/>
    <cellStyle name="Percent 2 15" xfId="2634" xr:uid="{00000000-0005-0000-0000-000033110000}"/>
    <cellStyle name="Percent 2 2" xfId="82" xr:uid="{00000000-0005-0000-0000-000034110000}"/>
    <cellStyle name="Percent 2 2 10" xfId="275" xr:uid="{00000000-0005-0000-0000-000035110000}"/>
    <cellStyle name="Percent 2 2 10 2" xfId="1045" xr:uid="{00000000-0005-0000-0000-000036110000}"/>
    <cellStyle name="Percent 2 2 10 2 2" xfId="2248" xr:uid="{00000000-0005-0000-0000-000037110000}"/>
    <cellStyle name="Percent 2 2 10 2 2 2" xfId="4547" xr:uid="{00000000-0005-0000-0000-000038110000}"/>
    <cellStyle name="Percent 2 2 10 2 3" xfId="3399" xr:uid="{00000000-0005-0000-0000-000039110000}"/>
    <cellStyle name="Percent 2 2 10 3" xfId="1675" xr:uid="{00000000-0005-0000-0000-00003A110000}"/>
    <cellStyle name="Percent 2 2 10 3 2" xfId="3974" xr:uid="{00000000-0005-0000-0000-00003B110000}"/>
    <cellStyle name="Percent 2 2 10 4" xfId="2826" xr:uid="{00000000-0005-0000-0000-00003C110000}"/>
    <cellStyle name="Percent 2 2 11" xfId="854" xr:uid="{00000000-0005-0000-0000-00003D110000}"/>
    <cellStyle name="Percent 2 2 11 2" xfId="2057" xr:uid="{00000000-0005-0000-0000-00003E110000}"/>
    <cellStyle name="Percent 2 2 11 2 2" xfId="4356" xr:uid="{00000000-0005-0000-0000-00003F110000}"/>
    <cellStyle name="Percent 2 2 11 3" xfId="3208" xr:uid="{00000000-0005-0000-0000-000040110000}"/>
    <cellStyle name="Percent 2 2 12" xfId="1484" xr:uid="{00000000-0005-0000-0000-000041110000}"/>
    <cellStyle name="Percent 2 2 12 2" xfId="3783" xr:uid="{00000000-0005-0000-0000-000042110000}"/>
    <cellStyle name="Percent 2 2 13" xfId="2635" xr:uid="{00000000-0005-0000-0000-000043110000}"/>
    <cellStyle name="Percent 2 2 2" xfId="110" xr:uid="{00000000-0005-0000-0000-000044110000}"/>
    <cellStyle name="Percent 2 2 2 2" xfId="811" xr:uid="{00000000-0005-0000-0000-000045110000}"/>
    <cellStyle name="Percent 2 2 2 3" xfId="493" xr:uid="{00000000-0005-0000-0000-000046110000}"/>
    <cellStyle name="Percent 2 2 2 3 2" xfId="1263" xr:uid="{00000000-0005-0000-0000-000047110000}"/>
    <cellStyle name="Percent 2 2 2 3 2 2" xfId="2466" xr:uid="{00000000-0005-0000-0000-000048110000}"/>
    <cellStyle name="Percent 2 2 2 3 2 2 2" xfId="4765" xr:uid="{00000000-0005-0000-0000-000049110000}"/>
    <cellStyle name="Percent 2 2 2 3 2 3" xfId="3617" xr:uid="{00000000-0005-0000-0000-00004A110000}"/>
    <cellStyle name="Percent 2 2 2 3 3" xfId="1893" xr:uid="{00000000-0005-0000-0000-00004B110000}"/>
    <cellStyle name="Percent 2 2 2 3 3 2" xfId="4192" xr:uid="{00000000-0005-0000-0000-00004C110000}"/>
    <cellStyle name="Percent 2 2 2 3 4" xfId="3044" xr:uid="{00000000-0005-0000-0000-00004D110000}"/>
    <cellStyle name="Percent 2 2 2 4" xfId="302" xr:uid="{00000000-0005-0000-0000-00004E110000}"/>
    <cellStyle name="Percent 2 2 2 4 2" xfId="1072" xr:uid="{00000000-0005-0000-0000-00004F110000}"/>
    <cellStyle name="Percent 2 2 2 4 2 2" xfId="2275" xr:uid="{00000000-0005-0000-0000-000050110000}"/>
    <cellStyle name="Percent 2 2 2 4 2 2 2" xfId="4574" xr:uid="{00000000-0005-0000-0000-000051110000}"/>
    <cellStyle name="Percent 2 2 2 4 2 3" xfId="3426" xr:uid="{00000000-0005-0000-0000-000052110000}"/>
    <cellStyle name="Percent 2 2 2 4 3" xfId="1702" xr:uid="{00000000-0005-0000-0000-000053110000}"/>
    <cellStyle name="Percent 2 2 2 4 3 2" xfId="4001" xr:uid="{00000000-0005-0000-0000-000054110000}"/>
    <cellStyle name="Percent 2 2 2 4 4" xfId="2853" xr:uid="{00000000-0005-0000-0000-000055110000}"/>
    <cellStyle name="Percent 2 2 2 5" xfId="881" xr:uid="{00000000-0005-0000-0000-000056110000}"/>
    <cellStyle name="Percent 2 2 2 5 2" xfId="2084" xr:uid="{00000000-0005-0000-0000-000057110000}"/>
    <cellStyle name="Percent 2 2 2 5 2 2" xfId="4383" xr:uid="{00000000-0005-0000-0000-000058110000}"/>
    <cellStyle name="Percent 2 2 2 5 3" xfId="3235" xr:uid="{00000000-0005-0000-0000-000059110000}"/>
    <cellStyle name="Percent 2 2 2 6" xfId="1511" xr:uid="{00000000-0005-0000-0000-00005A110000}"/>
    <cellStyle name="Percent 2 2 2 6 2" xfId="3810" xr:uid="{00000000-0005-0000-0000-00005B110000}"/>
    <cellStyle name="Percent 2 2 2 7" xfId="2662" xr:uid="{00000000-0005-0000-0000-00005C110000}"/>
    <cellStyle name="Percent 2 2 3" xfId="137" xr:uid="{00000000-0005-0000-0000-00005D110000}"/>
    <cellStyle name="Percent 2 2 3 2" xfId="812" xr:uid="{00000000-0005-0000-0000-00005E110000}"/>
    <cellStyle name="Percent 2 2 3 3" xfId="520" xr:uid="{00000000-0005-0000-0000-00005F110000}"/>
    <cellStyle name="Percent 2 2 3 3 2" xfId="1290" xr:uid="{00000000-0005-0000-0000-000060110000}"/>
    <cellStyle name="Percent 2 2 3 3 2 2" xfId="2493" xr:uid="{00000000-0005-0000-0000-000061110000}"/>
    <cellStyle name="Percent 2 2 3 3 2 2 2" xfId="4792" xr:uid="{00000000-0005-0000-0000-000062110000}"/>
    <cellStyle name="Percent 2 2 3 3 2 3" xfId="3644" xr:uid="{00000000-0005-0000-0000-000063110000}"/>
    <cellStyle name="Percent 2 2 3 3 3" xfId="1920" xr:uid="{00000000-0005-0000-0000-000064110000}"/>
    <cellStyle name="Percent 2 2 3 3 3 2" xfId="4219" xr:uid="{00000000-0005-0000-0000-000065110000}"/>
    <cellStyle name="Percent 2 2 3 3 4" xfId="3071" xr:uid="{00000000-0005-0000-0000-000066110000}"/>
    <cellStyle name="Percent 2 2 3 4" xfId="329" xr:uid="{00000000-0005-0000-0000-000067110000}"/>
    <cellStyle name="Percent 2 2 3 4 2" xfId="1099" xr:uid="{00000000-0005-0000-0000-000068110000}"/>
    <cellStyle name="Percent 2 2 3 4 2 2" xfId="2302" xr:uid="{00000000-0005-0000-0000-000069110000}"/>
    <cellStyle name="Percent 2 2 3 4 2 2 2" xfId="4601" xr:uid="{00000000-0005-0000-0000-00006A110000}"/>
    <cellStyle name="Percent 2 2 3 4 2 3" xfId="3453" xr:uid="{00000000-0005-0000-0000-00006B110000}"/>
    <cellStyle name="Percent 2 2 3 4 3" xfId="1729" xr:uid="{00000000-0005-0000-0000-00006C110000}"/>
    <cellStyle name="Percent 2 2 3 4 3 2" xfId="4028" xr:uid="{00000000-0005-0000-0000-00006D110000}"/>
    <cellStyle name="Percent 2 2 3 4 4" xfId="2880" xr:uid="{00000000-0005-0000-0000-00006E110000}"/>
    <cellStyle name="Percent 2 2 3 5" xfId="908" xr:uid="{00000000-0005-0000-0000-00006F110000}"/>
    <cellStyle name="Percent 2 2 3 5 2" xfId="2111" xr:uid="{00000000-0005-0000-0000-000070110000}"/>
    <cellStyle name="Percent 2 2 3 5 2 2" xfId="4410" xr:uid="{00000000-0005-0000-0000-000071110000}"/>
    <cellStyle name="Percent 2 2 3 5 3" xfId="3262" xr:uid="{00000000-0005-0000-0000-000072110000}"/>
    <cellStyle name="Percent 2 2 3 6" xfId="1538" xr:uid="{00000000-0005-0000-0000-000073110000}"/>
    <cellStyle name="Percent 2 2 3 6 2" xfId="3837" xr:uid="{00000000-0005-0000-0000-000074110000}"/>
    <cellStyle name="Percent 2 2 3 7" xfId="2689" xr:uid="{00000000-0005-0000-0000-000075110000}"/>
    <cellStyle name="Percent 2 2 4" xfId="164" xr:uid="{00000000-0005-0000-0000-000076110000}"/>
    <cellStyle name="Percent 2 2 4 2" xfId="813" xr:uid="{00000000-0005-0000-0000-000077110000}"/>
    <cellStyle name="Percent 2 2 4 3" xfId="547" xr:uid="{00000000-0005-0000-0000-000078110000}"/>
    <cellStyle name="Percent 2 2 4 3 2" xfId="1317" xr:uid="{00000000-0005-0000-0000-000079110000}"/>
    <cellStyle name="Percent 2 2 4 3 2 2" xfId="2520" xr:uid="{00000000-0005-0000-0000-00007A110000}"/>
    <cellStyle name="Percent 2 2 4 3 2 2 2" xfId="4819" xr:uid="{00000000-0005-0000-0000-00007B110000}"/>
    <cellStyle name="Percent 2 2 4 3 2 3" xfId="3671" xr:uid="{00000000-0005-0000-0000-00007C110000}"/>
    <cellStyle name="Percent 2 2 4 3 3" xfId="1947" xr:uid="{00000000-0005-0000-0000-00007D110000}"/>
    <cellStyle name="Percent 2 2 4 3 3 2" xfId="4246" xr:uid="{00000000-0005-0000-0000-00007E110000}"/>
    <cellStyle name="Percent 2 2 4 3 4" xfId="3098" xr:uid="{00000000-0005-0000-0000-00007F110000}"/>
    <cellStyle name="Percent 2 2 4 4" xfId="356" xr:uid="{00000000-0005-0000-0000-000080110000}"/>
    <cellStyle name="Percent 2 2 4 4 2" xfId="1126" xr:uid="{00000000-0005-0000-0000-000081110000}"/>
    <cellStyle name="Percent 2 2 4 4 2 2" xfId="2329" xr:uid="{00000000-0005-0000-0000-000082110000}"/>
    <cellStyle name="Percent 2 2 4 4 2 2 2" xfId="4628" xr:uid="{00000000-0005-0000-0000-000083110000}"/>
    <cellStyle name="Percent 2 2 4 4 2 3" xfId="3480" xr:uid="{00000000-0005-0000-0000-000084110000}"/>
    <cellStyle name="Percent 2 2 4 4 3" xfId="1756" xr:uid="{00000000-0005-0000-0000-000085110000}"/>
    <cellStyle name="Percent 2 2 4 4 3 2" xfId="4055" xr:uid="{00000000-0005-0000-0000-000086110000}"/>
    <cellStyle name="Percent 2 2 4 4 4" xfId="2907" xr:uid="{00000000-0005-0000-0000-000087110000}"/>
    <cellStyle name="Percent 2 2 4 5" xfId="935" xr:uid="{00000000-0005-0000-0000-000088110000}"/>
    <cellStyle name="Percent 2 2 4 5 2" xfId="2138" xr:uid="{00000000-0005-0000-0000-000089110000}"/>
    <cellStyle name="Percent 2 2 4 5 2 2" xfId="4437" xr:uid="{00000000-0005-0000-0000-00008A110000}"/>
    <cellStyle name="Percent 2 2 4 5 3" xfId="3289" xr:uid="{00000000-0005-0000-0000-00008B110000}"/>
    <cellStyle name="Percent 2 2 4 6" xfId="1565" xr:uid="{00000000-0005-0000-0000-00008C110000}"/>
    <cellStyle name="Percent 2 2 4 6 2" xfId="3864" xr:uid="{00000000-0005-0000-0000-00008D110000}"/>
    <cellStyle name="Percent 2 2 4 7" xfId="2716" xr:uid="{00000000-0005-0000-0000-00008E110000}"/>
    <cellStyle name="Percent 2 2 5" xfId="194" xr:uid="{00000000-0005-0000-0000-00008F110000}"/>
    <cellStyle name="Percent 2 2 5 2" xfId="814" xr:uid="{00000000-0005-0000-0000-000090110000}"/>
    <cellStyle name="Percent 2 2 5 3" xfId="576" xr:uid="{00000000-0005-0000-0000-000091110000}"/>
    <cellStyle name="Percent 2 2 5 3 2" xfId="1346" xr:uid="{00000000-0005-0000-0000-000092110000}"/>
    <cellStyle name="Percent 2 2 5 3 2 2" xfId="2549" xr:uid="{00000000-0005-0000-0000-000093110000}"/>
    <cellStyle name="Percent 2 2 5 3 2 2 2" xfId="4848" xr:uid="{00000000-0005-0000-0000-000094110000}"/>
    <cellStyle name="Percent 2 2 5 3 2 3" xfId="3700" xr:uid="{00000000-0005-0000-0000-000095110000}"/>
    <cellStyle name="Percent 2 2 5 3 3" xfId="1976" xr:uid="{00000000-0005-0000-0000-000096110000}"/>
    <cellStyle name="Percent 2 2 5 3 3 2" xfId="4275" xr:uid="{00000000-0005-0000-0000-000097110000}"/>
    <cellStyle name="Percent 2 2 5 3 4" xfId="3127" xr:uid="{00000000-0005-0000-0000-000098110000}"/>
    <cellStyle name="Percent 2 2 5 4" xfId="385" xr:uid="{00000000-0005-0000-0000-000099110000}"/>
    <cellStyle name="Percent 2 2 5 4 2" xfId="1155" xr:uid="{00000000-0005-0000-0000-00009A110000}"/>
    <cellStyle name="Percent 2 2 5 4 2 2" xfId="2358" xr:uid="{00000000-0005-0000-0000-00009B110000}"/>
    <cellStyle name="Percent 2 2 5 4 2 2 2" xfId="4657" xr:uid="{00000000-0005-0000-0000-00009C110000}"/>
    <cellStyle name="Percent 2 2 5 4 2 3" xfId="3509" xr:uid="{00000000-0005-0000-0000-00009D110000}"/>
    <cellStyle name="Percent 2 2 5 4 3" xfId="1785" xr:uid="{00000000-0005-0000-0000-00009E110000}"/>
    <cellStyle name="Percent 2 2 5 4 3 2" xfId="4084" xr:uid="{00000000-0005-0000-0000-00009F110000}"/>
    <cellStyle name="Percent 2 2 5 4 4" xfId="2936" xr:uid="{00000000-0005-0000-0000-0000A0110000}"/>
    <cellStyle name="Percent 2 2 5 5" xfId="964" xr:uid="{00000000-0005-0000-0000-0000A1110000}"/>
    <cellStyle name="Percent 2 2 5 5 2" xfId="2167" xr:uid="{00000000-0005-0000-0000-0000A2110000}"/>
    <cellStyle name="Percent 2 2 5 5 2 2" xfId="4466" xr:uid="{00000000-0005-0000-0000-0000A3110000}"/>
    <cellStyle name="Percent 2 2 5 5 3" xfId="3318" xr:uid="{00000000-0005-0000-0000-0000A4110000}"/>
    <cellStyle name="Percent 2 2 5 6" xfId="1594" xr:uid="{00000000-0005-0000-0000-0000A5110000}"/>
    <cellStyle name="Percent 2 2 5 6 2" xfId="3893" xr:uid="{00000000-0005-0000-0000-0000A6110000}"/>
    <cellStyle name="Percent 2 2 5 7" xfId="2745" xr:uid="{00000000-0005-0000-0000-0000A7110000}"/>
    <cellStyle name="Percent 2 2 6" xfId="219" xr:uid="{00000000-0005-0000-0000-0000A8110000}"/>
    <cellStyle name="Percent 2 2 6 2" xfId="815" xr:uid="{00000000-0005-0000-0000-0000A9110000}"/>
    <cellStyle name="Percent 2 2 6 3" xfId="601" xr:uid="{00000000-0005-0000-0000-0000AA110000}"/>
    <cellStyle name="Percent 2 2 6 3 2" xfId="1371" xr:uid="{00000000-0005-0000-0000-0000AB110000}"/>
    <cellStyle name="Percent 2 2 6 3 2 2" xfId="2574" xr:uid="{00000000-0005-0000-0000-0000AC110000}"/>
    <cellStyle name="Percent 2 2 6 3 2 2 2" xfId="4873" xr:uid="{00000000-0005-0000-0000-0000AD110000}"/>
    <cellStyle name="Percent 2 2 6 3 2 3" xfId="3725" xr:uid="{00000000-0005-0000-0000-0000AE110000}"/>
    <cellStyle name="Percent 2 2 6 3 3" xfId="2001" xr:uid="{00000000-0005-0000-0000-0000AF110000}"/>
    <cellStyle name="Percent 2 2 6 3 3 2" xfId="4300" xr:uid="{00000000-0005-0000-0000-0000B0110000}"/>
    <cellStyle name="Percent 2 2 6 3 4" xfId="3152" xr:uid="{00000000-0005-0000-0000-0000B1110000}"/>
    <cellStyle name="Percent 2 2 6 4" xfId="410" xr:uid="{00000000-0005-0000-0000-0000B2110000}"/>
    <cellStyle name="Percent 2 2 6 4 2" xfId="1180" xr:uid="{00000000-0005-0000-0000-0000B3110000}"/>
    <cellStyle name="Percent 2 2 6 4 2 2" xfId="2383" xr:uid="{00000000-0005-0000-0000-0000B4110000}"/>
    <cellStyle name="Percent 2 2 6 4 2 2 2" xfId="4682" xr:uid="{00000000-0005-0000-0000-0000B5110000}"/>
    <cellStyle name="Percent 2 2 6 4 2 3" xfId="3534" xr:uid="{00000000-0005-0000-0000-0000B6110000}"/>
    <cellStyle name="Percent 2 2 6 4 3" xfId="1810" xr:uid="{00000000-0005-0000-0000-0000B7110000}"/>
    <cellStyle name="Percent 2 2 6 4 3 2" xfId="4109" xr:uid="{00000000-0005-0000-0000-0000B8110000}"/>
    <cellStyle name="Percent 2 2 6 4 4" xfId="2961" xr:uid="{00000000-0005-0000-0000-0000B9110000}"/>
    <cellStyle name="Percent 2 2 6 5" xfId="989" xr:uid="{00000000-0005-0000-0000-0000BA110000}"/>
    <cellStyle name="Percent 2 2 6 5 2" xfId="2192" xr:uid="{00000000-0005-0000-0000-0000BB110000}"/>
    <cellStyle name="Percent 2 2 6 5 2 2" xfId="4491" xr:uid="{00000000-0005-0000-0000-0000BC110000}"/>
    <cellStyle name="Percent 2 2 6 5 3" xfId="3343" xr:uid="{00000000-0005-0000-0000-0000BD110000}"/>
    <cellStyle name="Percent 2 2 6 6" xfId="1619" xr:uid="{00000000-0005-0000-0000-0000BE110000}"/>
    <cellStyle name="Percent 2 2 6 6 2" xfId="3918" xr:uid="{00000000-0005-0000-0000-0000BF110000}"/>
    <cellStyle name="Percent 2 2 6 7" xfId="2770" xr:uid="{00000000-0005-0000-0000-0000C0110000}"/>
    <cellStyle name="Percent 2 2 7" xfId="246" xr:uid="{00000000-0005-0000-0000-0000C1110000}"/>
    <cellStyle name="Percent 2 2 7 2" xfId="816" xr:uid="{00000000-0005-0000-0000-0000C2110000}"/>
    <cellStyle name="Percent 2 2 7 3" xfId="628" xr:uid="{00000000-0005-0000-0000-0000C3110000}"/>
    <cellStyle name="Percent 2 2 7 3 2" xfId="1398" xr:uid="{00000000-0005-0000-0000-0000C4110000}"/>
    <cellStyle name="Percent 2 2 7 3 2 2" xfId="2601" xr:uid="{00000000-0005-0000-0000-0000C5110000}"/>
    <cellStyle name="Percent 2 2 7 3 2 2 2" xfId="4900" xr:uid="{00000000-0005-0000-0000-0000C6110000}"/>
    <cellStyle name="Percent 2 2 7 3 2 3" xfId="3752" xr:uid="{00000000-0005-0000-0000-0000C7110000}"/>
    <cellStyle name="Percent 2 2 7 3 3" xfId="2028" xr:uid="{00000000-0005-0000-0000-0000C8110000}"/>
    <cellStyle name="Percent 2 2 7 3 3 2" xfId="4327" xr:uid="{00000000-0005-0000-0000-0000C9110000}"/>
    <cellStyle name="Percent 2 2 7 3 4" xfId="3179" xr:uid="{00000000-0005-0000-0000-0000CA110000}"/>
    <cellStyle name="Percent 2 2 7 4" xfId="437" xr:uid="{00000000-0005-0000-0000-0000CB110000}"/>
    <cellStyle name="Percent 2 2 7 4 2" xfId="1207" xr:uid="{00000000-0005-0000-0000-0000CC110000}"/>
    <cellStyle name="Percent 2 2 7 4 2 2" xfId="2410" xr:uid="{00000000-0005-0000-0000-0000CD110000}"/>
    <cellStyle name="Percent 2 2 7 4 2 2 2" xfId="4709" xr:uid="{00000000-0005-0000-0000-0000CE110000}"/>
    <cellStyle name="Percent 2 2 7 4 2 3" xfId="3561" xr:uid="{00000000-0005-0000-0000-0000CF110000}"/>
    <cellStyle name="Percent 2 2 7 4 3" xfId="1837" xr:uid="{00000000-0005-0000-0000-0000D0110000}"/>
    <cellStyle name="Percent 2 2 7 4 3 2" xfId="4136" xr:uid="{00000000-0005-0000-0000-0000D1110000}"/>
    <cellStyle name="Percent 2 2 7 4 4" xfId="2988" xr:uid="{00000000-0005-0000-0000-0000D2110000}"/>
    <cellStyle name="Percent 2 2 7 5" xfId="1016" xr:uid="{00000000-0005-0000-0000-0000D3110000}"/>
    <cellStyle name="Percent 2 2 7 5 2" xfId="2219" xr:uid="{00000000-0005-0000-0000-0000D4110000}"/>
    <cellStyle name="Percent 2 2 7 5 2 2" xfId="4518" xr:uid="{00000000-0005-0000-0000-0000D5110000}"/>
    <cellStyle name="Percent 2 2 7 5 3" xfId="3370" xr:uid="{00000000-0005-0000-0000-0000D6110000}"/>
    <cellStyle name="Percent 2 2 7 6" xfId="1646" xr:uid="{00000000-0005-0000-0000-0000D7110000}"/>
    <cellStyle name="Percent 2 2 7 6 2" xfId="3945" xr:uid="{00000000-0005-0000-0000-0000D8110000}"/>
    <cellStyle name="Percent 2 2 7 7" xfId="2797" xr:uid="{00000000-0005-0000-0000-0000D9110000}"/>
    <cellStyle name="Percent 2 2 8" xfId="810" xr:uid="{00000000-0005-0000-0000-0000DA110000}"/>
    <cellStyle name="Percent 2 2 9" xfId="466" xr:uid="{00000000-0005-0000-0000-0000DB110000}"/>
    <cellStyle name="Percent 2 2 9 2" xfId="1236" xr:uid="{00000000-0005-0000-0000-0000DC110000}"/>
    <cellStyle name="Percent 2 2 9 2 2" xfId="2439" xr:uid="{00000000-0005-0000-0000-0000DD110000}"/>
    <cellStyle name="Percent 2 2 9 2 2 2" xfId="4738" xr:uid="{00000000-0005-0000-0000-0000DE110000}"/>
    <cellStyle name="Percent 2 2 9 2 3" xfId="3590" xr:uid="{00000000-0005-0000-0000-0000DF110000}"/>
    <cellStyle name="Percent 2 2 9 3" xfId="1866" xr:uid="{00000000-0005-0000-0000-0000E0110000}"/>
    <cellStyle name="Percent 2 2 9 3 2" xfId="4165" xr:uid="{00000000-0005-0000-0000-0000E1110000}"/>
    <cellStyle name="Percent 2 2 9 4" xfId="3017" xr:uid="{00000000-0005-0000-0000-0000E2110000}"/>
    <cellStyle name="Percent 2 3" xfId="83" xr:uid="{00000000-0005-0000-0000-0000E3110000}"/>
    <cellStyle name="Percent 2 3 10" xfId="276" xr:uid="{00000000-0005-0000-0000-0000E4110000}"/>
    <cellStyle name="Percent 2 3 10 2" xfId="1046" xr:uid="{00000000-0005-0000-0000-0000E5110000}"/>
    <cellStyle name="Percent 2 3 10 2 2" xfId="2249" xr:uid="{00000000-0005-0000-0000-0000E6110000}"/>
    <cellStyle name="Percent 2 3 10 2 2 2" xfId="4548" xr:uid="{00000000-0005-0000-0000-0000E7110000}"/>
    <cellStyle name="Percent 2 3 10 2 3" xfId="3400" xr:uid="{00000000-0005-0000-0000-0000E8110000}"/>
    <cellStyle name="Percent 2 3 10 3" xfId="1676" xr:uid="{00000000-0005-0000-0000-0000E9110000}"/>
    <cellStyle name="Percent 2 3 10 3 2" xfId="3975" xr:uid="{00000000-0005-0000-0000-0000EA110000}"/>
    <cellStyle name="Percent 2 3 10 4" xfId="2827" xr:uid="{00000000-0005-0000-0000-0000EB110000}"/>
    <cellStyle name="Percent 2 3 11" xfId="855" xr:uid="{00000000-0005-0000-0000-0000EC110000}"/>
    <cellStyle name="Percent 2 3 11 2" xfId="2058" xr:uid="{00000000-0005-0000-0000-0000ED110000}"/>
    <cellStyle name="Percent 2 3 11 2 2" xfId="4357" xr:uid="{00000000-0005-0000-0000-0000EE110000}"/>
    <cellStyle name="Percent 2 3 11 3" xfId="3209" xr:uid="{00000000-0005-0000-0000-0000EF110000}"/>
    <cellStyle name="Percent 2 3 12" xfId="1485" xr:uid="{00000000-0005-0000-0000-0000F0110000}"/>
    <cellStyle name="Percent 2 3 12 2" xfId="3784" xr:uid="{00000000-0005-0000-0000-0000F1110000}"/>
    <cellStyle name="Percent 2 3 13" xfId="2636" xr:uid="{00000000-0005-0000-0000-0000F2110000}"/>
    <cellStyle name="Percent 2 3 2" xfId="111" xr:uid="{00000000-0005-0000-0000-0000F3110000}"/>
    <cellStyle name="Percent 2 3 2 2" xfId="818" xr:uid="{00000000-0005-0000-0000-0000F4110000}"/>
    <cellStyle name="Percent 2 3 2 3" xfId="494" xr:uid="{00000000-0005-0000-0000-0000F5110000}"/>
    <cellStyle name="Percent 2 3 2 3 2" xfId="1264" xr:uid="{00000000-0005-0000-0000-0000F6110000}"/>
    <cellStyle name="Percent 2 3 2 3 2 2" xfId="2467" xr:uid="{00000000-0005-0000-0000-0000F7110000}"/>
    <cellStyle name="Percent 2 3 2 3 2 2 2" xfId="4766" xr:uid="{00000000-0005-0000-0000-0000F8110000}"/>
    <cellStyle name="Percent 2 3 2 3 2 3" xfId="3618" xr:uid="{00000000-0005-0000-0000-0000F9110000}"/>
    <cellStyle name="Percent 2 3 2 3 3" xfId="1894" xr:uid="{00000000-0005-0000-0000-0000FA110000}"/>
    <cellStyle name="Percent 2 3 2 3 3 2" xfId="4193" xr:uid="{00000000-0005-0000-0000-0000FB110000}"/>
    <cellStyle name="Percent 2 3 2 3 4" xfId="3045" xr:uid="{00000000-0005-0000-0000-0000FC110000}"/>
    <cellStyle name="Percent 2 3 2 4" xfId="303" xr:uid="{00000000-0005-0000-0000-0000FD110000}"/>
    <cellStyle name="Percent 2 3 2 4 2" xfId="1073" xr:uid="{00000000-0005-0000-0000-0000FE110000}"/>
    <cellStyle name="Percent 2 3 2 4 2 2" xfId="2276" xr:uid="{00000000-0005-0000-0000-0000FF110000}"/>
    <cellStyle name="Percent 2 3 2 4 2 2 2" xfId="4575" xr:uid="{00000000-0005-0000-0000-000000120000}"/>
    <cellStyle name="Percent 2 3 2 4 2 3" xfId="3427" xr:uid="{00000000-0005-0000-0000-000001120000}"/>
    <cellStyle name="Percent 2 3 2 4 3" xfId="1703" xr:uid="{00000000-0005-0000-0000-000002120000}"/>
    <cellStyle name="Percent 2 3 2 4 3 2" xfId="4002" xr:uid="{00000000-0005-0000-0000-000003120000}"/>
    <cellStyle name="Percent 2 3 2 4 4" xfId="2854" xr:uid="{00000000-0005-0000-0000-000004120000}"/>
    <cellStyle name="Percent 2 3 2 5" xfId="882" xr:uid="{00000000-0005-0000-0000-000005120000}"/>
    <cellStyle name="Percent 2 3 2 5 2" xfId="2085" xr:uid="{00000000-0005-0000-0000-000006120000}"/>
    <cellStyle name="Percent 2 3 2 5 2 2" xfId="4384" xr:uid="{00000000-0005-0000-0000-000007120000}"/>
    <cellStyle name="Percent 2 3 2 5 3" xfId="3236" xr:uid="{00000000-0005-0000-0000-000008120000}"/>
    <cellStyle name="Percent 2 3 2 6" xfId="1512" xr:uid="{00000000-0005-0000-0000-000009120000}"/>
    <cellStyle name="Percent 2 3 2 6 2" xfId="3811" xr:uid="{00000000-0005-0000-0000-00000A120000}"/>
    <cellStyle name="Percent 2 3 2 7" xfId="2663" xr:uid="{00000000-0005-0000-0000-00000B120000}"/>
    <cellStyle name="Percent 2 3 3" xfId="138" xr:uid="{00000000-0005-0000-0000-00000C120000}"/>
    <cellStyle name="Percent 2 3 3 2" xfId="819" xr:uid="{00000000-0005-0000-0000-00000D120000}"/>
    <cellStyle name="Percent 2 3 3 3" xfId="521" xr:uid="{00000000-0005-0000-0000-00000E120000}"/>
    <cellStyle name="Percent 2 3 3 3 2" xfId="1291" xr:uid="{00000000-0005-0000-0000-00000F120000}"/>
    <cellStyle name="Percent 2 3 3 3 2 2" xfId="2494" xr:uid="{00000000-0005-0000-0000-000010120000}"/>
    <cellStyle name="Percent 2 3 3 3 2 2 2" xfId="4793" xr:uid="{00000000-0005-0000-0000-000011120000}"/>
    <cellStyle name="Percent 2 3 3 3 2 3" xfId="3645" xr:uid="{00000000-0005-0000-0000-000012120000}"/>
    <cellStyle name="Percent 2 3 3 3 3" xfId="1921" xr:uid="{00000000-0005-0000-0000-000013120000}"/>
    <cellStyle name="Percent 2 3 3 3 3 2" xfId="4220" xr:uid="{00000000-0005-0000-0000-000014120000}"/>
    <cellStyle name="Percent 2 3 3 3 4" xfId="3072" xr:uid="{00000000-0005-0000-0000-000015120000}"/>
    <cellStyle name="Percent 2 3 3 4" xfId="330" xr:uid="{00000000-0005-0000-0000-000016120000}"/>
    <cellStyle name="Percent 2 3 3 4 2" xfId="1100" xr:uid="{00000000-0005-0000-0000-000017120000}"/>
    <cellStyle name="Percent 2 3 3 4 2 2" xfId="2303" xr:uid="{00000000-0005-0000-0000-000018120000}"/>
    <cellStyle name="Percent 2 3 3 4 2 2 2" xfId="4602" xr:uid="{00000000-0005-0000-0000-000019120000}"/>
    <cellStyle name="Percent 2 3 3 4 2 3" xfId="3454" xr:uid="{00000000-0005-0000-0000-00001A120000}"/>
    <cellStyle name="Percent 2 3 3 4 3" xfId="1730" xr:uid="{00000000-0005-0000-0000-00001B120000}"/>
    <cellStyle name="Percent 2 3 3 4 3 2" xfId="4029" xr:uid="{00000000-0005-0000-0000-00001C120000}"/>
    <cellStyle name="Percent 2 3 3 4 4" xfId="2881" xr:uid="{00000000-0005-0000-0000-00001D120000}"/>
    <cellStyle name="Percent 2 3 3 5" xfId="909" xr:uid="{00000000-0005-0000-0000-00001E120000}"/>
    <cellStyle name="Percent 2 3 3 5 2" xfId="2112" xr:uid="{00000000-0005-0000-0000-00001F120000}"/>
    <cellStyle name="Percent 2 3 3 5 2 2" xfId="4411" xr:uid="{00000000-0005-0000-0000-000020120000}"/>
    <cellStyle name="Percent 2 3 3 5 3" xfId="3263" xr:uid="{00000000-0005-0000-0000-000021120000}"/>
    <cellStyle name="Percent 2 3 3 6" xfId="1539" xr:uid="{00000000-0005-0000-0000-000022120000}"/>
    <cellStyle name="Percent 2 3 3 6 2" xfId="3838" xr:uid="{00000000-0005-0000-0000-000023120000}"/>
    <cellStyle name="Percent 2 3 3 7" xfId="2690" xr:uid="{00000000-0005-0000-0000-000024120000}"/>
    <cellStyle name="Percent 2 3 4" xfId="165" xr:uid="{00000000-0005-0000-0000-000025120000}"/>
    <cellStyle name="Percent 2 3 4 2" xfId="820" xr:uid="{00000000-0005-0000-0000-000026120000}"/>
    <cellStyle name="Percent 2 3 4 3" xfId="548" xr:uid="{00000000-0005-0000-0000-000027120000}"/>
    <cellStyle name="Percent 2 3 4 3 2" xfId="1318" xr:uid="{00000000-0005-0000-0000-000028120000}"/>
    <cellStyle name="Percent 2 3 4 3 2 2" xfId="2521" xr:uid="{00000000-0005-0000-0000-000029120000}"/>
    <cellStyle name="Percent 2 3 4 3 2 2 2" xfId="4820" xr:uid="{00000000-0005-0000-0000-00002A120000}"/>
    <cellStyle name="Percent 2 3 4 3 2 3" xfId="3672" xr:uid="{00000000-0005-0000-0000-00002B120000}"/>
    <cellStyle name="Percent 2 3 4 3 3" xfId="1948" xr:uid="{00000000-0005-0000-0000-00002C120000}"/>
    <cellStyle name="Percent 2 3 4 3 3 2" xfId="4247" xr:uid="{00000000-0005-0000-0000-00002D120000}"/>
    <cellStyle name="Percent 2 3 4 3 4" xfId="3099" xr:uid="{00000000-0005-0000-0000-00002E120000}"/>
    <cellStyle name="Percent 2 3 4 4" xfId="357" xr:uid="{00000000-0005-0000-0000-00002F120000}"/>
    <cellStyle name="Percent 2 3 4 4 2" xfId="1127" xr:uid="{00000000-0005-0000-0000-000030120000}"/>
    <cellStyle name="Percent 2 3 4 4 2 2" xfId="2330" xr:uid="{00000000-0005-0000-0000-000031120000}"/>
    <cellStyle name="Percent 2 3 4 4 2 2 2" xfId="4629" xr:uid="{00000000-0005-0000-0000-000032120000}"/>
    <cellStyle name="Percent 2 3 4 4 2 3" xfId="3481" xr:uid="{00000000-0005-0000-0000-000033120000}"/>
    <cellStyle name="Percent 2 3 4 4 3" xfId="1757" xr:uid="{00000000-0005-0000-0000-000034120000}"/>
    <cellStyle name="Percent 2 3 4 4 3 2" xfId="4056" xr:uid="{00000000-0005-0000-0000-000035120000}"/>
    <cellStyle name="Percent 2 3 4 4 4" xfId="2908" xr:uid="{00000000-0005-0000-0000-000036120000}"/>
    <cellStyle name="Percent 2 3 4 5" xfId="936" xr:uid="{00000000-0005-0000-0000-000037120000}"/>
    <cellStyle name="Percent 2 3 4 5 2" xfId="2139" xr:uid="{00000000-0005-0000-0000-000038120000}"/>
    <cellStyle name="Percent 2 3 4 5 2 2" xfId="4438" xr:uid="{00000000-0005-0000-0000-000039120000}"/>
    <cellStyle name="Percent 2 3 4 5 3" xfId="3290" xr:uid="{00000000-0005-0000-0000-00003A120000}"/>
    <cellStyle name="Percent 2 3 4 6" xfId="1566" xr:uid="{00000000-0005-0000-0000-00003B120000}"/>
    <cellStyle name="Percent 2 3 4 6 2" xfId="3865" xr:uid="{00000000-0005-0000-0000-00003C120000}"/>
    <cellStyle name="Percent 2 3 4 7" xfId="2717" xr:uid="{00000000-0005-0000-0000-00003D120000}"/>
    <cellStyle name="Percent 2 3 5" xfId="195" xr:uid="{00000000-0005-0000-0000-00003E120000}"/>
    <cellStyle name="Percent 2 3 5 2" xfId="821" xr:uid="{00000000-0005-0000-0000-00003F120000}"/>
    <cellStyle name="Percent 2 3 5 3" xfId="577" xr:uid="{00000000-0005-0000-0000-000040120000}"/>
    <cellStyle name="Percent 2 3 5 3 2" xfId="1347" xr:uid="{00000000-0005-0000-0000-000041120000}"/>
    <cellStyle name="Percent 2 3 5 3 2 2" xfId="2550" xr:uid="{00000000-0005-0000-0000-000042120000}"/>
    <cellStyle name="Percent 2 3 5 3 2 2 2" xfId="4849" xr:uid="{00000000-0005-0000-0000-000043120000}"/>
    <cellStyle name="Percent 2 3 5 3 2 3" xfId="3701" xr:uid="{00000000-0005-0000-0000-000044120000}"/>
    <cellStyle name="Percent 2 3 5 3 3" xfId="1977" xr:uid="{00000000-0005-0000-0000-000045120000}"/>
    <cellStyle name="Percent 2 3 5 3 3 2" xfId="4276" xr:uid="{00000000-0005-0000-0000-000046120000}"/>
    <cellStyle name="Percent 2 3 5 3 4" xfId="3128" xr:uid="{00000000-0005-0000-0000-000047120000}"/>
    <cellStyle name="Percent 2 3 5 4" xfId="386" xr:uid="{00000000-0005-0000-0000-000048120000}"/>
    <cellStyle name="Percent 2 3 5 4 2" xfId="1156" xr:uid="{00000000-0005-0000-0000-000049120000}"/>
    <cellStyle name="Percent 2 3 5 4 2 2" xfId="2359" xr:uid="{00000000-0005-0000-0000-00004A120000}"/>
    <cellStyle name="Percent 2 3 5 4 2 2 2" xfId="4658" xr:uid="{00000000-0005-0000-0000-00004B120000}"/>
    <cellStyle name="Percent 2 3 5 4 2 3" xfId="3510" xr:uid="{00000000-0005-0000-0000-00004C120000}"/>
    <cellStyle name="Percent 2 3 5 4 3" xfId="1786" xr:uid="{00000000-0005-0000-0000-00004D120000}"/>
    <cellStyle name="Percent 2 3 5 4 3 2" xfId="4085" xr:uid="{00000000-0005-0000-0000-00004E120000}"/>
    <cellStyle name="Percent 2 3 5 4 4" xfId="2937" xr:uid="{00000000-0005-0000-0000-00004F120000}"/>
    <cellStyle name="Percent 2 3 5 5" xfId="965" xr:uid="{00000000-0005-0000-0000-000050120000}"/>
    <cellStyle name="Percent 2 3 5 5 2" xfId="2168" xr:uid="{00000000-0005-0000-0000-000051120000}"/>
    <cellStyle name="Percent 2 3 5 5 2 2" xfId="4467" xr:uid="{00000000-0005-0000-0000-000052120000}"/>
    <cellStyle name="Percent 2 3 5 5 3" xfId="3319" xr:uid="{00000000-0005-0000-0000-000053120000}"/>
    <cellStyle name="Percent 2 3 5 6" xfId="1595" xr:uid="{00000000-0005-0000-0000-000054120000}"/>
    <cellStyle name="Percent 2 3 5 6 2" xfId="3894" xr:uid="{00000000-0005-0000-0000-000055120000}"/>
    <cellStyle name="Percent 2 3 5 7" xfId="2746" xr:uid="{00000000-0005-0000-0000-000056120000}"/>
    <cellStyle name="Percent 2 3 6" xfId="220" xr:uid="{00000000-0005-0000-0000-000057120000}"/>
    <cellStyle name="Percent 2 3 6 2" xfId="822" xr:uid="{00000000-0005-0000-0000-000058120000}"/>
    <cellStyle name="Percent 2 3 6 3" xfId="602" xr:uid="{00000000-0005-0000-0000-000059120000}"/>
    <cellStyle name="Percent 2 3 6 3 2" xfId="1372" xr:uid="{00000000-0005-0000-0000-00005A120000}"/>
    <cellStyle name="Percent 2 3 6 3 2 2" xfId="2575" xr:uid="{00000000-0005-0000-0000-00005B120000}"/>
    <cellStyle name="Percent 2 3 6 3 2 2 2" xfId="4874" xr:uid="{00000000-0005-0000-0000-00005C120000}"/>
    <cellStyle name="Percent 2 3 6 3 2 3" xfId="3726" xr:uid="{00000000-0005-0000-0000-00005D120000}"/>
    <cellStyle name="Percent 2 3 6 3 3" xfId="2002" xr:uid="{00000000-0005-0000-0000-00005E120000}"/>
    <cellStyle name="Percent 2 3 6 3 3 2" xfId="4301" xr:uid="{00000000-0005-0000-0000-00005F120000}"/>
    <cellStyle name="Percent 2 3 6 3 4" xfId="3153" xr:uid="{00000000-0005-0000-0000-000060120000}"/>
    <cellStyle name="Percent 2 3 6 4" xfId="411" xr:uid="{00000000-0005-0000-0000-000061120000}"/>
    <cellStyle name="Percent 2 3 6 4 2" xfId="1181" xr:uid="{00000000-0005-0000-0000-000062120000}"/>
    <cellStyle name="Percent 2 3 6 4 2 2" xfId="2384" xr:uid="{00000000-0005-0000-0000-000063120000}"/>
    <cellStyle name="Percent 2 3 6 4 2 2 2" xfId="4683" xr:uid="{00000000-0005-0000-0000-000064120000}"/>
    <cellStyle name="Percent 2 3 6 4 2 3" xfId="3535" xr:uid="{00000000-0005-0000-0000-000065120000}"/>
    <cellStyle name="Percent 2 3 6 4 3" xfId="1811" xr:uid="{00000000-0005-0000-0000-000066120000}"/>
    <cellStyle name="Percent 2 3 6 4 3 2" xfId="4110" xr:uid="{00000000-0005-0000-0000-000067120000}"/>
    <cellStyle name="Percent 2 3 6 4 4" xfId="2962" xr:uid="{00000000-0005-0000-0000-000068120000}"/>
    <cellStyle name="Percent 2 3 6 5" xfId="990" xr:uid="{00000000-0005-0000-0000-000069120000}"/>
    <cellStyle name="Percent 2 3 6 5 2" xfId="2193" xr:uid="{00000000-0005-0000-0000-00006A120000}"/>
    <cellStyle name="Percent 2 3 6 5 2 2" xfId="4492" xr:uid="{00000000-0005-0000-0000-00006B120000}"/>
    <cellStyle name="Percent 2 3 6 5 3" xfId="3344" xr:uid="{00000000-0005-0000-0000-00006C120000}"/>
    <cellStyle name="Percent 2 3 6 6" xfId="1620" xr:uid="{00000000-0005-0000-0000-00006D120000}"/>
    <cellStyle name="Percent 2 3 6 6 2" xfId="3919" xr:uid="{00000000-0005-0000-0000-00006E120000}"/>
    <cellStyle name="Percent 2 3 6 7" xfId="2771" xr:uid="{00000000-0005-0000-0000-00006F120000}"/>
    <cellStyle name="Percent 2 3 7" xfId="247" xr:uid="{00000000-0005-0000-0000-000070120000}"/>
    <cellStyle name="Percent 2 3 7 2" xfId="823" xr:uid="{00000000-0005-0000-0000-000071120000}"/>
    <cellStyle name="Percent 2 3 7 3" xfId="629" xr:uid="{00000000-0005-0000-0000-000072120000}"/>
    <cellStyle name="Percent 2 3 7 3 2" xfId="1399" xr:uid="{00000000-0005-0000-0000-000073120000}"/>
    <cellStyle name="Percent 2 3 7 3 2 2" xfId="2602" xr:uid="{00000000-0005-0000-0000-000074120000}"/>
    <cellStyle name="Percent 2 3 7 3 2 2 2" xfId="4901" xr:uid="{00000000-0005-0000-0000-000075120000}"/>
    <cellStyle name="Percent 2 3 7 3 2 3" xfId="3753" xr:uid="{00000000-0005-0000-0000-000076120000}"/>
    <cellStyle name="Percent 2 3 7 3 3" xfId="2029" xr:uid="{00000000-0005-0000-0000-000077120000}"/>
    <cellStyle name="Percent 2 3 7 3 3 2" xfId="4328" xr:uid="{00000000-0005-0000-0000-000078120000}"/>
    <cellStyle name="Percent 2 3 7 3 4" xfId="3180" xr:uid="{00000000-0005-0000-0000-000079120000}"/>
    <cellStyle name="Percent 2 3 7 4" xfId="438" xr:uid="{00000000-0005-0000-0000-00007A120000}"/>
    <cellStyle name="Percent 2 3 7 4 2" xfId="1208" xr:uid="{00000000-0005-0000-0000-00007B120000}"/>
    <cellStyle name="Percent 2 3 7 4 2 2" xfId="2411" xr:uid="{00000000-0005-0000-0000-00007C120000}"/>
    <cellStyle name="Percent 2 3 7 4 2 2 2" xfId="4710" xr:uid="{00000000-0005-0000-0000-00007D120000}"/>
    <cellStyle name="Percent 2 3 7 4 2 3" xfId="3562" xr:uid="{00000000-0005-0000-0000-00007E120000}"/>
    <cellStyle name="Percent 2 3 7 4 3" xfId="1838" xr:uid="{00000000-0005-0000-0000-00007F120000}"/>
    <cellStyle name="Percent 2 3 7 4 3 2" xfId="4137" xr:uid="{00000000-0005-0000-0000-000080120000}"/>
    <cellStyle name="Percent 2 3 7 4 4" xfId="2989" xr:uid="{00000000-0005-0000-0000-000081120000}"/>
    <cellStyle name="Percent 2 3 7 5" xfId="1017" xr:uid="{00000000-0005-0000-0000-000082120000}"/>
    <cellStyle name="Percent 2 3 7 5 2" xfId="2220" xr:uid="{00000000-0005-0000-0000-000083120000}"/>
    <cellStyle name="Percent 2 3 7 5 2 2" xfId="4519" xr:uid="{00000000-0005-0000-0000-000084120000}"/>
    <cellStyle name="Percent 2 3 7 5 3" xfId="3371" xr:uid="{00000000-0005-0000-0000-000085120000}"/>
    <cellStyle name="Percent 2 3 7 6" xfId="1647" xr:uid="{00000000-0005-0000-0000-000086120000}"/>
    <cellStyle name="Percent 2 3 7 6 2" xfId="3946" xr:uid="{00000000-0005-0000-0000-000087120000}"/>
    <cellStyle name="Percent 2 3 7 7" xfId="2798" xr:uid="{00000000-0005-0000-0000-000088120000}"/>
    <cellStyle name="Percent 2 3 8" xfId="817" xr:uid="{00000000-0005-0000-0000-000089120000}"/>
    <cellStyle name="Percent 2 3 9" xfId="467" xr:uid="{00000000-0005-0000-0000-00008A120000}"/>
    <cellStyle name="Percent 2 3 9 2" xfId="1237" xr:uid="{00000000-0005-0000-0000-00008B120000}"/>
    <cellStyle name="Percent 2 3 9 2 2" xfId="2440" xr:uid="{00000000-0005-0000-0000-00008C120000}"/>
    <cellStyle name="Percent 2 3 9 2 2 2" xfId="4739" xr:uid="{00000000-0005-0000-0000-00008D120000}"/>
    <cellStyle name="Percent 2 3 9 2 3" xfId="3591" xr:uid="{00000000-0005-0000-0000-00008E120000}"/>
    <cellStyle name="Percent 2 3 9 3" xfId="1867" xr:uid="{00000000-0005-0000-0000-00008F120000}"/>
    <cellStyle name="Percent 2 3 9 3 2" xfId="4166" xr:uid="{00000000-0005-0000-0000-000090120000}"/>
    <cellStyle name="Percent 2 3 9 4" xfId="3018" xr:uid="{00000000-0005-0000-0000-000091120000}"/>
    <cellStyle name="Percent 2 4" xfId="109" xr:uid="{00000000-0005-0000-0000-000092120000}"/>
    <cellStyle name="Percent 2 4 2" xfId="824" xr:uid="{00000000-0005-0000-0000-000093120000}"/>
    <cellStyle name="Percent 2 4 3" xfId="492" xr:uid="{00000000-0005-0000-0000-000094120000}"/>
    <cellStyle name="Percent 2 4 3 2" xfId="1262" xr:uid="{00000000-0005-0000-0000-000095120000}"/>
    <cellStyle name="Percent 2 4 3 2 2" xfId="2465" xr:uid="{00000000-0005-0000-0000-000096120000}"/>
    <cellStyle name="Percent 2 4 3 2 2 2" xfId="4764" xr:uid="{00000000-0005-0000-0000-000097120000}"/>
    <cellStyle name="Percent 2 4 3 2 3" xfId="3616" xr:uid="{00000000-0005-0000-0000-000098120000}"/>
    <cellStyle name="Percent 2 4 3 3" xfId="1892" xr:uid="{00000000-0005-0000-0000-000099120000}"/>
    <cellStyle name="Percent 2 4 3 3 2" xfId="4191" xr:uid="{00000000-0005-0000-0000-00009A120000}"/>
    <cellStyle name="Percent 2 4 3 4" xfId="3043" xr:uid="{00000000-0005-0000-0000-00009B120000}"/>
    <cellStyle name="Percent 2 4 4" xfId="301" xr:uid="{00000000-0005-0000-0000-00009C120000}"/>
    <cellStyle name="Percent 2 4 4 2" xfId="1071" xr:uid="{00000000-0005-0000-0000-00009D120000}"/>
    <cellStyle name="Percent 2 4 4 2 2" xfId="2274" xr:uid="{00000000-0005-0000-0000-00009E120000}"/>
    <cellStyle name="Percent 2 4 4 2 2 2" xfId="4573" xr:uid="{00000000-0005-0000-0000-00009F120000}"/>
    <cellStyle name="Percent 2 4 4 2 3" xfId="3425" xr:uid="{00000000-0005-0000-0000-0000A0120000}"/>
    <cellStyle name="Percent 2 4 4 3" xfId="1701" xr:uid="{00000000-0005-0000-0000-0000A1120000}"/>
    <cellStyle name="Percent 2 4 4 3 2" xfId="4000" xr:uid="{00000000-0005-0000-0000-0000A2120000}"/>
    <cellStyle name="Percent 2 4 4 4" xfId="2852" xr:uid="{00000000-0005-0000-0000-0000A3120000}"/>
    <cellStyle name="Percent 2 4 5" xfId="880" xr:uid="{00000000-0005-0000-0000-0000A4120000}"/>
    <cellStyle name="Percent 2 4 5 2" xfId="2083" xr:uid="{00000000-0005-0000-0000-0000A5120000}"/>
    <cellStyle name="Percent 2 4 5 2 2" xfId="4382" xr:uid="{00000000-0005-0000-0000-0000A6120000}"/>
    <cellStyle name="Percent 2 4 5 3" xfId="3234" xr:uid="{00000000-0005-0000-0000-0000A7120000}"/>
    <cellStyle name="Percent 2 4 6" xfId="1510" xr:uid="{00000000-0005-0000-0000-0000A8120000}"/>
    <cellStyle name="Percent 2 4 6 2" xfId="3809" xr:uid="{00000000-0005-0000-0000-0000A9120000}"/>
    <cellStyle name="Percent 2 4 7" xfId="2661" xr:uid="{00000000-0005-0000-0000-0000AA120000}"/>
    <cellStyle name="Percent 2 5" xfId="136" xr:uid="{00000000-0005-0000-0000-0000AB120000}"/>
    <cellStyle name="Percent 2 5 2" xfId="825" xr:uid="{00000000-0005-0000-0000-0000AC120000}"/>
    <cellStyle name="Percent 2 5 3" xfId="519" xr:uid="{00000000-0005-0000-0000-0000AD120000}"/>
    <cellStyle name="Percent 2 5 3 2" xfId="1289" xr:uid="{00000000-0005-0000-0000-0000AE120000}"/>
    <cellStyle name="Percent 2 5 3 2 2" xfId="2492" xr:uid="{00000000-0005-0000-0000-0000AF120000}"/>
    <cellStyle name="Percent 2 5 3 2 2 2" xfId="4791" xr:uid="{00000000-0005-0000-0000-0000B0120000}"/>
    <cellStyle name="Percent 2 5 3 2 3" xfId="3643" xr:uid="{00000000-0005-0000-0000-0000B1120000}"/>
    <cellStyle name="Percent 2 5 3 3" xfId="1919" xr:uid="{00000000-0005-0000-0000-0000B2120000}"/>
    <cellStyle name="Percent 2 5 3 3 2" xfId="4218" xr:uid="{00000000-0005-0000-0000-0000B3120000}"/>
    <cellStyle name="Percent 2 5 3 4" xfId="3070" xr:uid="{00000000-0005-0000-0000-0000B4120000}"/>
    <cellStyle name="Percent 2 5 4" xfId="328" xr:uid="{00000000-0005-0000-0000-0000B5120000}"/>
    <cellStyle name="Percent 2 5 4 2" xfId="1098" xr:uid="{00000000-0005-0000-0000-0000B6120000}"/>
    <cellStyle name="Percent 2 5 4 2 2" xfId="2301" xr:uid="{00000000-0005-0000-0000-0000B7120000}"/>
    <cellStyle name="Percent 2 5 4 2 2 2" xfId="4600" xr:uid="{00000000-0005-0000-0000-0000B8120000}"/>
    <cellStyle name="Percent 2 5 4 2 3" xfId="3452" xr:uid="{00000000-0005-0000-0000-0000B9120000}"/>
    <cellStyle name="Percent 2 5 4 3" xfId="1728" xr:uid="{00000000-0005-0000-0000-0000BA120000}"/>
    <cellStyle name="Percent 2 5 4 3 2" xfId="4027" xr:uid="{00000000-0005-0000-0000-0000BB120000}"/>
    <cellStyle name="Percent 2 5 4 4" xfId="2879" xr:uid="{00000000-0005-0000-0000-0000BC120000}"/>
    <cellStyle name="Percent 2 5 5" xfId="907" xr:uid="{00000000-0005-0000-0000-0000BD120000}"/>
    <cellStyle name="Percent 2 5 5 2" xfId="2110" xr:uid="{00000000-0005-0000-0000-0000BE120000}"/>
    <cellStyle name="Percent 2 5 5 2 2" xfId="4409" xr:uid="{00000000-0005-0000-0000-0000BF120000}"/>
    <cellStyle name="Percent 2 5 5 3" xfId="3261" xr:uid="{00000000-0005-0000-0000-0000C0120000}"/>
    <cellStyle name="Percent 2 5 6" xfId="1537" xr:uid="{00000000-0005-0000-0000-0000C1120000}"/>
    <cellStyle name="Percent 2 5 6 2" xfId="3836" xr:uid="{00000000-0005-0000-0000-0000C2120000}"/>
    <cellStyle name="Percent 2 5 7" xfId="2688" xr:uid="{00000000-0005-0000-0000-0000C3120000}"/>
    <cellStyle name="Percent 2 6" xfId="163" xr:uid="{00000000-0005-0000-0000-0000C4120000}"/>
    <cellStyle name="Percent 2 6 2" xfId="826" xr:uid="{00000000-0005-0000-0000-0000C5120000}"/>
    <cellStyle name="Percent 2 6 3" xfId="546" xr:uid="{00000000-0005-0000-0000-0000C6120000}"/>
    <cellStyle name="Percent 2 6 3 2" xfId="1316" xr:uid="{00000000-0005-0000-0000-0000C7120000}"/>
    <cellStyle name="Percent 2 6 3 2 2" xfId="2519" xr:uid="{00000000-0005-0000-0000-0000C8120000}"/>
    <cellStyle name="Percent 2 6 3 2 2 2" xfId="4818" xr:uid="{00000000-0005-0000-0000-0000C9120000}"/>
    <cellStyle name="Percent 2 6 3 2 3" xfId="3670" xr:uid="{00000000-0005-0000-0000-0000CA120000}"/>
    <cellStyle name="Percent 2 6 3 3" xfId="1946" xr:uid="{00000000-0005-0000-0000-0000CB120000}"/>
    <cellStyle name="Percent 2 6 3 3 2" xfId="4245" xr:uid="{00000000-0005-0000-0000-0000CC120000}"/>
    <cellStyle name="Percent 2 6 3 4" xfId="3097" xr:uid="{00000000-0005-0000-0000-0000CD120000}"/>
    <cellStyle name="Percent 2 6 4" xfId="355" xr:uid="{00000000-0005-0000-0000-0000CE120000}"/>
    <cellStyle name="Percent 2 6 4 2" xfId="1125" xr:uid="{00000000-0005-0000-0000-0000CF120000}"/>
    <cellStyle name="Percent 2 6 4 2 2" xfId="2328" xr:uid="{00000000-0005-0000-0000-0000D0120000}"/>
    <cellStyle name="Percent 2 6 4 2 2 2" xfId="4627" xr:uid="{00000000-0005-0000-0000-0000D1120000}"/>
    <cellStyle name="Percent 2 6 4 2 3" xfId="3479" xr:uid="{00000000-0005-0000-0000-0000D2120000}"/>
    <cellStyle name="Percent 2 6 4 3" xfId="1755" xr:uid="{00000000-0005-0000-0000-0000D3120000}"/>
    <cellStyle name="Percent 2 6 4 3 2" xfId="4054" xr:uid="{00000000-0005-0000-0000-0000D4120000}"/>
    <cellStyle name="Percent 2 6 4 4" xfId="2906" xr:uid="{00000000-0005-0000-0000-0000D5120000}"/>
    <cellStyle name="Percent 2 6 5" xfId="934" xr:uid="{00000000-0005-0000-0000-0000D6120000}"/>
    <cellStyle name="Percent 2 6 5 2" xfId="2137" xr:uid="{00000000-0005-0000-0000-0000D7120000}"/>
    <cellStyle name="Percent 2 6 5 2 2" xfId="4436" xr:uid="{00000000-0005-0000-0000-0000D8120000}"/>
    <cellStyle name="Percent 2 6 5 3" xfId="3288" xr:uid="{00000000-0005-0000-0000-0000D9120000}"/>
    <cellStyle name="Percent 2 6 6" xfId="1564" xr:uid="{00000000-0005-0000-0000-0000DA120000}"/>
    <cellStyle name="Percent 2 6 6 2" xfId="3863" xr:uid="{00000000-0005-0000-0000-0000DB120000}"/>
    <cellStyle name="Percent 2 6 7" xfId="2715" xr:uid="{00000000-0005-0000-0000-0000DC120000}"/>
    <cellStyle name="Percent 2 7" xfId="193" xr:uid="{00000000-0005-0000-0000-0000DD120000}"/>
    <cellStyle name="Percent 2 7 2" xfId="827" xr:uid="{00000000-0005-0000-0000-0000DE120000}"/>
    <cellStyle name="Percent 2 7 3" xfId="575" xr:uid="{00000000-0005-0000-0000-0000DF120000}"/>
    <cellStyle name="Percent 2 7 3 2" xfId="1345" xr:uid="{00000000-0005-0000-0000-0000E0120000}"/>
    <cellStyle name="Percent 2 7 3 2 2" xfId="2548" xr:uid="{00000000-0005-0000-0000-0000E1120000}"/>
    <cellStyle name="Percent 2 7 3 2 2 2" xfId="4847" xr:uid="{00000000-0005-0000-0000-0000E2120000}"/>
    <cellStyle name="Percent 2 7 3 2 3" xfId="3699" xr:uid="{00000000-0005-0000-0000-0000E3120000}"/>
    <cellStyle name="Percent 2 7 3 3" xfId="1975" xr:uid="{00000000-0005-0000-0000-0000E4120000}"/>
    <cellStyle name="Percent 2 7 3 3 2" xfId="4274" xr:uid="{00000000-0005-0000-0000-0000E5120000}"/>
    <cellStyle name="Percent 2 7 3 4" xfId="3126" xr:uid="{00000000-0005-0000-0000-0000E6120000}"/>
    <cellStyle name="Percent 2 7 4" xfId="384" xr:uid="{00000000-0005-0000-0000-0000E7120000}"/>
    <cellStyle name="Percent 2 7 4 2" xfId="1154" xr:uid="{00000000-0005-0000-0000-0000E8120000}"/>
    <cellStyle name="Percent 2 7 4 2 2" xfId="2357" xr:uid="{00000000-0005-0000-0000-0000E9120000}"/>
    <cellStyle name="Percent 2 7 4 2 2 2" xfId="4656" xr:uid="{00000000-0005-0000-0000-0000EA120000}"/>
    <cellStyle name="Percent 2 7 4 2 3" xfId="3508" xr:uid="{00000000-0005-0000-0000-0000EB120000}"/>
    <cellStyle name="Percent 2 7 4 3" xfId="1784" xr:uid="{00000000-0005-0000-0000-0000EC120000}"/>
    <cellStyle name="Percent 2 7 4 3 2" xfId="4083" xr:uid="{00000000-0005-0000-0000-0000ED120000}"/>
    <cellStyle name="Percent 2 7 4 4" xfId="2935" xr:uid="{00000000-0005-0000-0000-0000EE120000}"/>
    <cellStyle name="Percent 2 7 5" xfId="963" xr:uid="{00000000-0005-0000-0000-0000EF120000}"/>
    <cellStyle name="Percent 2 7 5 2" xfId="2166" xr:uid="{00000000-0005-0000-0000-0000F0120000}"/>
    <cellStyle name="Percent 2 7 5 2 2" xfId="4465" xr:uid="{00000000-0005-0000-0000-0000F1120000}"/>
    <cellStyle name="Percent 2 7 5 3" xfId="3317" xr:uid="{00000000-0005-0000-0000-0000F2120000}"/>
    <cellStyle name="Percent 2 7 6" xfId="1593" xr:uid="{00000000-0005-0000-0000-0000F3120000}"/>
    <cellStyle name="Percent 2 7 6 2" xfId="3892" xr:uid="{00000000-0005-0000-0000-0000F4120000}"/>
    <cellStyle name="Percent 2 7 7" xfId="2744" xr:uid="{00000000-0005-0000-0000-0000F5120000}"/>
    <cellStyle name="Percent 2 8" xfId="218" xr:uid="{00000000-0005-0000-0000-0000F6120000}"/>
    <cellStyle name="Percent 2 8 2" xfId="828" xr:uid="{00000000-0005-0000-0000-0000F7120000}"/>
    <cellStyle name="Percent 2 8 3" xfId="600" xr:uid="{00000000-0005-0000-0000-0000F8120000}"/>
    <cellStyle name="Percent 2 8 3 2" xfId="1370" xr:uid="{00000000-0005-0000-0000-0000F9120000}"/>
    <cellStyle name="Percent 2 8 3 2 2" xfId="2573" xr:uid="{00000000-0005-0000-0000-0000FA120000}"/>
    <cellStyle name="Percent 2 8 3 2 2 2" xfId="4872" xr:uid="{00000000-0005-0000-0000-0000FB120000}"/>
    <cellStyle name="Percent 2 8 3 2 3" xfId="3724" xr:uid="{00000000-0005-0000-0000-0000FC120000}"/>
    <cellStyle name="Percent 2 8 3 3" xfId="2000" xr:uid="{00000000-0005-0000-0000-0000FD120000}"/>
    <cellStyle name="Percent 2 8 3 3 2" xfId="4299" xr:uid="{00000000-0005-0000-0000-0000FE120000}"/>
    <cellStyle name="Percent 2 8 3 4" xfId="3151" xr:uid="{00000000-0005-0000-0000-0000FF120000}"/>
    <cellStyle name="Percent 2 8 4" xfId="409" xr:uid="{00000000-0005-0000-0000-000000130000}"/>
    <cellStyle name="Percent 2 8 4 2" xfId="1179" xr:uid="{00000000-0005-0000-0000-000001130000}"/>
    <cellStyle name="Percent 2 8 4 2 2" xfId="2382" xr:uid="{00000000-0005-0000-0000-000002130000}"/>
    <cellStyle name="Percent 2 8 4 2 2 2" xfId="4681" xr:uid="{00000000-0005-0000-0000-000003130000}"/>
    <cellStyle name="Percent 2 8 4 2 3" xfId="3533" xr:uid="{00000000-0005-0000-0000-000004130000}"/>
    <cellStyle name="Percent 2 8 4 3" xfId="1809" xr:uid="{00000000-0005-0000-0000-000005130000}"/>
    <cellStyle name="Percent 2 8 4 3 2" xfId="4108" xr:uid="{00000000-0005-0000-0000-000006130000}"/>
    <cellStyle name="Percent 2 8 4 4" xfId="2960" xr:uid="{00000000-0005-0000-0000-000007130000}"/>
    <cellStyle name="Percent 2 8 5" xfId="988" xr:uid="{00000000-0005-0000-0000-000008130000}"/>
    <cellStyle name="Percent 2 8 5 2" xfId="2191" xr:uid="{00000000-0005-0000-0000-000009130000}"/>
    <cellStyle name="Percent 2 8 5 2 2" xfId="4490" xr:uid="{00000000-0005-0000-0000-00000A130000}"/>
    <cellStyle name="Percent 2 8 5 3" xfId="3342" xr:uid="{00000000-0005-0000-0000-00000B130000}"/>
    <cellStyle name="Percent 2 8 6" xfId="1618" xr:uid="{00000000-0005-0000-0000-00000C130000}"/>
    <cellStyle name="Percent 2 8 6 2" xfId="3917" xr:uid="{00000000-0005-0000-0000-00000D130000}"/>
    <cellStyle name="Percent 2 8 7" xfId="2769" xr:uid="{00000000-0005-0000-0000-00000E130000}"/>
    <cellStyle name="Percent 2 9" xfId="245" xr:uid="{00000000-0005-0000-0000-00000F130000}"/>
    <cellStyle name="Percent 2 9 2" xfId="829" xr:uid="{00000000-0005-0000-0000-000010130000}"/>
    <cellStyle name="Percent 2 9 3" xfId="627" xr:uid="{00000000-0005-0000-0000-000011130000}"/>
    <cellStyle name="Percent 2 9 3 2" xfId="1397" xr:uid="{00000000-0005-0000-0000-000012130000}"/>
    <cellStyle name="Percent 2 9 3 2 2" xfId="2600" xr:uid="{00000000-0005-0000-0000-000013130000}"/>
    <cellStyle name="Percent 2 9 3 2 2 2" xfId="4899" xr:uid="{00000000-0005-0000-0000-000014130000}"/>
    <cellStyle name="Percent 2 9 3 2 3" xfId="3751" xr:uid="{00000000-0005-0000-0000-000015130000}"/>
    <cellStyle name="Percent 2 9 3 3" xfId="2027" xr:uid="{00000000-0005-0000-0000-000016130000}"/>
    <cellStyle name="Percent 2 9 3 3 2" xfId="4326" xr:uid="{00000000-0005-0000-0000-000017130000}"/>
    <cellStyle name="Percent 2 9 3 4" xfId="3178" xr:uid="{00000000-0005-0000-0000-000018130000}"/>
    <cellStyle name="Percent 2 9 4" xfId="436" xr:uid="{00000000-0005-0000-0000-000019130000}"/>
    <cellStyle name="Percent 2 9 4 2" xfId="1206" xr:uid="{00000000-0005-0000-0000-00001A130000}"/>
    <cellStyle name="Percent 2 9 4 2 2" xfId="2409" xr:uid="{00000000-0005-0000-0000-00001B130000}"/>
    <cellStyle name="Percent 2 9 4 2 2 2" xfId="4708" xr:uid="{00000000-0005-0000-0000-00001C130000}"/>
    <cellStyle name="Percent 2 9 4 2 3" xfId="3560" xr:uid="{00000000-0005-0000-0000-00001D130000}"/>
    <cellStyle name="Percent 2 9 4 3" xfId="1836" xr:uid="{00000000-0005-0000-0000-00001E130000}"/>
    <cellStyle name="Percent 2 9 4 3 2" xfId="4135" xr:uid="{00000000-0005-0000-0000-00001F130000}"/>
    <cellStyle name="Percent 2 9 4 4" xfId="2987" xr:uid="{00000000-0005-0000-0000-000020130000}"/>
    <cellStyle name="Percent 2 9 5" xfId="1015" xr:uid="{00000000-0005-0000-0000-000021130000}"/>
    <cellStyle name="Percent 2 9 5 2" xfId="2218" xr:uid="{00000000-0005-0000-0000-000022130000}"/>
    <cellStyle name="Percent 2 9 5 2 2" xfId="4517" xr:uid="{00000000-0005-0000-0000-000023130000}"/>
    <cellStyle name="Percent 2 9 5 3" xfId="3369" xr:uid="{00000000-0005-0000-0000-000024130000}"/>
    <cellStyle name="Percent 2 9 6" xfId="1645" xr:uid="{00000000-0005-0000-0000-000025130000}"/>
    <cellStyle name="Percent 2 9 6 2" xfId="3944" xr:uid="{00000000-0005-0000-0000-000026130000}"/>
    <cellStyle name="Percent 2 9 7" xfId="2796" xr:uid="{00000000-0005-0000-0000-000027130000}"/>
    <cellStyle name="Percent 3" xfId="1450" xr:uid="{00000000-0005-0000-0000-000028130000}"/>
    <cellStyle name="Style 1" xfId="84" xr:uid="{00000000-0005-0000-0000-000029130000}"/>
    <cellStyle name="Style 1 2" xfId="830" xr:uid="{00000000-0005-0000-0000-00002A130000}"/>
    <cellStyle name="Title 2" xfId="51" xr:uid="{00000000-0005-0000-0000-00002B130000}"/>
    <cellStyle name="Title 3" xfId="1444" xr:uid="{00000000-0005-0000-0000-00002C130000}"/>
    <cellStyle name="Total 2" xfId="52" xr:uid="{00000000-0005-0000-0000-00002D130000}"/>
    <cellStyle name="Total 3" xfId="1445" xr:uid="{00000000-0005-0000-0000-00002E130000}"/>
    <cellStyle name="Warning Text 2" xfId="53" xr:uid="{00000000-0005-0000-0000-00002F130000}"/>
    <cellStyle name="Warning Text 3" xfId="1446" xr:uid="{00000000-0005-0000-0000-000030130000}"/>
  </cellStyles>
  <dxfs count="0"/>
  <tableStyles count="0" defaultTableStyle="TableStyleMedium9" defaultPivotStyle="PivotStyleLight16"/>
  <colors>
    <mruColors>
      <color rgb="FF6600CC"/>
      <color rgb="FF3399FF"/>
      <color rgb="FF6666FF"/>
      <color rgb="FF0099FF"/>
      <color rgb="FF9933FF"/>
      <color rgb="FF9900FF"/>
      <color rgb="FF666699"/>
      <color rgb="FF00CC99"/>
      <color rgb="FF00FFFF"/>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9528</xdr:colOff>
      <xdr:row>0</xdr:row>
      <xdr:rowOff>180968</xdr:rowOff>
    </xdr:from>
    <xdr:ext cx="1714500" cy="685800"/>
    <xdr:pic>
      <xdr:nvPicPr>
        <xdr:cNvPr id="2" name="Picture 2" descr="File:Home Office.sv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a:xfrm>
          <a:off x="219078" y="180968"/>
          <a:ext cx="1714500" cy="685800"/>
        </a:xfrm>
        <a:prstGeom prst="rect">
          <a:avLst/>
        </a:prstGeom>
        <a:noFill/>
        <a:ln>
          <a:noFill/>
        </a:ln>
      </xdr:spPr>
    </xdr:pic>
    <xdr:clientData/>
  </xdr:oneCellAnchor>
  <xdr:oneCellAnchor>
    <xdr:from>
      <xdr:col>4</xdr:col>
      <xdr:colOff>723903</xdr:colOff>
      <xdr:row>3</xdr:row>
      <xdr:rowOff>85725</xdr:rowOff>
    </xdr:from>
    <xdr:ext cx="184727" cy="264563"/>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219453" y="657225"/>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628650</xdr:colOff>
      <xdr:row>6</xdr:row>
      <xdr:rowOff>178838</xdr:rowOff>
    </xdr:from>
    <xdr:ext cx="2543175" cy="48791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886200" y="1940963"/>
          <a:ext cx="2543175" cy="487914"/>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47621</xdr:colOff>
      <xdr:row>11</xdr:row>
      <xdr:rowOff>171450</xdr:rowOff>
    </xdr:from>
    <xdr:ext cx="4299161" cy="657225"/>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305171" y="2895600"/>
          <a:ext cx="4299161" cy="657225"/>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4</xdr:col>
      <xdr:colOff>723903</xdr:colOff>
      <xdr:row>3</xdr:row>
      <xdr:rowOff>85725</xdr:rowOff>
    </xdr:from>
    <xdr:ext cx="184727" cy="264563"/>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3219453" y="657225"/>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628650</xdr:colOff>
      <xdr:row>6</xdr:row>
      <xdr:rowOff>178838</xdr:rowOff>
    </xdr:from>
    <xdr:ext cx="2543175" cy="4879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886200" y="1940963"/>
          <a:ext cx="2543175" cy="487914"/>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47621</xdr:colOff>
      <xdr:row>11</xdr:row>
      <xdr:rowOff>171450</xdr:rowOff>
    </xdr:from>
    <xdr:ext cx="4299161" cy="657225"/>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305171" y="3048000"/>
          <a:ext cx="4299161" cy="657225"/>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4</xdr:col>
      <xdr:colOff>723903</xdr:colOff>
      <xdr:row>3</xdr:row>
      <xdr:rowOff>85725</xdr:rowOff>
    </xdr:from>
    <xdr:ext cx="184727" cy="264563"/>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219453" y="657225"/>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628650</xdr:colOff>
      <xdr:row>6</xdr:row>
      <xdr:rowOff>178838</xdr:rowOff>
    </xdr:from>
    <xdr:ext cx="2543175" cy="487914"/>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3886200" y="1940963"/>
          <a:ext cx="2543175" cy="487914"/>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47621</xdr:colOff>
      <xdr:row>11</xdr:row>
      <xdr:rowOff>171450</xdr:rowOff>
    </xdr:from>
    <xdr:ext cx="4299161" cy="657225"/>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3305171" y="3048000"/>
          <a:ext cx="4299161" cy="657225"/>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4</xdr:col>
      <xdr:colOff>723903</xdr:colOff>
      <xdr:row>3</xdr:row>
      <xdr:rowOff>85725</xdr:rowOff>
    </xdr:from>
    <xdr:ext cx="184727" cy="264563"/>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219453" y="657225"/>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628650</xdr:colOff>
      <xdr:row>6</xdr:row>
      <xdr:rowOff>178838</xdr:rowOff>
    </xdr:from>
    <xdr:ext cx="2543175" cy="487914"/>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3886200" y="1940963"/>
          <a:ext cx="2543175" cy="487914"/>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5</xdr:col>
      <xdr:colOff>47621</xdr:colOff>
      <xdr:row>11</xdr:row>
      <xdr:rowOff>171450</xdr:rowOff>
    </xdr:from>
    <xdr:ext cx="4299161" cy="657225"/>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3305171" y="3048000"/>
          <a:ext cx="4299161" cy="657225"/>
        </a:xfrm>
        <a:prstGeom prst="rect">
          <a:avLst/>
        </a:prstGeom>
        <a:noFill/>
        <a:ln>
          <a:noFill/>
        </a:ln>
      </xdr:spPr>
      <xdr:txBody>
        <a:bodyPr vert="horz" wrap="square" lIns="91440" tIns="45720" rIns="91440" bIns="45720" anchor="t" anchorCtr="0" compatLnSpc="0"/>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876300</xdr:colOff>
      <xdr:row>0</xdr:row>
      <xdr:rowOff>47621</xdr:rowOff>
    </xdr:from>
    <xdr:ext cx="1714500" cy="685800"/>
    <xdr:pic>
      <xdr:nvPicPr>
        <xdr:cNvPr id="2" name="Picture 1" descr="File:Home Office.sv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a:stretch>
          <a:fillRect/>
        </a:stretch>
      </xdr:blipFill>
      <xdr:spPr>
        <a:xfrm>
          <a:off x="9210675" y="47621"/>
          <a:ext cx="1714500" cy="685800"/>
        </a:xfrm>
        <a:prstGeom prst="rect">
          <a:avLst/>
        </a:prstGeom>
        <a:noFill/>
        <a:ln>
          <a:noFill/>
        </a:ln>
      </xdr:spPr>
    </xdr:pic>
    <xdr:clientData/>
  </xdr:oneCellAnchor>
  <xdr:oneCellAnchor>
    <xdr:from>
      <xdr:col>1</xdr:col>
      <xdr:colOff>2943225</xdr:colOff>
      <xdr:row>26</xdr:row>
      <xdr:rowOff>114300</xdr:rowOff>
    </xdr:from>
    <xdr:ext cx="184727" cy="264563"/>
    <xdr:sp macro="" textlink="">
      <xdr:nvSpPr>
        <xdr:cNvPr id="3" name="TextBox 6">
          <a:extLst>
            <a:ext uri="{FF2B5EF4-FFF2-40B4-BE49-F238E27FC236}">
              <a16:creationId xmlns:a16="http://schemas.microsoft.com/office/drawing/2014/main" id="{00000000-0008-0000-0A00-000003000000}"/>
            </a:ext>
          </a:extLst>
        </xdr:cNvPr>
        <xdr:cNvSpPr txBox="1"/>
      </xdr:nvSpPr>
      <xdr:spPr>
        <a:xfrm>
          <a:off x="3629025" y="4724400"/>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1</xdr:col>
      <xdr:colOff>2943225</xdr:colOff>
      <xdr:row>20</xdr:row>
      <xdr:rowOff>114300</xdr:rowOff>
    </xdr:from>
    <xdr:ext cx="184727" cy="264563"/>
    <xdr:sp macro="" textlink="">
      <xdr:nvSpPr>
        <xdr:cNvPr id="5" name="TextBox 6">
          <a:extLst>
            <a:ext uri="{FF2B5EF4-FFF2-40B4-BE49-F238E27FC236}">
              <a16:creationId xmlns:a16="http://schemas.microsoft.com/office/drawing/2014/main" id="{00000000-0008-0000-0A00-000005000000}"/>
            </a:ext>
          </a:extLst>
        </xdr:cNvPr>
        <xdr:cNvSpPr txBox="1"/>
      </xdr:nvSpPr>
      <xdr:spPr>
        <a:xfrm>
          <a:off x="3629025" y="3733800"/>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7</xdr:col>
      <xdr:colOff>0</xdr:colOff>
      <xdr:row>26</xdr:row>
      <xdr:rowOff>114300</xdr:rowOff>
    </xdr:from>
    <xdr:ext cx="184727" cy="264563"/>
    <xdr:sp macro="" textlink="">
      <xdr:nvSpPr>
        <xdr:cNvPr id="14" name="TextBox 6">
          <a:extLst>
            <a:ext uri="{FF2B5EF4-FFF2-40B4-BE49-F238E27FC236}">
              <a16:creationId xmlns:a16="http://schemas.microsoft.com/office/drawing/2014/main" id="{00000000-0008-0000-0A00-00000E000000}"/>
            </a:ext>
          </a:extLst>
        </xdr:cNvPr>
        <xdr:cNvSpPr txBox="1"/>
      </xdr:nvSpPr>
      <xdr:spPr>
        <a:xfrm>
          <a:off x="3633788" y="5638800"/>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oneCellAnchor>
    <xdr:from>
      <xdr:col>7</xdr:col>
      <xdr:colOff>0</xdr:colOff>
      <xdr:row>20</xdr:row>
      <xdr:rowOff>114300</xdr:rowOff>
    </xdr:from>
    <xdr:ext cx="184727" cy="264563"/>
    <xdr:sp macro="" textlink="">
      <xdr:nvSpPr>
        <xdr:cNvPr id="16" name="TextBox 6">
          <a:extLst>
            <a:ext uri="{FF2B5EF4-FFF2-40B4-BE49-F238E27FC236}">
              <a16:creationId xmlns:a16="http://schemas.microsoft.com/office/drawing/2014/main" id="{00000000-0008-0000-0A00-000010000000}"/>
            </a:ext>
          </a:extLst>
        </xdr:cNvPr>
        <xdr:cNvSpPr txBox="1"/>
      </xdr:nvSpPr>
      <xdr:spPr>
        <a:xfrm>
          <a:off x="3633788" y="4495800"/>
          <a:ext cx="184727" cy="264563"/>
        </a:xfrm>
        <a:prstGeom prst="rect">
          <a:avLst/>
        </a:prstGeom>
        <a:noFill/>
        <a:ln>
          <a:noFill/>
        </a:ln>
      </xdr:spPr>
      <xdr:txBody>
        <a:bodyPr vert="horz" wrap="none" lIns="91440" tIns="45720" rIns="91440" bIns="4572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1" i="0" u="none" strike="noStrike" kern="0" cap="none" spc="0" baseline="0">
            <a:solidFill>
              <a:srgbClr val="FF0000"/>
            </a:solidFill>
            <a:uFillTx/>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3000375</xdr:colOff>
      <xdr:row>0</xdr:row>
      <xdr:rowOff>47625</xdr:rowOff>
    </xdr:from>
    <xdr:ext cx="1714500" cy="685800"/>
    <xdr:pic>
      <xdr:nvPicPr>
        <xdr:cNvPr id="2" name="Picture 5" descr="File:Home Office.sv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rcRect/>
        <a:stretch>
          <a:fillRect/>
        </a:stretch>
      </xdr:blipFill>
      <xdr:spPr>
        <a:xfrm>
          <a:off x="7048500" y="47625"/>
          <a:ext cx="1714500" cy="6858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government/collections/migration-transparency-data"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publications/border-force-transparency-data-may-201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6:P16"/>
  <sheetViews>
    <sheetView showGridLines="0" showRowColHeaders="0" tabSelected="1" zoomScaleNormal="100" workbookViewId="0">
      <selection activeCell="B16" sqref="B16"/>
    </sheetView>
  </sheetViews>
  <sheetFormatPr defaultColWidth="8.765625" defaultRowHeight="15.5" x14ac:dyDescent="0.35"/>
  <cols>
    <col min="1" max="1" width="2.4609375" style="1" customWidth="1"/>
    <col min="2" max="12" width="8.765625" style="1" customWidth="1"/>
    <col min="13" max="13" width="9.53515625" style="1" customWidth="1"/>
    <col min="14" max="14" width="8.765625" style="1" customWidth="1"/>
    <col min="15" max="26" width="8.765625" style="1"/>
    <col min="27" max="32" width="0" style="1" hidden="1" customWidth="1"/>
    <col min="33" max="16384" width="8.765625" style="1"/>
  </cols>
  <sheetData>
    <row r="6" spans="2:16" ht="63.75" customHeight="1" x14ac:dyDescent="0.9">
      <c r="B6" s="14" t="s">
        <v>0</v>
      </c>
      <c r="C6" s="15"/>
      <c r="D6" s="15"/>
      <c r="E6" s="15"/>
    </row>
    <row r="8" spans="2:16" x14ac:dyDescent="0.35">
      <c r="B8" s="1" t="s">
        <v>419</v>
      </c>
    </row>
    <row r="9" spans="2:16" x14ac:dyDescent="0.35">
      <c r="L9" s="17"/>
      <c r="M9" s="17"/>
      <c r="N9" s="17"/>
      <c r="O9" s="17"/>
      <c r="P9" s="17"/>
    </row>
    <row r="10" spans="2:16" ht="27" customHeight="1" x14ac:dyDescent="0.5">
      <c r="B10" s="21"/>
      <c r="C10" s="21"/>
      <c r="D10" s="21"/>
      <c r="E10" s="21"/>
      <c r="F10" s="7"/>
      <c r="G10" s="7"/>
      <c r="L10" s="19"/>
      <c r="M10" s="19"/>
      <c r="N10" s="19"/>
      <c r="O10" s="19"/>
      <c r="P10" s="17"/>
    </row>
    <row r="11" spans="2:16" x14ac:dyDescent="0.35">
      <c r="L11" s="19"/>
      <c r="M11" s="19"/>
      <c r="N11" s="19"/>
      <c r="O11" s="19"/>
      <c r="P11" s="17"/>
    </row>
    <row r="12" spans="2:16" x14ac:dyDescent="0.35">
      <c r="B12" s="18" t="s">
        <v>1</v>
      </c>
      <c r="C12" s="18"/>
      <c r="L12" s="19"/>
      <c r="M12" s="19"/>
      <c r="N12" s="19"/>
      <c r="O12" s="17"/>
      <c r="P12" s="17"/>
    </row>
    <row r="13" spans="2:16" x14ac:dyDescent="0.35">
      <c r="B13" s="1" t="s">
        <v>420</v>
      </c>
      <c r="E13" s="208"/>
      <c r="F13" s="16"/>
      <c r="L13" s="19"/>
      <c r="M13" s="19"/>
      <c r="N13" s="19"/>
      <c r="O13" s="19"/>
      <c r="P13" s="17"/>
    </row>
    <row r="14" spans="2:16" x14ac:dyDescent="0.35">
      <c r="H14" s="1" t="s">
        <v>2</v>
      </c>
      <c r="L14" s="19"/>
      <c r="M14" s="19"/>
      <c r="N14" s="19"/>
      <c r="O14" s="19"/>
      <c r="P14" s="17"/>
    </row>
    <row r="15" spans="2:16" x14ac:dyDescent="0.35">
      <c r="L15" s="19"/>
      <c r="M15" s="19"/>
      <c r="N15" s="19"/>
      <c r="O15" s="19"/>
      <c r="P15" s="17"/>
    </row>
    <row r="16" spans="2:16" x14ac:dyDescent="0.35">
      <c r="B16" s="20" t="s">
        <v>3</v>
      </c>
      <c r="L16" s="17"/>
      <c r="M16" s="17"/>
      <c r="N16" s="17"/>
      <c r="O16" s="17"/>
      <c r="P16" s="17"/>
    </row>
  </sheetData>
  <hyperlinks>
    <hyperlink ref="B16" location="Contents!A1" display="Contents" xr:uid="{00000000-0004-0000-0000-000000000000}"/>
  </hyperlinks>
  <pageMargins left="0.70866141732283472" right="0.70866141732283472" top="0.74803149606299213" bottom="0.74803149606299213" header="0.31496062992125984" footer="0.31496062992125984"/>
  <pageSetup paperSize="8"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F19"/>
  <sheetViews>
    <sheetView zoomScaleNormal="100" workbookViewId="0"/>
  </sheetViews>
  <sheetFormatPr defaultColWidth="8.765625" defaultRowHeight="15" customHeight="1" x14ac:dyDescent="0.25"/>
  <cols>
    <col min="1" max="1" width="11" style="12" customWidth="1"/>
    <col min="2" max="2" width="11.765625" style="32" customWidth="1"/>
    <col min="3" max="3" width="11.765625" style="13" customWidth="1"/>
    <col min="4" max="4" width="11.765625" style="36" customWidth="1"/>
    <col min="5" max="5" width="10.765625" style="12" customWidth="1"/>
    <col min="6" max="6" width="8.765625" style="12" customWidth="1"/>
    <col min="7" max="16384" width="8.765625" style="12"/>
  </cols>
  <sheetData>
    <row r="1" spans="1:6" s="23" customFormat="1" ht="15" customHeight="1" x14ac:dyDescent="0.3">
      <c r="A1" s="80" t="s">
        <v>387</v>
      </c>
      <c r="B1" s="28"/>
      <c r="C1" s="29"/>
      <c r="D1" s="30"/>
      <c r="E1" s="22"/>
      <c r="F1" s="22"/>
    </row>
    <row r="2" spans="1:6" s="23" customFormat="1" ht="15" customHeight="1" x14ac:dyDescent="0.3">
      <c r="A2" s="26" t="s">
        <v>36</v>
      </c>
      <c r="B2" s="28"/>
      <c r="C2" s="29"/>
      <c r="D2" s="30"/>
      <c r="E2" s="22"/>
      <c r="F2" s="22"/>
    </row>
    <row r="3" spans="1:6" s="23" customFormat="1" ht="15" customHeight="1" x14ac:dyDescent="0.3">
      <c r="A3" s="26"/>
      <c r="B3" s="28"/>
      <c r="C3" s="29"/>
      <c r="D3" s="30"/>
      <c r="E3" s="22"/>
      <c r="F3" s="22"/>
    </row>
    <row r="4" spans="1:6" s="5" customFormat="1" ht="27" customHeight="1" x14ac:dyDescent="0.25">
      <c r="A4" s="33" t="s">
        <v>388</v>
      </c>
      <c r="B4" s="34" t="s">
        <v>389</v>
      </c>
      <c r="C4" s="81" t="s">
        <v>390</v>
      </c>
      <c r="D4" s="35" t="s">
        <v>391</v>
      </c>
    </row>
    <row r="5" spans="1:6" ht="15" customHeight="1" x14ac:dyDescent="0.25">
      <c r="A5" s="12" t="s">
        <v>392</v>
      </c>
      <c r="B5" s="32">
        <v>303974000</v>
      </c>
      <c r="C5" s="13">
        <v>106441000</v>
      </c>
      <c r="D5" s="36">
        <v>2.85</v>
      </c>
    </row>
    <row r="6" spans="1:6" ht="15" customHeight="1" x14ac:dyDescent="0.25">
      <c r="A6" s="12" t="s">
        <v>393</v>
      </c>
      <c r="B6" s="32">
        <v>342877000</v>
      </c>
      <c r="C6" s="13">
        <v>111920000</v>
      </c>
      <c r="D6" s="36">
        <v>3.05</v>
      </c>
    </row>
    <row r="7" spans="1:6" ht="15" customHeight="1" x14ac:dyDescent="0.25">
      <c r="A7" s="12" t="s">
        <v>394</v>
      </c>
      <c r="B7" s="32">
        <v>331989000</v>
      </c>
      <c r="C7" s="71">
        <v>118400000</v>
      </c>
      <c r="D7" s="36">
        <v>2.8</v>
      </c>
    </row>
    <row r="8" spans="1:6" ht="15" customHeight="1" x14ac:dyDescent="0.25">
      <c r="A8" s="12" t="s">
        <v>395</v>
      </c>
      <c r="B8" s="32">
        <v>338812000</v>
      </c>
      <c r="C8" s="71">
        <v>124387000</v>
      </c>
      <c r="D8" s="36">
        <v>2.7</v>
      </c>
    </row>
    <row r="9" spans="1:6" ht="15" customHeight="1" x14ac:dyDescent="0.25">
      <c r="A9" s="12" t="s">
        <v>396</v>
      </c>
      <c r="B9" s="32">
        <v>346012000</v>
      </c>
      <c r="C9" s="13">
        <v>131169000</v>
      </c>
      <c r="D9" s="36">
        <v>2.65</v>
      </c>
    </row>
    <row r="10" spans="1:6" ht="15" customHeight="1" x14ac:dyDescent="0.25">
      <c r="A10" s="12" t="s">
        <v>397</v>
      </c>
      <c r="B10" s="32">
        <v>371755247</v>
      </c>
      <c r="C10" s="13">
        <v>137901821</v>
      </c>
      <c r="D10" s="36">
        <v>2.7</v>
      </c>
    </row>
    <row r="11" spans="1:6" ht="15" customHeight="1" x14ac:dyDescent="0.25">
      <c r="A11" s="12" t="s">
        <v>398</v>
      </c>
      <c r="B11" s="32">
        <v>387421726</v>
      </c>
      <c r="C11" s="13">
        <v>144337049</v>
      </c>
      <c r="D11" s="36">
        <v>2.7</v>
      </c>
    </row>
    <row r="12" spans="1:6" ht="15" customHeight="1" x14ac:dyDescent="0.25">
      <c r="A12" s="12" t="s">
        <v>399</v>
      </c>
      <c r="B12" s="32">
        <v>454886559</v>
      </c>
      <c r="C12" s="13">
        <v>132254238</v>
      </c>
      <c r="D12" s="36">
        <v>3.45</v>
      </c>
      <c r="E12" s="279"/>
    </row>
    <row r="13" spans="1:6" ht="15" customHeight="1" x14ac:dyDescent="0.25">
      <c r="A13" s="98" t="s">
        <v>400</v>
      </c>
      <c r="B13" s="126">
        <v>425495311</v>
      </c>
      <c r="C13" s="94">
        <v>17389520</v>
      </c>
      <c r="D13" s="123">
        <v>24.45</v>
      </c>
      <c r="E13" s="279"/>
    </row>
    <row r="14" spans="1:6" ht="15" customHeight="1" x14ac:dyDescent="0.25">
      <c r="A14" s="98" t="s">
        <v>415</v>
      </c>
      <c r="B14" s="126">
        <v>366351605</v>
      </c>
      <c r="C14" s="94">
        <v>38742729</v>
      </c>
      <c r="D14" s="123">
        <v>9.4499999999999993</v>
      </c>
      <c r="F14" s="12" t="s">
        <v>2</v>
      </c>
    </row>
    <row r="18" spans="3:5" ht="15" customHeight="1" x14ac:dyDescent="0.25">
      <c r="C18" s="13" t="s">
        <v>2</v>
      </c>
    </row>
    <row r="19" spans="3:5" ht="15" customHeight="1" x14ac:dyDescent="0.25">
      <c r="E19" s="12" t="s">
        <v>2</v>
      </c>
    </row>
  </sheetData>
  <hyperlinks>
    <hyperlink ref="A2" location="Contents!A1" display="Back to Contents" xr:uid="{00000000-0004-0000-1500-000001000000}"/>
  </hyperlinks>
  <pageMargins left="0.70866141732283472" right="0.70866141732283472" top="0.74803149606299213" bottom="0.74803149606299213" header="0.31496062992125984" footer="0.31496062992125984"/>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J43"/>
  <sheetViews>
    <sheetView showGridLines="0" topLeftCell="A10" zoomScale="90" zoomScaleNormal="90" zoomScaleSheetLayoutView="100" workbookViewId="0">
      <selection activeCell="A2" sqref="A2"/>
    </sheetView>
  </sheetViews>
  <sheetFormatPr defaultColWidth="9.23046875" defaultRowHeight="15" customHeight="1" x14ac:dyDescent="0.25"/>
  <cols>
    <col min="1" max="1" width="8.765625" style="12" customWidth="1"/>
    <col min="2" max="3" width="15.765625" style="58" customWidth="1"/>
    <col min="4" max="4" width="9.4609375" style="62" bestFit="1" customWidth="1"/>
    <col min="5" max="5" width="9.23046875" style="12"/>
    <col min="6" max="6" width="10.53515625" style="12" customWidth="1"/>
    <col min="7" max="7" width="14.53515625" style="12" customWidth="1"/>
    <col min="8" max="8" width="10.23046875" style="12" customWidth="1"/>
    <col min="9" max="10" width="9" style="12" customWidth="1"/>
    <col min="11" max="16384" width="9.23046875" style="12"/>
  </cols>
  <sheetData>
    <row r="1" spans="1:9" s="23" customFormat="1" ht="15" customHeight="1" x14ac:dyDescent="0.3">
      <c r="A1" s="24" t="s">
        <v>401</v>
      </c>
      <c r="B1" s="55"/>
      <c r="C1" s="55"/>
      <c r="D1" s="59"/>
      <c r="E1" s="22"/>
      <c r="F1" s="22"/>
      <c r="G1" s="22"/>
      <c r="H1" s="22"/>
      <c r="I1" s="22"/>
    </row>
    <row r="2" spans="1:9" s="23" customFormat="1" ht="15" customHeight="1" x14ac:dyDescent="0.3">
      <c r="A2" s="26" t="s">
        <v>36</v>
      </c>
      <c r="B2" s="55"/>
      <c r="C2" s="55"/>
      <c r="D2" s="59"/>
      <c r="E2" s="22"/>
      <c r="F2" s="22"/>
      <c r="G2" s="22"/>
      <c r="H2" s="22"/>
      <c r="I2" s="22"/>
    </row>
    <row r="3" spans="1:9" s="23" customFormat="1" ht="15" customHeight="1" x14ac:dyDescent="0.25">
      <c r="A3" s="26"/>
      <c r="B3" s="56"/>
      <c r="C3" s="54"/>
      <c r="D3" s="60"/>
    </row>
    <row r="4" spans="1:9" s="5" customFormat="1" ht="31.15" customHeight="1" x14ac:dyDescent="0.25">
      <c r="A4" s="3" t="s">
        <v>147</v>
      </c>
      <c r="B4" s="57" t="s">
        <v>402</v>
      </c>
      <c r="C4" s="57" t="s">
        <v>403</v>
      </c>
      <c r="D4" s="87" t="s">
        <v>404</v>
      </c>
      <c r="F4" s="57" t="s">
        <v>405</v>
      </c>
      <c r="G4" s="57" t="s">
        <v>406</v>
      </c>
      <c r="H4" s="87" t="s">
        <v>404</v>
      </c>
    </row>
    <row r="5" spans="1:9" s="5" customFormat="1" ht="15" customHeight="1" x14ac:dyDescent="0.25">
      <c r="A5" s="93" t="s">
        <v>163</v>
      </c>
      <c r="B5" s="107">
        <v>489</v>
      </c>
      <c r="C5" s="107">
        <v>352</v>
      </c>
      <c r="D5" s="115">
        <v>841</v>
      </c>
      <c r="E5" s="124"/>
      <c r="F5" s="107">
        <v>169</v>
      </c>
      <c r="G5" s="107">
        <v>1048</v>
      </c>
      <c r="H5" s="115">
        <v>1217</v>
      </c>
    </row>
    <row r="6" spans="1:9" s="7" customFormat="1" ht="15" customHeight="1" x14ac:dyDescent="0.35">
      <c r="A6" s="93" t="s">
        <v>164</v>
      </c>
      <c r="B6" s="107">
        <v>220</v>
      </c>
      <c r="C6" s="107">
        <v>538</v>
      </c>
      <c r="D6" s="115">
        <v>758</v>
      </c>
      <c r="E6" s="1"/>
      <c r="F6" s="107">
        <v>164</v>
      </c>
      <c r="G6" s="107">
        <v>746</v>
      </c>
      <c r="H6" s="115">
        <v>910</v>
      </c>
    </row>
    <row r="7" spans="1:9" s="7" customFormat="1" ht="15" customHeight="1" x14ac:dyDescent="0.35">
      <c r="A7" s="93" t="s">
        <v>165</v>
      </c>
      <c r="B7" s="107">
        <v>162</v>
      </c>
      <c r="C7" s="107">
        <v>751</v>
      </c>
      <c r="D7" s="115">
        <v>913</v>
      </c>
      <c r="E7" s="1"/>
      <c r="F7" s="107">
        <v>370</v>
      </c>
      <c r="G7" s="107">
        <v>1442</v>
      </c>
      <c r="H7" s="115">
        <v>1812</v>
      </c>
    </row>
    <row r="8" spans="1:9" s="7" customFormat="1" ht="15" customHeight="1" x14ac:dyDescent="0.35">
      <c r="A8" s="93" t="s">
        <v>166</v>
      </c>
      <c r="B8" s="107">
        <v>672</v>
      </c>
      <c r="C8" s="107">
        <v>477</v>
      </c>
      <c r="D8" s="115">
        <v>1149</v>
      </c>
      <c r="E8" s="1"/>
      <c r="F8" s="107">
        <v>290</v>
      </c>
      <c r="G8" s="107">
        <v>1151</v>
      </c>
      <c r="H8" s="115">
        <v>1441</v>
      </c>
    </row>
    <row r="9" spans="1:9" s="7" customFormat="1" ht="15" customHeight="1" x14ac:dyDescent="0.35">
      <c r="A9" s="93" t="s">
        <v>167</v>
      </c>
      <c r="B9" s="107">
        <v>255</v>
      </c>
      <c r="C9" s="107">
        <v>609</v>
      </c>
      <c r="D9" s="115">
        <v>864</v>
      </c>
      <c r="E9" s="1"/>
      <c r="F9" s="107">
        <v>320</v>
      </c>
      <c r="G9" s="107">
        <v>936</v>
      </c>
      <c r="H9" s="115">
        <v>1256</v>
      </c>
    </row>
    <row r="10" spans="1:9" s="7" customFormat="1" ht="15" customHeight="1" x14ac:dyDescent="0.35">
      <c r="A10" s="93" t="s">
        <v>168</v>
      </c>
      <c r="B10" s="107">
        <v>163</v>
      </c>
      <c r="C10" s="107">
        <v>928</v>
      </c>
      <c r="D10" s="115">
        <v>1091</v>
      </c>
      <c r="E10" s="1"/>
      <c r="F10" s="107">
        <v>785</v>
      </c>
      <c r="G10" s="107">
        <v>1160</v>
      </c>
      <c r="H10" s="115">
        <v>1945</v>
      </c>
    </row>
    <row r="11" spans="1:9" s="7" customFormat="1" ht="15" customHeight="1" x14ac:dyDescent="0.35">
      <c r="A11" s="93" t="s">
        <v>169</v>
      </c>
      <c r="B11" s="107">
        <v>211</v>
      </c>
      <c r="C11" s="107">
        <v>447</v>
      </c>
      <c r="D11" s="115">
        <v>658</v>
      </c>
      <c r="E11" s="1"/>
      <c r="F11" s="107">
        <v>540</v>
      </c>
      <c r="G11" s="107">
        <v>1238</v>
      </c>
      <c r="H11" s="115">
        <v>1778</v>
      </c>
    </row>
    <row r="12" spans="1:9" ht="15" customHeight="1" x14ac:dyDescent="0.25">
      <c r="A12" s="93" t="s">
        <v>170</v>
      </c>
      <c r="B12" s="107">
        <v>81</v>
      </c>
      <c r="C12" s="107">
        <v>494</v>
      </c>
      <c r="D12" s="115">
        <v>575</v>
      </c>
      <c r="E12" s="98"/>
      <c r="F12" s="107">
        <v>500</v>
      </c>
      <c r="G12" s="107">
        <v>852</v>
      </c>
      <c r="H12" s="115">
        <v>1352</v>
      </c>
    </row>
    <row r="13" spans="1:9" ht="15" customHeight="1" x14ac:dyDescent="0.25">
      <c r="A13" s="93" t="s">
        <v>171</v>
      </c>
      <c r="B13" s="107">
        <v>95</v>
      </c>
      <c r="C13" s="107">
        <v>426</v>
      </c>
      <c r="D13" s="115">
        <v>521</v>
      </c>
      <c r="E13" s="98"/>
      <c r="F13" s="107">
        <v>386</v>
      </c>
      <c r="G13" s="107">
        <v>1274</v>
      </c>
      <c r="H13" s="115">
        <v>1660</v>
      </c>
    </row>
    <row r="14" spans="1:9" ht="15" customHeight="1" x14ac:dyDescent="0.25">
      <c r="A14" s="93" t="s">
        <v>172</v>
      </c>
      <c r="B14" s="107">
        <v>88</v>
      </c>
      <c r="C14" s="107">
        <v>462</v>
      </c>
      <c r="D14" s="115">
        <v>550</v>
      </c>
      <c r="E14" s="98"/>
      <c r="F14" s="107">
        <v>512</v>
      </c>
      <c r="G14" s="107">
        <v>1086</v>
      </c>
      <c r="H14" s="115">
        <v>1598</v>
      </c>
    </row>
    <row r="15" spans="1:9" ht="15" customHeight="1" x14ac:dyDescent="0.25">
      <c r="A15" s="93" t="s">
        <v>173</v>
      </c>
      <c r="B15" s="107">
        <v>247</v>
      </c>
      <c r="C15" s="107">
        <v>425</v>
      </c>
      <c r="D15" s="115">
        <v>672</v>
      </c>
      <c r="E15" s="98"/>
      <c r="F15" s="107">
        <v>459</v>
      </c>
      <c r="G15" s="107">
        <v>2036</v>
      </c>
      <c r="H15" s="115">
        <v>2495</v>
      </c>
    </row>
    <row r="16" spans="1:9" ht="15" customHeight="1" x14ac:dyDescent="0.25">
      <c r="A16" s="93" t="s">
        <v>174</v>
      </c>
      <c r="B16" s="107">
        <v>234</v>
      </c>
      <c r="C16" s="107">
        <v>345</v>
      </c>
      <c r="D16" s="115">
        <v>579</v>
      </c>
      <c r="E16" s="98"/>
      <c r="F16" s="107">
        <v>360</v>
      </c>
      <c r="G16" s="107">
        <v>1327</v>
      </c>
      <c r="H16" s="115">
        <v>1687</v>
      </c>
    </row>
    <row r="17" spans="1:8" ht="15" customHeight="1" x14ac:dyDescent="0.25">
      <c r="A17" s="93" t="s">
        <v>175</v>
      </c>
      <c r="B17" s="107">
        <v>91</v>
      </c>
      <c r="C17" s="107">
        <v>407</v>
      </c>
      <c r="D17" s="115">
        <v>498</v>
      </c>
      <c r="E17" s="98"/>
      <c r="F17" s="107">
        <v>658</v>
      </c>
      <c r="G17" s="107">
        <v>2493</v>
      </c>
      <c r="H17" s="115">
        <v>3151</v>
      </c>
    </row>
    <row r="18" spans="1:8" ht="15" customHeight="1" x14ac:dyDescent="0.25">
      <c r="A18" s="93" t="s">
        <v>176</v>
      </c>
      <c r="B18" s="107">
        <v>87</v>
      </c>
      <c r="C18" s="107">
        <v>3891</v>
      </c>
      <c r="D18" s="115">
        <v>3978</v>
      </c>
      <c r="E18" s="98"/>
      <c r="F18" s="107">
        <v>578</v>
      </c>
      <c r="G18" s="107">
        <v>2305</v>
      </c>
      <c r="H18" s="115">
        <v>2883</v>
      </c>
    </row>
    <row r="19" spans="1:8" ht="15" customHeight="1" x14ac:dyDescent="0.25">
      <c r="A19" s="93" t="s">
        <v>177</v>
      </c>
      <c r="B19" s="107">
        <v>53</v>
      </c>
      <c r="C19" s="107">
        <v>458</v>
      </c>
      <c r="D19" s="115">
        <v>511</v>
      </c>
      <c r="E19" s="98"/>
      <c r="F19" s="107">
        <v>1641</v>
      </c>
      <c r="G19" s="107">
        <v>1316</v>
      </c>
      <c r="H19" s="115">
        <v>2957</v>
      </c>
    </row>
    <row r="20" spans="1:8" ht="15" customHeight="1" x14ac:dyDescent="0.25">
      <c r="A20" s="93" t="s">
        <v>178</v>
      </c>
      <c r="B20" s="107">
        <v>802</v>
      </c>
      <c r="C20" s="107">
        <v>604</v>
      </c>
      <c r="D20" s="115">
        <v>1406</v>
      </c>
      <c r="E20" s="98"/>
      <c r="F20" s="107">
        <v>2036</v>
      </c>
      <c r="G20" s="107">
        <v>1275</v>
      </c>
      <c r="H20" s="115">
        <v>3311</v>
      </c>
    </row>
    <row r="21" spans="1:8" ht="15" customHeight="1" x14ac:dyDescent="0.25">
      <c r="A21" s="93" t="s">
        <v>179</v>
      </c>
      <c r="B21" s="107">
        <v>134</v>
      </c>
      <c r="C21" s="107">
        <v>283</v>
      </c>
      <c r="D21" s="115">
        <v>417</v>
      </c>
      <c r="E21" s="98"/>
      <c r="F21" s="107">
        <v>842</v>
      </c>
      <c r="G21" s="107">
        <v>942</v>
      </c>
      <c r="H21" s="115">
        <v>1784</v>
      </c>
    </row>
    <row r="22" spans="1:8" ht="15" customHeight="1" x14ac:dyDescent="0.25">
      <c r="A22" s="93" t="s">
        <v>318</v>
      </c>
      <c r="B22" s="107">
        <v>151</v>
      </c>
      <c r="C22" s="107">
        <v>325</v>
      </c>
      <c r="D22" s="115">
        <v>476</v>
      </c>
      <c r="E22" s="98"/>
      <c r="F22" s="107">
        <v>459</v>
      </c>
      <c r="G22" s="107">
        <v>945</v>
      </c>
      <c r="H22" s="115">
        <v>1404</v>
      </c>
    </row>
    <row r="23" spans="1:8" ht="15" customHeight="1" x14ac:dyDescent="0.25">
      <c r="A23" s="93" t="s">
        <v>181</v>
      </c>
      <c r="B23" s="107">
        <v>198</v>
      </c>
      <c r="C23" s="107">
        <v>599</v>
      </c>
      <c r="D23" s="115">
        <v>797</v>
      </c>
      <c r="E23" s="98"/>
      <c r="F23" s="107">
        <v>463</v>
      </c>
      <c r="G23" s="107">
        <v>894</v>
      </c>
      <c r="H23" s="115">
        <v>1357</v>
      </c>
    </row>
    <row r="24" spans="1:8" ht="15" customHeight="1" x14ac:dyDescent="0.25">
      <c r="A24" s="93" t="s">
        <v>182</v>
      </c>
      <c r="B24" s="107">
        <v>144</v>
      </c>
      <c r="C24" s="107">
        <v>382</v>
      </c>
      <c r="D24" s="115">
        <v>526</v>
      </c>
      <c r="E24" s="98"/>
      <c r="F24" s="107">
        <v>1964</v>
      </c>
      <c r="G24" s="107">
        <v>954</v>
      </c>
      <c r="H24" s="115">
        <v>2918</v>
      </c>
    </row>
    <row r="25" spans="1:8" ht="15" customHeight="1" x14ac:dyDescent="0.25">
      <c r="A25" s="93" t="s">
        <v>183</v>
      </c>
      <c r="B25" s="107">
        <v>51</v>
      </c>
      <c r="C25" s="107">
        <v>640</v>
      </c>
      <c r="D25" s="115">
        <v>691</v>
      </c>
      <c r="E25" s="98"/>
      <c r="F25" s="107">
        <v>1743</v>
      </c>
      <c r="G25" s="107">
        <v>1835</v>
      </c>
      <c r="H25" s="115">
        <v>3578</v>
      </c>
    </row>
    <row r="26" spans="1:8" ht="15" customHeight="1" x14ac:dyDescent="0.25">
      <c r="A26" s="98" t="s">
        <v>319</v>
      </c>
      <c r="B26" s="107">
        <v>317</v>
      </c>
      <c r="C26" s="107">
        <v>638</v>
      </c>
      <c r="D26" s="115">
        <v>955</v>
      </c>
      <c r="E26" s="98"/>
      <c r="F26" s="107">
        <v>1273</v>
      </c>
      <c r="G26" s="107">
        <v>1676</v>
      </c>
      <c r="H26" s="115">
        <v>2949</v>
      </c>
    </row>
    <row r="27" spans="1:8" ht="15" customHeight="1" x14ac:dyDescent="0.25">
      <c r="A27" s="98" t="s">
        <v>320</v>
      </c>
      <c r="B27" s="107">
        <v>82</v>
      </c>
      <c r="C27" s="107">
        <v>758</v>
      </c>
      <c r="D27" s="115">
        <v>840</v>
      </c>
      <c r="E27" s="127"/>
      <c r="F27" s="107">
        <v>2688</v>
      </c>
      <c r="G27" s="107">
        <v>2069</v>
      </c>
      <c r="H27" s="115">
        <v>4757</v>
      </c>
    </row>
    <row r="28" spans="1:8" ht="15" customHeight="1" x14ac:dyDescent="0.25">
      <c r="A28" s="98" t="s">
        <v>186</v>
      </c>
      <c r="B28" s="107">
        <v>126</v>
      </c>
      <c r="C28" s="107">
        <v>666</v>
      </c>
      <c r="D28" s="115">
        <v>792</v>
      </c>
      <c r="E28" s="127"/>
      <c r="F28" s="94">
        <v>10994</v>
      </c>
      <c r="G28" s="94">
        <v>1968</v>
      </c>
      <c r="H28" s="96">
        <v>12962</v>
      </c>
    </row>
    <row r="29" spans="1:8" ht="15" customHeight="1" x14ac:dyDescent="0.25">
      <c r="A29" s="98" t="s">
        <v>187</v>
      </c>
      <c r="B29" s="94">
        <v>57</v>
      </c>
      <c r="C29" s="128">
        <v>545</v>
      </c>
      <c r="D29" s="129">
        <v>602</v>
      </c>
      <c r="E29" s="127"/>
      <c r="F29" s="127">
        <v>586</v>
      </c>
      <c r="G29" s="127">
        <v>3510</v>
      </c>
      <c r="H29" s="96">
        <v>4096</v>
      </c>
    </row>
    <row r="30" spans="1:8" ht="15" customHeight="1" x14ac:dyDescent="0.25">
      <c r="A30" s="98" t="s">
        <v>188</v>
      </c>
      <c r="B30" s="127">
        <v>94</v>
      </c>
      <c r="C30" s="127">
        <v>758</v>
      </c>
      <c r="D30" s="130">
        <v>852</v>
      </c>
      <c r="E30" s="127"/>
      <c r="F30" s="127">
        <v>310</v>
      </c>
      <c r="G30" s="127">
        <v>3033</v>
      </c>
      <c r="H30" s="96">
        <v>3343</v>
      </c>
    </row>
    <row r="31" spans="1:8" ht="15" customHeight="1" x14ac:dyDescent="0.25">
      <c r="A31" s="98" t="s">
        <v>189</v>
      </c>
      <c r="B31" s="127">
        <v>121</v>
      </c>
      <c r="C31" s="127">
        <v>750</v>
      </c>
      <c r="D31" s="130">
        <v>871</v>
      </c>
      <c r="E31" s="127"/>
      <c r="F31" s="94">
        <v>1237</v>
      </c>
      <c r="G31" s="94">
        <v>2505</v>
      </c>
      <c r="H31" s="96">
        <v>3742</v>
      </c>
    </row>
    <row r="32" spans="1:8" ht="15" customHeight="1" x14ac:dyDescent="0.25">
      <c r="A32" s="98" t="s">
        <v>190</v>
      </c>
      <c r="B32" s="93">
        <v>211</v>
      </c>
      <c r="C32" s="93">
        <v>419</v>
      </c>
      <c r="D32" s="131">
        <v>630</v>
      </c>
      <c r="E32" s="98"/>
      <c r="F32" s="107">
        <v>2528</v>
      </c>
      <c r="G32" s="107">
        <v>2817</v>
      </c>
      <c r="H32" s="115">
        <v>5345</v>
      </c>
    </row>
    <row r="33" spans="1:10" ht="15" customHeight="1" x14ac:dyDescent="0.25">
      <c r="A33" s="98" t="s">
        <v>191</v>
      </c>
      <c r="B33" s="107">
        <v>115</v>
      </c>
      <c r="C33" s="121">
        <v>396</v>
      </c>
      <c r="D33" s="115">
        <v>511</v>
      </c>
      <c r="E33" s="98"/>
      <c r="F33" s="107">
        <v>589</v>
      </c>
      <c r="G33" s="107">
        <v>893</v>
      </c>
      <c r="H33" s="115">
        <v>1482</v>
      </c>
    </row>
    <row r="34" spans="1:10" ht="15" customHeight="1" x14ac:dyDescent="0.25">
      <c r="A34" s="98" t="s">
        <v>192</v>
      </c>
      <c r="B34" s="94">
        <v>54</v>
      </c>
      <c r="C34" s="94">
        <v>620</v>
      </c>
      <c r="D34" s="31">
        <v>674</v>
      </c>
      <c r="E34" s="127"/>
      <c r="F34" s="94">
        <v>2771</v>
      </c>
      <c r="G34" s="94">
        <v>2103</v>
      </c>
      <c r="H34" s="96">
        <v>4874</v>
      </c>
    </row>
    <row r="35" spans="1:10" ht="15" customHeight="1" x14ac:dyDescent="0.25">
      <c r="A35" s="98" t="s">
        <v>193</v>
      </c>
      <c r="B35" s="94">
        <v>32</v>
      </c>
      <c r="C35" s="94">
        <v>781</v>
      </c>
      <c r="D35" s="31">
        <v>813</v>
      </c>
      <c r="E35" s="127"/>
      <c r="F35" s="94">
        <v>3023</v>
      </c>
      <c r="G35" s="94">
        <v>1236</v>
      </c>
      <c r="H35" s="96">
        <v>4259</v>
      </c>
    </row>
    <row r="36" spans="1:10" ht="15" customHeight="1" x14ac:dyDescent="0.25">
      <c r="A36" s="12" t="s">
        <v>194</v>
      </c>
      <c r="B36" s="13">
        <v>246</v>
      </c>
      <c r="C36" s="13">
        <v>441</v>
      </c>
      <c r="D36" s="191">
        <v>687</v>
      </c>
      <c r="E36" s="47"/>
      <c r="F36" s="13">
        <v>1375</v>
      </c>
      <c r="G36" s="13">
        <v>1393</v>
      </c>
      <c r="H36" s="31">
        <v>2768</v>
      </c>
    </row>
    <row r="37" spans="1:10" ht="15" customHeight="1" x14ac:dyDescent="0.25">
      <c r="A37" s="12" t="s">
        <v>195</v>
      </c>
      <c r="B37" s="13">
        <v>35</v>
      </c>
      <c r="C37" s="13">
        <v>192</v>
      </c>
      <c r="D37" s="191">
        <v>227</v>
      </c>
      <c r="E37" s="47"/>
      <c r="F37" s="13">
        <v>513</v>
      </c>
      <c r="G37" s="13">
        <v>741</v>
      </c>
      <c r="H37" s="31">
        <v>1254</v>
      </c>
    </row>
    <row r="38" spans="1:10" ht="15" customHeight="1" x14ac:dyDescent="0.25">
      <c r="A38" s="12" t="s">
        <v>196</v>
      </c>
      <c r="B38" s="48">
        <v>111</v>
      </c>
      <c r="C38" s="48">
        <v>242</v>
      </c>
      <c r="D38" s="196">
        <v>353</v>
      </c>
      <c r="E38" s="23"/>
      <c r="F38" s="48">
        <v>801</v>
      </c>
      <c r="G38" s="48">
        <v>566</v>
      </c>
      <c r="H38" s="54">
        <v>1367</v>
      </c>
    </row>
    <row r="39" spans="1:10" ht="15" customHeight="1" x14ac:dyDescent="0.25">
      <c r="A39" s="12" t="s">
        <v>197</v>
      </c>
      <c r="B39" s="48">
        <v>92</v>
      </c>
      <c r="C39" s="48">
        <v>474</v>
      </c>
      <c r="D39" s="196">
        <v>566</v>
      </c>
      <c r="E39" s="23"/>
      <c r="F39" s="48">
        <v>1405</v>
      </c>
      <c r="G39" s="48">
        <v>474</v>
      </c>
      <c r="H39" s="54">
        <v>1879</v>
      </c>
    </row>
    <row r="40" spans="1:10" ht="15" customHeight="1" x14ac:dyDescent="0.25">
      <c r="A40" s="12" t="s">
        <v>198</v>
      </c>
      <c r="B40" s="48">
        <v>45</v>
      </c>
      <c r="C40" s="48">
        <v>239</v>
      </c>
      <c r="D40" s="196">
        <v>284</v>
      </c>
      <c r="E40" s="23"/>
      <c r="F40" s="23">
        <v>1914</v>
      </c>
      <c r="G40" s="23">
        <v>635</v>
      </c>
      <c r="H40" s="23">
        <v>2549</v>
      </c>
    </row>
    <row r="41" spans="1:10" customFormat="1" ht="15" customHeight="1" x14ac:dyDescent="0.35">
      <c r="A41" s="98" t="s">
        <v>199</v>
      </c>
      <c r="B41" s="94">
        <v>48</v>
      </c>
      <c r="C41" s="94">
        <v>310</v>
      </c>
      <c r="D41" s="96">
        <v>358</v>
      </c>
      <c r="E41" s="96"/>
      <c r="F41" s="94">
        <v>1500</v>
      </c>
      <c r="G41" s="94">
        <v>607</v>
      </c>
      <c r="H41" s="96">
        <v>2107</v>
      </c>
      <c r="I41" s="98"/>
      <c r="J41" s="98"/>
    </row>
    <row r="42" spans="1:10" s="2" customFormat="1" ht="15" customHeight="1" x14ac:dyDescent="0.35">
      <c r="A42" s="12" t="s">
        <v>412</v>
      </c>
      <c r="B42" s="13">
        <v>34</v>
      </c>
      <c r="C42" s="13">
        <v>210</v>
      </c>
      <c r="D42" s="191">
        <v>244</v>
      </c>
      <c r="E42" s="47"/>
      <c r="F42" s="13">
        <v>1180</v>
      </c>
      <c r="G42" s="47">
        <v>286</v>
      </c>
      <c r="H42" s="31">
        <v>1466</v>
      </c>
      <c r="I42" s="12"/>
    </row>
    <row r="43" spans="1:10" ht="15" customHeight="1" x14ac:dyDescent="0.25">
      <c r="A43" s="12" t="s">
        <v>416</v>
      </c>
      <c r="B43" s="107">
        <v>52</v>
      </c>
      <c r="C43" s="107">
        <v>254</v>
      </c>
      <c r="D43" s="115">
        <v>306</v>
      </c>
      <c r="E43" s="98"/>
      <c r="F43" s="107">
        <v>825</v>
      </c>
      <c r="G43" s="107">
        <v>180</v>
      </c>
      <c r="H43" s="115">
        <v>1005</v>
      </c>
    </row>
  </sheetData>
  <phoneticPr fontId="76" type="noConversion"/>
  <hyperlinks>
    <hyperlink ref="A2" location="Contents!A1" display="Back to Contents" xr:uid="{00000000-0004-0000-1600-000000000000}"/>
  </hyperlinks>
  <pageMargins left="0.70866141732283472" right="0.70866141732283472" top="0.74803149606299213" bottom="0.74803149606299213" header="0.31496062992125984"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I43"/>
  <sheetViews>
    <sheetView showGridLines="0" zoomScale="82" zoomScaleNormal="82" workbookViewId="0">
      <selection activeCell="I18" sqref="I18"/>
    </sheetView>
  </sheetViews>
  <sheetFormatPr defaultColWidth="9.23046875" defaultRowHeight="15" customHeight="1" x14ac:dyDescent="0.25"/>
  <cols>
    <col min="1" max="1" width="10.765625" style="12" customWidth="1"/>
    <col min="2" max="2" width="12.23046875" style="58" customWidth="1"/>
    <col min="3" max="3" width="9.23046875" style="58" customWidth="1"/>
    <col min="4" max="4" width="11.23046875" style="62" customWidth="1"/>
    <col min="5" max="5" width="7" style="12" customWidth="1"/>
    <col min="6" max="6" width="9.765625" style="12" customWidth="1"/>
    <col min="7" max="7" width="10" style="12" customWidth="1"/>
    <col min="8" max="8" width="11" style="12" customWidth="1"/>
    <col min="9" max="9" width="15.765625" style="12" customWidth="1"/>
    <col min="10" max="16384" width="9.23046875" style="12"/>
  </cols>
  <sheetData>
    <row r="1" spans="1:9" s="23" customFormat="1" ht="15" customHeight="1" x14ac:dyDescent="0.3">
      <c r="A1" s="24" t="s">
        <v>407</v>
      </c>
      <c r="B1" s="55"/>
      <c r="C1" s="55"/>
      <c r="D1" s="59"/>
      <c r="E1" s="22"/>
      <c r="F1" s="22"/>
      <c r="G1" s="22"/>
      <c r="H1" s="22"/>
      <c r="I1" s="22"/>
    </row>
    <row r="2" spans="1:9" s="23" customFormat="1" ht="15" customHeight="1" x14ac:dyDescent="0.3">
      <c r="A2" s="26" t="s">
        <v>36</v>
      </c>
      <c r="B2" s="55"/>
      <c r="C2" s="55"/>
      <c r="D2" s="59"/>
      <c r="E2" s="22"/>
      <c r="F2" s="22"/>
      <c r="G2" s="22"/>
      <c r="H2" s="22"/>
      <c r="I2" s="22"/>
    </row>
    <row r="3" spans="1:9" s="23" customFormat="1" ht="15" customHeight="1" x14ac:dyDescent="0.25">
      <c r="A3" s="26"/>
      <c r="B3" s="56"/>
      <c r="C3" s="54"/>
      <c r="D3" s="60"/>
    </row>
    <row r="4" spans="1:9" s="5" customFormat="1" ht="50.5" customHeight="1" x14ac:dyDescent="0.25">
      <c r="A4" s="3" t="s">
        <v>147</v>
      </c>
      <c r="B4" s="88" t="s">
        <v>408</v>
      </c>
      <c r="C4" s="88" t="s">
        <v>409</v>
      </c>
      <c r="D4" s="88" t="s">
        <v>410</v>
      </c>
      <c r="F4" s="57" t="s">
        <v>405</v>
      </c>
      <c r="G4" s="57" t="s">
        <v>406</v>
      </c>
      <c r="H4" s="88" t="s">
        <v>410</v>
      </c>
    </row>
    <row r="5" spans="1:9" s="5" customFormat="1" ht="15" customHeight="1" x14ac:dyDescent="0.25">
      <c r="A5" s="93" t="s">
        <v>163</v>
      </c>
      <c r="B5" s="93">
        <v>60</v>
      </c>
      <c r="C5" s="93">
        <v>127</v>
      </c>
      <c r="D5" s="131">
        <v>184</v>
      </c>
      <c r="E5" s="124"/>
      <c r="F5" s="93">
        <v>132</v>
      </c>
      <c r="G5" s="93">
        <v>372</v>
      </c>
      <c r="H5" s="131">
        <v>490</v>
      </c>
    </row>
    <row r="6" spans="1:9" s="7" customFormat="1" ht="15" customHeight="1" x14ac:dyDescent="0.35">
      <c r="A6" s="93" t="s">
        <v>164</v>
      </c>
      <c r="B6" s="93">
        <v>84</v>
      </c>
      <c r="C6" s="93">
        <v>230</v>
      </c>
      <c r="D6" s="131">
        <v>312</v>
      </c>
      <c r="E6" s="93"/>
      <c r="F6" s="93">
        <v>116</v>
      </c>
      <c r="G6" s="93">
        <v>403</v>
      </c>
      <c r="H6" s="131">
        <v>503</v>
      </c>
    </row>
    <row r="7" spans="1:9" s="7" customFormat="1" ht="15" customHeight="1" x14ac:dyDescent="0.35">
      <c r="A7" s="93" t="s">
        <v>165</v>
      </c>
      <c r="B7" s="93">
        <v>81</v>
      </c>
      <c r="C7" s="93">
        <v>197</v>
      </c>
      <c r="D7" s="131">
        <v>274</v>
      </c>
      <c r="E7" s="93"/>
      <c r="F7" s="93">
        <v>165</v>
      </c>
      <c r="G7" s="93">
        <v>499</v>
      </c>
      <c r="H7" s="131">
        <v>644</v>
      </c>
    </row>
    <row r="8" spans="1:9" s="7" customFormat="1" ht="15" customHeight="1" x14ac:dyDescent="0.35">
      <c r="A8" s="93" t="s">
        <v>166</v>
      </c>
      <c r="B8" s="93">
        <v>80</v>
      </c>
      <c r="C8" s="93">
        <v>220</v>
      </c>
      <c r="D8" s="131">
        <v>296</v>
      </c>
      <c r="E8" s="93"/>
      <c r="F8" s="93">
        <v>166</v>
      </c>
      <c r="G8" s="93">
        <v>410</v>
      </c>
      <c r="H8" s="131">
        <v>567</v>
      </c>
    </row>
    <row r="9" spans="1:9" s="7" customFormat="1" ht="15" customHeight="1" x14ac:dyDescent="0.35">
      <c r="A9" s="93" t="s">
        <v>167</v>
      </c>
      <c r="B9" s="93">
        <v>124</v>
      </c>
      <c r="C9" s="93">
        <v>299</v>
      </c>
      <c r="D9" s="131">
        <v>417</v>
      </c>
      <c r="E9" s="93"/>
      <c r="F9" s="93">
        <v>194</v>
      </c>
      <c r="G9" s="93">
        <v>564</v>
      </c>
      <c r="H9" s="131">
        <v>737</v>
      </c>
    </row>
    <row r="10" spans="1:9" s="7" customFormat="1" ht="15" customHeight="1" x14ac:dyDescent="0.35">
      <c r="A10" s="93" t="s">
        <v>168</v>
      </c>
      <c r="B10" s="93">
        <v>70</v>
      </c>
      <c r="C10" s="93">
        <v>228</v>
      </c>
      <c r="D10" s="131">
        <v>296</v>
      </c>
      <c r="E10" s="93"/>
      <c r="F10" s="93">
        <v>234</v>
      </c>
      <c r="G10" s="93">
        <v>556</v>
      </c>
      <c r="H10" s="131">
        <v>754</v>
      </c>
    </row>
    <row r="11" spans="1:9" s="7" customFormat="1" ht="15" customHeight="1" x14ac:dyDescent="0.35">
      <c r="A11" s="93" t="s">
        <v>169</v>
      </c>
      <c r="B11" s="93">
        <v>68</v>
      </c>
      <c r="C11" s="93">
        <v>236</v>
      </c>
      <c r="D11" s="131">
        <v>302</v>
      </c>
      <c r="E11" s="93"/>
      <c r="F11" s="93">
        <v>234</v>
      </c>
      <c r="G11" s="93">
        <v>554</v>
      </c>
      <c r="H11" s="131">
        <v>766</v>
      </c>
    </row>
    <row r="12" spans="1:9" ht="15" customHeight="1" x14ac:dyDescent="0.25">
      <c r="A12" s="93" t="s">
        <v>170</v>
      </c>
      <c r="B12" s="93">
        <v>33</v>
      </c>
      <c r="C12" s="93">
        <v>265</v>
      </c>
      <c r="D12" s="131">
        <v>298</v>
      </c>
      <c r="E12" s="98"/>
      <c r="F12" s="93">
        <v>235</v>
      </c>
      <c r="G12" s="93">
        <v>429</v>
      </c>
      <c r="H12" s="131">
        <v>646</v>
      </c>
    </row>
    <row r="13" spans="1:9" ht="15" customHeight="1" x14ac:dyDescent="0.25">
      <c r="A13" s="93" t="s">
        <v>171</v>
      </c>
      <c r="B13" s="93">
        <v>54</v>
      </c>
      <c r="C13" s="93">
        <v>278</v>
      </c>
      <c r="D13" s="131">
        <v>330</v>
      </c>
      <c r="E13" s="98"/>
      <c r="F13" s="93">
        <v>295</v>
      </c>
      <c r="G13" s="93">
        <v>604</v>
      </c>
      <c r="H13" s="131">
        <v>883</v>
      </c>
    </row>
    <row r="14" spans="1:9" ht="15" customHeight="1" x14ac:dyDescent="0.25">
      <c r="A14" s="93" t="s">
        <v>172</v>
      </c>
      <c r="B14" s="93">
        <v>49</v>
      </c>
      <c r="C14" s="93">
        <v>263</v>
      </c>
      <c r="D14" s="131">
        <v>308</v>
      </c>
      <c r="E14" s="98"/>
      <c r="F14" s="93">
        <v>329</v>
      </c>
      <c r="G14" s="93">
        <v>508</v>
      </c>
      <c r="H14" s="131">
        <v>812</v>
      </c>
    </row>
    <row r="15" spans="1:9" ht="15" customHeight="1" x14ac:dyDescent="0.25">
      <c r="A15" s="93" t="s">
        <v>173</v>
      </c>
      <c r="B15" s="93">
        <v>42</v>
      </c>
      <c r="C15" s="93">
        <v>268</v>
      </c>
      <c r="D15" s="131">
        <v>309</v>
      </c>
      <c r="E15" s="98"/>
      <c r="F15" s="93">
        <v>238</v>
      </c>
      <c r="G15" s="93">
        <v>534</v>
      </c>
      <c r="H15" s="131">
        <v>734</v>
      </c>
    </row>
    <row r="16" spans="1:9" ht="15" customHeight="1" x14ac:dyDescent="0.25">
      <c r="A16" s="93" t="s">
        <v>174</v>
      </c>
      <c r="B16" s="93">
        <v>38</v>
      </c>
      <c r="C16" s="93">
        <v>201</v>
      </c>
      <c r="D16" s="131">
        <v>238</v>
      </c>
      <c r="E16" s="98"/>
      <c r="F16" s="93">
        <v>137</v>
      </c>
      <c r="G16" s="93">
        <v>267</v>
      </c>
      <c r="H16" s="131">
        <v>366</v>
      </c>
    </row>
    <row r="17" spans="1:8" ht="15" customHeight="1" x14ac:dyDescent="0.25">
      <c r="A17" s="93" t="s">
        <v>175</v>
      </c>
      <c r="B17" s="93">
        <v>39</v>
      </c>
      <c r="C17" s="93">
        <v>244</v>
      </c>
      <c r="D17" s="131">
        <v>281</v>
      </c>
      <c r="E17" s="98"/>
      <c r="F17" s="93">
        <v>161</v>
      </c>
      <c r="G17" s="93">
        <v>305</v>
      </c>
      <c r="H17" s="131">
        <v>395</v>
      </c>
    </row>
    <row r="18" spans="1:8" ht="15" customHeight="1" x14ac:dyDescent="0.25">
      <c r="A18" s="93" t="s">
        <v>176</v>
      </c>
      <c r="B18" s="93">
        <v>49</v>
      </c>
      <c r="C18" s="93">
        <v>208</v>
      </c>
      <c r="D18" s="131">
        <v>255</v>
      </c>
      <c r="E18" s="98"/>
      <c r="F18" s="93">
        <v>176</v>
      </c>
      <c r="G18" s="93">
        <v>299</v>
      </c>
      <c r="H18" s="131">
        <v>403</v>
      </c>
    </row>
    <row r="19" spans="1:8" ht="15" customHeight="1" x14ac:dyDescent="0.25">
      <c r="A19" s="93" t="s">
        <v>177</v>
      </c>
      <c r="B19" s="93">
        <v>36</v>
      </c>
      <c r="C19" s="93">
        <v>361</v>
      </c>
      <c r="D19" s="131">
        <v>396</v>
      </c>
      <c r="E19" s="98"/>
      <c r="F19" s="93">
        <v>288</v>
      </c>
      <c r="G19" s="93">
        <v>403</v>
      </c>
      <c r="H19" s="131">
        <v>573</v>
      </c>
    </row>
    <row r="20" spans="1:8" ht="15" customHeight="1" x14ac:dyDescent="0.25">
      <c r="A20" s="93" t="s">
        <v>178</v>
      </c>
      <c r="B20" s="93">
        <v>67</v>
      </c>
      <c r="C20" s="93">
        <v>320</v>
      </c>
      <c r="D20" s="131">
        <v>385</v>
      </c>
      <c r="E20" s="98"/>
      <c r="F20" s="93">
        <v>202</v>
      </c>
      <c r="G20" s="93">
        <v>271</v>
      </c>
      <c r="H20" s="131">
        <v>362</v>
      </c>
    </row>
    <row r="21" spans="1:8" ht="15" customHeight="1" x14ac:dyDescent="0.25">
      <c r="A21" s="93" t="s">
        <v>179</v>
      </c>
      <c r="B21" s="93">
        <v>45</v>
      </c>
      <c r="C21" s="93">
        <v>196</v>
      </c>
      <c r="D21" s="131">
        <v>241</v>
      </c>
      <c r="E21" s="98"/>
      <c r="F21" s="93">
        <v>182</v>
      </c>
      <c r="G21" s="93">
        <v>306</v>
      </c>
      <c r="H21" s="131">
        <v>380</v>
      </c>
    </row>
    <row r="22" spans="1:8" ht="15" customHeight="1" x14ac:dyDescent="0.25">
      <c r="A22" s="93" t="s">
        <v>318</v>
      </c>
      <c r="B22" s="93">
        <v>53</v>
      </c>
      <c r="C22" s="93">
        <v>224</v>
      </c>
      <c r="D22" s="131">
        <v>276</v>
      </c>
      <c r="E22" s="98"/>
      <c r="F22" s="93">
        <v>134</v>
      </c>
      <c r="G22" s="93">
        <v>312</v>
      </c>
      <c r="H22" s="131">
        <v>378</v>
      </c>
    </row>
    <row r="23" spans="1:8" ht="15" customHeight="1" x14ac:dyDescent="0.25">
      <c r="A23" s="93" t="s">
        <v>181</v>
      </c>
      <c r="B23" s="93">
        <v>50</v>
      </c>
      <c r="C23" s="93">
        <v>386</v>
      </c>
      <c r="D23" s="131">
        <v>436</v>
      </c>
      <c r="E23" s="98"/>
      <c r="F23" s="93">
        <v>143</v>
      </c>
      <c r="G23" s="93">
        <v>365</v>
      </c>
      <c r="H23" s="131">
        <v>443</v>
      </c>
    </row>
    <row r="24" spans="1:8" ht="15" customHeight="1" x14ac:dyDescent="0.25">
      <c r="A24" s="93" t="s">
        <v>182</v>
      </c>
      <c r="B24" s="93">
        <v>46</v>
      </c>
      <c r="C24" s="93">
        <v>218</v>
      </c>
      <c r="D24" s="131">
        <v>264</v>
      </c>
      <c r="E24" s="98"/>
      <c r="F24" s="93">
        <v>171</v>
      </c>
      <c r="G24" s="93">
        <v>301</v>
      </c>
      <c r="H24" s="131">
        <v>378</v>
      </c>
    </row>
    <row r="25" spans="1:8" ht="15" customHeight="1" x14ac:dyDescent="0.25">
      <c r="A25" s="93" t="s">
        <v>183</v>
      </c>
      <c r="B25" s="93">
        <v>31</v>
      </c>
      <c r="C25" s="93">
        <v>542</v>
      </c>
      <c r="D25" s="131">
        <v>573</v>
      </c>
      <c r="E25" s="98"/>
      <c r="F25" s="93">
        <v>160</v>
      </c>
      <c r="G25" s="93">
        <v>596</v>
      </c>
      <c r="H25" s="131">
        <v>655</v>
      </c>
    </row>
    <row r="26" spans="1:8" ht="15" customHeight="1" x14ac:dyDescent="0.25">
      <c r="A26" s="98" t="s">
        <v>319</v>
      </c>
      <c r="B26" s="93">
        <v>46</v>
      </c>
      <c r="C26" s="93">
        <v>530</v>
      </c>
      <c r="D26" s="131">
        <v>575</v>
      </c>
      <c r="E26" s="127"/>
      <c r="F26" s="93">
        <v>274</v>
      </c>
      <c r="G26" s="93">
        <v>410</v>
      </c>
      <c r="H26" s="130">
        <v>595</v>
      </c>
    </row>
    <row r="27" spans="1:8" ht="15" customHeight="1" x14ac:dyDescent="0.25">
      <c r="A27" s="98" t="s">
        <v>320</v>
      </c>
      <c r="B27" s="93">
        <v>33</v>
      </c>
      <c r="C27" s="93">
        <v>487</v>
      </c>
      <c r="D27" s="131">
        <v>518</v>
      </c>
      <c r="E27" s="98"/>
      <c r="F27" s="93">
        <v>582</v>
      </c>
      <c r="G27" s="93">
        <v>465</v>
      </c>
      <c r="H27" s="130">
        <v>921</v>
      </c>
    </row>
    <row r="28" spans="1:8" ht="15" customHeight="1" x14ac:dyDescent="0.25">
      <c r="A28" s="98" t="s">
        <v>186</v>
      </c>
      <c r="B28" s="94">
        <v>39</v>
      </c>
      <c r="C28" s="94">
        <v>523</v>
      </c>
      <c r="D28" s="94">
        <v>561</v>
      </c>
      <c r="E28" s="98"/>
      <c r="F28" s="93">
        <v>468</v>
      </c>
      <c r="G28" s="93">
        <v>480</v>
      </c>
      <c r="H28" s="130">
        <v>849</v>
      </c>
    </row>
    <row r="29" spans="1:8" ht="15" customHeight="1" x14ac:dyDescent="0.25">
      <c r="A29" s="98" t="s">
        <v>187</v>
      </c>
      <c r="B29" s="93">
        <v>34</v>
      </c>
      <c r="C29" s="93">
        <v>342</v>
      </c>
      <c r="D29" s="131">
        <v>376</v>
      </c>
      <c r="E29" s="98"/>
      <c r="F29" s="93">
        <v>220</v>
      </c>
      <c r="G29" s="93">
        <v>425</v>
      </c>
      <c r="H29" s="130">
        <v>569</v>
      </c>
    </row>
    <row r="30" spans="1:8" ht="15" customHeight="1" x14ac:dyDescent="0.25">
      <c r="A30" s="98" t="s">
        <v>188</v>
      </c>
      <c r="B30" s="93">
        <v>57</v>
      </c>
      <c r="C30" s="93">
        <v>298</v>
      </c>
      <c r="D30" s="131">
        <v>351</v>
      </c>
      <c r="E30" s="98"/>
      <c r="F30" s="107">
        <v>173</v>
      </c>
      <c r="G30" s="107">
        <v>632</v>
      </c>
      <c r="H30" s="96">
        <v>754</v>
      </c>
    </row>
    <row r="31" spans="1:8" ht="15" customHeight="1" x14ac:dyDescent="0.25">
      <c r="A31" s="98" t="s">
        <v>189</v>
      </c>
      <c r="B31" s="93">
        <v>44</v>
      </c>
      <c r="C31" s="93">
        <v>542</v>
      </c>
      <c r="D31" s="131">
        <v>586</v>
      </c>
      <c r="E31" s="98"/>
      <c r="F31" s="107">
        <v>486</v>
      </c>
      <c r="G31" s="107">
        <v>613</v>
      </c>
      <c r="H31" s="96">
        <v>1021</v>
      </c>
    </row>
    <row r="32" spans="1:8" ht="15" customHeight="1" x14ac:dyDescent="0.25">
      <c r="A32" s="98" t="s">
        <v>190</v>
      </c>
      <c r="B32" s="93">
        <v>138</v>
      </c>
      <c r="C32" s="93">
        <v>353</v>
      </c>
      <c r="D32" s="131">
        <v>490</v>
      </c>
      <c r="E32" s="98"/>
      <c r="F32" s="107">
        <v>393</v>
      </c>
      <c r="G32" s="107">
        <v>507</v>
      </c>
      <c r="H32" s="96">
        <v>795</v>
      </c>
    </row>
    <row r="33" spans="1:8" ht="15" customHeight="1" x14ac:dyDescent="0.25">
      <c r="A33" s="98" t="s">
        <v>191</v>
      </c>
      <c r="B33" s="93">
        <v>68</v>
      </c>
      <c r="C33" s="93">
        <v>294</v>
      </c>
      <c r="D33" s="131">
        <v>361</v>
      </c>
      <c r="E33" s="98"/>
      <c r="F33" s="107">
        <v>425</v>
      </c>
      <c r="G33" s="107">
        <v>633</v>
      </c>
      <c r="H33" s="96">
        <v>1039</v>
      </c>
    </row>
    <row r="34" spans="1:8" ht="15" customHeight="1" x14ac:dyDescent="0.25">
      <c r="A34" s="98" t="s">
        <v>192</v>
      </c>
      <c r="B34" s="13">
        <v>52</v>
      </c>
      <c r="C34" s="13">
        <v>481</v>
      </c>
      <c r="D34" s="31">
        <v>531</v>
      </c>
      <c r="E34" s="13"/>
      <c r="F34" s="13">
        <v>2320</v>
      </c>
      <c r="G34" s="13">
        <v>1821</v>
      </c>
      <c r="H34" s="31">
        <v>4135</v>
      </c>
    </row>
    <row r="35" spans="1:8" ht="15" customHeight="1" x14ac:dyDescent="0.25">
      <c r="A35" s="98" t="s">
        <v>193</v>
      </c>
      <c r="B35" s="13">
        <v>25</v>
      </c>
      <c r="C35" s="13">
        <v>522</v>
      </c>
      <c r="D35" s="31">
        <v>546</v>
      </c>
      <c r="E35" s="13"/>
      <c r="F35" s="13">
        <v>2468</v>
      </c>
      <c r="G35" s="13">
        <v>991</v>
      </c>
      <c r="H35" s="31">
        <v>3454</v>
      </c>
    </row>
    <row r="36" spans="1:8" ht="15" customHeight="1" x14ac:dyDescent="0.25">
      <c r="A36" s="12" t="s">
        <v>194</v>
      </c>
      <c r="B36" s="13">
        <v>31</v>
      </c>
      <c r="C36" s="13">
        <v>177</v>
      </c>
      <c r="D36" s="31">
        <v>205</v>
      </c>
      <c r="E36" s="13"/>
      <c r="F36" s="13">
        <v>1065</v>
      </c>
      <c r="G36" s="13">
        <v>846</v>
      </c>
      <c r="H36" s="31">
        <v>1906</v>
      </c>
    </row>
    <row r="37" spans="1:8" ht="15" customHeight="1" x14ac:dyDescent="0.25">
      <c r="A37" s="12" t="s">
        <v>195</v>
      </c>
      <c r="B37" s="13">
        <v>32</v>
      </c>
      <c r="C37" s="13">
        <v>118</v>
      </c>
      <c r="D37" s="31">
        <v>149</v>
      </c>
      <c r="E37" s="13"/>
      <c r="F37" s="13">
        <v>386</v>
      </c>
      <c r="G37" s="13">
        <v>522</v>
      </c>
      <c r="H37" s="31">
        <v>903</v>
      </c>
    </row>
    <row r="38" spans="1:8" ht="15" customHeight="1" x14ac:dyDescent="0.25">
      <c r="A38" s="12" t="s">
        <v>196</v>
      </c>
      <c r="B38" s="48">
        <v>40</v>
      </c>
      <c r="C38" s="48">
        <v>141</v>
      </c>
      <c r="D38" s="54">
        <v>178</v>
      </c>
      <c r="E38" s="48"/>
      <c r="F38" s="48">
        <v>552</v>
      </c>
      <c r="G38" s="48">
        <v>231</v>
      </c>
      <c r="H38" s="54">
        <v>783</v>
      </c>
    </row>
    <row r="39" spans="1:8" ht="15" customHeight="1" x14ac:dyDescent="0.25">
      <c r="A39" s="12" t="s">
        <v>197</v>
      </c>
      <c r="B39" s="48">
        <v>89</v>
      </c>
      <c r="C39" s="48">
        <v>179</v>
      </c>
      <c r="D39" s="54">
        <v>267</v>
      </c>
      <c r="E39" s="48"/>
      <c r="F39" s="48">
        <v>873</v>
      </c>
      <c r="G39" s="48">
        <v>324</v>
      </c>
      <c r="H39" s="54">
        <v>1197</v>
      </c>
    </row>
    <row r="40" spans="1:8" ht="15" customHeight="1" x14ac:dyDescent="0.25">
      <c r="A40" s="12" t="s">
        <v>198</v>
      </c>
      <c r="B40" s="48">
        <v>40</v>
      </c>
      <c r="C40" s="48">
        <v>162</v>
      </c>
      <c r="D40" s="54">
        <v>200</v>
      </c>
      <c r="E40" s="23"/>
      <c r="F40" s="23">
        <v>1550</v>
      </c>
      <c r="G40" s="23">
        <v>416</v>
      </c>
      <c r="H40" s="54">
        <v>1966</v>
      </c>
    </row>
    <row r="41" spans="1:8" ht="15" customHeight="1" x14ac:dyDescent="0.25">
      <c r="A41" s="12" t="s">
        <v>199</v>
      </c>
      <c r="B41" s="93">
        <v>34</v>
      </c>
      <c r="C41" s="93">
        <v>167</v>
      </c>
      <c r="D41" s="131">
        <v>198</v>
      </c>
      <c r="E41" s="98"/>
      <c r="F41" s="107">
        <v>1239</v>
      </c>
      <c r="G41" s="107">
        <v>265</v>
      </c>
      <c r="H41" s="96">
        <v>1506</v>
      </c>
    </row>
    <row r="42" spans="1:8" s="2" customFormat="1" ht="15" customHeight="1" x14ac:dyDescent="0.35">
      <c r="A42" s="12" t="s">
        <v>412</v>
      </c>
      <c r="B42" s="13">
        <v>18</v>
      </c>
      <c r="C42" s="13">
        <v>120</v>
      </c>
      <c r="D42" s="31">
        <v>138</v>
      </c>
      <c r="E42" s="13"/>
      <c r="F42" s="13">
        <v>1027</v>
      </c>
      <c r="G42" s="13">
        <v>240</v>
      </c>
      <c r="H42" s="31">
        <v>1258</v>
      </c>
    </row>
    <row r="43" spans="1:8" ht="15" customHeight="1" x14ac:dyDescent="0.25">
      <c r="A43" s="12" t="s">
        <v>416</v>
      </c>
      <c r="B43" s="13">
        <v>39</v>
      </c>
      <c r="C43" s="13">
        <v>173</v>
      </c>
      <c r="D43" s="31">
        <v>211</v>
      </c>
      <c r="E43" s="13"/>
      <c r="F43" s="13">
        <v>619</v>
      </c>
      <c r="G43" s="13">
        <v>140</v>
      </c>
      <c r="H43" s="31">
        <v>741</v>
      </c>
    </row>
  </sheetData>
  <hyperlinks>
    <hyperlink ref="A2" location="Contents!A1" display="Back to Contents" xr:uid="{00000000-0004-0000-1700-000000000000}"/>
  </hyperlinks>
  <pageMargins left="0.70866141732283472" right="0.70866141732283472" top="0.74803149606299213" bottom="0.74803149606299213" header="0.31496062992125984" footer="0.31496062992125984"/>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G27"/>
  <sheetViews>
    <sheetView showGridLines="0" zoomScaleNormal="100" workbookViewId="0">
      <selection activeCell="D22" sqref="D22"/>
    </sheetView>
  </sheetViews>
  <sheetFormatPr defaultColWidth="8.765625" defaultRowHeight="15" customHeight="1" x14ac:dyDescent="0.25"/>
  <cols>
    <col min="1" max="1" width="8" style="23" customWidth="1"/>
    <col min="2" max="2" width="77.4609375" style="23" customWidth="1"/>
    <col min="3" max="3" width="11.765625" style="47" customWidth="1"/>
    <col min="4" max="4" width="20.765625" style="52" customWidth="1"/>
    <col min="5" max="5" width="11.765625" style="23" customWidth="1"/>
    <col min="6" max="16384" width="8.765625" style="23"/>
  </cols>
  <sheetData>
    <row r="1" spans="1:7" s="7" customFormat="1" ht="15" customHeight="1" x14ac:dyDescent="0.35">
      <c r="A1" s="280" t="s">
        <v>421</v>
      </c>
      <c r="B1" s="280"/>
      <c r="C1" s="47"/>
      <c r="D1" s="52"/>
    </row>
    <row r="2" spans="1:7" s="7" customFormat="1" ht="15" customHeight="1" x14ac:dyDescent="0.35">
      <c r="A2" s="281" t="s">
        <v>425</v>
      </c>
      <c r="B2" s="281"/>
      <c r="C2" s="281"/>
      <c r="D2" s="281"/>
      <c r="E2" s="281"/>
    </row>
    <row r="3" spans="1:7" s="7" customFormat="1" ht="15" customHeight="1" x14ac:dyDescent="0.35">
      <c r="A3" s="23" t="s">
        <v>17</v>
      </c>
      <c r="B3" s="23"/>
      <c r="C3" s="39"/>
      <c r="D3" s="52"/>
    </row>
    <row r="4" spans="1:7" s="7" customFormat="1" ht="15" customHeight="1" x14ac:dyDescent="0.35">
      <c r="A4" s="23"/>
      <c r="B4" s="23"/>
      <c r="C4" s="39"/>
      <c r="D4" s="52"/>
    </row>
    <row r="5" spans="1:7" s="7" customFormat="1" ht="15" customHeight="1" x14ac:dyDescent="0.35">
      <c r="A5" s="26" t="s">
        <v>18</v>
      </c>
      <c r="B5" s="23"/>
      <c r="C5" s="39"/>
      <c r="D5" s="52"/>
    </row>
    <row r="6" spans="1:7" s="7" customFormat="1" ht="15" customHeight="1" x14ac:dyDescent="0.35">
      <c r="A6" s="26" t="s">
        <v>19</v>
      </c>
      <c r="B6" s="23"/>
      <c r="C6" s="39"/>
      <c r="D6" s="52"/>
    </row>
    <row r="7" spans="1:7" s="7" customFormat="1" ht="15" customHeight="1" x14ac:dyDescent="0.35">
      <c r="A7" s="26" t="s">
        <v>20</v>
      </c>
      <c r="B7" s="26"/>
      <c r="C7" s="47"/>
      <c r="D7" s="52"/>
    </row>
    <row r="8" spans="1:7" s="7" customFormat="1" ht="15" customHeight="1" x14ac:dyDescent="0.35">
      <c r="A8" s="26"/>
      <c r="B8" s="26"/>
      <c r="C8" s="47"/>
      <c r="D8" s="52"/>
    </row>
    <row r="9" spans="1:7" s="53" customFormat="1" ht="15" customHeight="1" x14ac:dyDescent="0.25">
      <c r="A9" s="257" t="s">
        <v>21</v>
      </c>
      <c r="B9" s="257" t="s">
        <v>22</v>
      </c>
      <c r="C9" s="258" t="s">
        <v>23</v>
      </c>
      <c r="D9" s="258" t="s">
        <v>24</v>
      </c>
      <c r="E9" s="259" t="s">
        <v>25</v>
      </c>
    </row>
    <row r="10" spans="1:7" s="7" customFormat="1" ht="15" customHeight="1" x14ac:dyDescent="0.35">
      <c r="A10" s="260" t="s">
        <v>4</v>
      </c>
      <c r="B10" s="93" t="s">
        <v>26</v>
      </c>
      <c r="C10" s="261">
        <v>44834</v>
      </c>
      <c r="D10" s="127" t="s">
        <v>422</v>
      </c>
      <c r="E10" s="262">
        <v>44889</v>
      </c>
      <c r="F10" s="23"/>
      <c r="G10" s="23"/>
    </row>
    <row r="11" spans="1:7" s="7" customFormat="1" ht="15" customHeight="1" x14ac:dyDescent="0.35">
      <c r="A11" s="260" t="s">
        <v>5</v>
      </c>
      <c r="B11" s="93" t="s">
        <v>27</v>
      </c>
      <c r="C11" s="261">
        <v>44651</v>
      </c>
      <c r="D11" s="263" t="s">
        <v>423</v>
      </c>
      <c r="E11" s="262">
        <v>44889</v>
      </c>
    </row>
    <row r="12" spans="1:7" s="7" customFormat="1" ht="15" customHeight="1" x14ac:dyDescent="0.35">
      <c r="A12" s="260" t="s">
        <v>6</v>
      </c>
      <c r="B12" s="93" t="s">
        <v>28</v>
      </c>
      <c r="C12" s="261">
        <v>44651</v>
      </c>
      <c r="D12" s="263" t="s">
        <v>423</v>
      </c>
      <c r="E12" s="262">
        <v>44889</v>
      </c>
      <c r="F12" s="23"/>
      <c r="G12" s="23"/>
    </row>
    <row r="13" spans="1:7" s="7" customFormat="1" ht="15" customHeight="1" x14ac:dyDescent="0.35">
      <c r="A13" s="260" t="s">
        <v>8</v>
      </c>
      <c r="B13" s="93" t="s">
        <v>7</v>
      </c>
      <c r="C13" s="261">
        <v>44834</v>
      </c>
      <c r="D13" s="127" t="s">
        <v>424</v>
      </c>
      <c r="E13" s="262">
        <v>44889</v>
      </c>
      <c r="F13" s="23"/>
      <c r="G13" s="23"/>
    </row>
    <row r="14" spans="1:7" s="7" customFormat="1" ht="15" customHeight="1" x14ac:dyDescent="0.35">
      <c r="A14" s="260" t="s">
        <v>9</v>
      </c>
      <c r="B14" s="93" t="s">
        <v>29</v>
      </c>
      <c r="C14" s="261">
        <v>44834</v>
      </c>
      <c r="D14" s="127" t="s">
        <v>424</v>
      </c>
      <c r="E14" s="262">
        <v>44889</v>
      </c>
      <c r="F14" s="23"/>
      <c r="G14" s="23"/>
    </row>
    <row r="15" spans="1:7" s="7" customFormat="1" ht="15" customHeight="1" x14ac:dyDescent="0.35">
      <c r="A15" s="260" t="s">
        <v>10</v>
      </c>
      <c r="B15" s="93" t="s">
        <v>30</v>
      </c>
      <c r="C15" s="261">
        <v>44834</v>
      </c>
      <c r="D15" s="127" t="s">
        <v>422</v>
      </c>
      <c r="E15" s="262">
        <v>44889</v>
      </c>
      <c r="F15" s="23"/>
      <c r="G15" s="23"/>
    </row>
    <row r="16" spans="1:7" s="7" customFormat="1" ht="15" customHeight="1" x14ac:dyDescent="0.35">
      <c r="A16" s="260" t="s">
        <v>12</v>
      </c>
      <c r="B16" s="125" t="s">
        <v>11</v>
      </c>
      <c r="C16" s="261">
        <v>44651</v>
      </c>
      <c r="D16" s="263" t="s">
        <v>411</v>
      </c>
      <c r="E16" s="262">
        <v>44798</v>
      </c>
      <c r="F16" s="23"/>
      <c r="G16" s="23"/>
    </row>
    <row r="17" spans="1:7" s="7" customFormat="1" ht="15" customHeight="1" x14ac:dyDescent="0.35">
      <c r="A17" s="260" t="s">
        <v>31</v>
      </c>
      <c r="B17" s="93" t="s">
        <v>32</v>
      </c>
      <c r="C17" s="261">
        <v>44834</v>
      </c>
      <c r="D17" s="127" t="s">
        <v>424</v>
      </c>
      <c r="E17" s="262">
        <v>44889</v>
      </c>
      <c r="F17" s="23"/>
      <c r="G17" s="23"/>
    </row>
    <row r="18" spans="1:7" s="7" customFormat="1" ht="15" customHeight="1" x14ac:dyDescent="0.35">
      <c r="A18" s="260" t="s">
        <v>33</v>
      </c>
      <c r="B18" s="93" t="s">
        <v>34</v>
      </c>
      <c r="C18" s="261">
        <v>44834</v>
      </c>
      <c r="D18" s="127" t="s">
        <v>424</v>
      </c>
      <c r="E18" s="262">
        <v>44889</v>
      </c>
      <c r="F18" s="23"/>
      <c r="G18" s="23"/>
    </row>
    <row r="19" spans="1:7" s="7" customFormat="1" ht="15" customHeight="1" x14ac:dyDescent="0.35">
      <c r="A19" s="23"/>
      <c r="B19" s="25"/>
      <c r="C19" s="25"/>
      <c r="D19" s="54"/>
      <c r="E19" s="23"/>
      <c r="F19" s="23"/>
      <c r="G19" s="23"/>
    </row>
    <row r="20" spans="1:7" ht="15" customHeight="1" x14ac:dyDescent="0.25">
      <c r="B20" s="23" t="s">
        <v>2</v>
      </c>
      <c r="D20" s="52" t="s">
        <v>2</v>
      </c>
    </row>
    <row r="21" spans="1:7" ht="15" customHeight="1" x14ac:dyDescent="0.25">
      <c r="D21" s="52" t="s">
        <v>2</v>
      </c>
    </row>
    <row r="22" spans="1:7" ht="15" customHeight="1" x14ac:dyDescent="0.25">
      <c r="B22" s="23" t="s">
        <v>2</v>
      </c>
      <c r="D22" s="52" t="s">
        <v>2</v>
      </c>
    </row>
    <row r="27" spans="1:7" ht="15" customHeight="1" x14ac:dyDescent="0.25">
      <c r="D27" s="52" t="s">
        <v>2</v>
      </c>
    </row>
  </sheetData>
  <mergeCells count="2">
    <mergeCell ref="A1:B1"/>
    <mergeCell ref="A2:E2"/>
  </mergeCells>
  <hyperlinks>
    <hyperlink ref="A6" location="Notes!A1" display="Notes" xr:uid="{00000000-0004-0000-0C00-000000000000}"/>
    <hyperlink ref="A7" r:id="rId1" location="border-force" xr:uid="{00000000-0004-0000-0C00-000001000000}"/>
    <hyperlink ref="A5" location="'Cover Sheet'!A1" display="Cover sheet" xr:uid="{00000000-0004-0000-0C00-000003000000}"/>
    <hyperlink ref="A10" location="BF_01!A1" display="BF_01" xr:uid="{4B54B341-BD28-4F88-A633-D21A55A5C187}"/>
    <hyperlink ref="A11" location="BF_02!A1" display="BF_02" xr:uid="{B6F01F1C-F735-4557-9612-26F94A295607}"/>
    <hyperlink ref="A12" location="BF_03!A1" display="BF_03" xr:uid="{89168F4F-C822-47CE-8A4F-B6739DA12583}"/>
    <hyperlink ref="A13" location="BF_04!A1" display="BF_04" xr:uid="{7F09D585-B879-4126-8C9D-4A6ACCB74370}"/>
    <hyperlink ref="A14" location="BF_05!A1" display="BF_05" xr:uid="{036FF81A-3379-4537-89B5-83412D9FAB0C}"/>
    <hyperlink ref="A15" location="BF_06!A1" display="BF_06" xr:uid="{33122411-ED70-448C-A012-6239389FC046}"/>
    <hyperlink ref="A16" location="BF_07A!Print_Area" display="BF_07A" xr:uid="{FFCD299C-F19A-4722-B295-DE1BBDC3A646}"/>
    <hyperlink ref="A17" location="BF_08!Print_Area" display="BF_08" xr:uid="{BE941A65-0A02-4EA9-9DE0-92EF7F3AA016}"/>
    <hyperlink ref="A18" location="BF_09!Print_Area" display="BF_09" xr:uid="{FA81D3D4-8DC3-49CE-8D63-73832CF0F263}"/>
  </hyperlinks>
  <pageMargins left="0.70866141732283472" right="0.70866141732283472" top="0.74803149606299213" bottom="0.74803149606299213" header="0.31496062992125984" footer="0.31496062992125984"/>
  <pageSetup paperSize="8"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R106"/>
  <sheetViews>
    <sheetView showGridLines="0" topLeftCell="A82" zoomScaleNormal="100" workbookViewId="0">
      <selection activeCell="B100" sqref="B100:G100"/>
    </sheetView>
  </sheetViews>
  <sheetFormatPr defaultColWidth="8.53515625" defaultRowHeight="13.5" x14ac:dyDescent="0.35"/>
  <cols>
    <col min="1" max="1" width="2.765625" style="84" customWidth="1"/>
    <col min="2" max="2" width="10.765625" style="197" customWidth="1"/>
    <col min="3" max="3" width="14.53515625" style="197" customWidth="1"/>
    <col min="4" max="4" width="10.765625" style="197" customWidth="1"/>
    <col min="5" max="5" width="11.53515625" style="197" customWidth="1"/>
    <col min="6" max="6" width="10.23046875" style="197" customWidth="1"/>
    <col min="7" max="7" width="33" style="197" customWidth="1"/>
    <col min="8" max="18" width="8.53515625" style="197" customWidth="1"/>
    <col min="19" max="16384" width="8.53515625" style="133"/>
  </cols>
  <sheetData>
    <row r="1" spans="1:18" s="200" customFormat="1" ht="33" customHeight="1" x14ac:dyDescent="0.35">
      <c r="A1" s="199"/>
      <c r="B1" s="287" t="s">
        <v>421</v>
      </c>
      <c r="C1" s="288"/>
      <c r="D1" s="289"/>
      <c r="E1" s="264"/>
      <c r="F1" s="264"/>
      <c r="G1" s="264"/>
      <c r="H1" s="264"/>
      <c r="I1" s="264"/>
      <c r="J1" s="264"/>
      <c r="K1" s="264"/>
      <c r="L1" s="264"/>
      <c r="M1" s="265"/>
      <c r="N1" s="265"/>
      <c r="O1" s="265"/>
      <c r="P1" s="265"/>
      <c r="Q1" s="265"/>
      <c r="R1" s="265"/>
    </row>
    <row r="2" spans="1:18" s="200" customFormat="1" ht="15" customHeight="1" x14ac:dyDescent="0.35">
      <c r="A2" s="199"/>
      <c r="B2" s="266" t="s">
        <v>35</v>
      </c>
      <c r="C2" s="267"/>
      <c r="D2" s="264"/>
      <c r="E2" s="264"/>
      <c r="F2" s="264"/>
      <c r="G2" s="264"/>
      <c r="H2" s="264"/>
      <c r="I2" s="264"/>
      <c r="J2" s="264"/>
      <c r="K2" s="264"/>
      <c r="L2" s="264"/>
      <c r="M2" s="265"/>
      <c r="N2" s="265"/>
      <c r="O2" s="265"/>
      <c r="P2" s="265"/>
      <c r="Q2" s="265"/>
      <c r="R2" s="265"/>
    </row>
    <row r="3" spans="1:18" s="200" customFormat="1" ht="15" customHeight="1" x14ac:dyDescent="0.35">
      <c r="A3" s="199"/>
      <c r="B3" s="282" t="s">
        <v>425</v>
      </c>
      <c r="C3" s="289"/>
      <c r="D3" s="289"/>
      <c r="E3" s="264"/>
      <c r="F3" s="264"/>
      <c r="G3" s="264"/>
      <c r="H3" s="264"/>
      <c r="I3" s="264"/>
      <c r="J3" s="264"/>
      <c r="K3" s="264"/>
      <c r="L3" s="264"/>
      <c r="M3" s="265"/>
      <c r="N3" s="265"/>
      <c r="O3" s="265"/>
      <c r="P3" s="265"/>
      <c r="Q3" s="265"/>
      <c r="R3" s="265"/>
    </row>
    <row r="4" spans="1:18" s="134" customFormat="1" ht="18.5" x14ac:dyDescent="0.35">
      <c r="A4" s="199"/>
      <c r="B4" s="294"/>
      <c r="C4" s="294"/>
      <c r="D4" s="294"/>
      <c r="E4" s="294"/>
      <c r="F4" s="294"/>
      <c r="G4" s="294"/>
      <c r="H4" s="197"/>
      <c r="I4" s="197"/>
      <c r="J4" s="197"/>
      <c r="K4" s="197"/>
      <c r="L4" s="197"/>
      <c r="M4" s="135"/>
      <c r="N4" s="135"/>
      <c r="O4" s="135"/>
      <c r="P4" s="135"/>
      <c r="Q4" s="135"/>
      <c r="R4" s="135"/>
    </row>
    <row r="5" spans="1:18" s="134" customFormat="1" ht="15.5" x14ac:dyDescent="0.35">
      <c r="A5" s="201"/>
      <c r="B5" s="293" t="s">
        <v>36</v>
      </c>
      <c r="C5" s="293"/>
      <c r="D5" s="293"/>
      <c r="E5" s="293"/>
      <c r="F5" s="293"/>
      <c r="G5" s="293"/>
      <c r="H5" s="197"/>
      <c r="I5" s="197"/>
      <c r="J5" s="197"/>
      <c r="K5" s="197"/>
      <c r="L5" s="197"/>
      <c r="M5" s="135"/>
      <c r="N5" s="135"/>
      <c r="O5" s="135"/>
      <c r="P5" s="135"/>
      <c r="Q5" s="135"/>
      <c r="R5" s="135"/>
    </row>
    <row r="6" spans="1:18" s="134" customFormat="1" ht="15" customHeight="1" x14ac:dyDescent="0.35">
      <c r="A6" s="201"/>
      <c r="B6" s="217"/>
      <c r="C6" s="197"/>
      <c r="D6" s="197"/>
      <c r="E6" s="197"/>
      <c r="F6" s="197"/>
      <c r="G6" s="197"/>
      <c r="H6" s="197"/>
      <c r="I6" s="197"/>
      <c r="J6" s="197"/>
      <c r="K6" s="197"/>
      <c r="L6" s="197"/>
      <c r="M6" s="135"/>
      <c r="N6" s="135"/>
      <c r="O6" s="135"/>
      <c r="P6" s="135"/>
      <c r="Q6" s="135"/>
      <c r="R6" s="135"/>
    </row>
    <row r="7" spans="1:18" s="134" customFormat="1" ht="18.5" x14ac:dyDescent="0.35">
      <c r="A7" s="132"/>
      <c r="B7" s="295" t="s">
        <v>37</v>
      </c>
      <c r="C7" s="295"/>
      <c r="D7" s="295"/>
      <c r="E7" s="295"/>
      <c r="F7" s="295"/>
      <c r="G7" s="295"/>
      <c r="H7" s="197"/>
      <c r="I7" s="197"/>
      <c r="J7" s="197"/>
      <c r="K7" s="197"/>
      <c r="L7" s="197"/>
      <c r="M7" s="135"/>
      <c r="N7" s="135"/>
      <c r="O7" s="135"/>
      <c r="P7" s="135"/>
      <c r="Q7" s="135"/>
      <c r="R7" s="135"/>
    </row>
    <row r="8" spans="1:18" s="134" customFormat="1" ht="29.25" customHeight="1" x14ac:dyDescent="0.35">
      <c r="A8" s="132"/>
      <c r="B8" s="283" t="s">
        <v>66</v>
      </c>
      <c r="C8" s="283"/>
      <c r="D8" s="283"/>
      <c r="E8" s="283"/>
      <c r="F8" s="283"/>
      <c r="G8" s="283"/>
      <c r="H8" s="135"/>
      <c r="I8" s="135"/>
      <c r="J8" s="197"/>
      <c r="K8" s="197"/>
      <c r="L8" s="197"/>
      <c r="M8" s="135"/>
      <c r="N8" s="135"/>
      <c r="O8" s="135"/>
      <c r="P8" s="135"/>
      <c r="Q8" s="135"/>
      <c r="R8" s="135"/>
    </row>
    <row r="9" spans="1:18" s="134" customFormat="1" ht="15" customHeight="1" x14ac:dyDescent="0.35">
      <c r="A9" s="132"/>
      <c r="B9" s="197"/>
      <c r="C9" s="197"/>
      <c r="D9" s="197"/>
      <c r="E9" s="197"/>
      <c r="F9" s="197"/>
      <c r="G9" s="197"/>
      <c r="H9" s="197"/>
      <c r="I9" s="197"/>
      <c r="J9" s="197"/>
      <c r="K9" s="197"/>
      <c r="L9" s="197"/>
      <c r="M9" s="135"/>
      <c r="N9" s="135"/>
      <c r="O9" s="135"/>
      <c r="P9" s="135"/>
      <c r="Q9" s="135"/>
      <c r="R9" s="135"/>
    </row>
    <row r="10" spans="1:18" s="134" customFormat="1" ht="18.5" x14ac:dyDescent="0.35">
      <c r="A10" s="132"/>
      <c r="B10" s="283" t="s">
        <v>38</v>
      </c>
      <c r="C10" s="283"/>
      <c r="D10" s="283"/>
      <c r="E10" s="283"/>
      <c r="F10" s="283"/>
      <c r="G10" s="283"/>
      <c r="H10" s="135"/>
      <c r="I10" s="135"/>
      <c r="J10" s="197"/>
      <c r="K10" s="197"/>
      <c r="L10" s="197"/>
      <c r="M10" s="135"/>
      <c r="N10" s="135"/>
      <c r="O10" s="135"/>
      <c r="P10" s="135"/>
      <c r="Q10" s="135"/>
      <c r="R10" s="135"/>
    </row>
    <row r="11" spans="1:18" s="134" customFormat="1" ht="18.5" x14ac:dyDescent="0.35">
      <c r="A11" s="132"/>
      <c r="B11" s="299" t="s">
        <v>67</v>
      </c>
      <c r="C11" s="299"/>
      <c r="D11" s="299"/>
      <c r="E11" s="299"/>
      <c r="F11" s="299"/>
      <c r="G11" s="299"/>
      <c r="H11" s="135"/>
      <c r="I11" s="135"/>
      <c r="J11" s="197"/>
      <c r="K11" s="197"/>
      <c r="L11" s="197"/>
      <c r="M11" s="135"/>
      <c r="N11" s="135"/>
      <c r="O11" s="135"/>
      <c r="P11" s="135"/>
      <c r="Q11" s="135"/>
      <c r="R11" s="135"/>
    </row>
    <row r="12" spans="1:18" s="134" customFormat="1" ht="18.5" x14ac:dyDescent="0.35">
      <c r="A12" s="132"/>
      <c r="B12" s="299" t="s">
        <v>39</v>
      </c>
      <c r="C12" s="299"/>
      <c r="D12" s="299"/>
      <c r="E12" s="299"/>
      <c r="F12" s="299"/>
      <c r="G12" s="299"/>
      <c r="H12" s="135"/>
      <c r="I12" s="135"/>
      <c r="J12" s="197"/>
      <c r="K12" s="197"/>
      <c r="L12" s="197"/>
      <c r="M12" s="135"/>
      <c r="N12" s="135"/>
      <c r="O12" s="135"/>
      <c r="P12" s="135"/>
      <c r="Q12" s="135"/>
      <c r="R12" s="135"/>
    </row>
    <row r="13" spans="1:18" s="134" customFormat="1" ht="18.5" x14ac:dyDescent="0.35">
      <c r="A13" s="132"/>
      <c r="B13" s="283" t="s">
        <v>68</v>
      </c>
      <c r="C13" s="283"/>
      <c r="D13" s="283"/>
      <c r="E13" s="283"/>
      <c r="F13" s="283"/>
      <c r="G13" s="283"/>
      <c r="H13" s="135"/>
      <c r="I13" s="135"/>
      <c r="J13" s="197"/>
      <c r="K13" s="197"/>
      <c r="L13" s="197"/>
      <c r="M13" s="135"/>
      <c r="N13" s="135"/>
      <c r="O13" s="135"/>
      <c r="P13" s="135"/>
      <c r="Q13" s="135"/>
      <c r="R13" s="135"/>
    </row>
    <row r="14" spans="1:18" s="134" customFormat="1" ht="15" customHeight="1" x14ac:dyDescent="0.35">
      <c r="A14" s="132"/>
      <c r="B14" s="197"/>
      <c r="C14" s="197"/>
      <c r="D14" s="197"/>
      <c r="E14" s="197"/>
      <c r="F14" s="197"/>
      <c r="G14" s="197"/>
      <c r="H14" s="197"/>
      <c r="I14" s="197"/>
      <c r="J14" s="197"/>
      <c r="K14" s="197"/>
      <c r="L14" s="197"/>
      <c r="M14" s="135"/>
      <c r="N14" s="135"/>
      <c r="O14" s="135"/>
      <c r="P14" s="135"/>
      <c r="Q14" s="135"/>
      <c r="R14" s="135"/>
    </row>
    <row r="15" spans="1:18" ht="15.5" x14ac:dyDescent="0.35">
      <c r="B15" s="297" t="s">
        <v>69</v>
      </c>
      <c r="C15" s="297"/>
      <c r="D15" s="297"/>
      <c r="E15" s="297"/>
      <c r="F15" s="297"/>
      <c r="G15" s="297"/>
      <c r="H15" s="135"/>
      <c r="I15" s="135"/>
    </row>
    <row r="16" spans="1:18" ht="45" customHeight="1" x14ac:dyDescent="0.35">
      <c r="A16" s="84">
        <v>1</v>
      </c>
      <c r="B16" s="282" t="s">
        <v>70</v>
      </c>
      <c r="C16" s="282"/>
      <c r="D16" s="282"/>
      <c r="E16" s="282"/>
      <c r="F16" s="282"/>
      <c r="G16" s="282"/>
    </row>
    <row r="17" spans="1:18" customFormat="1" ht="77.150000000000006" customHeight="1" x14ac:dyDescent="0.35">
      <c r="A17" s="84">
        <v>2</v>
      </c>
      <c r="B17" s="286" t="s">
        <v>71</v>
      </c>
      <c r="C17" s="286"/>
      <c r="D17" s="286"/>
      <c r="E17" s="286"/>
      <c r="F17" s="286"/>
      <c r="G17" s="286"/>
      <c r="H17" s="198"/>
      <c r="I17" s="198"/>
      <c r="J17" s="198"/>
      <c r="K17" s="198"/>
      <c r="L17" s="198"/>
      <c r="M17" s="198"/>
      <c r="N17" s="198"/>
      <c r="O17" s="198"/>
      <c r="P17" s="198"/>
      <c r="Q17" s="197"/>
      <c r="R17" s="197"/>
    </row>
    <row r="18" spans="1:18" customFormat="1" ht="54" customHeight="1" x14ac:dyDescent="0.35">
      <c r="A18" s="84">
        <v>3</v>
      </c>
      <c r="B18" s="286" t="s">
        <v>72</v>
      </c>
      <c r="C18" s="286"/>
      <c r="D18" s="286"/>
      <c r="E18" s="286"/>
      <c r="F18" s="286"/>
      <c r="G18" s="286"/>
      <c r="H18" s="198"/>
      <c r="I18" s="198"/>
      <c r="J18" s="198"/>
      <c r="K18" s="198"/>
      <c r="L18" s="198"/>
      <c r="M18" s="198"/>
      <c r="N18" s="198"/>
      <c r="O18" s="198"/>
      <c r="P18" s="198"/>
      <c r="Q18" s="197"/>
      <c r="R18" s="197"/>
    </row>
    <row r="19" spans="1:18" customFormat="1" ht="47.15" customHeight="1" x14ac:dyDescent="0.35">
      <c r="A19" s="84">
        <v>4</v>
      </c>
      <c r="B19" s="286" t="s">
        <v>73</v>
      </c>
      <c r="C19" s="286"/>
      <c r="D19" s="286"/>
      <c r="E19" s="286"/>
      <c r="F19" s="286"/>
      <c r="G19" s="286"/>
      <c r="H19" s="198"/>
      <c r="I19" s="198"/>
      <c r="J19" s="198"/>
      <c r="K19" s="198"/>
      <c r="L19" s="198"/>
      <c r="M19" s="198"/>
      <c r="N19" s="198"/>
      <c r="O19" s="198"/>
      <c r="P19" s="198"/>
      <c r="Q19" s="197"/>
      <c r="R19" s="197"/>
    </row>
    <row r="20" spans="1:18" customFormat="1" ht="18.75" customHeight="1" x14ac:dyDescent="0.35">
      <c r="A20" s="84">
        <v>5</v>
      </c>
      <c r="B20" s="282" t="s">
        <v>74</v>
      </c>
      <c r="C20" s="282"/>
      <c r="D20" s="282"/>
      <c r="E20" s="282"/>
      <c r="F20" s="282"/>
      <c r="G20" s="282"/>
      <c r="H20" s="197"/>
      <c r="I20" s="197"/>
      <c r="J20" s="197"/>
      <c r="K20" s="197"/>
      <c r="L20" s="197"/>
      <c r="M20" s="197"/>
      <c r="N20" s="197"/>
      <c r="O20" s="197"/>
      <c r="P20" s="197"/>
      <c r="Q20" s="197"/>
      <c r="R20" s="197"/>
    </row>
    <row r="21" spans="1:18" customFormat="1" ht="55" customHeight="1" x14ac:dyDescent="0.35">
      <c r="A21" s="84" t="s">
        <v>75</v>
      </c>
      <c r="B21" s="282" t="s">
        <v>76</v>
      </c>
      <c r="C21" s="282"/>
      <c r="D21" s="282"/>
      <c r="E21" s="282"/>
      <c r="F21" s="282"/>
      <c r="G21" s="282"/>
      <c r="H21" s="197"/>
      <c r="I21" s="197"/>
      <c r="J21" s="197"/>
      <c r="K21" s="197"/>
      <c r="L21" s="197"/>
      <c r="M21" s="197"/>
      <c r="N21" s="197"/>
      <c r="O21" s="197"/>
      <c r="P21" s="197"/>
      <c r="Q21" s="197"/>
      <c r="R21" s="197"/>
    </row>
    <row r="22" spans="1:18" ht="18" customHeight="1" x14ac:dyDescent="0.35">
      <c r="A22" s="84" t="s">
        <v>77</v>
      </c>
      <c r="B22" s="282" t="s">
        <v>78</v>
      </c>
      <c r="C22" s="282"/>
      <c r="D22" s="282"/>
      <c r="E22" s="282"/>
      <c r="F22" s="282"/>
      <c r="G22" s="282"/>
    </row>
    <row r="23" spans="1:18" ht="41.15" customHeight="1" x14ac:dyDescent="0.35">
      <c r="A23" s="84" t="s">
        <v>79</v>
      </c>
      <c r="B23" s="286" t="s">
        <v>80</v>
      </c>
      <c r="C23" s="286"/>
      <c r="D23" s="286"/>
      <c r="E23" s="286"/>
      <c r="F23" s="286"/>
      <c r="G23" s="286"/>
      <c r="H23" s="198"/>
      <c r="I23" s="198"/>
      <c r="J23" s="198"/>
    </row>
    <row r="24" spans="1:18" ht="24.75" customHeight="1" x14ac:dyDescent="0.35">
      <c r="A24" s="84" t="s">
        <v>81</v>
      </c>
      <c r="B24" s="286" t="s">
        <v>82</v>
      </c>
      <c r="C24" s="286"/>
      <c r="D24" s="286"/>
      <c r="E24" s="286"/>
      <c r="F24" s="286"/>
      <c r="G24" s="286"/>
      <c r="H24" s="198"/>
      <c r="I24" s="198"/>
      <c r="J24" s="198"/>
    </row>
    <row r="25" spans="1:18" ht="23.15" customHeight="1" x14ac:dyDescent="0.35">
      <c r="A25" s="84" t="s">
        <v>83</v>
      </c>
      <c r="B25" s="286" t="s">
        <v>84</v>
      </c>
      <c r="C25" s="286"/>
      <c r="D25" s="286"/>
      <c r="E25" s="286"/>
      <c r="F25" s="286"/>
      <c r="G25" s="286"/>
      <c r="H25" s="198"/>
      <c r="I25" s="198"/>
      <c r="J25" s="198"/>
    </row>
    <row r="26" spans="1:18" ht="23.15" customHeight="1" x14ac:dyDescent="0.35">
      <c r="B26" s="198"/>
      <c r="C26" s="268"/>
      <c r="D26" s="268"/>
      <c r="E26" s="268"/>
      <c r="F26" s="268"/>
      <c r="G26" s="268"/>
      <c r="H26" s="198"/>
      <c r="I26" s="198"/>
      <c r="J26" s="198"/>
    </row>
    <row r="27" spans="1:18" customFormat="1" ht="22.5" customHeight="1" x14ac:dyDescent="0.35">
      <c r="A27" s="84"/>
      <c r="B27" s="300" t="s">
        <v>13</v>
      </c>
      <c r="C27" s="300"/>
      <c r="D27" s="300"/>
      <c r="E27" s="300"/>
      <c r="F27" s="300"/>
      <c r="G27" s="300"/>
      <c r="H27" s="268"/>
      <c r="I27" s="268"/>
      <c r="J27" s="268"/>
      <c r="K27" s="268"/>
      <c r="L27" s="268"/>
      <c r="M27" s="268"/>
      <c r="N27" s="268"/>
      <c r="O27" s="268"/>
      <c r="P27" s="268"/>
      <c r="Q27" s="268"/>
      <c r="R27" s="197"/>
    </row>
    <row r="28" spans="1:18" customFormat="1" ht="85.5" customHeight="1" x14ac:dyDescent="0.35">
      <c r="A28" s="84">
        <v>6</v>
      </c>
      <c r="B28" s="286" t="s">
        <v>85</v>
      </c>
      <c r="C28" s="286"/>
      <c r="D28" s="286"/>
      <c r="E28" s="286"/>
      <c r="F28" s="286"/>
      <c r="G28" s="286"/>
      <c r="H28" s="198"/>
      <c r="I28" s="198"/>
      <c r="J28" s="198"/>
      <c r="K28" s="198"/>
      <c r="L28" s="198"/>
      <c r="M28" s="198"/>
      <c r="N28" s="198"/>
      <c r="O28" s="198"/>
      <c r="P28" s="198"/>
      <c r="Q28" s="197"/>
      <c r="R28" s="197"/>
    </row>
    <row r="29" spans="1:18" x14ac:dyDescent="0.35">
      <c r="A29" s="84">
        <v>7</v>
      </c>
      <c r="B29" s="282" t="s">
        <v>86</v>
      </c>
      <c r="C29" s="282"/>
      <c r="D29" s="282"/>
      <c r="E29" s="282"/>
      <c r="F29" s="282"/>
      <c r="G29" s="282"/>
    </row>
    <row r="30" spans="1:18" ht="23.5" customHeight="1" x14ac:dyDescent="0.35">
      <c r="A30" s="84">
        <v>8</v>
      </c>
      <c r="B30" s="282" t="s">
        <v>87</v>
      </c>
      <c r="C30" s="282"/>
      <c r="D30" s="282"/>
      <c r="E30" s="282"/>
      <c r="F30" s="282"/>
      <c r="G30" s="282"/>
    </row>
    <row r="31" spans="1:18" ht="27.65" customHeight="1" x14ac:dyDescent="0.35">
      <c r="A31" s="84">
        <v>9</v>
      </c>
      <c r="B31" s="282" t="s">
        <v>88</v>
      </c>
      <c r="C31" s="282"/>
      <c r="D31" s="282"/>
      <c r="E31" s="282"/>
      <c r="F31" s="282"/>
      <c r="G31" s="282"/>
    </row>
    <row r="32" spans="1:18" ht="39" customHeight="1" x14ac:dyDescent="0.35">
      <c r="A32" s="84">
        <v>10</v>
      </c>
      <c r="B32" s="282" t="s">
        <v>89</v>
      </c>
      <c r="C32" s="282"/>
      <c r="D32" s="282"/>
      <c r="E32" s="282"/>
      <c r="F32" s="282"/>
      <c r="G32" s="282"/>
    </row>
    <row r="33" spans="1:18" ht="31" customHeight="1" x14ac:dyDescent="0.35">
      <c r="A33" s="84">
        <v>11</v>
      </c>
      <c r="B33" s="282" t="s">
        <v>90</v>
      </c>
      <c r="C33" s="282"/>
      <c r="D33" s="282"/>
      <c r="E33" s="282"/>
      <c r="F33" s="282"/>
      <c r="G33" s="282"/>
    </row>
    <row r="34" spans="1:18" ht="26.5" customHeight="1" x14ac:dyDescent="0.25">
      <c r="B34" s="290" t="s">
        <v>91</v>
      </c>
      <c r="C34" s="291"/>
      <c r="D34" s="291"/>
      <c r="G34" s="125"/>
    </row>
    <row r="35" spans="1:18" ht="27" customHeight="1" x14ac:dyDescent="0.35">
      <c r="A35" s="84" t="s">
        <v>92</v>
      </c>
      <c r="B35" s="292" t="s">
        <v>62</v>
      </c>
      <c r="C35" s="289"/>
      <c r="D35" s="289"/>
      <c r="E35" s="289"/>
      <c r="F35" s="289"/>
      <c r="G35" s="289"/>
    </row>
    <row r="36" spans="1:18" ht="30.65" customHeight="1" x14ac:dyDescent="0.35">
      <c r="A36" s="84" t="s">
        <v>93</v>
      </c>
      <c r="B36" s="292" t="s">
        <v>94</v>
      </c>
      <c r="C36" s="289"/>
      <c r="D36" s="289"/>
      <c r="E36" s="289"/>
      <c r="F36" s="289"/>
      <c r="G36" s="289"/>
    </row>
    <row r="37" spans="1:18" ht="20.5" customHeight="1" x14ac:dyDescent="0.35">
      <c r="A37" s="84" t="s">
        <v>426</v>
      </c>
      <c r="B37" s="292" t="s">
        <v>243</v>
      </c>
      <c r="C37" s="289"/>
      <c r="D37" s="289"/>
      <c r="E37" s="289"/>
      <c r="F37" s="289"/>
      <c r="G37" s="289"/>
    </row>
    <row r="38" spans="1:18" s="216" customFormat="1" ht="15" customHeight="1" x14ac:dyDescent="0.25">
      <c r="A38" s="84"/>
      <c r="B38" s="102"/>
      <c r="C38" s="269"/>
      <c r="D38" s="269"/>
      <c r="E38" s="197"/>
      <c r="F38" s="197"/>
      <c r="G38" s="125"/>
      <c r="H38" s="197"/>
      <c r="I38" s="197"/>
      <c r="J38" s="197"/>
      <c r="K38" s="197"/>
      <c r="L38" s="197"/>
      <c r="M38" s="197"/>
      <c r="N38" s="197"/>
      <c r="O38" s="197"/>
      <c r="P38" s="197"/>
      <c r="Q38" s="197"/>
      <c r="R38" s="197"/>
    </row>
    <row r="39" spans="1:18" x14ac:dyDescent="0.35">
      <c r="B39" s="283" t="s">
        <v>14</v>
      </c>
      <c r="C39" s="283"/>
      <c r="D39" s="283"/>
      <c r="E39" s="283"/>
      <c r="F39" s="283"/>
      <c r="G39" s="283"/>
    </row>
    <row r="40" spans="1:18" x14ac:dyDescent="0.35">
      <c r="B40" s="283" t="s">
        <v>51</v>
      </c>
      <c r="C40" s="283"/>
      <c r="D40" s="283"/>
      <c r="E40" s="283"/>
      <c r="F40" s="283"/>
      <c r="G40" s="283"/>
    </row>
    <row r="41" spans="1:18" ht="29.25" customHeight="1" x14ac:dyDescent="0.35">
      <c r="B41" s="282" t="s">
        <v>95</v>
      </c>
      <c r="C41" s="282"/>
      <c r="D41" s="282"/>
      <c r="E41" s="282"/>
      <c r="F41" s="282"/>
      <c r="G41" s="282"/>
    </row>
    <row r="42" spans="1:18" x14ac:dyDescent="0.35">
      <c r="B42" s="283" t="s">
        <v>52</v>
      </c>
      <c r="C42" s="283"/>
      <c r="D42" s="283"/>
      <c r="E42" s="283"/>
      <c r="F42" s="283"/>
      <c r="G42" s="283"/>
    </row>
    <row r="43" spans="1:18" ht="21.75" customHeight="1" x14ac:dyDescent="0.35">
      <c r="B43" s="282" t="s">
        <v>53</v>
      </c>
      <c r="C43" s="282"/>
      <c r="D43" s="282"/>
      <c r="E43" s="282"/>
      <c r="F43" s="282"/>
      <c r="G43" s="282"/>
    </row>
    <row r="44" spans="1:18" customFormat="1" ht="29.25" customHeight="1" x14ac:dyDescent="0.35">
      <c r="A44" s="84"/>
      <c r="B44" s="286" t="s">
        <v>54</v>
      </c>
      <c r="C44" s="286"/>
      <c r="D44" s="286"/>
      <c r="E44" s="286"/>
      <c r="F44" s="286"/>
      <c r="G44" s="286"/>
      <c r="H44" s="198"/>
      <c r="I44" s="198"/>
      <c r="J44" s="198"/>
      <c r="K44" s="198"/>
      <c r="L44" s="198"/>
      <c r="M44" s="198"/>
      <c r="N44" s="198"/>
      <c r="O44" s="198"/>
      <c r="P44" s="198"/>
      <c r="Q44" s="197"/>
      <c r="R44" s="197"/>
    </row>
    <row r="45" spans="1:18" x14ac:dyDescent="0.35">
      <c r="B45" s="282" t="s">
        <v>55</v>
      </c>
      <c r="C45" s="282"/>
      <c r="D45" s="282"/>
      <c r="E45" s="282"/>
      <c r="F45" s="282"/>
      <c r="G45" s="282"/>
    </row>
    <row r="46" spans="1:18" x14ac:dyDescent="0.35">
      <c r="B46" s="282" t="s">
        <v>56</v>
      </c>
      <c r="C46" s="282"/>
      <c r="D46" s="282"/>
      <c r="E46" s="282"/>
      <c r="F46" s="282"/>
      <c r="G46" s="282"/>
    </row>
    <row r="47" spans="1:18" x14ac:dyDescent="0.35">
      <c r="B47" s="282" t="s">
        <v>57</v>
      </c>
      <c r="C47" s="282"/>
      <c r="D47" s="282"/>
      <c r="E47" s="282"/>
      <c r="F47" s="282"/>
      <c r="G47" s="282"/>
    </row>
    <row r="48" spans="1:18" x14ac:dyDescent="0.35">
      <c r="B48" s="282" t="s">
        <v>96</v>
      </c>
      <c r="C48" s="282"/>
      <c r="D48" s="282"/>
      <c r="E48" s="282"/>
      <c r="F48" s="282"/>
      <c r="G48" s="282"/>
    </row>
    <row r="49" spans="1:15" x14ac:dyDescent="0.35">
      <c r="B49" s="282" t="s">
        <v>58</v>
      </c>
      <c r="C49" s="282"/>
      <c r="D49" s="282"/>
      <c r="E49" s="282"/>
      <c r="F49" s="282"/>
      <c r="G49" s="282"/>
    </row>
    <row r="50" spans="1:15" x14ac:dyDescent="0.35">
      <c r="B50" s="282" t="s">
        <v>59</v>
      </c>
      <c r="C50" s="282"/>
      <c r="D50" s="282"/>
      <c r="E50" s="282"/>
      <c r="F50" s="282"/>
      <c r="G50" s="282"/>
    </row>
    <row r="51" spans="1:15" x14ac:dyDescent="0.35">
      <c r="B51" s="282" t="s">
        <v>60</v>
      </c>
      <c r="C51" s="282"/>
      <c r="D51" s="282"/>
      <c r="E51" s="282"/>
      <c r="F51" s="282"/>
      <c r="G51" s="282"/>
    </row>
    <row r="52" spans="1:15" x14ac:dyDescent="0.35">
      <c r="B52" s="282" t="s">
        <v>97</v>
      </c>
      <c r="C52" s="282"/>
      <c r="D52" s="282"/>
      <c r="E52" s="282"/>
      <c r="F52" s="282"/>
      <c r="G52" s="282"/>
    </row>
    <row r="53" spans="1:15" x14ac:dyDescent="0.35">
      <c r="A53" s="84">
        <v>12</v>
      </c>
      <c r="B53" s="282" t="s">
        <v>98</v>
      </c>
      <c r="C53" s="282"/>
      <c r="D53" s="282"/>
      <c r="E53" s="282"/>
      <c r="F53" s="282"/>
      <c r="G53" s="282"/>
    </row>
    <row r="54" spans="1:15" x14ac:dyDescent="0.35">
      <c r="A54" s="84">
        <v>13</v>
      </c>
      <c r="B54" s="282" t="s">
        <v>99</v>
      </c>
      <c r="C54" s="282"/>
      <c r="D54" s="282"/>
      <c r="E54" s="282"/>
      <c r="F54" s="282"/>
      <c r="G54" s="282"/>
    </row>
    <row r="55" spans="1:15" x14ac:dyDescent="0.35">
      <c r="A55" s="84">
        <v>14</v>
      </c>
      <c r="B55" s="282" t="s">
        <v>100</v>
      </c>
      <c r="C55" s="282"/>
      <c r="D55" s="282"/>
      <c r="E55" s="282"/>
      <c r="F55" s="282"/>
      <c r="G55" s="282"/>
    </row>
    <row r="56" spans="1:15" x14ac:dyDescent="0.35">
      <c r="A56" s="84">
        <v>15</v>
      </c>
      <c r="B56" s="282" t="s">
        <v>101</v>
      </c>
      <c r="C56" s="282"/>
      <c r="D56" s="282"/>
      <c r="E56" s="282"/>
      <c r="F56" s="282"/>
      <c r="G56" s="282"/>
    </row>
    <row r="57" spans="1:15" x14ac:dyDescent="0.35">
      <c r="A57" s="84">
        <v>16</v>
      </c>
      <c r="B57" s="282" t="s">
        <v>102</v>
      </c>
      <c r="C57" s="282"/>
      <c r="D57" s="282"/>
      <c r="E57" s="282"/>
      <c r="F57" s="282"/>
      <c r="G57" s="282"/>
    </row>
    <row r="58" spans="1:15" ht="24.75" customHeight="1" x14ac:dyDescent="0.35">
      <c r="A58" s="84">
        <v>17</v>
      </c>
      <c r="B58" s="282" t="s">
        <v>103</v>
      </c>
      <c r="C58" s="282"/>
      <c r="D58" s="282"/>
      <c r="E58" s="282"/>
      <c r="F58" s="282"/>
      <c r="G58" s="282"/>
    </row>
    <row r="59" spans="1:15" ht="28.5" customHeight="1" x14ac:dyDescent="0.35">
      <c r="A59" s="84">
        <v>18</v>
      </c>
      <c r="B59" s="282" t="s">
        <v>104</v>
      </c>
      <c r="C59" s="282"/>
      <c r="D59" s="282"/>
      <c r="E59" s="282"/>
      <c r="F59" s="282"/>
      <c r="G59" s="282"/>
    </row>
    <row r="60" spans="1:15" ht="32.15" customHeight="1" x14ac:dyDescent="0.35">
      <c r="A60" s="84">
        <v>19</v>
      </c>
      <c r="B60" s="286" t="s">
        <v>105</v>
      </c>
      <c r="C60" s="286"/>
      <c r="D60" s="286"/>
      <c r="E60" s="286"/>
      <c r="F60" s="286"/>
      <c r="G60" s="286"/>
      <c r="H60" s="286"/>
      <c r="I60" s="286"/>
      <c r="J60" s="286"/>
      <c r="K60" s="286"/>
      <c r="L60" s="286"/>
      <c r="M60" s="286"/>
    </row>
    <row r="61" spans="1:15" x14ac:dyDescent="0.35">
      <c r="A61" s="84">
        <v>20</v>
      </c>
      <c r="B61" s="286" t="s">
        <v>106</v>
      </c>
      <c r="C61" s="286"/>
      <c r="D61" s="286"/>
      <c r="E61" s="286"/>
      <c r="F61" s="286"/>
      <c r="G61" s="286"/>
      <c r="H61" s="286"/>
      <c r="I61" s="286"/>
      <c r="J61" s="286"/>
      <c r="K61" s="286"/>
      <c r="L61" s="286"/>
      <c r="M61" s="286"/>
    </row>
    <row r="62" spans="1:15" ht="28.5" customHeight="1" x14ac:dyDescent="0.35">
      <c r="A62" s="84">
        <v>21</v>
      </c>
      <c r="B62" s="286" t="s">
        <v>107</v>
      </c>
      <c r="C62" s="286"/>
      <c r="D62" s="286"/>
      <c r="E62" s="286"/>
      <c r="F62" s="286"/>
      <c r="G62" s="286"/>
      <c r="H62" s="286"/>
      <c r="I62" s="286"/>
      <c r="J62" s="286"/>
      <c r="K62" s="286"/>
      <c r="L62" s="286"/>
      <c r="M62" s="286"/>
    </row>
    <row r="63" spans="1:15" x14ac:dyDescent="0.35">
      <c r="A63" s="84" t="s">
        <v>61</v>
      </c>
      <c r="B63" s="284" t="s">
        <v>108</v>
      </c>
      <c r="C63" s="284"/>
      <c r="D63" s="284"/>
      <c r="E63" s="284"/>
      <c r="F63" s="284"/>
      <c r="G63" s="284"/>
      <c r="H63" s="284"/>
      <c r="I63" s="284"/>
      <c r="J63" s="284"/>
      <c r="K63" s="284"/>
      <c r="L63" s="198"/>
      <c r="M63" s="198"/>
    </row>
    <row r="64" spans="1:15" x14ac:dyDescent="0.35">
      <c r="A64" s="84" t="s">
        <v>63</v>
      </c>
      <c r="B64" s="286" t="s">
        <v>109</v>
      </c>
      <c r="C64" s="286"/>
      <c r="D64" s="286"/>
      <c r="E64" s="286"/>
      <c r="F64" s="286"/>
      <c r="G64" s="286"/>
      <c r="H64" s="286"/>
      <c r="I64" s="286"/>
      <c r="J64" s="286"/>
      <c r="K64" s="286"/>
      <c r="L64" s="286"/>
      <c r="M64" s="286"/>
      <c r="N64" s="286"/>
      <c r="O64" s="286"/>
    </row>
    <row r="65" spans="1:18" x14ac:dyDescent="0.35">
      <c r="A65" s="84">
        <v>22</v>
      </c>
      <c r="B65" s="284" t="s">
        <v>110</v>
      </c>
      <c r="C65" s="284"/>
      <c r="D65" s="284"/>
      <c r="E65" s="284"/>
      <c r="F65" s="284"/>
      <c r="G65" s="284"/>
      <c r="H65" s="284"/>
      <c r="I65" s="284"/>
      <c r="J65" s="284"/>
      <c r="K65" s="284"/>
    </row>
    <row r="66" spans="1:18" ht="37.5" customHeight="1" x14ac:dyDescent="0.35">
      <c r="A66" s="84">
        <v>23</v>
      </c>
      <c r="B66" s="284" t="s">
        <v>111</v>
      </c>
      <c r="C66" s="284"/>
      <c r="D66" s="284"/>
      <c r="E66" s="284"/>
      <c r="F66" s="284"/>
      <c r="G66" s="284"/>
      <c r="H66" s="284"/>
      <c r="I66" s="284"/>
      <c r="J66" s="284"/>
      <c r="K66" s="284"/>
    </row>
    <row r="67" spans="1:18" ht="34" customHeight="1" x14ac:dyDescent="0.35">
      <c r="A67" s="84">
        <v>24</v>
      </c>
      <c r="B67" s="284" t="s">
        <v>112</v>
      </c>
      <c r="C67" s="284"/>
      <c r="D67" s="284"/>
      <c r="E67" s="284"/>
      <c r="F67" s="284"/>
      <c r="G67" s="284"/>
      <c r="H67" s="284"/>
      <c r="I67" s="284"/>
      <c r="J67" s="284"/>
      <c r="K67" s="284"/>
    </row>
    <row r="68" spans="1:18" x14ac:dyDescent="0.35">
      <c r="A68" s="84">
        <v>25</v>
      </c>
      <c r="B68" s="284" t="s">
        <v>113</v>
      </c>
      <c r="C68" s="284"/>
      <c r="D68" s="284"/>
      <c r="E68" s="284"/>
      <c r="F68" s="284"/>
      <c r="G68" s="284"/>
      <c r="H68" s="284"/>
      <c r="I68" s="284"/>
      <c r="J68" s="284"/>
      <c r="K68" s="284"/>
    </row>
    <row r="69" spans="1:18" x14ac:dyDescent="0.25">
      <c r="B69" s="285" t="s">
        <v>15</v>
      </c>
      <c r="C69" s="285"/>
      <c r="D69" s="285"/>
      <c r="E69" s="285"/>
      <c r="F69" s="285"/>
      <c r="G69" s="285"/>
    </row>
    <row r="70" spans="1:18" x14ac:dyDescent="0.35">
      <c r="B70" s="283" t="s">
        <v>51</v>
      </c>
      <c r="C70" s="283"/>
      <c r="D70" s="283"/>
      <c r="E70" s="283"/>
      <c r="F70" s="283"/>
      <c r="G70" s="283"/>
    </row>
    <row r="71" spans="1:18" ht="26.15" customHeight="1" x14ac:dyDescent="0.35">
      <c r="B71" s="282" t="s">
        <v>114</v>
      </c>
      <c r="C71" s="282"/>
      <c r="D71" s="282"/>
      <c r="E71" s="282"/>
      <c r="F71" s="282"/>
      <c r="G71" s="282"/>
      <c r="I71" s="197" t="s">
        <v>2</v>
      </c>
    </row>
    <row r="72" spans="1:18" x14ac:dyDescent="0.35">
      <c r="B72" s="283" t="s">
        <v>52</v>
      </c>
      <c r="C72" s="283"/>
      <c r="D72" s="283"/>
      <c r="E72" s="283"/>
      <c r="F72" s="283"/>
      <c r="G72" s="283"/>
    </row>
    <row r="73" spans="1:18" x14ac:dyDescent="0.35">
      <c r="B73" s="282" t="s">
        <v>115</v>
      </c>
      <c r="C73" s="282"/>
      <c r="D73" s="282"/>
      <c r="E73" s="282"/>
      <c r="F73" s="282"/>
      <c r="G73" s="282"/>
    </row>
    <row r="74" spans="1:18" ht="33.4" customHeight="1" x14ac:dyDescent="0.35">
      <c r="B74" s="286" t="s">
        <v>116</v>
      </c>
      <c r="C74" s="286"/>
      <c r="D74" s="286"/>
      <c r="E74" s="286"/>
      <c r="F74" s="286"/>
      <c r="G74" s="286"/>
      <c r="H74" s="198"/>
      <c r="I74" s="198"/>
      <c r="J74" s="198"/>
      <c r="K74" s="198"/>
      <c r="L74" s="198"/>
      <c r="M74" s="198"/>
      <c r="N74" s="198"/>
      <c r="O74" s="198"/>
    </row>
    <row r="75" spans="1:18" x14ac:dyDescent="0.35">
      <c r="B75" s="282" t="s">
        <v>117</v>
      </c>
      <c r="C75" s="282"/>
      <c r="D75" s="282"/>
      <c r="E75" s="282"/>
      <c r="F75" s="282"/>
      <c r="G75" s="282"/>
    </row>
    <row r="76" spans="1:18" x14ac:dyDescent="0.35">
      <c r="B76" s="282" t="s">
        <v>118</v>
      </c>
      <c r="C76" s="282"/>
      <c r="D76" s="282"/>
      <c r="E76" s="282"/>
      <c r="F76" s="282"/>
      <c r="G76" s="282"/>
    </row>
    <row r="77" spans="1:18" x14ac:dyDescent="0.35">
      <c r="B77" s="282" t="s">
        <v>119</v>
      </c>
      <c r="C77" s="282"/>
      <c r="D77" s="282"/>
      <c r="E77" s="282"/>
      <c r="F77" s="282"/>
      <c r="G77" s="282"/>
    </row>
    <row r="78" spans="1:18" x14ac:dyDescent="0.35">
      <c r="B78" s="282" t="s">
        <v>120</v>
      </c>
      <c r="C78" s="282"/>
      <c r="D78" s="282"/>
      <c r="E78" s="282"/>
      <c r="F78" s="282"/>
      <c r="G78" s="282"/>
    </row>
    <row r="79" spans="1:18" x14ac:dyDescent="0.35">
      <c r="B79" s="282" t="s">
        <v>121</v>
      </c>
      <c r="C79" s="282"/>
      <c r="D79" s="282"/>
      <c r="E79" s="282"/>
      <c r="F79" s="282"/>
      <c r="G79" s="282"/>
    </row>
    <row r="80" spans="1:18" customFormat="1" ht="15.5" x14ac:dyDescent="0.35">
      <c r="A80" s="84">
        <v>22</v>
      </c>
      <c r="B80" s="282" t="s">
        <v>122</v>
      </c>
      <c r="C80" s="282"/>
      <c r="D80" s="282"/>
      <c r="E80" s="282"/>
      <c r="F80" s="282"/>
      <c r="G80" s="282"/>
      <c r="H80" s="197"/>
      <c r="I80" s="197"/>
      <c r="J80" s="197"/>
      <c r="K80" s="197"/>
      <c r="L80" s="197"/>
      <c r="M80" s="197"/>
      <c r="N80" s="197"/>
      <c r="O80" s="197"/>
      <c r="P80" s="198"/>
      <c r="Q80" s="197"/>
      <c r="R80" s="197"/>
    </row>
    <row r="81" spans="1:18" s="203" customFormat="1" x14ac:dyDescent="0.35">
      <c r="A81" s="84" t="s">
        <v>123</v>
      </c>
      <c r="B81" s="286" t="s">
        <v>124</v>
      </c>
      <c r="C81" s="286"/>
      <c r="D81" s="286"/>
      <c r="E81" s="286"/>
      <c r="F81" s="286"/>
      <c r="G81" s="286"/>
      <c r="H81" s="197"/>
      <c r="I81" s="197"/>
      <c r="J81" s="197"/>
      <c r="K81" s="197"/>
      <c r="L81" s="197"/>
      <c r="M81" s="197"/>
      <c r="N81" s="197"/>
      <c r="O81" s="197"/>
      <c r="P81" s="202"/>
      <c r="Q81" s="270"/>
      <c r="R81" s="270"/>
    </row>
    <row r="82" spans="1:18" ht="20.9" customHeight="1" x14ac:dyDescent="0.3">
      <c r="B82" s="296" t="s">
        <v>125</v>
      </c>
      <c r="C82" s="296"/>
      <c r="D82" s="296"/>
      <c r="E82" s="296"/>
      <c r="F82" s="296"/>
      <c r="G82" s="296"/>
      <c r="H82" s="271"/>
      <c r="I82" s="271"/>
      <c r="J82" s="271"/>
    </row>
    <row r="83" spans="1:18" ht="14.15" customHeight="1" x14ac:dyDescent="0.35">
      <c r="A83" s="84">
        <v>23</v>
      </c>
      <c r="B83" s="302" t="s">
        <v>126</v>
      </c>
      <c r="C83" s="302"/>
      <c r="D83" s="302"/>
      <c r="E83" s="302"/>
      <c r="F83" s="302"/>
      <c r="G83" s="302"/>
    </row>
    <row r="84" spans="1:18" x14ac:dyDescent="0.35">
      <c r="A84" s="84">
        <v>24</v>
      </c>
      <c r="B84" s="301" t="s">
        <v>127</v>
      </c>
      <c r="C84" s="301"/>
      <c r="D84" s="301"/>
      <c r="E84" s="301"/>
      <c r="F84" s="301"/>
      <c r="G84" s="301"/>
    </row>
    <row r="85" spans="1:18" ht="38.15" customHeight="1" x14ac:dyDescent="0.35">
      <c r="A85" s="1"/>
      <c r="B85" s="301"/>
      <c r="C85" s="301"/>
      <c r="D85" s="301"/>
      <c r="E85" s="301"/>
      <c r="F85" s="301"/>
      <c r="G85" s="301"/>
    </row>
    <row r="86" spans="1:18" ht="15.5" x14ac:dyDescent="0.35">
      <c r="A86" s="1"/>
      <c r="B86" s="301"/>
      <c r="C86" s="301"/>
      <c r="D86" s="301"/>
      <c r="E86" s="301"/>
      <c r="F86" s="301"/>
      <c r="G86" s="301"/>
      <c r="H86" s="198"/>
      <c r="I86" s="198"/>
      <c r="J86" s="198"/>
      <c r="K86" s="198"/>
      <c r="L86" s="198"/>
      <c r="M86" s="198"/>
      <c r="N86" s="198"/>
      <c r="O86" s="198"/>
    </row>
    <row r="87" spans="1:18" x14ac:dyDescent="0.35">
      <c r="A87" s="84">
        <v>25</v>
      </c>
      <c r="B87" s="301" t="s">
        <v>128</v>
      </c>
      <c r="C87" s="301"/>
      <c r="D87" s="301"/>
      <c r="E87" s="301"/>
      <c r="F87" s="301"/>
      <c r="G87" s="301"/>
      <c r="H87" s="198"/>
      <c r="I87" s="198"/>
      <c r="J87" s="198"/>
      <c r="K87" s="198"/>
      <c r="L87" s="198"/>
      <c r="M87" s="198"/>
      <c r="N87" s="198"/>
      <c r="O87" s="198"/>
    </row>
    <row r="88" spans="1:18" ht="32.5" customHeight="1" x14ac:dyDescent="0.35">
      <c r="A88" s="84" t="s">
        <v>129</v>
      </c>
      <c r="B88" s="284" t="s">
        <v>130</v>
      </c>
      <c r="C88" s="284"/>
      <c r="D88" s="284"/>
      <c r="E88" s="284"/>
      <c r="F88" s="284"/>
      <c r="G88" s="284"/>
    </row>
    <row r="89" spans="1:18" ht="31.5" customHeight="1" x14ac:dyDescent="0.35">
      <c r="A89" s="84" t="s">
        <v>131</v>
      </c>
      <c r="B89" s="282" t="s">
        <v>132</v>
      </c>
      <c r="C89" s="291"/>
      <c r="D89" s="291"/>
      <c r="E89" s="291"/>
      <c r="F89" s="291"/>
      <c r="G89" s="291"/>
    </row>
    <row r="91" spans="1:18" x14ac:dyDescent="0.35">
      <c r="B91" s="283" t="s">
        <v>16</v>
      </c>
      <c r="C91" s="283"/>
      <c r="D91" s="283"/>
      <c r="E91" s="283"/>
      <c r="F91" s="283"/>
      <c r="G91" s="283"/>
    </row>
    <row r="92" spans="1:18" x14ac:dyDescent="0.35">
      <c r="A92" s="84">
        <v>26</v>
      </c>
      <c r="B92" s="284" t="s">
        <v>133</v>
      </c>
      <c r="C92" s="284"/>
      <c r="D92" s="284"/>
      <c r="E92" s="284"/>
      <c r="F92" s="284"/>
      <c r="G92" s="284"/>
    </row>
    <row r="93" spans="1:18" ht="31" customHeight="1" x14ac:dyDescent="0.35">
      <c r="A93" s="84">
        <v>27</v>
      </c>
      <c r="B93" s="286" t="s">
        <v>134</v>
      </c>
      <c r="C93" s="286"/>
      <c r="D93" s="286"/>
      <c r="E93" s="286"/>
      <c r="F93" s="286"/>
      <c r="G93" s="286"/>
    </row>
    <row r="94" spans="1:18" ht="31.5" customHeight="1" x14ac:dyDescent="0.35">
      <c r="A94" s="84">
        <v>28</v>
      </c>
      <c r="B94" s="286" t="s">
        <v>135</v>
      </c>
      <c r="C94" s="286"/>
      <c r="D94" s="286"/>
      <c r="E94" s="286"/>
      <c r="F94" s="286"/>
      <c r="G94" s="286"/>
    </row>
    <row r="95" spans="1:18" ht="31.4" customHeight="1" x14ac:dyDescent="0.35">
      <c r="A95" s="84">
        <v>29</v>
      </c>
      <c r="B95" s="286" t="s">
        <v>136</v>
      </c>
      <c r="C95" s="286"/>
      <c r="D95" s="286"/>
      <c r="E95" s="286"/>
      <c r="F95" s="286"/>
      <c r="G95" s="286"/>
      <c r="O95" s="197" t="s">
        <v>2</v>
      </c>
    </row>
    <row r="97" spans="1:14" ht="15.5" x14ac:dyDescent="0.35">
      <c r="B97" s="297" t="s">
        <v>137</v>
      </c>
      <c r="C97" s="297"/>
      <c r="D97" s="297"/>
      <c r="E97" s="297"/>
      <c r="F97" s="297"/>
      <c r="G97" s="297"/>
      <c r="H97" s="135"/>
      <c r="I97" s="135"/>
    </row>
    <row r="98" spans="1:14" ht="12" customHeight="1" x14ac:dyDescent="0.35">
      <c r="A98" s="84">
        <v>30</v>
      </c>
      <c r="B98" s="298" t="s">
        <v>138</v>
      </c>
      <c r="C98" s="289"/>
      <c r="D98" s="135"/>
      <c r="E98" s="135"/>
      <c r="F98" s="135"/>
      <c r="G98" s="135"/>
    </row>
    <row r="99" spans="1:14" x14ac:dyDescent="0.35">
      <c r="A99" s="84">
        <v>31</v>
      </c>
      <c r="B99" s="284" t="s">
        <v>139</v>
      </c>
      <c r="C99" s="284"/>
      <c r="D99" s="284"/>
      <c r="E99" s="284"/>
      <c r="F99" s="284"/>
      <c r="G99" s="284"/>
      <c r="H99" s="272"/>
      <c r="I99" s="272"/>
      <c r="J99" s="264"/>
      <c r="K99" s="264"/>
    </row>
    <row r="100" spans="1:14" ht="291" customHeight="1" x14ac:dyDescent="0.35">
      <c r="A100" s="84">
        <v>32</v>
      </c>
      <c r="B100" s="284" t="s">
        <v>429</v>
      </c>
      <c r="C100" s="284"/>
      <c r="D100" s="284"/>
      <c r="E100" s="284"/>
      <c r="F100" s="284"/>
      <c r="G100" s="284"/>
      <c r="H100" s="272"/>
      <c r="I100" s="272"/>
      <c r="J100" s="264"/>
      <c r="K100" s="264"/>
      <c r="N100" s="197" t="s">
        <v>2</v>
      </c>
    </row>
    <row r="101" spans="1:14" ht="80.5" customHeight="1" x14ac:dyDescent="0.35">
      <c r="A101" s="84">
        <v>33</v>
      </c>
      <c r="B101" s="284" t="s">
        <v>140</v>
      </c>
      <c r="C101" s="284"/>
      <c r="D101" s="284"/>
      <c r="E101" s="284"/>
      <c r="F101" s="284"/>
      <c r="G101" s="284"/>
      <c r="H101" s="272"/>
      <c r="I101" s="272"/>
      <c r="J101" s="264"/>
      <c r="K101" s="264"/>
    </row>
    <row r="102" spans="1:14" ht="88.5" customHeight="1" x14ac:dyDescent="0.35">
      <c r="A102" s="84">
        <v>34</v>
      </c>
      <c r="B102" s="272" t="s">
        <v>141</v>
      </c>
      <c r="C102" s="264"/>
      <c r="D102" s="264"/>
      <c r="E102" s="264"/>
      <c r="F102" s="264"/>
      <c r="G102" s="264"/>
      <c r="H102" s="264"/>
      <c r="I102" s="264"/>
      <c r="J102" s="264"/>
      <c r="K102" s="264"/>
    </row>
    <row r="103" spans="1:14" ht="103" customHeight="1" x14ac:dyDescent="0.35">
      <c r="A103" s="84">
        <v>35</v>
      </c>
      <c r="B103" s="272" t="s">
        <v>142</v>
      </c>
      <c r="C103" s="264"/>
      <c r="D103" s="264"/>
      <c r="E103" s="264"/>
      <c r="F103" s="264"/>
      <c r="G103" s="264"/>
      <c r="H103" s="264"/>
      <c r="I103" s="264"/>
      <c r="J103" s="264"/>
      <c r="K103" s="272"/>
    </row>
    <row r="104" spans="1:14" ht="45.65" customHeight="1" x14ac:dyDescent="0.35">
      <c r="A104" s="84">
        <v>36</v>
      </c>
      <c r="B104" s="284" t="s">
        <v>143</v>
      </c>
      <c r="C104" s="284"/>
      <c r="D104" s="284"/>
      <c r="E104" s="284"/>
      <c r="F104" s="284"/>
      <c r="G104" s="284"/>
      <c r="H104" s="277"/>
      <c r="I104" s="277"/>
      <c r="J104" s="277"/>
      <c r="K104" s="277"/>
    </row>
    <row r="105" spans="1:14" x14ac:dyDescent="0.35">
      <c r="A105" s="84">
        <v>37</v>
      </c>
      <c r="B105" s="300" t="s">
        <v>144</v>
      </c>
      <c r="C105" s="300"/>
      <c r="D105" s="300"/>
      <c r="E105" s="300"/>
      <c r="F105" s="300"/>
      <c r="G105" s="300"/>
      <c r="H105" s="300"/>
      <c r="I105" s="300"/>
    </row>
    <row r="106" spans="1:14" ht="60" customHeight="1" x14ac:dyDescent="0.35">
      <c r="A106" s="84">
        <v>38</v>
      </c>
      <c r="B106" s="284" t="s">
        <v>145</v>
      </c>
      <c r="C106" s="284"/>
      <c r="D106" s="284"/>
      <c r="E106" s="284"/>
      <c r="F106" s="284"/>
      <c r="G106" s="284"/>
      <c r="H106" s="277"/>
      <c r="I106" s="277"/>
      <c r="J106" s="277"/>
    </row>
  </sheetData>
  <mergeCells count="94">
    <mergeCell ref="B89:G89"/>
    <mergeCell ref="B54:G54"/>
    <mergeCell ref="B37:G37"/>
    <mergeCell ref="B48:G48"/>
    <mergeCell ref="B47:G47"/>
    <mergeCell ref="B41:G41"/>
    <mergeCell ref="B42:G42"/>
    <mergeCell ref="B43:G43"/>
    <mergeCell ref="B44:G44"/>
    <mergeCell ref="B45:G45"/>
    <mergeCell ref="B46:G46"/>
    <mergeCell ref="B84:G86"/>
    <mergeCell ref="B88:G88"/>
    <mergeCell ref="B83:G83"/>
    <mergeCell ref="B87:G87"/>
    <mergeCell ref="B74:G74"/>
    <mergeCell ref="B106:G106"/>
    <mergeCell ref="B49:G49"/>
    <mergeCell ref="B50:G50"/>
    <mergeCell ref="B57:G57"/>
    <mergeCell ref="B58:G58"/>
    <mergeCell ref="B55:G55"/>
    <mergeCell ref="B56:G56"/>
    <mergeCell ref="B105:I105"/>
    <mergeCell ref="B101:G101"/>
    <mergeCell ref="B75:G75"/>
    <mergeCell ref="B76:G76"/>
    <mergeCell ref="B77:G77"/>
    <mergeCell ref="B81:G81"/>
    <mergeCell ref="B52:G52"/>
    <mergeCell ref="B53:G53"/>
    <mergeCell ref="B51:G51"/>
    <mergeCell ref="B31:G31"/>
    <mergeCell ref="B32:G32"/>
    <mergeCell ref="B33:G33"/>
    <mergeCell ref="B39:G39"/>
    <mergeCell ref="B40:G40"/>
    <mergeCell ref="B20:G20"/>
    <mergeCell ref="B23:G23"/>
    <mergeCell ref="B27:G27"/>
    <mergeCell ref="B28:G28"/>
    <mergeCell ref="B29:G29"/>
    <mergeCell ref="B18:G18"/>
    <mergeCell ref="B12:G12"/>
    <mergeCell ref="B13:G13"/>
    <mergeCell ref="B15:G15"/>
    <mergeCell ref="B19:G19"/>
    <mergeCell ref="B104:G104"/>
    <mergeCell ref="B97:G97"/>
    <mergeCell ref="B99:G99"/>
    <mergeCell ref="B91:G91"/>
    <mergeCell ref="B92:G92"/>
    <mergeCell ref="B98:C98"/>
    <mergeCell ref="B95:G95"/>
    <mergeCell ref="B93:G93"/>
    <mergeCell ref="B94:G94"/>
    <mergeCell ref="B100:G100"/>
    <mergeCell ref="B80:G80"/>
    <mergeCell ref="B82:G82"/>
    <mergeCell ref="B79:G79"/>
    <mergeCell ref="B78:G78"/>
    <mergeCell ref="B73:G73"/>
    <mergeCell ref="B1:D1"/>
    <mergeCell ref="B3:D3"/>
    <mergeCell ref="B34:D34"/>
    <mergeCell ref="B35:G35"/>
    <mergeCell ref="B36:G36"/>
    <mergeCell ref="B21:G21"/>
    <mergeCell ref="B24:G24"/>
    <mergeCell ref="B25:G25"/>
    <mergeCell ref="B22:G22"/>
    <mergeCell ref="B5:G5"/>
    <mergeCell ref="B4:G4"/>
    <mergeCell ref="B7:G7"/>
    <mergeCell ref="B11:G11"/>
    <mergeCell ref="B30:G30"/>
    <mergeCell ref="B16:G16"/>
    <mergeCell ref="B17:G17"/>
    <mergeCell ref="B59:G59"/>
    <mergeCell ref="B8:G8"/>
    <mergeCell ref="B10:G10"/>
    <mergeCell ref="B70:G70"/>
    <mergeCell ref="B72:G72"/>
    <mergeCell ref="B63:K63"/>
    <mergeCell ref="B66:K66"/>
    <mergeCell ref="B67:K67"/>
    <mergeCell ref="B68:K68"/>
    <mergeCell ref="B71:G71"/>
    <mergeCell ref="B69:G69"/>
    <mergeCell ref="B60:M60"/>
    <mergeCell ref="B61:M61"/>
    <mergeCell ref="B62:M62"/>
    <mergeCell ref="B64:O64"/>
    <mergeCell ref="B65:K65"/>
  </mergeCells>
  <hyperlinks>
    <hyperlink ref="B5" location="Contents!A1" display="Back to Contents" xr:uid="{7A102EB1-3154-41AD-8BC6-66F90D026247}"/>
    <hyperlink ref="B34" r:id="rId1" xr:uid="{622A84CC-CC62-41EB-9081-63F81E2B846C}"/>
  </hyperlinks>
  <pageMargins left="0.70866141732283472" right="0.70866141732283472" top="0.74803149606299213" bottom="0.74803149606299213" header="0.31496062992125984" footer="0.31496062992125984"/>
  <pageSetup paperSize="8" scale="57"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pageSetUpPr fitToPage="1"/>
  </sheetPr>
  <dimension ref="A1:F56"/>
  <sheetViews>
    <sheetView showGridLines="0" topLeftCell="A20" zoomScaleNormal="100" workbookViewId="0">
      <selection activeCell="B5" sqref="B5:D55"/>
    </sheetView>
  </sheetViews>
  <sheetFormatPr defaultColWidth="9.23046875" defaultRowHeight="15" customHeight="1" x14ac:dyDescent="0.25"/>
  <cols>
    <col min="1" max="1" width="7.765625" style="12" customWidth="1"/>
    <col min="2" max="3" width="15.765625" style="58" customWidth="1"/>
    <col min="4" max="4" width="15.765625" style="62" customWidth="1"/>
    <col min="5" max="5" width="9.23046875" style="12"/>
    <col min="6" max="6" width="13.53515625" style="12" customWidth="1"/>
    <col min="7" max="16384" width="9.23046875" style="12"/>
  </cols>
  <sheetData>
    <row r="1" spans="1:6" s="23" customFormat="1" ht="15" customHeight="1" x14ac:dyDescent="0.3">
      <c r="A1" s="24" t="s">
        <v>146</v>
      </c>
      <c r="B1" s="55"/>
      <c r="C1" s="55"/>
      <c r="D1" s="59"/>
      <c r="E1" s="22"/>
      <c r="F1" s="92"/>
    </row>
    <row r="2" spans="1:6" s="23" customFormat="1" ht="15" customHeight="1" x14ac:dyDescent="0.3">
      <c r="A2" s="26" t="s">
        <v>36</v>
      </c>
      <c r="B2" s="55"/>
      <c r="C2" s="55"/>
      <c r="D2" s="59"/>
      <c r="E2" s="22"/>
      <c r="F2" s="22"/>
    </row>
    <row r="3" spans="1:6" s="23" customFormat="1" ht="15" customHeight="1" x14ac:dyDescent="0.25">
      <c r="A3" s="26"/>
      <c r="B3" s="56"/>
      <c r="C3" s="54"/>
      <c r="D3" s="60"/>
    </row>
    <row r="4" spans="1:6" s="5" customFormat="1" ht="49.5" customHeight="1" x14ac:dyDescent="0.25">
      <c r="A4" s="3" t="s">
        <v>147</v>
      </c>
      <c r="B4" s="57" t="s">
        <v>148</v>
      </c>
      <c r="C4" s="81" t="s">
        <v>149</v>
      </c>
      <c r="D4" s="61" t="s">
        <v>150</v>
      </c>
    </row>
    <row r="5" spans="1:6" s="5" customFormat="1" ht="15" customHeight="1" x14ac:dyDescent="0.25">
      <c r="A5" s="102" t="s">
        <v>151</v>
      </c>
      <c r="B5" s="103">
        <v>47492</v>
      </c>
      <c r="C5" s="103">
        <v>47127</v>
      </c>
      <c r="D5" s="104">
        <v>0.99231449507285441</v>
      </c>
    </row>
    <row r="6" spans="1:6" s="7" customFormat="1" ht="15" customHeight="1" x14ac:dyDescent="0.35">
      <c r="A6" s="98" t="s">
        <v>152</v>
      </c>
      <c r="B6" s="105">
        <v>51086</v>
      </c>
      <c r="C6" s="103">
        <v>50295</v>
      </c>
      <c r="D6" s="108">
        <v>0.98451630583721572</v>
      </c>
    </row>
    <row r="7" spans="1:6" s="7" customFormat="1" ht="15" customHeight="1" x14ac:dyDescent="0.35">
      <c r="A7" s="98" t="s">
        <v>153</v>
      </c>
      <c r="B7" s="94">
        <v>55748</v>
      </c>
      <c r="C7" s="103">
        <v>54236</v>
      </c>
      <c r="D7" s="108">
        <v>0.97287795077850325</v>
      </c>
    </row>
    <row r="8" spans="1:6" s="7" customFormat="1" ht="15" customHeight="1" x14ac:dyDescent="0.35">
      <c r="A8" s="98" t="s">
        <v>154</v>
      </c>
      <c r="B8" s="94">
        <v>47240</v>
      </c>
      <c r="C8" s="103">
        <v>46654</v>
      </c>
      <c r="D8" s="108">
        <v>0.98759525825571548</v>
      </c>
    </row>
    <row r="9" spans="1:6" s="7" customFormat="1" ht="15" customHeight="1" x14ac:dyDescent="0.35">
      <c r="A9" s="98" t="s">
        <v>155</v>
      </c>
      <c r="B9" s="94">
        <v>44636</v>
      </c>
      <c r="C9" s="103">
        <v>43935</v>
      </c>
      <c r="D9" s="108">
        <v>0.98429518774083702</v>
      </c>
    </row>
    <row r="10" spans="1:6" s="7" customFormat="1" ht="15" customHeight="1" x14ac:dyDescent="0.35">
      <c r="A10" s="98" t="s">
        <v>156</v>
      </c>
      <c r="B10" s="94">
        <v>55145</v>
      </c>
      <c r="C10" s="103">
        <v>53511</v>
      </c>
      <c r="D10" s="108">
        <v>0.97036902711034545</v>
      </c>
    </row>
    <row r="11" spans="1:6" s="7" customFormat="1" ht="15" customHeight="1" x14ac:dyDescent="0.35">
      <c r="A11" s="98" t="s">
        <v>157</v>
      </c>
      <c r="B11" s="94">
        <v>63152</v>
      </c>
      <c r="C11" s="103">
        <v>60876</v>
      </c>
      <c r="D11" s="108">
        <v>0.96395996959716235</v>
      </c>
    </row>
    <row r="12" spans="1:6" ht="15" customHeight="1" x14ac:dyDescent="0.25">
      <c r="A12" s="98" t="s">
        <v>158</v>
      </c>
      <c r="B12" s="94">
        <v>54900</v>
      </c>
      <c r="C12" s="103">
        <v>54086</v>
      </c>
      <c r="D12" s="108">
        <v>0.9851730418943534</v>
      </c>
    </row>
    <row r="13" spans="1:6" ht="15" customHeight="1" x14ac:dyDescent="0.25">
      <c r="A13" s="98" t="s">
        <v>159</v>
      </c>
      <c r="B13" s="94">
        <v>55679</v>
      </c>
      <c r="C13" s="103">
        <v>54558</v>
      </c>
      <c r="D13" s="108">
        <v>0.97986673611235831</v>
      </c>
    </row>
    <row r="14" spans="1:6" ht="15" customHeight="1" x14ac:dyDescent="0.25">
      <c r="A14" s="98" t="s">
        <v>160</v>
      </c>
      <c r="B14" s="94">
        <v>62013</v>
      </c>
      <c r="C14" s="103">
        <v>60421</v>
      </c>
      <c r="D14" s="108">
        <v>0.97399999999999998</v>
      </c>
    </row>
    <row r="15" spans="1:6" ht="15" customHeight="1" x14ac:dyDescent="0.25">
      <c r="A15" s="98" t="s">
        <v>161</v>
      </c>
      <c r="B15" s="94">
        <v>78906</v>
      </c>
      <c r="C15" s="103">
        <v>78118</v>
      </c>
      <c r="D15" s="108">
        <v>0.99</v>
      </c>
    </row>
    <row r="16" spans="1:6" ht="15" customHeight="1" x14ac:dyDescent="0.25">
      <c r="A16" s="98" t="s">
        <v>162</v>
      </c>
      <c r="B16" s="94">
        <v>119633</v>
      </c>
      <c r="C16" s="103">
        <v>119187</v>
      </c>
      <c r="D16" s="108">
        <v>0.996</v>
      </c>
    </row>
    <row r="17" spans="1:4" ht="15" customHeight="1" x14ac:dyDescent="0.25">
      <c r="A17" s="98" t="s">
        <v>163</v>
      </c>
      <c r="B17" s="94">
        <v>126702</v>
      </c>
      <c r="C17" s="94">
        <v>126446</v>
      </c>
      <c r="D17" s="108">
        <v>0.998</v>
      </c>
    </row>
    <row r="18" spans="1:4" ht="15" customHeight="1" x14ac:dyDescent="0.25">
      <c r="A18" s="98" t="s">
        <v>164</v>
      </c>
      <c r="B18" s="94">
        <v>131513</v>
      </c>
      <c r="C18" s="94">
        <v>131023</v>
      </c>
      <c r="D18" s="108">
        <v>0.996</v>
      </c>
    </row>
    <row r="19" spans="1:4" ht="15" customHeight="1" x14ac:dyDescent="0.25">
      <c r="A19" s="98" t="s">
        <v>165</v>
      </c>
      <c r="B19" s="94">
        <v>135729</v>
      </c>
      <c r="C19" s="94">
        <v>134881</v>
      </c>
      <c r="D19" s="108">
        <v>0.99399999999999999</v>
      </c>
    </row>
    <row r="20" spans="1:4" ht="15" customHeight="1" x14ac:dyDescent="0.25">
      <c r="A20" s="98" t="s">
        <v>166</v>
      </c>
      <c r="B20" s="94">
        <v>127452</v>
      </c>
      <c r="C20" s="94">
        <v>127088</v>
      </c>
      <c r="D20" s="108">
        <v>0.997</v>
      </c>
    </row>
    <row r="21" spans="1:4" ht="15" customHeight="1" x14ac:dyDescent="0.25">
      <c r="A21" s="98" t="s">
        <v>167</v>
      </c>
      <c r="B21" s="94">
        <v>109660</v>
      </c>
      <c r="C21" s="94">
        <v>109385</v>
      </c>
      <c r="D21" s="108">
        <v>0.99749224876892217</v>
      </c>
    </row>
    <row r="22" spans="1:4" ht="15" customHeight="1" x14ac:dyDescent="0.25">
      <c r="A22" s="98" t="s">
        <v>168</v>
      </c>
      <c r="B22" s="94">
        <v>127820</v>
      </c>
      <c r="C22" s="94">
        <v>126833</v>
      </c>
      <c r="D22" s="108">
        <v>0.9922782037239869</v>
      </c>
    </row>
    <row r="23" spans="1:4" ht="15" customHeight="1" x14ac:dyDescent="0.25">
      <c r="A23" s="98" t="s">
        <v>169</v>
      </c>
      <c r="B23" s="94">
        <v>146491</v>
      </c>
      <c r="C23" s="94">
        <v>145337</v>
      </c>
      <c r="D23" s="108">
        <v>0.99212125349901004</v>
      </c>
    </row>
    <row r="24" spans="1:4" ht="15" customHeight="1" x14ac:dyDescent="0.25">
      <c r="A24" s="98" t="s">
        <v>170</v>
      </c>
      <c r="B24" s="94">
        <v>123942</v>
      </c>
      <c r="C24" s="94">
        <v>123561</v>
      </c>
      <c r="D24" s="108">
        <v>0.99692598150747935</v>
      </c>
    </row>
    <row r="25" spans="1:4" ht="15" customHeight="1" x14ac:dyDescent="0.25">
      <c r="A25" s="98" t="s">
        <v>171</v>
      </c>
      <c r="B25" s="94">
        <v>123936</v>
      </c>
      <c r="C25" s="94">
        <v>123321</v>
      </c>
      <c r="D25" s="108">
        <v>0.99503776142525169</v>
      </c>
    </row>
    <row r="26" spans="1:4" ht="15" customHeight="1" x14ac:dyDescent="0.25">
      <c r="A26" s="98" t="s">
        <v>172</v>
      </c>
      <c r="B26" s="94">
        <v>137157</v>
      </c>
      <c r="C26" s="94">
        <v>135970</v>
      </c>
      <c r="D26" s="108">
        <v>0.99134568414298896</v>
      </c>
    </row>
    <row r="27" spans="1:4" ht="15" customHeight="1" x14ac:dyDescent="0.25">
      <c r="A27" s="98" t="s">
        <v>173</v>
      </c>
      <c r="B27" s="94">
        <v>127513</v>
      </c>
      <c r="C27" s="94">
        <v>125401</v>
      </c>
      <c r="D27" s="108">
        <v>0.98343698289586157</v>
      </c>
    </row>
    <row r="28" spans="1:4" ht="15" customHeight="1" x14ac:dyDescent="0.25">
      <c r="A28" s="98" t="s">
        <v>174</v>
      </c>
      <c r="B28" s="94">
        <v>115000</v>
      </c>
      <c r="C28" s="94">
        <v>114179</v>
      </c>
      <c r="D28" s="108">
        <v>0.99299405527746731</v>
      </c>
    </row>
    <row r="29" spans="1:4" ht="15" customHeight="1" x14ac:dyDescent="0.25">
      <c r="A29" s="98" t="s">
        <v>175</v>
      </c>
      <c r="B29" s="94">
        <v>116124</v>
      </c>
      <c r="C29" s="94">
        <v>114557</v>
      </c>
      <c r="D29" s="108">
        <v>0.98650580414040168</v>
      </c>
    </row>
    <row r="30" spans="1:4" ht="15" customHeight="1" x14ac:dyDescent="0.25">
      <c r="A30" s="98" t="s">
        <v>176</v>
      </c>
      <c r="B30" s="137">
        <v>127577</v>
      </c>
      <c r="C30" s="137">
        <v>124564</v>
      </c>
      <c r="D30" s="138">
        <v>0.97638289033289705</v>
      </c>
    </row>
    <row r="31" spans="1:4" ht="15" customHeight="1" x14ac:dyDescent="0.25">
      <c r="A31" s="98" t="s">
        <v>177</v>
      </c>
      <c r="B31" s="137">
        <v>122957</v>
      </c>
      <c r="C31" s="137">
        <v>117861</v>
      </c>
      <c r="D31" s="138">
        <v>0.95855461665460284</v>
      </c>
    </row>
    <row r="32" spans="1:4" ht="15" customHeight="1" x14ac:dyDescent="0.25">
      <c r="A32" s="98" t="s">
        <v>178</v>
      </c>
      <c r="B32" s="137">
        <v>123079</v>
      </c>
      <c r="C32" s="137">
        <v>121531</v>
      </c>
      <c r="D32" s="138">
        <v>0.98742271224173095</v>
      </c>
    </row>
    <row r="33" spans="1:6" ht="15" customHeight="1" x14ac:dyDescent="0.25">
      <c r="A33" s="98" t="s">
        <v>179</v>
      </c>
      <c r="B33" s="94">
        <v>132523</v>
      </c>
      <c r="C33" s="94">
        <v>130623</v>
      </c>
      <c r="D33" s="108">
        <v>0.98570059529999998</v>
      </c>
    </row>
    <row r="34" spans="1:6" ht="15" customHeight="1" x14ac:dyDescent="0.25">
      <c r="A34" s="98" t="s">
        <v>180</v>
      </c>
      <c r="B34" s="94">
        <v>132625</v>
      </c>
      <c r="C34" s="94">
        <v>128622</v>
      </c>
      <c r="D34" s="139">
        <v>0.96988524119999997</v>
      </c>
    </row>
    <row r="35" spans="1:6" ht="15" customHeight="1" x14ac:dyDescent="0.25">
      <c r="A35" s="98" t="s">
        <v>181</v>
      </c>
      <c r="B35" s="94">
        <v>139474</v>
      </c>
      <c r="C35" s="94">
        <v>133525</v>
      </c>
      <c r="D35" s="106">
        <v>0.95746349600000002</v>
      </c>
    </row>
    <row r="36" spans="1:6" ht="15" customHeight="1" x14ac:dyDescent="0.25">
      <c r="A36" s="98" t="s">
        <v>182</v>
      </c>
      <c r="B36" s="94">
        <v>127728</v>
      </c>
      <c r="C36" s="94">
        <v>125391</v>
      </c>
      <c r="D36" s="106">
        <v>0.98170330699999997</v>
      </c>
    </row>
    <row r="37" spans="1:6" ht="15" customHeight="1" x14ac:dyDescent="0.25">
      <c r="A37" s="98" t="s">
        <v>183</v>
      </c>
      <c r="B37" s="94">
        <v>126614</v>
      </c>
      <c r="C37" s="94">
        <v>123452</v>
      </c>
      <c r="D37" s="106">
        <v>0.97499999999999998</v>
      </c>
    </row>
    <row r="38" spans="1:6" ht="15" customHeight="1" x14ac:dyDescent="0.25">
      <c r="A38" s="98" t="s">
        <v>184</v>
      </c>
      <c r="B38" s="94">
        <v>145112</v>
      </c>
      <c r="C38" s="94">
        <v>137796</v>
      </c>
      <c r="D38" s="106">
        <v>0.94958376977782677</v>
      </c>
    </row>
    <row r="39" spans="1:6" ht="15" customHeight="1" x14ac:dyDescent="0.25">
      <c r="A39" s="98" t="s">
        <v>185</v>
      </c>
      <c r="B39" s="94">
        <v>150039</v>
      </c>
      <c r="C39" s="94">
        <v>142774</v>
      </c>
      <c r="D39" s="106">
        <v>0.95199999999999996</v>
      </c>
    </row>
    <row r="40" spans="1:6" ht="15" customHeight="1" x14ac:dyDescent="0.25">
      <c r="A40" s="98" t="s">
        <v>186</v>
      </c>
      <c r="B40" s="94">
        <v>140173</v>
      </c>
      <c r="C40" s="94">
        <v>134886</v>
      </c>
      <c r="D40" s="106">
        <v>0.96199999999999997</v>
      </c>
    </row>
    <row r="41" spans="1:6" ht="15" customHeight="1" x14ac:dyDescent="0.25">
      <c r="A41" s="98" t="s">
        <v>187</v>
      </c>
      <c r="B41" s="107">
        <v>170456</v>
      </c>
      <c r="C41" s="107">
        <v>164856</v>
      </c>
      <c r="D41" s="108">
        <v>0.96714694701271886</v>
      </c>
    </row>
    <row r="42" spans="1:6" ht="15" customHeight="1" x14ac:dyDescent="0.25">
      <c r="A42" s="98" t="s">
        <v>188</v>
      </c>
      <c r="B42" s="140">
        <v>192699</v>
      </c>
      <c r="C42" s="140">
        <v>188646</v>
      </c>
      <c r="D42" s="141">
        <v>0.97896719754643247</v>
      </c>
    </row>
    <row r="43" spans="1:6" ht="15" customHeight="1" x14ac:dyDescent="0.25">
      <c r="A43" s="98" t="s">
        <v>189</v>
      </c>
      <c r="B43" s="140">
        <v>198345</v>
      </c>
      <c r="C43" s="140">
        <v>192881</v>
      </c>
      <c r="D43" s="141">
        <v>0.97199999999999998</v>
      </c>
      <c r="F43" s="12" t="s">
        <v>2</v>
      </c>
    </row>
    <row r="44" spans="1:6" ht="15" customHeight="1" x14ac:dyDescent="0.25">
      <c r="A44" s="98" t="s">
        <v>190</v>
      </c>
      <c r="B44" s="94">
        <v>178324</v>
      </c>
      <c r="C44" s="94">
        <v>175128</v>
      </c>
      <c r="D44" s="106">
        <v>0.98199999999999998</v>
      </c>
    </row>
    <row r="45" spans="1:6" ht="15" customHeight="1" x14ac:dyDescent="0.25">
      <c r="A45" s="98" t="s">
        <v>191</v>
      </c>
      <c r="B45" s="94">
        <v>157305</v>
      </c>
      <c r="C45" s="94">
        <v>154079</v>
      </c>
      <c r="D45" s="106">
        <v>0.97899999999999998</v>
      </c>
    </row>
    <row r="46" spans="1:6" ht="15" customHeight="1" x14ac:dyDescent="0.25">
      <c r="A46" s="98" t="s">
        <v>192</v>
      </c>
      <c r="B46" s="94">
        <v>49432</v>
      </c>
      <c r="C46" s="94">
        <v>49288</v>
      </c>
      <c r="D46" s="106">
        <v>0.997</v>
      </c>
    </row>
    <row r="47" spans="1:6" ht="15.65" customHeight="1" x14ac:dyDescent="0.25">
      <c r="A47" s="98" t="s">
        <v>193</v>
      </c>
      <c r="B47" s="94">
        <v>70142</v>
      </c>
      <c r="C47" s="94">
        <v>67413</v>
      </c>
      <c r="D47" s="106">
        <v>0.96099999999999997</v>
      </c>
    </row>
    <row r="48" spans="1:6" ht="15.65" customHeight="1" x14ac:dyDescent="0.25">
      <c r="A48" s="12" t="s">
        <v>194</v>
      </c>
      <c r="B48" s="13">
        <v>46738</v>
      </c>
      <c r="C48" s="13">
        <v>44880</v>
      </c>
      <c r="D48" s="83">
        <v>0.96</v>
      </c>
    </row>
    <row r="49" spans="1:5" ht="15.65" customHeight="1" x14ac:dyDescent="0.25">
      <c r="A49" s="98" t="s">
        <v>195</v>
      </c>
      <c r="B49" s="94">
        <v>42072</v>
      </c>
      <c r="C49" s="94">
        <v>36733</v>
      </c>
      <c r="D49" s="106">
        <v>0.873</v>
      </c>
    </row>
    <row r="50" spans="1:5" ht="15" customHeight="1" x14ac:dyDescent="0.25">
      <c r="A50" s="98" t="s">
        <v>196</v>
      </c>
      <c r="B50" s="94">
        <v>38560</v>
      </c>
      <c r="C50" s="94">
        <v>33418</v>
      </c>
      <c r="D50" s="106">
        <v>0.86699999999999999</v>
      </c>
      <c r="E50" s="12" t="s">
        <v>2</v>
      </c>
    </row>
    <row r="51" spans="1:5" ht="15" customHeight="1" x14ac:dyDescent="0.25">
      <c r="A51" s="98" t="s">
        <v>197</v>
      </c>
      <c r="B51" s="94">
        <v>66819</v>
      </c>
      <c r="C51" s="94">
        <v>61403</v>
      </c>
      <c r="D51" s="106">
        <v>0.91900000000000004</v>
      </c>
    </row>
    <row r="52" spans="1:5" ht="15" customHeight="1" x14ac:dyDescent="0.25">
      <c r="A52" s="192" t="s">
        <v>198</v>
      </c>
      <c r="B52" s="94">
        <v>74319</v>
      </c>
      <c r="C52" s="94">
        <v>69726</v>
      </c>
      <c r="D52" s="106">
        <v>0.93799999999999994</v>
      </c>
    </row>
    <row r="53" spans="1:5" customFormat="1" ht="15" customHeight="1" x14ac:dyDescent="0.35">
      <c r="A53" s="192" t="s">
        <v>199</v>
      </c>
      <c r="B53" s="94">
        <v>107654</v>
      </c>
      <c r="C53" s="94">
        <v>100811</v>
      </c>
      <c r="D53" s="106">
        <v>0.93600000000000005</v>
      </c>
      <c r="E53" s="98"/>
    </row>
    <row r="54" spans="1:5" s="2" customFormat="1" ht="15" customHeight="1" x14ac:dyDescent="0.35">
      <c r="A54" s="218" t="s">
        <v>412</v>
      </c>
      <c r="B54" s="13">
        <v>135431</v>
      </c>
      <c r="C54" s="13">
        <v>128164</v>
      </c>
      <c r="D54" s="83">
        <v>0.94599999999999995</v>
      </c>
      <c r="E54" s="218"/>
    </row>
    <row r="55" spans="1:5" s="2" customFormat="1" ht="15" customHeight="1" x14ac:dyDescent="0.35">
      <c r="A55" s="218" t="s">
        <v>416</v>
      </c>
      <c r="B55" s="219">
        <v>134796</v>
      </c>
      <c r="C55" s="219">
        <v>124611</v>
      </c>
      <c r="D55" s="83">
        <v>0.92400000000000004</v>
      </c>
      <c r="E55" s="218"/>
    </row>
    <row r="56" spans="1:5" ht="15" customHeight="1" x14ac:dyDescent="0.25">
      <c r="D56" s="62" t="s">
        <v>2</v>
      </c>
    </row>
  </sheetData>
  <phoneticPr fontId="76" type="noConversion"/>
  <hyperlinks>
    <hyperlink ref="A2" location="Contents!A1" display="Back to Contents" xr:uid="{208A7FF0-523D-4B04-AE8C-881378710290}"/>
  </hyperlinks>
  <pageMargins left="0.70866141732283472" right="0.70866141732283472" top="0.74803149606299213" bottom="0.74803149606299213" header="0.31496062992125984" footer="0.31496062992125984"/>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pageSetUpPr fitToPage="1"/>
  </sheetPr>
  <dimension ref="A1:BA151"/>
  <sheetViews>
    <sheetView showGridLines="0" zoomScale="80" zoomScaleNormal="80" workbookViewId="0">
      <selection activeCell="AA31" sqref="AA31"/>
    </sheetView>
  </sheetViews>
  <sheetFormatPr defaultColWidth="8.765625" defaultRowHeight="15" customHeight="1" x14ac:dyDescent="0.35"/>
  <cols>
    <col min="1" max="1" width="8.765625" style="8" customWidth="1"/>
    <col min="2" max="2" width="17.07421875" style="8" customWidth="1"/>
    <col min="3" max="3" width="10.765625" style="8" customWidth="1"/>
    <col min="4" max="18" width="10.4609375" style="72" customWidth="1"/>
    <col min="19" max="23" width="10.4609375" style="67" customWidth="1"/>
    <col min="24" max="26" width="10.4609375" style="72" customWidth="1"/>
    <col min="27" max="31" width="10.765625" style="72" customWidth="1"/>
    <col min="32" max="32" width="10.765625" style="91" customWidth="1"/>
    <col min="33" max="37" width="10.4609375" style="72" customWidth="1"/>
    <col min="38" max="41" width="11" style="91" customWidth="1"/>
    <col min="42" max="45" width="11" style="72" customWidth="1"/>
    <col min="46" max="47" width="11.765625" style="72" customWidth="1"/>
    <col min="48" max="49" width="11.23046875" style="72" customWidth="1"/>
    <col min="50" max="51" width="11" style="161" customWidth="1"/>
    <col min="52" max="52" width="12.3046875" style="75" customWidth="1"/>
    <col min="53" max="53" width="12.3046875" style="220" customWidth="1"/>
    <col min="54" max="56" width="8.765625" style="8" customWidth="1"/>
    <col min="57" max="16384" width="8.765625" style="8"/>
  </cols>
  <sheetData>
    <row r="1" spans="1:53" ht="15" customHeight="1" x14ac:dyDescent="0.35">
      <c r="A1" s="273" t="s">
        <v>427</v>
      </c>
      <c r="B1" s="68"/>
      <c r="C1" s="68"/>
      <c r="D1" s="73"/>
      <c r="E1" s="73"/>
      <c r="F1" s="74"/>
      <c r="G1" s="74"/>
      <c r="H1" s="74"/>
      <c r="I1" s="74"/>
      <c r="J1" s="74"/>
      <c r="AG1" s="91"/>
      <c r="AH1" s="91"/>
      <c r="AI1" s="91"/>
      <c r="AL1" s="72"/>
      <c r="AM1" s="72"/>
      <c r="AN1" s="72"/>
      <c r="AO1" s="72"/>
      <c r="AR1" s="161"/>
      <c r="AS1" s="161"/>
      <c r="AT1" s="75"/>
      <c r="AU1" s="220"/>
      <c r="AV1" s="8"/>
      <c r="AW1" s="8"/>
      <c r="AX1" s="8"/>
      <c r="AY1" s="8"/>
      <c r="AZ1" s="8"/>
      <c r="BA1" s="8"/>
    </row>
    <row r="2" spans="1:53" ht="15" customHeight="1" x14ac:dyDescent="0.35">
      <c r="A2" s="26" t="s">
        <v>36</v>
      </c>
      <c r="B2" s="68"/>
      <c r="C2" s="68"/>
      <c r="D2" s="73"/>
      <c r="E2" s="73"/>
      <c r="F2" s="74"/>
      <c r="G2" s="74"/>
      <c r="H2" s="74"/>
      <c r="I2" s="74"/>
      <c r="J2" s="74"/>
      <c r="AG2" s="91"/>
      <c r="AH2" s="91"/>
      <c r="AI2" s="91"/>
      <c r="AL2" s="72"/>
      <c r="AM2" s="72"/>
      <c r="AN2" s="72"/>
      <c r="AO2" s="72"/>
      <c r="AR2" s="161"/>
      <c r="AS2" s="161"/>
      <c r="AT2" s="75"/>
      <c r="AU2" s="220"/>
      <c r="AV2" s="8"/>
      <c r="AW2" s="8"/>
      <c r="AX2" s="8"/>
      <c r="AY2" s="8"/>
      <c r="AZ2" s="8"/>
      <c r="BA2" s="8"/>
    </row>
    <row r="3" spans="1:53" ht="15" customHeight="1" x14ac:dyDescent="0.35">
      <c r="A3" s="38"/>
      <c r="B3" s="69"/>
      <c r="C3" s="70"/>
      <c r="D3" s="75"/>
      <c r="E3" s="75"/>
      <c r="AG3" s="91"/>
      <c r="AH3" s="91"/>
      <c r="AI3" s="91"/>
      <c r="AL3" s="72"/>
      <c r="AM3" s="72"/>
      <c r="AN3" s="72"/>
      <c r="AO3" s="72"/>
      <c r="AR3" s="161"/>
      <c r="AS3" s="161"/>
      <c r="AT3" s="221"/>
      <c r="AU3" s="220"/>
      <c r="AV3" s="8"/>
      <c r="AW3" s="8"/>
      <c r="AX3" s="8"/>
      <c r="AY3" s="8"/>
      <c r="AZ3" s="8"/>
      <c r="BA3" s="8"/>
    </row>
    <row r="4" spans="1:53" ht="15" customHeight="1" x14ac:dyDescent="0.35">
      <c r="A4" s="27" t="s">
        <v>43</v>
      </c>
      <c r="B4" s="27" t="s">
        <v>44</v>
      </c>
      <c r="C4" s="27" t="s">
        <v>45</v>
      </c>
      <c r="D4" s="76" t="s">
        <v>200</v>
      </c>
      <c r="E4" s="76" t="s">
        <v>201</v>
      </c>
      <c r="F4" s="76" t="s">
        <v>202</v>
      </c>
      <c r="G4" s="76" t="s">
        <v>203</v>
      </c>
      <c r="H4" s="76" t="s">
        <v>204</v>
      </c>
      <c r="I4" s="76" t="s">
        <v>205</v>
      </c>
      <c r="J4" s="76" t="s">
        <v>206</v>
      </c>
      <c r="K4" s="76" t="s">
        <v>207</v>
      </c>
      <c r="L4" s="76" t="s">
        <v>208</v>
      </c>
      <c r="M4" s="76" t="s">
        <v>209</v>
      </c>
      <c r="N4" s="76" t="s">
        <v>210</v>
      </c>
      <c r="O4" s="76" t="s">
        <v>211</v>
      </c>
      <c r="P4" s="90" t="s">
        <v>212</v>
      </c>
      <c r="Q4" s="90" t="s">
        <v>213</v>
      </c>
      <c r="R4" s="77" t="s">
        <v>214</v>
      </c>
      <c r="S4" s="90" t="s">
        <v>215</v>
      </c>
      <c r="T4" s="90" t="s">
        <v>216</v>
      </c>
      <c r="U4" s="90" t="s">
        <v>217</v>
      </c>
      <c r="V4" s="90" t="s">
        <v>218</v>
      </c>
      <c r="W4" s="90" t="s">
        <v>219</v>
      </c>
      <c r="X4" s="90" t="s">
        <v>220</v>
      </c>
      <c r="Y4" s="90" t="s">
        <v>221</v>
      </c>
      <c r="Z4" s="90" t="s">
        <v>222</v>
      </c>
      <c r="AA4" s="90" t="s">
        <v>223</v>
      </c>
      <c r="AB4" s="90" t="s">
        <v>224</v>
      </c>
      <c r="AC4" s="90" t="s">
        <v>225</v>
      </c>
      <c r="AD4" s="90" t="s">
        <v>226</v>
      </c>
      <c r="AE4" s="90" t="s">
        <v>227</v>
      </c>
      <c r="AF4" s="145" t="s">
        <v>228</v>
      </c>
      <c r="AG4" s="145" t="s">
        <v>229</v>
      </c>
      <c r="AH4" s="145" t="s">
        <v>230</v>
      </c>
      <c r="AI4" s="145" t="s">
        <v>231</v>
      </c>
      <c r="AJ4" s="90" t="s">
        <v>232</v>
      </c>
      <c r="AK4" s="90" t="s">
        <v>233</v>
      </c>
      <c r="AL4" s="136" t="s">
        <v>234</v>
      </c>
      <c r="AM4" s="90" t="s">
        <v>235</v>
      </c>
      <c r="AN4" s="90" t="s">
        <v>236</v>
      </c>
      <c r="AO4" s="90" t="s">
        <v>237</v>
      </c>
      <c r="AP4" s="90" t="s">
        <v>238</v>
      </c>
      <c r="AQ4" s="90" t="s">
        <v>239</v>
      </c>
      <c r="AR4" s="209" t="s">
        <v>240</v>
      </c>
      <c r="AS4" s="100" t="s">
        <v>241</v>
      </c>
      <c r="AT4" s="77" t="s">
        <v>413</v>
      </c>
      <c r="AU4" s="77" t="s">
        <v>417</v>
      </c>
      <c r="AV4" s="8"/>
      <c r="AW4" s="278"/>
      <c r="AX4" s="8"/>
      <c r="AY4" s="8"/>
      <c r="AZ4" s="8"/>
      <c r="BA4" s="8"/>
    </row>
    <row r="5" spans="1:53" ht="15" customHeight="1" x14ac:dyDescent="0.35">
      <c r="A5" s="93" t="s">
        <v>40</v>
      </c>
      <c r="B5" s="93" t="s">
        <v>242</v>
      </c>
      <c r="C5" s="93" t="s">
        <v>46</v>
      </c>
      <c r="D5" s="94">
        <v>1511.4209786499976</v>
      </c>
      <c r="E5" s="94">
        <v>578.19751099999951</v>
      </c>
      <c r="F5" s="94">
        <v>348.50416000000001</v>
      </c>
      <c r="G5" s="94">
        <v>494.70985499999927</v>
      </c>
      <c r="H5" s="94">
        <v>1150.6186529999995</v>
      </c>
      <c r="I5" s="94">
        <v>278.75943609999973</v>
      </c>
      <c r="J5" s="94">
        <v>459.7438219999998</v>
      </c>
      <c r="K5" s="94">
        <v>526.22909000000004</v>
      </c>
      <c r="L5" s="94">
        <v>830.40935690000003</v>
      </c>
      <c r="M5" s="94">
        <v>346.68494100000026</v>
      </c>
      <c r="N5" s="94">
        <v>1200.0099700000001</v>
      </c>
      <c r="O5" s="107">
        <v>456.27056700000014</v>
      </c>
      <c r="P5" s="146">
        <v>403.34120200000001</v>
      </c>
      <c r="Q5" s="146">
        <v>553.67691399999978</v>
      </c>
      <c r="R5" s="146">
        <v>909.63503099999946</v>
      </c>
      <c r="S5" s="146">
        <v>824.11626999999976</v>
      </c>
      <c r="T5" s="146">
        <v>876.84740529999999</v>
      </c>
      <c r="U5" s="146">
        <v>1454.9978550000023</v>
      </c>
      <c r="V5" s="146">
        <v>604.94596299999967</v>
      </c>
      <c r="W5" s="146">
        <v>592</v>
      </c>
      <c r="X5" s="146">
        <v>989.2557339</v>
      </c>
      <c r="Y5" s="146">
        <v>1834.3794939999991</v>
      </c>
      <c r="Z5" s="146">
        <v>869.45026999999993</v>
      </c>
      <c r="AA5" s="146">
        <v>810.22513999999967</v>
      </c>
      <c r="AB5" s="146">
        <v>687.48178999999993</v>
      </c>
      <c r="AC5" s="303">
        <v>866.01144199999987</v>
      </c>
      <c r="AD5" s="303">
        <v>243.90258100000003</v>
      </c>
      <c r="AE5" s="95">
        <v>862.43955099999982</v>
      </c>
      <c r="AF5" s="95">
        <v>1996.8631799699988</v>
      </c>
      <c r="AG5" s="95">
        <v>5964.329761099988</v>
      </c>
      <c r="AH5" s="95">
        <v>534.11660399999971</v>
      </c>
      <c r="AI5" s="95">
        <v>356.98896800000006</v>
      </c>
      <c r="AJ5" s="95">
        <v>750.78598800000054</v>
      </c>
      <c r="AK5" s="95">
        <v>266.213007</v>
      </c>
      <c r="AL5" s="95">
        <v>733.28634</v>
      </c>
      <c r="AM5" s="95">
        <v>1056.7450439999998</v>
      </c>
      <c r="AN5" s="95">
        <v>626.85303299999987</v>
      </c>
      <c r="AO5" s="85">
        <v>3492.5838019999987</v>
      </c>
      <c r="AP5" s="147">
        <v>1325.60618</v>
      </c>
      <c r="AQ5" s="147">
        <v>4015.4453599999902</v>
      </c>
      <c r="AR5" s="95">
        <v>3812.2959040000001</v>
      </c>
      <c r="AS5" s="95">
        <v>5308.4190204100005</v>
      </c>
      <c r="AT5" s="95">
        <v>2892.3663700000002</v>
      </c>
      <c r="AU5" s="95">
        <v>5074.2849699999997</v>
      </c>
      <c r="AV5" s="8"/>
      <c r="AW5" s="8"/>
      <c r="AX5" s="8"/>
      <c r="AY5" s="8"/>
      <c r="AZ5" s="8"/>
      <c r="BA5" s="8"/>
    </row>
    <row r="6" spans="1:53" ht="15" customHeight="1" x14ac:dyDescent="0.35">
      <c r="A6" s="93"/>
      <c r="B6" s="93"/>
      <c r="C6" s="93" t="s">
        <v>47</v>
      </c>
      <c r="D6" s="94">
        <v>1</v>
      </c>
      <c r="E6" s="94">
        <v>0.35993000000000003</v>
      </c>
      <c r="F6" s="94">
        <v>0.95469999999999999</v>
      </c>
      <c r="G6" s="94">
        <v>1.5400000000000001E-3</v>
      </c>
      <c r="H6" s="94">
        <v>4.3999999999999997E-2</v>
      </c>
      <c r="I6" s="94">
        <v>3.6110000000000003E-2</v>
      </c>
      <c r="J6" s="94">
        <v>7.1800000000000003E-2</v>
      </c>
      <c r="K6" s="94">
        <v>0.247337</v>
      </c>
      <c r="L6" s="94">
        <v>1.22417</v>
      </c>
      <c r="M6" s="94">
        <v>5.8000000000000003E-2</v>
      </c>
      <c r="N6" s="94">
        <v>0.6724</v>
      </c>
      <c r="O6" s="107">
        <v>0.193</v>
      </c>
      <c r="P6" s="146">
        <v>0.10300000000000001</v>
      </c>
      <c r="Q6" s="146">
        <v>8.7510000000000004E-2</v>
      </c>
      <c r="R6" s="146">
        <v>0</v>
      </c>
      <c r="S6" s="146">
        <v>1.8180000000000002E-2</v>
      </c>
      <c r="T6" s="146">
        <v>0</v>
      </c>
      <c r="U6" s="146">
        <v>1.56E-3</v>
      </c>
      <c r="V6" s="146">
        <v>1.6449999999999999E-2</v>
      </c>
      <c r="W6" s="146">
        <v>0</v>
      </c>
      <c r="X6" s="146">
        <v>15.0009</v>
      </c>
      <c r="Y6" s="146">
        <v>2E-3</v>
      </c>
      <c r="Z6" s="146">
        <v>4.6200000000000005E-2</v>
      </c>
      <c r="AA6" s="146">
        <v>0.15970000000000001</v>
      </c>
      <c r="AB6" s="146">
        <v>6.1000000000000006E-2</v>
      </c>
      <c r="AC6" s="303">
        <v>0.18000000000000002</v>
      </c>
      <c r="AD6" s="303">
        <v>5.5500000000000008E-2</v>
      </c>
      <c r="AE6" s="95">
        <v>0.11194000000000004</v>
      </c>
      <c r="AF6" s="95">
        <v>7.9500000000000001E-2</v>
      </c>
      <c r="AG6" s="95">
        <v>0.59614</v>
      </c>
      <c r="AH6" s="95">
        <v>5.6572899999999979</v>
      </c>
      <c r="AI6" s="95">
        <v>0.30755000000000005</v>
      </c>
      <c r="AJ6" s="95">
        <v>2.181E-2</v>
      </c>
      <c r="AK6" s="95">
        <v>0.13563999999999998</v>
      </c>
      <c r="AL6" s="95">
        <v>0.26124000000000003</v>
      </c>
      <c r="AM6" s="95">
        <v>1.264</v>
      </c>
      <c r="AN6" s="95">
        <v>5.8000000000000003E-2</v>
      </c>
      <c r="AO6" s="85">
        <v>9.0900000000000009E-2</v>
      </c>
      <c r="AP6" s="147">
        <v>4.0704799999999999</v>
      </c>
      <c r="AQ6" s="147">
        <v>0.23899999999999999</v>
      </c>
      <c r="AR6" s="95">
        <v>1.95</v>
      </c>
      <c r="AS6" s="95">
        <v>0.16</v>
      </c>
      <c r="AT6" s="95">
        <v>0.18865000000000001</v>
      </c>
      <c r="AU6" s="95">
        <v>0</v>
      </c>
      <c r="AV6" s="8"/>
      <c r="AW6" s="8"/>
      <c r="AX6" s="8"/>
      <c r="AY6" s="8"/>
      <c r="AZ6" s="8"/>
      <c r="BA6" s="8"/>
    </row>
    <row r="7" spans="1:53" ht="15" customHeight="1" x14ac:dyDescent="0.35">
      <c r="A7" s="187"/>
      <c r="B7" s="93"/>
      <c r="C7" s="93" t="s">
        <v>48</v>
      </c>
      <c r="D7" s="94">
        <v>0</v>
      </c>
      <c r="E7" s="94">
        <v>10</v>
      </c>
      <c r="F7" s="94">
        <v>2.41</v>
      </c>
      <c r="G7" s="94">
        <v>0.05</v>
      </c>
      <c r="H7" s="94">
        <v>1E-3</v>
      </c>
      <c r="I7" s="94">
        <v>0</v>
      </c>
      <c r="J7" s="94">
        <v>0</v>
      </c>
      <c r="K7" s="94">
        <v>10.763</v>
      </c>
      <c r="L7" s="94">
        <v>0</v>
      </c>
      <c r="M7" s="94">
        <v>0</v>
      </c>
      <c r="N7" s="94">
        <v>0</v>
      </c>
      <c r="O7" s="107">
        <v>8</v>
      </c>
      <c r="P7" s="146">
        <v>144.20999999999995</v>
      </c>
      <c r="Q7" s="146">
        <v>1.1380000000000003</v>
      </c>
      <c r="R7" s="146">
        <v>0</v>
      </c>
      <c r="S7" s="146">
        <v>0</v>
      </c>
      <c r="T7" s="146">
        <v>3870</v>
      </c>
      <c r="U7" s="146">
        <v>5.7000000000000002E-2</v>
      </c>
      <c r="V7" s="146">
        <v>0.35</v>
      </c>
      <c r="W7" s="146">
        <v>40.81</v>
      </c>
      <c r="X7" s="146">
        <v>0</v>
      </c>
      <c r="Y7" s="146">
        <v>1.0729419999999998</v>
      </c>
      <c r="Z7" s="146">
        <v>0</v>
      </c>
      <c r="AA7" s="146">
        <v>5.5905000000000005</v>
      </c>
      <c r="AB7" s="146">
        <v>8.6999999999999994E-2</v>
      </c>
      <c r="AC7" s="303">
        <v>2E-3</v>
      </c>
      <c r="AD7" s="303">
        <v>0</v>
      </c>
      <c r="AE7" s="95">
        <v>0</v>
      </c>
      <c r="AF7" s="95">
        <v>0</v>
      </c>
      <c r="AG7" s="95">
        <v>5.5E-2</v>
      </c>
      <c r="AH7" s="95">
        <v>0</v>
      </c>
      <c r="AI7" s="95">
        <v>0</v>
      </c>
      <c r="AJ7" s="95">
        <v>2.1000000000000001E-2</v>
      </c>
      <c r="AK7" s="95">
        <v>0.87</v>
      </c>
      <c r="AL7" s="95">
        <v>0</v>
      </c>
      <c r="AM7" s="95">
        <v>0</v>
      </c>
      <c r="AN7" s="95">
        <v>0</v>
      </c>
      <c r="AO7" s="85">
        <v>3.903</v>
      </c>
      <c r="AP7" s="147">
        <v>1.04</v>
      </c>
      <c r="AQ7" s="147">
        <v>5.6</v>
      </c>
      <c r="AR7" s="95">
        <v>7.04</v>
      </c>
      <c r="AS7" s="95">
        <v>0</v>
      </c>
      <c r="AT7" s="95">
        <v>0</v>
      </c>
      <c r="AU7" s="95">
        <v>0</v>
      </c>
      <c r="AV7" s="8"/>
      <c r="AW7" s="8"/>
      <c r="AX7" s="8"/>
      <c r="AY7" s="8"/>
      <c r="AZ7" s="8"/>
      <c r="BA7" s="8"/>
    </row>
    <row r="8" spans="1:53" ht="15" customHeight="1" x14ac:dyDescent="0.35">
      <c r="A8" s="93"/>
      <c r="B8" s="93"/>
      <c r="C8" s="93" t="s">
        <v>49</v>
      </c>
      <c r="D8" s="94">
        <v>2.5999999999999999E-3</v>
      </c>
      <c r="E8" s="94">
        <v>0</v>
      </c>
      <c r="F8" s="94">
        <v>0</v>
      </c>
      <c r="G8" s="94">
        <v>0</v>
      </c>
      <c r="H8" s="94">
        <v>0</v>
      </c>
      <c r="I8" s="94">
        <v>0</v>
      </c>
      <c r="J8" s="94">
        <v>0</v>
      </c>
      <c r="K8" s="94">
        <v>0</v>
      </c>
      <c r="L8" s="94">
        <v>0</v>
      </c>
      <c r="M8" s="94">
        <v>0</v>
      </c>
      <c r="N8" s="94">
        <v>0</v>
      </c>
      <c r="O8" s="94">
        <v>0</v>
      </c>
      <c r="P8" s="146">
        <v>0</v>
      </c>
      <c r="Q8" s="146">
        <v>0</v>
      </c>
      <c r="R8" s="146">
        <v>0</v>
      </c>
      <c r="S8" s="146">
        <v>0</v>
      </c>
      <c r="T8" s="146">
        <v>0</v>
      </c>
      <c r="U8" s="146">
        <v>0</v>
      </c>
      <c r="V8" s="146">
        <v>1.32E-3</v>
      </c>
      <c r="W8" s="146">
        <v>0</v>
      </c>
      <c r="X8" s="146">
        <v>3.4000000000000002E-3</v>
      </c>
      <c r="Y8" s="146">
        <v>0</v>
      </c>
      <c r="Z8" s="146">
        <v>0</v>
      </c>
      <c r="AA8" s="146">
        <v>3.0000000000000003E-4</v>
      </c>
      <c r="AB8" s="146">
        <v>0</v>
      </c>
      <c r="AC8" s="303">
        <v>0</v>
      </c>
      <c r="AD8" s="303">
        <v>0</v>
      </c>
      <c r="AE8" s="95">
        <v>0</v>
      </c>
      <c r="AF8" s="95">
        <v>27.741000000000003</v>
      </c>
      <c r="AG8" s="95">
        <v>0</v>
      </c>
      <c r="AH8" s="95">
        <v>0</v>
      </c>
      <c r="AI8" s="95">
        <v>1E-3</v>
      </c>
      <c r="AJ8" s="95">
        <v>9.2000000000000003E-4</v>
      </c>
      <c r="AK8" s="95">
        <v>948.00000000000011</v>
      </c>
      <c r="AL8" s="95">
        <v>1E-4</v>
      </c>
      <c r="AM8" s="95">
        <v>0</v>
      </c>
      <c r="AN8" s="148"/>
      <c r="AO8" s="149"/>
      <c r="AP8" s="149"/>
      <c r="AQ8" s="149"/>
      <c r="AR8" s="204"/>
      <c r="AS8" s="204"/>
      <c r="AT8" s="204"/>
      <c r="AU8" s="204"/>
      <c r="AV8" s="8"/>
      <c r="AW8" s="8"/>
      <c r="AX8" s="8"/>
      <c r="AY8" s="8"/>
      <c r="AZ8" s="8"/>
      <c r="BA8" s="8"/>
    </row>
    <row r="9" spans="1:53" ht="15" customHeight="1" x14ac:dyDescent="0.35">
      <c r="A9" s="93"/>
      <c r="B9" s="93"/>
      <c r="C9" s="93" t="s">
        <v>50</v>
      </c>
      <c r="D9" s="96">
        <v>1512.4235786500001</v>
      </c>
      <c r="E9" s="96">
        <v>588.55744099999947</v>
      </c>
      <c r="F9" s="96">
        <v>351.86886000000004</v>
      </c>
      <c r="G9" s="96">
        <v>494.76139499999925</v>
      </c>
      <c r="H9" s="96">
        <v>1150.6636529999996</v>
      </c>
      <c r="I9" s="96">
        <v>278.79554609999974</v>
      </c>
      <c r="J9" s="96">
        <v>459.81562199999979</v>
      </c>
      <c r="K9" s="96">
        <v>537.23942700000009</v>
      </c>
      <c r="L9" s="96">
        <v>831.63352689999999</v>
      </c>
      <c r="M9" s="96">
        <v>346.74294100000026</v>
      </c>
      <c r="N9" s="96">
        <v>1200.68237</v>
      </c>
      <c r="O9" s="96">
        <v>464.46356700000013</v>
      </c>
      <c r="P9" s="150">
        <v>547.65420199999994</v>
      </c>
      <c r="Q9" s="150">
        <v>554.90242399999977</v>
      </c>
      <c r="R9" s="150">
        <v>909.63503099999946</v>
      </c>
      <c r="S9" s="150">
        <v>824.13444999999979</v>
      </c>
      <c r="T9" s="150">
        <v>4746.8474053</v>
      </c>
      <c r="U9" s="150">
        <v>1455.0564150000023</v>
      </c>
      <c r="V9" s="150">
        <v>605.31373299999962</v>
      </c>
      <c r="W9" s="150">
        <v>633</v>
      </c>
      <c r="X9" s="150">
        <v>1004.2600339000001</v>
      </c>
      <c r="Y9" s="150">
        <v>1835.4544359999991</v>
      </c>
      <c r="Z9" s="150">
        <v>869.49646999999993</v>
      </c>
      <c r="AA9" s="150">
        <v>815.97563999999977</v>
      </c>
      <c r="AB9" s="150">
        <v>687.62978999999996</v>
      </c>
      <c r="AC9" s="304">
        <v>866.19344199999978</v>
      </c>
      <c r="AD9" s="304">
        <v>243.95808100000002</v>
      </c>
      <c r="AE9" s="97">
        <v>862.55149099999983</v>
      </c>
      <c r="AF9" s="97">
        <v>2024.6836799699988</v>
      </c>
      <c r="AG9" s="97">
        <v>5964.9809010999879</v>
      </c>
      <c r="AH9" s="97">
        <v>539.7738939999997</v>
      </c>
      <c r="AI9" s="97">
        <v>357.29751800000003</v>
      </c>
      <c r="AJ9" s="97">
        <v>750.82971800000041</v>
      </c>
      <c r="AK9" s="97">
        <v>1215.2186470000001</v>
      </c>
      <c r="AL9" s="97">
        <v>733.54768000000001</v>
      </c>
      <c r="AM9" s="97">
        <v>1058.0090439999997</v>
      </c>
      <c r="AN9" s="97">
        <v>626.91103299999986</v>
      </c>
      <c r="AO9" s="86">
        <v>3496.5777019999987</v>
      </c>
      <c r="AP9" s="151">
        <v>1330.7166599999982</v>
      </c>
      <c r="AQ9" s="151">
        <v>4021.2843599999937</v>
      </c>
      <c r="AR9" s="97">
        <v>3821.2859039999998</v>
      </c>
      <c r="AS9" s="97">
        <v>5308.5790204100012</v>
      </c>
      <c r="AT9" s="97">
        <v>2892.5550200000002</v>
      </c>
      <c r="AU9" s="97">
        <v>5074.2849699999952</v>
      </c>
      <c r="AV9" s="8"/>
      <c r="AW9" s="8"/>
      <c r="AX9" s="8"/>
      <c r="AY9" s="8"/>
      <c r="AZ9" s="8"/>
      <c r="BA9" s="8"/>
    </row>
    <row r="10" spans="1:53" ht="15" customHeight="1" x14ac:dyDescent="0.35">
      <c r="A10" s="93" t="s">
        <v>40</v>
      </c>
      <c r="B10" s="93" t="s">
        <v>244</v>
      </c>
      <c r="C10" s="93" t="s">
        <v>46</v>
      </c>
      <c r="D10" s="94">
        <v>0</v>
      </c>
      <c r="E10" s="94">
        <v>0</v>
      </c>
      <c r="F10" s="94">
        <v>0.03</v>
      </c>
      <c r="G10" s="94">
        <v>4</v>
      </c>
      <c r="H10" s="94">
        <v>5.8399999999999997E-3</v>
      </c>
      <c r="I10" s="94">
        <v>2.1350000000000001E-2</v>
      </c>
      <c r="J10" s="94">
        <v>6.944</v>
      </c>
      <c r="K10" s="94">
        <v>2.5000000000000001E-3</v>
      </c>
      <c r="L10" s="94">
        <v>1.4E-2</v>
      </c>
      <c r="M10" s="94">
        <v>0.11900000000000001</v>
      </c>
      <c r="N10" s="94">
        <v>0</v>
      </c>
      <c r="O10" s="107">
        <v>7.0000000000000001E-3</v>
      </c>
      <c r="P10" s="146">
        <v>5.0000000000000001E-3</v>
      </c>
      <c r="Q10" s="146">
        <v>0.28000000000000003</v>
      </c>
      <c r="R10" s="146">
        <v>3.0000000000000001E-3</v>
      </c>
      <c r="S10" s="146">
        <v>0</v>
      </c>
      <c r="T10" s="146">
        <v>0</v>
      </c>
      <c r="U10" s="146">
        <v>0.998</v>
      </c>
      <c r="V10" s="146">
        <v>0</v>
      </c>
      <c r="W10" s="146">
        <v>5.0000000000000001E-4</v>
      </c>
      <c r="X10" s="146">
        <v>4.0000000000000002E-4</v>
      </c>
      <c r="Y10" s="146">
        <v>1.1200000000000001</v>
      </c>
      <c r="Z10" s="146">
        <v>0</v>
      </c>
      <c r="AA10" s="146">
        <v>0</v>
      </c>
      <c r="AB10" s="146">
        <v>1.3899999999999999E-2</v>
      </c>
      <c r="AC10" s="303">
        <v>0</v>
      </c>
      <c r="AD10" s="303">
        <v>21.613</v>
      </c>
      <c r="AE10" s="95">
        <v>0</v>
      </c>
      <c r="AF10" s="95">
        <v>0</v>
      </c>
      <c r="AG10" s="95">
        <v>3.4499999999999999E-3</v>
      </c>
      <c r="AH10" s="95">
        <v>1.7160000000000002E-2</v>
      </c>
      <c r="AI10" s="95">
        <v>1.136E-2</v>
      </c>
      <c r="AJ10" s="95">
        <v>0</v>
      </c>
      <c r="AK10" s="95">
        <v>23.581499999999998</v>
      </c>
      <c r="AL10" s="95">
        <v>6.0000000000000001E-3</v>
      </c>
      <c r="AM10" s="95">
        <v>10.6</v>
      </c>
      <c r="AN10" s="95">
        <v>2.7499999999999998E-3</v>
      </c>
      <c r="AO10" s="85">
        <v>3.1200000000000002E-2</v>
      </c>
      <c r="AP10" s="147">
        <v>2.6800000000000001E-2</v>
      </c>
      <c r="AQ10" s="147">
        <v>0</v>
      </c>
      <c r="AR10" s="95">
        <v>0</v>
      </c>
      <c r="AS10" s="95">
        <v>0</v>
      </c>
      <c r="AT10" s="95">
        <v>1.0799999999999999E-2</v>
      </c>
      <c r="AU10" s="95">
        <v>1E-3</v>
      </c>
      <c r="AV10" s="8"/>
      <c r="AW10" s="8"/>
      <c r="AX10" s="8"/>
      <c r="AY10" s="8"/>
      <c r="AZ10" s="8"/>
      <c r="BA10" s="8"/>
    </row>
    <row r="11" spans="1:53" ht="15" customHeight="1" x14ac:dyDescent="0.35">
      <c r="A11" s="93"/>
      <c r="B11" s="93"/>
      <c r="C11" s="93" t="s">
        <v>47</v>
      </c>
      <c r="D11" s="94">
        <v>0</v>
      </c>
      <c r="E11" s="94">
        <v>0</v>
      </c>
      <c r="F11" s="94">
        <v>0</v>
      </c>
      <c r="G11" s="94">
        <v>0</v>
      </c>
      <c r="H11" s="94">
        <v>0</v>
      </c>
      <c r="I11" s="94">
        <v>0</v>
      </c>
      <c r="J11" s="94">
        <v>0</v>
      </c>
      <c r="K11" s="94">
        <v>0</v>
      </c>
      <c r="L11" s="94">
        <v>0</v>
      </c>
      <c r="M11" s="94">
        <v>0</v>
      </c>
      <c r="N11" s="94">
        <v>0</v>
      </c>
      <c r="O11" s="94">
        <v>0</v>
      </c>
      <c r="P11" s="146">
        <v>0</v>
      </c>
      <c r="Q11" s="146">
        <v>0</v>
      </c>
      <c r="R11" s="146">
        <v>0</v>
      </c>
      <c r="S11" s="146">
        <v>0</v>
      </c>
      <c r="T11" s="146">
        <v>0</v>
      </c>
      <c r="U11" s="146">
        <v>0</v>
      </c>
      <c r="V11" s="146">
        <v>0</v>
      </c>
      <c r="W11" s="146">
        <v>0</v>
      </c>
      <c r="X11" s="146">
        <v>0</v>
      </c>
      <c r="Y11" s="146">
        <v>0</v>
      </c>
      <c r="Z11" s="146">
        <v>0</v>
      </c>
      <c r="AA11" s="146">
        <v>0</v>
      </c>
      <c r="AB11" s="146">
        <v>0</v>
      </c>
      <c r="AC11" s="303">
        <v>1E-3</v>
      </c>
      <c r="AD11" s="303">
        <v>0</v>
      </c>
      <c r="AE11" s="95">
        <v>0</v>
      </c>
      <c r="AF11" s="95">
        <v>0</v>
      </c>
      <c r="AG11" s="95">
        <v>0</v>
      </c>
      <c r="AH11" s="95">
        <v>0</v>
      </c>
      <c r="AI11" s="95">
        <v>0</v>
      </c>
      <c r="AJ11" s="95">
        <v>0</v>
      </c>
      <c r="AK11" s="95">
        <v>0</v>
      </c>
      <c r="AL11" s="95">
        <v>0.61399999999999999</v>
      </c>
      <c r="AM11" s="95">
        <v>0</v>
      </c>
      <c r="AN11" s="95">
        <v>0</v>
      </c>
      <c r="AO11" s="85">
        <v>0</v>
      </c>
      <c r="AP11" s="147">
        <v>0</v>
      </c>
      <c r="AQ11" s="147">
        <v>0</v>
      </c>
      <c r="AR11" s="95">
        <v>0.3987</v>
      </c>
      <c r="AS11" s="95">
        <v>0</v>
      </c>
      <c r="AT11" s="95">
        <v>0</v>
      </c>
      <c r="AU11" s="95">
        <v>0</v>
      </c>
      <c r="AV11" s="8"/>
      <c r="AW11" s="8"/>
      <c r="AX11" s="8"/>
      <c r="AY11" s="8"/>
      <c r="AZ11" s="8"/>
      <c r="BA11" s="8"/>
    </row>
    <row r="12" spans="1:53" ht="15" customHeight="1" x14ac:dyDescent="0.35">
      <c r="A12" s="93"/>
      <c r="B12" s="93"/>
      <c r="C12" s="93" t="s">
        <v>48</v>
      </c>
      <c r="D12" s="94">
        <v>0</v>
      </c>
      <c r="E12" s="94">
        <v>0</v>
      </c>
      <c r="F12" s="94">
        <v>0</v>
      </c>
      <c r="G12" s="94">
        <v>0</v>
      </c>
      <c r="H12" s="94">
        <v>0</v>
      </c>
      <c r="I12" s="94">
        <v>0</v>
      </c>
      <c r="J12" s="94">
        <v>0</v>
      </c>
      <c r="K12" s="94">
        <v>0</v>
      </c>
      <c r="L12" s="94">
        <v>0</v>
      </c>
      <c r="M12" s="94">
        <v>6.8199999999999994</v>
      </c>
      <c r="N12" s="94">
        <v>0</v>
      </c>
      <c r="O12" s="94">
        <v>0</v>
      </c>
      <c r="P12" s="146">
        <v>0</v>
      </c>
      <c r="Q12" s="146">
        <v>0</v>
      </c>
      <c r="R12" s="146">
        <v>0</v>
      </c>
      <c r="S12" s="146">
        <v>0</v>
      </c>
      <c r="T12" s="146">
        <v>0</v>
      </c>
      <c r="U12" s="146">
        <v>0</v>
      </c>
      <c r="V12" s="146">
        <v>0</v>
      </c>
      <c r="W12" s="146">
        <v>0</v>
      </c>
      <c r="X12" s="146">
        <v>0</v>
      </c>
      <c r="Y12" s="146">
        <v>0</v>
      </c>
      <c r="Z12" s="146">
        <v>0</v>
      </c>
      <c r="AA12" s="146">
        <v>0</v>
      </c>
      <c r="AB12" s="146">
        <v>0</v>
      </c>
      <c r="AC12" s="303">
        <v>0</v>
      </c>
      <c r="AD12" s="303">
        <v>0</v>
      </c>
      <c r="AE12" s="95">
        <v>0</v>
      </c>
      <c r="AF12" s="95">
        <v>0</v>
      </c>
      <c r="AG12" s="95">
        <v>0</v>
      </c>
      <c r="AH12" s="95">
        <v>0</v>
      </c>
      <c r="AI12" s="95">
        <v>0</v>
      </c>
      <c r="AJ12" s="95">
        <v>0</v>
      </c>
      <c r="AK12" s="95">
        <v>0</v>
      </c>
      <c r="AL12" s="95">
        <v>0</v>
      </c>
      <c r="AM12" s="95">
        <v>0</v>
      </c>
      <c r="AN12" s="95">
        <v>0</v>
      </c>
      <c r="AO12" s="85">
        <v>0</v>
      </c>
      <c r="AP12" s="147">
        <v>0</v>
      </c>
      <c r="AQ12" s="147">
        <v>0</v>
      </c>
      <c r="AR12" s="95">
        <v>0</v>
      </c>
      <c r="AS12" s="95">
        <v>0</v>
      </c>
      <c r="AT12" s="95">
        <v>0</v>
      </c>
      <c r="AU12" s="95">
        <v>0</v>
      </c>
      <c r="AV12" s="8"/>
      <c r="AW12" s="8"/>
      <c r="AX12" s="8"/>
      <c r="AY12" s="8"/>
      <c r="AZ12" s="8"/>
      <c r="BA12" s="8"/>
    </row>
    <row r="13" spans="1:53" ht="15" customHeight="1" x14ac:dyDescent="0.35">
      <c r="A13" s="93"/>
      <c r="B13" s="93"/>
      <c r="C13" s="93" t="s">
        <v>49</v>
      </c>
      <c r="D13" s="94">
        <v>0</v>
      </c>
      <c r="E13" s="94">
        <v>0</v>
      </c>
      <c r="F13" s="94">
        <v>0</v>
      </c>
      <c r="G13" s="94">
        <v>0</v>
      </c>
      <c r="H13" s="94">
        <v>0</v>
      </c>
      <c r="I13" s="94">
        <v>0</v>
      </c>
      <c r="J13" s="94">
        <v>0</v>
      </c>
      <c r="K13" s="94">
        <v>0</v>
      </c>
      <c r="L13" s="94">
        <v>0</v>
      </c>
      <c r="M13" s="94">
        <v>0</v>
      </c>
      <c r="N13" s="94">
        <v>0</v>
      </c>
      <c r="O13" s="94">
        <v>0</v>
      </c>
      <c r="P13" s="146">
        <v>0</v>
      </c>
      <c r="Q13" s="146">
        <v>0</v>
      </c>
      <c r="R13" s="146">
        <v>0</v>
      </c>
      <c r="S13" s="146">
        <v>0</v>
      </c>
      <c r="T13" s="146">
        <v>0</v>
      </c>
      <c r="U13" s="146">
        <v>0</v>
      </c>
      <c r="V13" s="146">
        <v>0</v>
      </c>
      <c r="W13" s="146">
        <v>0</v>
      </c>
      <c r="X13" s="146">
        <v>5.5100000000000001E-3</v>
      </c>
      <c r="Y13" s="146">
        <v>0</v>
      </c>
      <c r="Z13" s="146">
        <v>0</v>
      </c>
      <c r="AA13" s="146">
        <v>0</v>
      </c>
      <c r="AB13" s="146">
        <v>0</v>
      </c>
      <c r="AC13" s="303">
        <v>0</v>
      </c>
      <c r="AD13" s="303">
        <v>0</v>
      </c>
      <c r="AE13" s="95">
        <v>0</v>
      </c>
      <c r="AF13" s="95">
        <v>0</v>
      </c>
      <c r="AG13" s="95">
        <v>0</v>
      </c>
      <c r="AH13" s="95">
        <v>0</v>
      </c>
      <c r="AI13" s="95">
        <v>0</v>
      </c>
      <c r="AJ13" s="95">
        <v>0</v>
      </c>
      <c r="AK13" s="95">
        <v>0</v>
      </c>
      <c r="AL13" s="95">
        <v>0</v>
      </c>
      <c r="AM13" s="95">
        <v>0</v>
      </c>
      <c r="AN13" s="148"/>
      <c r="AO13" s="149"/>
      <c r="AP13" s="149"/>
      <c r="AQ13" s="149"/>
      <c r="AR13" s="204"/>
      <c r="AS13" s="204"/>
      <c r="AT13" s="204"/>
      <c r="AU13" s="204"/>
      <c r="AV13" s="8"/>
      <c r="AW13" s="8"/>
      <c r="AX13" s="8"/>
      <c r="AY13" s="8"/>
      <c r="AZ13" s="8"/>
      <c r="BA13" s="8"/>
    </row>
    <row r="14" spans="1:53" ht="15" customHeight="1" x14ac:dyDescent="0.35">
      <c r="A14" s="93"/>
      <c r="B14" s="93"/>
      <c r="C14" s="93" t="s">
        <v>50</v>
      </c>
      <c r="D14" s="96">
        <v>0</v>
      </c>
      <c r="E14" s="96">
        <v>0</v>
      </c>
      <c r="F14" s="96">
        <v>0.03</v>
      </c>
      <c r="G14" s="96">
        <v>4</v>
      </c>
      <c r="H14" s="96">
        <v>5.8399999999999997E-3</v>
      </c>
      <c r="I14" s="96">
        <v>2.1350000000000001E-2</v>
      </c>
      <c r="J14" s="96">
        <v>6.944</v>
      </c>
      <c r="K14" s="96">
        <v>2.5000000000000001E-3</v>
      </c>
      <c r="L14" s="96">
        <v>1.4E-2</v>
      </c>
      <c r="M14" s="96">
        <v>6.9389999999999992</v>
      </c>
      <c r="N14" s="96">
        <v>0</v>
      </c>
      <c r="O14" s="96">
        <v>7.0000000000000001E-3</v>
      </c>
      <c r="P14" s="150">
        <v>5.0000000000000001E-3</v>
      </c>
      <c r="Q14" s="150">
        <v>0.28000000000000003</v>
      </c>
      <c r="R14" s="150">
        <v>3.0000000000000001E-3</v>
      </c>
      <c r="S14" s="150">
        <v>0</v>
      </c>
      <c r="T14" s="150">
        <v>0</v>
      </c>
      <c r="U14" s="150">
        <v>0.998</v>
      </c>
      <c r="V14" s="150">
        <v>0</v>
      </c>
      <c r="W14" s="150">
        <v>5.0000000000000001E-4</v>
      </c>
      <c r="X14" s="150">
        <v>5.9100000000000003E-3</v>
      </c>
      <c r="Y14" s="150">
        <v>1.1200000000000001</v>
      </c>
      <c r="Z14" s="150">
        <v>0</v>
      </c>
      <c r="AA14" s="150">
        <v>0</v>
      </c>
      <c r="AB14" s="150">
        <v>1.3899999999999999E-2</v>
      </c>
      <c r="AC14" s="304">
        <v>1E-3</v>
      </c>
      <c r="AD14" s="304">
        <v>21.613</v>
      </c>
      <c r="AE14" s="97">
        <v>0</v>
      </c>
      <c r="AF14" s="97">
        <v>0</v>
      </c>
      <c r="AG14" s="97">
        <v>3.4499999999999999E-3</v>
      </c>
      <c r="AH14" s="97">
        <v>1.7160000000000002E-2</v>
      </c>
      <c r="AI14" s="97">
        <v>1.136E-2</v>
      </c>
      <c r="AJ14" s="97">
        <v>0</v>
      </c>
      <c r="AK14" s="97">
        <v>23.581499999999998</v>
      </c>
      <c r="AL14" s="97">
        <v>0.62</v>
      </c>
      <c r="AM14" s="97">
        <v>10.6</v>
      </c>
      <c r="AN14" s="97">
        <v>2.7499999999999998E-3</v>
      </c>
      <c r="AO14" s="86">
        <v>3.1200000000000002E-2</v>
      </c>
      <c r="AP14" s="151">
        <v>2.6800000000000001E-2</v>
      </c>
      <c r="AQ14" s="151">
        <v>0</v>
      </c>
      <c r="AR14" s="97">
        <v>0.3987</v>
      </c>
      <c r="AS14" s="97">
        <v>0</v>
      </c>
      <c r="AT14" s="97">
        <v>1.0799999999999999E-2</v>
      </c>
      <c r="AU14" s="97">
        <v>1E-3</v>
      </c>
      <c r="AV14" s="8"/>
      <c r="AW14" s="8"/>
      <c r="AX14" s="8"/>
      <c r="AY14" s="8"/>
      <c r="AZ14" s="8"/>
      <c r="BA14" s="8"/>
    </row>
    <row r="15" spans="1:53" ht="15" customHeight="1" x14ac:dyDescent="0.35">
      <c r="A15" s="93" t="s">
        <v>40</v>
      </c>
      <c r="B15" s="93" t="s">
        <v>245</v>
      </c>
      <c r="C15" s="93" t="s">
        <v>46</v>
      </c>
      <c r="D15" s="94">
        <v>655.12824999999987</v>
      </c>
      <c r="E15" s="94">
        <v>59.614499999999992</v>
      </c>
      <c r="F15" s="94">
        <v>106.8062</v>
      </c>
      <c r="G15" s="94">
        <v>801.66711599999974</v>
      </c>
      <c r="H15" s="94">
        <v>170.27317000000002</v>
      </c>
      <c r="I15" s="94">
        <v>131.02214699999999</v>
      </c>
      <c r="J15" s="94">
        <v>74.411789999999982</v>
      </c>
      <c r="K15" s="94">
        <v>69.368801000000033</v>
      </c>
      <c r="L15" s="94">
        <v>98.997240000000005</v>
      </c>
      <c r="M15" s="94">
        <v>72.656873199999993</v>
      </c>
      <c r="N15" s="94">
        <v>137.83280360000001</v>
      </c>
      <c r="O15" s="107">
        <v>76.36618</v>
      </c>
      <c r="P15" s="146">
        <v>181.70983699999988</v>
      </c>
      <c r="Q15" s="146">
        <v>202.41082999999989</v>
      </c>
      <c r="R15" s="146">
        <v>47.376833000000005</v>
      </c>
      <c r="S15" s="146">
        <v>213.33600000000004</v>
      </c>
      <c r="T15" s="146">
        <v>271.93754999999999</v>
      </c>
      <c r="U15" s="146">
        <v>54.386180000000003</v>
      </c>
      <c r="V15" s="146">
        <v>159.55208000000002</v>
      </c>
      <c r="W15" s="146">
        <v>44.733314</v>
      </c>
      <c r="X15" s="146">
        <v>193.29738100000003</v>
      </c>
      <c r="Y15" s="146">
        <v>33.024000000000001</v>
      </c>
      <c r="Z15" s="146">
        <v>241.47330000000082</v>
      </c>
      <c r="AA15" s="146">
        <v>69.474980000000002</v>
      </c>
      <c r="AB15" s="146">
        <v>85.312269999999984</v>
      </c>
      <c r="AC15" s="303">
        <v>11.3698</v>
      </c>
      <c r="AD15" s="303">
        <v>35.794499999999999</v>
      </c>
      <c r="AE15" s="95">
        <v>21.550219000000002</v>
      </c>
      <c r="AF15" s="95">
        <v>39.745240000000003</v>
      </c>
      <c r="AG15" s="95">
        <v>177.19759999999997</v>
      </c>
      <c r="AH15" s="95">
        <v>79.070030000000003</v>
      </c>
      <c r="AI15" s="95">
        <v>191.82803000000001</v>
      </c>
      <c r="AJ15" s="95">
        <v>164.32274000000001</v>
      </c>
      <c r="AK15" s="95">
        <v>1799.72172</v>
      </c>
      <c r="AL15" s="95">
        <v>97.243309999999994</v>
      </c>
      <c r="AM15" s="95">
        <v>149.13146799999998</v>
      </c>
      <c r="AN15" s="95">
        <v>269.72475000000003</v>
      </c>
      <c r="AO15" s="85">
        <v>1308.1159199999997</v>
      </c>
      <c r="AP15" s="147">
        <v>139.72155000000001</v>
      </c>
      <c r="AQ15" s="147">
        <v>94.724730000000065</v>
      </c>
      <c r="AR15" s="95">
        <v>215.48864000000015</v>
      </c>
      <c r="AS15" s="95">
        <v>163.22578000000001</v>
      </c>
      <c r="AT15" s="95">
        <v>67.875769999999989</v>
      </c>
      <c r="AU15" s="95">
        <v>669.91779000000008</v>
      </c>
      <c r="AV15" s="8"/>
      <c r="AW15" s="8"/>
      <c r="AX15" s="8"/>
      <c r="AY15" s="8"/>
      <c r="AZ15" s="8"/>
      <c r="BA15" s="8"/>
    </row>
    <row r="16" spans="1:53" ht="15" customHeight="1" x14ac:dyDescent="0.35">
      <c r="A16" s="93"/>
      <c r="B16" s="93"/>
      <c r="C16" s="93" t="s">
        <v>47</v>
      </c>
      <c r="D16" s="94">
        <v>0</v>
      </c>
      <c r="E16" s="94">
        <v>0</v>
      </c>
      <c r="F16" s="94">
        <v>0</v>
      </c>
      <c r="G16" s="94">
        <v>0</v>
      </c>
      <c r="H16" s="94">
        <v>0.27200000000000002</v>
      </c>
      <c r="I16" s="94">
        <v>5.4999999999999997E-3</v>
      </c>
      <c r="J16" s="94">
        <v>0</v>
      </c>
      <c r="K16" s="94">
        <v>5.5609999999999999</v>
      </c>
      <c r="L16" s="94">
        <v>0.13</v>
      </c>
      <c r="M16" s="94">
        <v>2.8E-3</v>
      </c>
      <c r="N16" s="94">
        <v>5.0000000000000001E-4</v>
      </c>
      <c r="O16" s="107">
        <v>7.0000000000000001E-3</v>
      </c>
      <c r="P16" s="146">
        <v>0</v>
      </c>
      <c r="Q16" s="146">
        <v>3.0000000000000001E-3</v>
      </c>
      <c r="R16" s="146">
        <v>3.5000000000000001E-3</v>
      </c>
      <c r="S16" s="146">
        <v>0</v>
      </c>
      <c r="T16" s="146">
        <v>0</v>
      </c>
      <c r="U16" s="146">
        <v>0</v>
      </c>
      <c r="V16" s="146">
        <v>0</v>
      </c>
      <c r="W16" s="146">
        <v>0</v>
      </c>
      <c r="X16" s="146">
        <v>0</v>
      </c>
      <c r="Y16" s="146">
        <v>0</v>
      </c>
      <c r="Z16" s="146">
        <v>0</v>
      </c>
      <c r="AA16" s="146">
        <v>0</v>
      </c>
      <c r="AB16" s="146">
        <v>1E-3</v>
      </c>
      <c r="AC16" s="303">
        <v>4.0000000000000001E-3</v>
      </c>
      <c r="AD16" s="303">
        <v>3.1E-2</v>
      </c>
      <c r="AE16" s="95">
        <v>9.3770000000000006E-2</v>
      </c>
      <c r="AF16" s="95">
        <v>1.4999999999999999E-2</v>
      </c>
      <c r="AG16" s="95">
        <v>0.52200000000000002</v>
      </c>
      <c r="AH16" s="95">
        <v>7.6999999999999999E-2</v>
      </c>
      <c r="AI16" s="95">
        <v>1E-3</v>
      </c>
      <c r="AJ16" s="95">
        <v>0</v>
      </c>
      <c r="AK16" s="95">
        <v>0</v>
      </c>
      <c r="AL16" s="95">
        <v>0.20600000000000002</v>
      </c>
      <c r="AM16" s="95">
        <v>0</v>
      </c>
      <c r="AN16" s="95">
        <v>0</v>
      </c>
      <c r="AO16" s="85">
        <v>0</v>
      </c>
      <c r="AP16" s="147">
        <v>0</v>
      </c>
      <c r="AQ16" s="147">
        <v>0</v>
      </c>
      <c r="AR16" s="95">
        <v>0</v>
      </c>
      <c r="AS16" s="95">
        <v>0</v>
      </c>
      <c r="AT16" s="95">
        <v>0.7</v>
      </c>
      <c r="AU16" s="95">
        <v>0</v>
      </c>
      <c r="AV16" s="8"/>
      <c r="AW16" s="8"/>
      <c r="AX16" s="8"/>
      <c r="AY16" s="8"/>
      <c r="AZ16" s="8"/>
      <c r="BA16" s="8"/>
    </row>
    <row r="17" spans="1:53" ht="15" customHeight="1" x14ac:dyDescent="0.35">
      <c r="A17" s="93"/>
      <c r="B17" s="93"/>
      <c r="C17" s="93" t="s">
        <v>48</v>
      </c>
      <c r="D17" s="94">
        <v>0</v>
      </c>
      <c r="E17" s="94">
        <v>0</v>
      </c>
      <c r="F17" s="94">
        <v>0</v>
      </c>
      <c r="G17" s="94">
        <v>0</v>
      </c>
      <c r="H17" s="94">
        <v>0</v>
      </c>
      <c r="I17" s="94">
        <v>0</v>
      </c>
      <c r="J17" s="94">
        <v>0</v>
      </c>
      <c r="K17" s="94">
        <v>0</v>
      </c>
      <c r="L17" s="94">
        <v>0</v>
      </c>
      <c r="M17" s="94">
        <v>0</v>
      </c>
      <c r="N17" s="94">
        <v>0</v>
      </c>
      <c r="O17" s="107">
        <v>0</v>
      </c>
      <c r="P17" s="146">
        <v>0</v>
      </c>
      <c r="Q17" s="146">
        <v>0</v>
      </c>
      <c r="R17" s="146">
        <v>0</v>
      </c>
      <c r="S17" s="146">
        <v>0</v>
      </c>
      <c r="T17" s="146">
        <v>0</v>
      </c>
      <c r="U17" s="146">
        <v>0</v>
      </c>
      <c r="V17" s="146">
        <v>0</v>
      </c>
      <c r="W17" s="146">
        <v>0</v>
      </c>
      <c r="X17" s="146">
        <v>0</v>
      </c>
      <c r="Y17" s="146">
        <v>0</v>
      </c>
      <c r="Z17" s="146">
        <v>0</v>
      </c>
      <c r="AA17" s="146">
        <v>0</v>
      </c>
      <c r="AB17" s="146">
        <v>0</v>
      </c>
      <c r="AC17" s="303">
        <v>0</v>
      </c>
      <c r="AD17" s="303">
        <v>0</v>
      </c>
      <c r="AE17" s="95">
        <v>0</v>
      </c>
      <c r="AF17" s="95">
        <v>0</v>
      </c>
      <c r="AG17" s="95">
        <v>0</v>
      </c>
      <c r="AH17" s="95">
        <v>0</v>
      </c>
      <c r="AI17" s="95">
        <v>0</v>
      </c>
      <c r="AJ17" s="95">
        <v>0</v>
      </c>
      <c r="AK17" s="95">
        <v>0</v>
      </c>
      <c r="AL17" s="95">
        <v>0</v>
      </c>
      <c r="AM17" s="95">
        <v>0</v>
      </c>
      <c r="AN17" s="95">
        <v>0</v>
      </c>
      <c r="AO17" s="85">
        <v>0</v>
      </c>
      <c r="AP17" s="147">
        <v>0</v>
      </c>
      <c r="AQ17" s="147">
        <v>0</v>
      </c>
      <c r="AR17" s="95">
        <v>0</v>
      </c>
      <c r="AS17" s="95">
        <v>0</v>
      </c>
      <c r="AT17" s="95">
        <v>0</v>
      </c>
      <c r="AU17" s="95">
        <v>0</v>
      </c>
      <c r="AV17" s="8"/>
      <c r="AW17" s="8"/>
      <c r="AX17" s="8"/>
      <c r="AY17" s="8"/>
      <c r="AZ17" s="8"/>
      <c r="BA17" s="8"/>
    </row>
    <row r="18" spans="1:53" ht="15" customHeight="1" x14ac:dyDescent="0.35">
      <c r="A18" s="93"/>
      <c r="B18" s="93"/>
      <c r="C18" s="93" t="s">
        <v>49</v>
      </c>
      <c r="D18" s="94">
        <v>0</v>
      </c>
      <c r="E18" s="94">
        <v>0</v>
      </c>
      <c r="F18" s="94">
        <v>0</v>
      </c>
      <c r="G18" s="94">
        <v>0</v>
      </c>
      <c r="H18" s="94">
        <v>0</v>
      </c>
      <c r="I18" s="94">
        <v>0</v>
      </c>
      <c r="J18" s="94">
        <v>0</v>
      </c>
      <c r="K18" s="94">
        <v>0</v>
      </c>
      <c r="L18" s="94">
        <v>0</v>
      </c>
      <c r="M18" s="94">
        <v>0</v>
      </c>
      <c r="N18" s="94">
        <v>0</v>
      </c>
      <c r="O18" s="107">
        <v>0</v>
      </c>
      <c r="P18" s="146">
        <v>0</v>
      </c>
      <c r="Q18" s="146">
        <v>0</v>
      </c>
      <c r="R18" s="146">
        <v>0</v>
      </c>
      <c r="S18" s="146">
        <v>0</v>
      </c>
      <c r="T18" s="146">
        <v>0</v>
      </c>
      <c r="U18" s="146">
        <v>0</v>
      </c>
      <c r="V18" s="146">
        <v>0</v>
      </c>
      <c r="W18" s="146">
        <v>0</v>
      </c>
      <c r="X18" s="146">
        <v>0</v>
      </c>
      <c r="Y18" s="146">
        <v>0</v>
      </c>
      <c r="Z18" s="146">
        <v>0</v>
      </c>
      <c r="AA18" s="146">
        <v>0</v>
      </c>
      <c r="AB18" s="146">
        <v>0</v>
      </c>
      <c r="AC18" s="303">
        <v>4.0000000000000001E-3</v>
      </c>
      <c r="AD18" s="303">
        <v>0</v>
      </c>
      <c r="AE18" s="95">
        <v>0</v>
      </c>
      <c r="AF18" s="95">
        <v>0</v>
      </c>
      <c r="AG18" s="95">
        <v>0</v>
      </c>
      <c r="AH18" s="95">
        <v>0</v>
      </c>
      <c r="AI18" s="95">
        <v>0</v>
      </c>
      <c r="AJ18" s="95">
        <v>0</v>
      </c>
      <c r="AK18" s="95">
        <v>0</v>
      </c>
      <c r="AL18" s="95">
        <v>0</v>
      </c>
      <c r="AM18" s="95">
        <v>0</v>
      </c>
      <c r="AN18" s="148"/>
      <c r="AO18" s="149"/>
      <c r="AP18" s="149"/>
      <c r="AQ18" s="149"/>
      <c r="AR18" s="204"/>
      <c r="AS18" s="204"/>
      <c r="AT18" s="204"/>
      <c r="AU18" s="204"/>
      <c r="AV18" s="8"/>
      <c r="AW18" s="8"/>
      <c r="AX18" s="8"/>
      <c r="AY18" s="8"/>
      <c r="AZ18" s="8"/>
      <c r="BA18" s="8"/>
    </row>
    <row r="19" spans="1:53" ht="15" customHeight="1" x14ac:dyDescent="0.35">
      <c r="A19" s="93"/>
      <c r="B19" s="93"/>
      <c r="C19" s="93" t="s">
        <v>50</v>
      </c>
      <c r="D19" s="96">
        <v>655.12824999999987</v>
      </c>
      <c r="E19" s="96">
        <v>59.614499999999992</v>
      </c>
      <c r="F19" s="96">
        <v>106.8062</v>
      </c>
      <c r="G19" s="96">
        <v>801.66711599999974</v>
      </c>
      <c r="H19" s="96">
        <v>170.54517000000001</v>
      </c>
      <c r="I19" s="96">
        <v>131.027647</v>
      </c>
      <c r="J19" s="96">
        <v>74.411789999999982</v>
      </c>
      <c r="K19" s="96">
        <v>74.929801000000026</v>
      </c>
      <c r="L19" s="96">
        <v>99.12724</v>
      </c>
      <c r="M19" s="96">
        <v>72.6596732</v>
      </c>
      <c r="N19" s="96">
        <v>137.83330359999999</v>
      </c>
      <c r="O19" s="96">
        <v>76.373180000000005</v>
      </c>
      <c r="P19" s="150">
        <v>181.70983699999988</v>
      </c>
      <c r="Q19" s="150">
        <v>202.41382999999988</v>
      </c>
      <c r="R19" s="150">
        <v>47.380333000000007</v>
      </c>
      <c r="S19" s="150">
        <v>213.33600000000004</v>
      </c>
      <c r="T19" s="150">
        <v>271.93754999999999</v>
      </c>
      <c r="U19" s="150">
        <v>54.386180000000003</v>
      </c>
      <c r="V19" s="150">
        <v>159.55208000000002</v>
      </c>
      <c r="W19" s="150">
        <v>44.733314</v>
      </c>
      <c r="X19" s="150">
        <v>193.29738100000003</v>
      </c>
      <c r="Y19" s="150">
        <v>33.024000000000001</v>
      </c>
      <c r="Z19" s="150">
        <v>241.47330000000082</v>
      </c>
      <c r="AA19" s="150">
        <v>69.474980000000002</v>
      </c>
      <c r="AB19" s="150">
        <v>85.313269999999989</v>
      </c>
      <c r="AC19" s="304">
        <v>11.377799999999999</v>
      </c>
      <c r="AD19" s="304">
        <v>35.825499999999998</v>
      </c>
      <c r="AE19" s="97">
        <v>21.643989000000001</v>
      </c>
      <c r="AF19" s="97">
        <v>39.760240000000003</v>
      </c>
      <c r="AG19" s="97">
        <v>177.71959999999996</v>
      </c>
      <c r="AH19" s="97">
        <v>79.147030000000001</v>
      </c>
      <c r="AI19" s="97">
        <v>191.82903000000002</v>
      </c>
      <c r="AJ19" s="97">
        <v>164.32274000000001</v>
      </c>
      <c r="AK19" s="97">
        <v>1799.72172</v>
      </c>
      <c r="AL19" s="97">
        <v>97.449309999999997</v>
      </c>
      <c r="AM19" s="97">
        <v>149.13146799999998</v>
      </c>
      <c r="AN19" s="97">
        <v>269.72475000000003</v>
      </c>
      <c r="AO19" s="86">
        <v>1308.1159199999997</v>
      </c>
      <c r="AP19" s="151">
        <v>139.72155000000001</v>
      </c>
      <c r="AQ19" s="151">
        <v>94.724730000000065</v>
      </c>
      <c r="AR19" s="97">
        <v>215.48864000000015</v>
      </c>
      <c r="AS19" s="97">
        <v>163.22578000000001</v>
      </c>
      <c r="AT19" s="97">
        <v>68.575769999999991</v>
      </c>
      <c r="AU19" s="97">
        <v>669.91779000000008</v>
      </c>
      <c r="AV19" s="8"/>
      <c r="AW19" s="8"/>
      <c r="AX19" s="8"/>
      <c r="AY19" s="8"/>
      <c r="AZ19" s="8"/>
      <c r="BA19" s="8"/>
    </row>
    <row r="20" spans="1:53" ht="15" customHeight="1" x14ac:dyDescent="0.35">
      <c r="A20" s="93" t="s">
        <v>40</v>
      </c>
      <c r="B20" s="93" t="s">
        <v>246</v>
      </c>
      <c r="C20" s="93" t="s">
        <v>46</v>
      </c>
      <c r="D20" s="94">
        <v>0</v>
      </c>
      <c r="E20" s="94">
        <v>0.5</v>
      </c>
      <c r="F20" s="94">
        <v>5.0000000000000001E-3</v>
      </c>
      <c r="G20" s="94">
        <v>0</v>
      </c>
      <c r="H20" s="94">
        <v>8.0000000000000002E-3</v>
      </c>
      <c r="I20" s="94">
        <v>2.5000000000000001E-2</v>
      </c>
      <c r="J20" s="94">
        <v>20</v>
      </c>
      <c r="K20" s="94">
        <v>1.2999999999999999E-2</v>
      </c>
      <c r="L20" s="94">
        <v>1E-3</v>
      </c>
      <c r="M20" s="94">
        <v>0</v>
      </c>
      <c r="N20" s="94">
        <v>0</v>
      </c>
      <c r="O20" s="107">
        <v>4.399</v>
      </c>
      <c r="P20" s="146">
        <v>7.5999999999999998E-2</v>
      </c>
      <c r="Q20" s="146">
        <v>1E-3</v>
      </c>
      <c r="R20" s="146">
        <v>0</v>
      </c>
      <c r="S20" s="146">
        <v>0</v>
      </c>
      <c r="T20" s="146">
        <v>4.4999999999999997E-3</v>
      </c>
      <c r="U20" s="146">
        <v>0</v>
      </c>
      <c r="V20" s="146">
        <v>0.17399999999999999</v>
      </c>
      <c r="W20" s="146">
        <v>0</v>
      </c>
      <c r="X20" s="146">
        <v>0</v>
      </c>
      <c r="Y20" s="146">
        <v>0.111</v>
      </c>
      <c r="Z20" s="146">
        <v>2.5000000000000001E-2</v>
      </c>
      <c r="AA20" s="146">
        <v>0.52200000000000002</v>
      </c>
      <c r="AB20" s="146">
        <v>0.52</v>
      </c>
      <c r="AC20" s="303">
        <v>0.29149999999999998</v>
      </c>
      <c r="AD20" s="303">
        <v>0.35199999999999998</v>
      </c>
      <c r="AE20" s="95">
        <v>8.9999999999999993E-3</v>
      </c>
      <c r="AF20" s="95">
        <v>2.524</v>
      </c>
      <c r="AG20" s="95">
        <v>3.5999999999999997E-2</v>
      </c>
      <c r="AH20" s="95">
        <v>45.179000000000002</v>
      </c>
      <c r="AI20" s="95">
        <v>0.41399999999999998</v>
      </c>
      <c r="AJ20" s="95">
        <v>9.0999999999999998E-2</v>
      </c>
      <c r="AK20" s="95">
        <v>4.5069999999999997</v>
      </c>
      <c r="AL20" s="95">
        <v>0.314</v>
      </c>
      <c r="AM20" s="95">
        <v>10.85</v>
      </c>
      <c r="AN20" s="95">
        <v>15.2088</v>
      </c>
      <c r="AO20" s="85">
        <v>15.482299999999999</v>
      </c>
      <c r="AP20" s="147">
        <v>60.350999999999999</v>
      </c>
      <c r="AQ20" s="147">
        <v>14.795999999999999</v>
      </c>
      <c r="AR20" s="95">
        <v>22.338999999999999</v>
      </c>
      <c r="AS20" s="95">
        <v>6.7480000000000002</v>
      </c>
      <c r="AT20" s="95">
        <v>0.79400000000000004</v>
      </c>
      <c r="AU20" s="95">
        <v>0.53200000000000003</v>
      </c>
      <c r="AV20" s="8"/>
      <c r="AW20" s="8"/>
      <c r="AX20" s="8"/>
      <c r="AY20" s="8"/>
      <c r="AZ20" s="8"/>
      <c r="BA20" s="8"/>
    </row>
    <row r="21" spans="1:53" ht="15" customHeight="1" x14ac:dyDescent="0.35">
      <c r="A21" s="93"/>
      <c r="B21" s="93"/>
      <c r="C21" s="93" t="s">
        <v>47</v>
      </c>
      <c r="D21" s="94">
        <v>0</v>
      </c>
      <c r="E21" s="94">
        <v>0</v>
      </c>
      <c r="F21" s="94">
        <v>0</v>
      </c>
      <c r="G21" s="94">
        <v>0</v>
      </c>
      <c r="H21" s="94">
        <v>0</v>
      </c>
      <c r="I21" s="94">
        <v>0</v>
      </c>
      <c r="J21" s="94">
        <v>0.22500000000000001</v>
      </c>
      <c r="K21" s="94">
        <v>1.2999999999999999E-2</v>
      </c>
      <c r="L21" s="94">
        <v>0.01</v>
      </c>
      <c r="M21" s="94">
        <v>0</v>
      </c>
      <c r="N21" s="94">
        <v>1.554E-3</v>
      </c>
      <c r="O21" s="107">
        <v>0</v>
      </c>
      <c r="P21" s="146">
        <v>0</v>
      </c>
      <c r="Q21" s="146">
        <v>3.7999999999999999E-2</v>
      </c>
      <c r="R21" s="146">
        <v>0</v>
      </c>
      <c r="S21" s="146">
        <v>0</v>
      </c>
      <c r="T21" s="146">
        <v>0</v>
      </c>
      <c r="U21" s="146">
        <v>0</v>
      </c>
      <c r="V21" s="146">
        <v>3.6999999999999998E-2</v>
      </c>
      <c r="W21" s="146">
        <v>0</v>
      </c>
      <c r="X21" s="146">
        <v>0</v>
      </c>
      <c r="Y21" s="146">
        <v>0.34300000000000003</v>
      </c>
      <c r="Z21" s="146">
        <v>2.2829999999999999</v>
      </c>
      <c r="AA21" s="146">
        <v>2.5999999999999999E-2</v>
      </c>
      <c r="AB21" s="146">
        <v>1.413</v>
      </c>
      <c r="AC21" s="303">
        <v>0</v>
      </c>
      <c r="AD21" s="303">
        <v>1.4999999999999999E-2</v>
      </c>
      <c r="AE21" s="95">
        <v>5.0000000000000001E-4</v>
      </c>
      <c r="AF21" s="95">
        <v>0</v>
      </c>
      <c r="AG21" s="95">
        <v>0.92</v>
      </c>
      <c r="AH21" s="95">
        <v>3.5710000000000002</v>
      </c>
      <c r="AI21" s="95">
        <v>5.0999999999999997E-2</v>
      </c>
      <c r="AJ21" s="95">
        <v>0</v>
      </c>
      <c r="AK21" s="95">
        <v>2.5419999999999998</v>
      </c>
      <c r="AL21" s="95">
        <v>0.15719999999999998</v>
      </c>
      <c r="AM21" s="95">
        <v>2.2999999999999998</v>
      </c>
      <c r="AN21" s="95">
        <v>1.9E-2</v>
      </c>
      <c r="AO21" s="85">
        <v>0</v>
      </c>
      <c r="AP21" s="147">
        <v>0</v>
      </c>
      <c r="AQ21" s="147">
        <v>0</v>
      </c>
      <c r="AR21" s="95">
        <v>0</v>
      </c>
      <c r="AS21" s="95">
        <v>0</v>
      </c>
      <c r="AT21" s="95">
        <v>0</v>
      </c>
      <c r="AU21" s="95">
        <v>0</v>
      </c>
      <c r="AV21" s="8"/>
      <c r="AW21" s="8"/>
      <c r="AX21" s="8"/>
      <c r="AY21" s="8"/>
      <c r="AZ21" s="8"/>
      <c r="BA21" s="8"/>
    </row>
    <row r="22" spans="1:53" ht="15" customHeight="1" x14ac:dyDescent="0.35">
      <c r="A22" s="93"/>
      <c r="B22" s="93"/>
      <c r="C22" s="93" t="s">
        <v>48</v>
      </c>
      <c r="D22" s="94">
        <v>0</v>
      </c>
      <c r="E22" s="94">
        <v>0</v>
      </c>
      <c r="F22" s="94">
        <v>0</v>
      </c>
      <c r="G22" s="94">
        <v>0</v>
      </c>
      <c r="H22" s="94">
        <v>0</v>
      </c>
      <c r="I22" s="94">
        <v>0</v>
      </c>
      <c r="J22" s="94">
        <v>0</v>
      </c>
      <c r="K22" s="94">
        <v>0</v>
      </c>
      <c r="L22" s="94">
        <v>0</v>
      </c>
      <c r="M22" s="94">
        <v>0</v>
      </c>
      <c r="N22" s="94">
        <v>0</v>
      </c>
      <c r="O22" s="107">
        <v>0</v>
      </c>
      <c r="P22" s="146">
        <v>0</v>
      </c>
      <c r="Q22" s="146">
        <v>0</v>
      </c>
      <c r="R22" s="146">
        <v>0</v>
      </c>
      <c r="S22" s="146">
        <v>0</v>
      </c>
      <c r="T22" s="146">
        <v>0</v>
      </c>
      <c r="U22" s="146">
        <v>0</v>
      </c>
      <c r="V22" s="146">
        <v>0</v>
      </c>
      <c r="W22" s="146">
        <v>0</v>
      </c>
      <c r="X22" s="146">
        <v>0</v>
      </c>
      <c r="Y22" s="146">
        <v>0</v>
      </c>
      <c r="Z22" s="146">
        <v>0</v>
      </c>
      <c r="AA22" s="146">
        <v>0</v>
      </c>
      <c r="AB22" s="146">
        <v>0</v>
      </c>
      <c r="AC22" s="303">
        <v>0</v>
      </c>
      <c r="AD22" s="303">
        <v>0</v>
      </c>
      <c r="AE22" s="95">
        <v>0</v>
      </c>
      <c r="AF22" s="95">
        <v>0</v>
      </c>
      <c r="AG22" s="95">
        <v>0</v>
      </c>
      <c r="AH22" s="95">
        <v>0</v>
      </c>
      <c r="AI22" s="95">
        <v>0</v>
      </c>
      <c r="AJ22" s="95">
        <v>0</v>
      </c>
      <c r="AK22" s="95">
        <v>0</v>
      </c>
      <c r="AL22" s="95">
        <v>2.0000000000000002E-5</v>
      </c>
      <c r="AM22" s="95">
        <v>0</v>
      </c>
      <c r="AN22" s="95">
        <v>0</v>
      </c>
      <c r="AO22" s="85">
        <v>0</v>
      </c>
      <c r="AP22" s="147">
        <v>0</v>
      </c>
      <c r="AQ22" s="147">
        <v>0</v>
      </c>
      <c r="AR22" s="95">
        <v>0</v>
      </c>
      <c r="AS22" s="95">
        <v>0</v>
      </c>
      <c r="AT22" s="95">
        <v>0</v>
      </c>
      <c r="AU22" s="95">
        <v>0</v>
      </c>
      <c r="AV22" s="8"/>
      <c r="AW22" s="8"/>
      <c r="AX22" s="8"/>
      <c r="AY22" s="8"/>
      <c r="AZ22" s="8"/>
      <c r="BA22" s="8"/>
    </row>
    <row r="23" spans="1:53" ht="15" customHeight="1" x14ac:dyDescent="0.35">
      <c r="A23" s="93"/>
      <c r="B23" s="93"/>
      <c r="C23" s="93" t="s">
        <v>49</v>
      </c>
      <c r="D23" s="94">
        <v>0</v>
      </c>
      <c r="E23" s="94">
        <v>0</v>
      </c>
      <c r="F23" s="94">
        <v>0</v>
      </c>
      <c r="G23" s="94">
        <v>0</v>
      </c>
      <c r="H23" s="94">
        <v>0</v>
      </c>
      <c r="I23" s="94">
        <v>0</v>
      </c>
      <c r="J23" s="94">
        <v>0</v>
      </c>
      <c r="K23" s="94">
        <v>0</v>
      </c>
      <c r="L23" s="94">
        <v>0</v>
      </c>
      <c r="M23" s="94">
        <v>0</v>
      </c>
      <c r="N23" s="94">
        <v>0</v>
      </c>
      <c r="O23" s="107">
        <v>0</v>
      </c>
      <c r="P23" s="146">
        <v>0</v>
      </c>
      <c r="Q23" s="146">
        <v>0</v>
      </c>
      <c r="R23" s="146">
        <v>0</v>
      </c>
      <c r="S23" s="146">
        <v>0</v>
      </c>
      <c r="T23" s="146">
        <v>0</v>
      </c>
      <c r="U23" s="146">
        <v>0</v>
      </c>
      <c r="V23" s="146">
        <v>0</v>
      </c>
      <c r="W23" s="146">
        <v>0</v>
      </c>
      <c r="X23" s="146">
        <v>0</v>
      </c>
      <c r="Y23" s="146">
        <v>0</v>
      </c>
      <c r="Z23" s="146">
        <v>0</v>
      </c>
      <c r="AA23" s="146">
        <v>0</v>
      </c>
      <c r="AB23" s="146">
        <v>0</v>
      </c>
      <c r="AC23" s="303">
        <v>0</v>
      </c>
      <c r="AD23" s="303">
        <v>0</v>
      </c>
      <c r="AE23" s="95">
        <v>0</v>
      </c>
      <c r="AF23" s="95">
        <v>0</v>
      </c>
      <c r="AG23" s="95">
        <v>0</v>
      </c>
      <c r="AH23" s="95">
        <v>0</v>
      </c>
      <c r="AI23" s="95">
        <v>0</v>
      </c>
      <c r="AJ23" s="95">
        <v>0</v>
      </c>
      <c r="AK23" s="95">
        <v>0</v>
      </c>
      <c r="AL23" s="95">
        <v>0</v>
      </c>
      <c r="AM23" s="95">
        <v>0</v>
      </c>
      <c r="AN23" s="148"/>
      <c r="AO23" s="149"/>
      <c r="AP23" s="149"/>
      <c r="AQ23" s="149"/>
      <c r="AR23" s="204"/>
      <c r="AS23" s="204"/>
      <c r="AT23" s="204"/>
      <c r="AU23" s="204"/>
      <c r="AV23" s="8"/>
      <c r="AW23" s="8"/>
      <c r="AX23" s="8"/>
      <c r="AY23" s="8"/>
      <c r="AZ23" s="8"/>
      <c r="BA23" s="8"/>
    </row>
    <row r="24" spans="1:53" ht="15" customHeight="1" x14ac:dyDescent="0.35">
      <c r="A24" s="93"/>
      <c r="B24" s="93"/>
      <c r="C24" s="93" t="s">
        <v>50</v>
      </c>
      <c r="D24" s="96">
        <v>0</v>
      </c>
      <c r="E24" s="96">
        <v>0.5</v>
      </c>
      <c r="F24" s="96">
        <v>5.0000000000000001E-3</v>
      </c>
      <c r="G24" s="96">
        <v>0</v>
      </c>
      <c r="H24" s="96">
        <v>8.0000000000000002E-3</v>
      </c>
      <c r="I24" s="96">
        <v>2.5000000000000001E-2</v>
      </c>
      <c r="J24" s="96">
        <v>20.225000000000001</v>
      </c>
      <c r="K24" s="96">
        <v>2.5999999999999999E-2</v>
      </c>
      <c r="L24" s="96">
        <v>1.0999999999999999E-2</v>
      </c>
      <c r="M24" s="96">
        <v>0</v>
      </c>
      <c r="N24" s="96">
        <v>1.554E-3</v>
      </c>
      <c r="O24" s="96">
        <v>4.399</v>
      </c>
      <c r="P24" s="150">
        <v>7.5999999999999998E-2</v>
      </c>
      <c r="Q24" s="150">
        <v>3.9E-2</v>
      </c>
      <c r="R24" s="150">
        <v>0</v>
      </c>
      <c r="S24" s="150">
        <v>0</v>
      </c>
      <c r="T24" s="150">
        <v>4.4999999999999997E-3</v>
      </c>
      <c r="U24" s="150">
        <v>0</v>
      </c>
      <c r="V24" s="150">
        <v>0.21099999999999999</v>
      </c>
      <c r="W24" s="150">
        <v>0</v>
      </c>
      <c r="X24" s="150">
        <v>0</v>
      </c>
      <c r="Y24" s="150">
        <v>0.45400000000000001</v>
      </c>
      <c r="Z24" s="150">
        <v>2.3079999999999998</v>
      </c>
      <c r="AA24" s="150">
        <v>0.54800000000000004</v>
      </c>
      <c r="AB24" s="150">
        <v>1.9330000000000001</v>
      </c>
      <c r="AC24" s="304">
        <v>0.29149999999999998</v>
      </c>
      <c r="AD24" s="304">
        <v>0.36699999999999999</v>
      </c>
      <c r="AE24" s="97">
        <v>9.4999999999999998E-3</v>
      </c>
      <c r="AF24" s="97">
        <v>2.524</v>
      </c>
      <c r="AG24" s="97">
        <v>0.95600000000000007</v>
      </c>
      <c r="AH24" s="97">
        <v>48.75</v>
      </c>
      <c r="AI24" s="97">
        <v>0.46499999999999997</v>
      </c>
      <c r="AJ24" s="97">
        <v>9.0999999999999998E-2</v>
      </c>
      <c r="AK24" s="97">
        <v>7.0489999999999995</v>
      </c>
      <c r="AL24" s="97">
        <v>0.47122000000000003</v>
      </c>
      <c r="AM24" s="97">
        <v>13.149999999999999</v>
      </c>
      <c r="AN24" s="97">
        <v>15.2278</v>
      </c>
      <c r="AO24" s="86">
        <v>15.482299999999999</v>
      </c>
      <c r="AP24" s="151">
        <v>60.350999999999999</v>
      </c>
      <c r="AQ24" s="151">
        <v>14.795999999999999</v>
      </c>
      <c r="AR24" s="97">
        <v>22.338999999999999</v>
      </c>
      <c r="AS24" s="97">
        <v>6.7480000000000002</v>
      </c>
      <c r="AT24" s="97">
        <v>0.79400000000000004</v>
      </c>
      <c r="AU24" s="97">
        <v>0.53200000000000003</v>
      </c>
      <c r="AV24" s="8"/>
      <c r="AW24" s="8"/>
      <c r="AX24" s="8"/>
      <c r="AY24" s="8"/>
      <c r="AZ24" s="8"/>
      <c r="BA24" s="8"/>
    </row>
    <row r="25" spans="1:53" ht="15" customHeight="1" x14ac:dyDescent="0.35">
      <c r="A25" s="93" t="s">
        <v>40</v>
      </c>
      <c r="B25" s="93" t="s">
        <v>247</v>
      </c>
      <c r="C25" s="93" t="s">
        <v>46</v>
      </c>
      <c r="D25" s="94">
        <v>2</v>
      </c>
      <c r="E25" s="94">
        <v>183.28</v>
      </c>
      <c r="F25" s="94">
        <v>320.17399999999998</v>
      </c>
      <c r="G25" s="94">
        <v>9.5999999999999992E-3</v>
      </c>
      <c r="H25" s="94">
        <v>21.926500000000001</v>
      </c>
      <c r="I25" s="94">
        <v>46.914203999999991</v>
      </c>
      <c r="J25" s="94">
        <v>93.712799999999987</v>
      </c>
      <c r="K25" s="94">
        <v>94.554719999999989</v>
      </c>
      <c r="L25" s="94">
        <v>27.623000000000001</v>
      </c>
      <c r="M25" s="94">
        <v>19.928000000000001</v>
      </c>
      <c r="N25" s="94">
        <v>1.7</v>
      </c>
      <c r="O25" s="107">
        <v>8.4812000000000012</v>
      </c>
      <c r="P25" s="146">
        <v>370.95804000000004</v>
      </c>
      <c r="Q25" s="146">
        <v>108.37088999999999</v>
      </c>
      <c r="R25" s="146">
        <v>407.9778</v>
      </c>
      <c r="S25" s="146">
        <v>38.567</v>
      </c>
      <c r="T25" s="146">
        <v>338.97620000000012</v>
      </c>
      <c r="U25" s="146">
        <v>94.055604000000002</v>
      </c>
      <c r="V25" s="146">
        <v>91.122039999999998</v>
      </c>
      <c r="W25" s="146">
        <v>17.918200000000002</v>
      </c>
      <c r="X25" s="146">
        <v>133.98884000000001</v>
      </c>
      <c r="Y25" s="146">
        <v>63.846760000000003</v>
      </c>
      <c r="Z25" s="146">
        <v>31.301280000000002</v>
      </c>
      <c r="AA25" s="146">
        <v>35.493959999999994</v>
      </c>
      <c r="AB25" s="146">
        <v>115.26863999999999</v>
      </c>
      <c r="AC25" s="303">
        <v>43.194199999999995</v>
      </c>
      <c r="AD25" s="303">
        <v>194.59393999999998</v>
      </c>
      <c r="AE25" s="95">
        <v>114.13735999999999</v>
      </c>
      <c r="AF25" s="95">
        <v>412.25282000000004</v>
      </c>
      <c r="AG25" s="95">
        <v>50.305759999999999</v>
      </c>
      <c r="AH25" s="95">
        <v>1334.1224399999996</v>
      </c>
      <c r="AI25" s="95">
        <v>106.96796000000001</v>
      </c>
      <c r="AJ25" s="95">
        <v>390.87319999999994</v>
      </c>
      <c r="AK25" s="95">
        <v>325.71115999999989</v>
      </c>
      <c r="AL25" s="95">
        <v>311.10679999999991</v>
      </c>
      <c r="AM25" s="95">
        <v>337.06556000000006</v>
      </c>
      <c r="AN25" s="95">
        <v>356.96655999999979</v>
      </c>
      <c r="AO25" s="85">
        <v>541.77011999999991</v>
      </c>
      <c r="AP25" s="147">
        <v>54.526640000000015</v>
      </c>
      <c r="AQ25" s="147">
        <v>64.325959999999981</v>
      </c>
      <c r="AR25" s="95">
        <v>114.97808999999997</v>
      </c>
      <c r="AS25" s="95">
        <v>136.45012999999997</v>
      </c>
      <c r="AT25" s="95">
        <v>84.632799999999989</v>
      </c>
      <c r="AU25" s="95">
        <v>96.088520000000017</v>
      </c>
      <c r="AV25" s="8"/>
      <c r="AW25" s="8"/>
      <c r="AX25" s="8"/>
      <c r="AY25" s="8"/>
      <c r="AZ25" s="8"/>
      <c r="BA25" s="8"/>
    </row>
    <row r="26" spans="1:53" ht="15" customHeight="1" x14ac:dyDescent="0.35">
      <c r="A26" s="93"/>
      <c r="B26" s="93"/>
      <c r="C26" s="93" t="s">
        <v>47</v>
      </c>
      <c r="D26" s="94">
        <v>0</v>
      </c>
      <c r="E26" s="94">
        <v>6.5000000000000002E-2</v>
      </c>
      <c r="F26" s="94">
        <v>0</v>
      </c>
      <c r="G26" s="94">
        <v>0</v>
      </c>
      <c r="H26" s="94">
        <v>0</v>
      </c>
      <c r="I26" s="94">
        <v>2.4799999999999999E-2</v>
      </c>
      <c r="J26" s="94">
        <v>0</v>
      </c>
      <c r="K26" s="94">
        <v>4.0000000000000001E-3</v>
      </c>
      <c r="L26" s="94">
        <v>0.153</v>
      </c>
      <c r="M26" s="94">
        <v>4</v>
      </c>
      <c r="N26" s="94">
        <v>0</v>
      </c>
      <c r="O26" s="107">
        <v>0</v>
      </c>
      <c r="P26" s="146">
        <v>8.0000000000000002E-3</v>
      </c>
      <c r="Q26" s="146">
        <v>0.19644</v>
      </c>
      <c r="R26" s="146">
        <v>0.19600000000000001</v>
      </c>
      <c r="S26" s="146">
        <v>1.4E-2</v>
      </c>
      <c r="T26" s="146">
        <v>2.0400000000000001E-3</v>
      </c>
      <c r="U26" s="146">
        <v>8.4000000000000012E-3</v>
      </c>
      <c r="V26" s="146">
        <v>0</v>
      </c>
      <c r="W26" s="146">
        <v>0</v>
      </c>
      <c r="X26" s="146">
        <v>0.32</v>
      </c>
      <c r="Y26" s="146">
        <v>0</v>
      </c>
      <c r="Z26" s="146">
        <v>8.9999999999999993E-3</v>
      </c>
      <c r="AA26" s="146">
        <v>0</v>
      </c>
      <c r="AB26" s="146">
        <v>6.0000000000000001E-3</v>
      </c>
      <c r="AC26" s="303">
        <v>42.131999999999998</v>
      </c>
      <c r="AD26" s="303">
        <v>0.502</v>
      </c>
      <c r="AE26" s="95">
        <v>1.452</v>
      </c>
      <c r="AF26" s="95">
        <v>0.61299999999999999</v>
      </c>
      <c r="AG26" s="95">
        <v>0.75600000000000001</v>
      </c>
      <c r="AH26" s="95">
        <v>4.6079999999999997</v>
      </c>
      <c r="AI26" s="95">
        <v>2.476</v>
      </c>
      <c r="AJ26" s="95">
        <v>0</v>
      </c>
      <c r="AK26" s="95">
        <v>1.002</v>
      </c>
      <c r="AL26" s="95">
        <v>3.3052000000000001</v>
      </c>
      <c r="AM26" s="95">
        <v>21.16</v>
      </c>
      <c r="AN26" s="95">
        <v>1.26</v>
      </c>
      <c r="AO26" s="85">
        <v>6.12</v>
      </c>
      <c r="AP26" s="147">
        <v>1</v>
      </c>
      <c r="AQ26" s="147">
        <v>0</v>
      </c>
      <c r="AR26" s="95">
        <v>1.508</v>
      </c>
      <c r="AS26" s="95">
        <v>4.0000000000000001E-3</v>
      </c>
      <c r="AT26" s="95">
        <v>1</v>
      </c>
      <c r="AU26" s="95">
        <v>6.4340000000000002</v>
      </c>
      <c r="AV26" s="8"/>
      <c r="AW26" s="8"/>
      <c r="AX26" s="8"/>
      <c r="AY26" s="8"/>
      <c r="AZ26" s="8"/>
      <c r="BA26" s="8"/>
    </row>
    <row r="27" spans="1:53" ht="15" customHeight="1" x14ac:dyDescent="0.35">
      <c r="A27" s="93"/>
      <c r="B27" s="93"/>
      <c r="C27" s="93" t="s">
        <v>48</v>
      </c>
      <c r="D27" s="94">
        <v>0</v>
      </c>
      <c r="E27" s="94">
        <v>0</v>
      </c>
      <c r="F27" s="94">
        <v>0</v>
      </c>
      <c r="G27" s="94">
        <v>0</v>
      </c>
      <c r="H27" s="94">
        <v>0</v>
      </c>
      <c r="I27" s="94">
        <v>0</v>
      </c>
      <c r="J27" s="94">
        <v>0</v>
      </c>
      <c r="K27" s="94">
        <v>0</v>
      </c>
      <c r="L27" s="94">
        <v>0</v>
      </c>
      <c r="M27" s="94">
        <v>0</v>
      </c>
      <c r="N27" s="94">
        <v>0</v>
      </c>
      <c r="O27" s="107">
        <v>4</v>
      </c>
      <c r="P27" s="146">
        <v>0</v>
      </c>
      <c r="Q27" s="146">
        <v>6.0000000000000001E-3</v>
      </c>
      <c r="R27" s="146">
        <v>0</v>
      </c>
      <c r="S27" s="146">
        <v>1.472E-2</v>
      </c>
      <c r="T27" s="146">
        <v>0</v>
      </c>
      <c r="U27" s="146">
        <v>2E-3</v>
      </c>
      <c r="V27" s="146">
        <v>0</v>
      </c>
      <c r="W27" s="146">
        <v>0</v>
      </c>
      <c r="X27" s="146">
        <v>0</v>
      </c>
      <c r="Y27" s="146">
        <v>0</v>
      </c>
      <c r="Z27" s="146">
        <v>0</v>
      </c>
      <c r="AA27" s="146">
        <v>0</v>
      </c>
      <c r="AB27" s="146">
        <v>0</v>
      </c>
      <c r="AC27" s="303">
        <v>0</v>
      </c>
      <c r="AD27" s="303">
        <v>0</v>
      </c>
      <c r="AE27" s="95">
        <v>0</v>
      </c>
      <c r="AF27" s="95">
        <v>0</v>
      </c>
      <c r="AG27" s="95">
        <v>0</v>
      </c>
      <c r="AH27" s="95">
        <v>0</v>
      </c>
      <c r="AI27" s="95">
        <v>0.01</v>
      </c>
      <c r="AJ27" s="95">
        <v>0</v>
      </c>
      <c r="AK27" s="95">
        <v>0</v>
      </c>
      <c r="AL27" s="95">
        <v>0</v>
      </c>
      <c r="AM27" s="95">
        <v>0</v>
      </c>
      <c r="AN27" s="95">
        <v>0</v>
      </c>
      <c r="AO27" s="85">
        <v>0</v>
      </c>
      <c r="AP27" s="147">
        <v>0</v>
      </c>
      <c r="AQ27" s="147">
        <v>0</v>
      </c>
      <c r="AR27" s="95">
        <v>0</v>
      </c>
      <c r="AS27" s="95">
        <v>4.0199999999999996</v>
      </c>
      <c r="AT27" s="95">
        <v>2.3E-2</v>
      </c>
      <c r="AU27" s="95">
        <v>8.67</v>
      </c>
      <c r="AV27" s="8"/>
      <c r="AW27" s="8"/>
      <c r="AX27" s="8"/>
      <c r="AY27" s="8"/>
      <c r="AZ27" s="8"/>
      <c r="BA27" s="8"/>
    </row>
    <row r="28" spans="1:53" ht="15" customHeight="1" x14ac:dyDescent="0.35">
      <c r="A28" s="93"/>
      <c r="B28" s="93"/>
      <c r="C28" s="93" t="s">
        <v>49</v>
      </c>
      <c r="D28" s="94">
        <v>0</v>
      </c>
      <c r="E28" s="94">
        <v>9.1599999999999997E-3</v>
      </c>
      <c r="F28" s="94">
        <v>0.01</v>
      </c>
      <c r="G28" s="94">
        <v>0</v>
      </c>
      <c r="H28" s="94">
        <v>40</v>
      </c>
      <c r="I28" s="94">
        <v>0</v>
      </c>
      <c r="J28" s="94">
        <v>1E-3</v>
      </c>
      <c r="K28" s="94">
        <v>0</v>
      </c>
      <c r="L28" s="94">
        <v>0</v>
      </c>
      <c r="M28" s="94">
        <v>0.1</v>
      </c>
      <c r="N28" s="94">
        <v>0</v>
      </c>
      <c r="O28" s="107">
        <v>0</v>
      </c>
      <c r="P28" s="146">
        <v>0</v>
      </c>
      <c r="Q28" s="146">
        <v>0</v>
      </c>
      <c r="R28" s="146">
        <v>0</v>
      </c>
      <c r="S28" s="146">
        <v>0</v>
      </c>
      <c r="T28" s="146">
        <v>0</v>
      </c>
      <c r="U28" s="146">
        <v>0</v>
      </c>
      <c r="V28" s="146">
        <v>0</v>
      </c>
      <c r="W28" s="146">
        <v>0</v>
      </c>
      <c r="X28" s="146">
        <v>0</v>
      </c>
      <c r="Y28" s="146">
        <v>0</v>
      </c>
      <c r="Z28" s="146">
        <v>0</v>
      </c>
      <c r="AA28" s="146">
        <v>0</v>
      </c>
      <c r="AB28" s="146">
        <v>0</v>
      </c>
      <c r="AC28" s="303">
        <v>0</v>
      </c>
      <c r="AD28" s="303">
        <v>0</v>
      </c>
      <c r="AE28" s="95">
        <v>0</v>
      </c>
      <c r="AF28" s="95">
        <v>0</v>
      </c>
      <c r="AG28" s="95">
        <v>2E-3</v>
      </c>
      <c r="AH28" s="95">
        <v>0</v>
      </c>
      <c r="AI28" s="95">
        <v>0</v>
      </c>
      <c r="AJ28" s="95">
        <v>0</v>
      </c>
      <c r="AK28" s="95">
        <v>0</v>
      </c>
      <c r="AL28" s="95">
        <v>0</v>
      </c>
      <c r="AM28" s="95">
        <v>0</v>
      </c>
      <c r="AN28" s="148"/>
      <c r="AO28" s="149"/>
      <c r="AP28" s="149"/>
      <c r="AQ28" s="149"/>
      <c r="AR28" s="204"/>
      <c r="AS28" s="204"/>
      <c r="AT28" s="204"/>
      <c r="AU28" s="204"/>
      <c r="AV28" s="8"/>
      <c r="AW28" s="8"/>
      <c r="AX28" s="8"/>
      <c r="AY28" s="8"/>
      <c r="AZ28" s="8"/>
      <c r="BA28" s="8"/>
    </row>
    <row r="29" spans="1:53" ht="15" customHeight="1" x14ac:dyDescent="0.35">
      <c r="A29" s="93"/>
      <c r="B29" s="93"/>
      <c r="C29" s="93" t="s">
        <v>50</v>
      </c>
      <c r="D29" s="96">
        <v>2</v>
      </c>
      <c r="E29" s="96">
        <v>183.35416000000001</v>
      </c>
      <c r="F29" s="96">
        <v>320.18399999999997</v>
      </c>
      <c r="G29" s="96">
        <v>9.5999999999999992E-3</v>
      </c>
      <c r="H29" s="96">
        <v>61.926500000000004</v>
      </c>
      <c r="I29" s="96">
        <v>46.93900399999999</v>
      </c>
      <c r="J29" s="96">
        <v>93.713799999999992</v>
      </c>
      <c r="K29" s="96">
        <v>94.558719999999994</v>
      </c>
      <c r="L29" s="96">
        <v>27.776</v>
      </c>
      <c r="M29" s="96">
        <v>24.028000000000002</v>
      </c>
      <c r="N29" s="96">
        <v>1.7</v>
      </c>
      <c r="O29" s="96">
        <v>12.481200000000001</v>
      </c>
      <c r="P29" s="150">
        <v>370.96604000000002</v>
      </c>
      <c r="Q29" s="150">
        <v>108.57332999999998</v>
      </c>
      <c r="R29" s="150">
        <v>408.17380000000009</v>
      </c>
      <c r="S29" s="150">
        <v>38.59572</v>
      </c>
      <c r="T29" s="150">
        <v>338.97824000000014</v>
      </c>
      <c r="U29" s="150">
        <v>94.066003999999992</v>
      </c>
      <c r="V29" s="150">
        <v>91.122039999999998</v>
      </c>
      <c r="W29" s="150">
        <v>17.918200000000002</v>
      </c>
      <c r="X29" s="150">
        <v>134.30884</v>
      </c>
      <c r="Y29" s="150">
        <v>63.846760000000003</v>
      </c>
      <c r="Z29" s="150">
        <v>31.310280000000002</v>
      </c>
      <c r="AA29" s="150">
        <v>35.493959999999994</v>
      </c>
      <c r="AB29" s="150">
        <v>115.27463999999999</v>
      </c>
      <c r="AC29" s="304">
        <v>85.3262</v>
      </c>
      <c r="AD29" s="304">
        <v>195.09593999999998</v>
      </c>
      <c r="AE29" s="97">
        <v>115.58935999999999</v>
      </c>
      <c r="AF29" s="97">
        <v>412.86582000000004</v>
      </c>
      <c r="AG29" s="97">
        <v>51.063760000000002</v>
      </c>
      <c r="AH29" s="97">
        <v>1338.7304399999996</v>
      </c>
      <c r="AI29" s="97">
        <v>109.45396000000001</v>
      </c>
      <c r="AJ29" s="97">
        <v>390.87319999999994</v>
      </c>
      <c r="AK29" s="97">
        <v>326.7131599999999</v>
      </c>
      <c r="AL29" s="97">
        <v>314.41199999999992</v>
      </c>
      <c r="AM29" s="97">
        <v>358.22556000000009</v>
      </c>
      <c r="AN29" s="97">
        <v>358.22655999999978</v>
      </c>
      <c r="AO29" s="86">
        <v>547.89011999999991</v>
      </c>
      <c r="AP29" s="151">
        <v>55.526640000000015</v>
      </c>
      <c r="AQ29" s="151">
        <v>64.325959999999981</v>
      </c>
      <c r="AR29" s="97">
        <v>116.48608999999996</v>
      </c>
      <c r="AS29" s="97">
        <v>140.47412999999997</v>
      </c>
      <c r="AT29" s="97">
        <v>85.655799999999985</v>
      </c>
      <c r="AU29" s="97">
        <v>111.19252000000002</v>
      </c>
      <c r="AV29" s="8"/>
      <c r="AW29" s="8"/>
      <c r="AX29" s="8"/>
      <c r="AY29" s="8"/>
      <c r="AZ29" s="8"/>
      <c r="BA29" s="8"/>
    </row>
    <row r="30" spans="1:53" ht="15" customHeight="1" x14ac:dyDescent="0.35">
      <c r="A30" s="93" t="s">
        <v>40</v>
      </c>
      <c r="B30" s="93" t="s">
        <v>248</v>
      </c>
      <c r="C30" s="93" t="s">
        <v>46</v>
      </c>
      <c r="D30" s="96"/>
      <c r="E30" s="96"/>
      <c r="F30" s="96"/>
      <c r="G30" s="96"/>
      <c r="H30" s="96"/>
      <c r="I30" s="96"/>
      <c r="J30" s="96"/>
      <c r="K30" s="96"/>
      <c r="L30" s="96"/>
      <c r="M30" s="96"/>
      <c r="N30" s="96"/>
      <c r="O30" s="96"/>
      <c r="P30" s="150"/>
      <c r="Q30" s="150"/>
      <c r="R30" s="150"/>
      <c r="S30" s="150"/>
      <c r="T30" s="150"/>
      <c r="U30" s="150"/>
      <c r="V30" s="150"/>
      <c r="W30" s="150"/>
      <c r="X30" s="150"/>
      <c r="Y30" s="150"/>
      <c r="Z30" s="150"/>
      <c r="AA30" s="150"/>
      <c r="AB30" s="150"/>
      <c r="AC30" s="305"/>
      <c r="AD30" s="305"/>
      <c r="AE30" s="97"/>
      <c r="AF30" s="97"/>
      <c r="AG30" s="97"/>
      <c r="AH30" s="97"/>
      <c r="AI30" s="97"/>
      <c r="AJ30" s="97"/>
      <c r="AK30" s="97"/>
      <c r="AL30" s="97"/>
      <c r="AM30" s="97"/>
      <c r="AN30" s="152">
        <v>0.03</v>
      </c>
      <c r="AO30" s="153">
        <v>0.04</v>
      </c>
      <c r="AP30" s="153">
        <v>0</v>
      </c>
      <c r="AQ30" s="153">
        <v>0.105</v>
      </c>
      <c r="AR30" s="152">
        <v>0</v>
      </c>
      <c r="AS30" s="152">
        <v>1.2999999999999999E-2</v>
      </c>
      <c r="AT30" s="152">
        <v>0.93001549999999999</v>
      </c>
      <c r="AU30" s="152">
        <v>0.09</v>
      </c>
      <c r="AV30" s="8"/>
      <c r="AW30" s="8"/>
      <c r="AX30" s="8"/>
      <c r="AY30" s="8"/>
      <c r="AZ30" s="8"/>
      <c r="BA30" s="8"/>
    </row>
    <row r="31" spans="1:53" ht="15" customHeight="1" x14ac:dyDescent="0.35">
      <c r="A31" s="93"/>
      <c r="B31" s="93"/>
      <c r="C31" s="93" t="s">
        <v>47</v>
      </c>
      <c r="D31" s="96"/>
      <c r="E31" s="96"/>
      <c r="F31" s="96"/>
      <c r="G31" s="96"/>
      <c r="H31" s="96"/>
      <c r="I31" s="96"/>
      <c r="J31" s="96"/>
      <c r="K31" s="96"/>
      <c r="L31" s="96"/>
      <c r="M31" s="96"/>
      <c r="N31" s="96"/>
      <c r="O31" s="96"/>
      <c r="P31" s="150"/>
      <c r="Q31" s="150"/>
      <c r="R31" s="150"/>
      <c r="S31" s="150"/>
      <c r="T31" s="150"/>
      <c r="U31" s="150"/>
      <c r="V31" s="150"/>
      <c r="W31" s="150"/>
      <c r="X31" s="150"/>
      <c r="Y31" s="150"/>
      <c r="Z31" s="150"/>
      <c r="AA31" s="150"/>
      <c r="AB31" s="150"/>
      <c r="AC31" s="305"/>
      <c r="AD31" s="305"/>
      <c r="AE31" s="97"/>
      <c r="AF31" s="97"/>
      <c r="AG31" s="97"/>
      <c r="AH31" s="97"/>
      <c r="AI31" s="97"/>
      <c r="AJ31" s="97"/>
      <c r="AK31" s="97"/>
      <c r="AL31" s="97"/>
      <c r="AM31" s="97"/>
      <c r="AN31" s="152">
        <v>0</v>
      </c>
      <c r="AO31" s="153">
        <v>0</v>
      </c>
      <c r="AP31" s="153">
        <v>0</v>
      </c>
      <c r="AQ31" s="153">
        <v>0</v>
      </c>
      <c r="AR31" s="152">
        <v>0.248</v>
      </c>
      <c r="AS31" s="152">
        <v>0</v>
      </c>
      <c r="AT31" s="152">
        <v>0</v>
      </c>
      <c r="AU31" s="152">
        <v>0</v>
      </c>
      <c r="AV31" s="8"/>
      <c r="AW31" s="8"/>
      <c r="AX31" s="8"/>
      <c r="AY31" s="8"/>
      <c r="AZ31" s="8"/>
      <c r="BA31" s="8"/>
    </row>
    <row r="32" spans="1:53" ht="15" customHeight="1" x14ac:dyDescent="0.35">
      <c r="A32" s="93"/>
      <c r="B32" s="93"/>
      <c r="C32" s="93" t="s">
        <v>48</v>
      </c>
      <c r="D32" s="96"/>
      <c r="E32" s="96"/>
      <c r="F32" s="96"/>
      <c r="G32" s="96"/>
      <c r="H32" s="96"/>
      <c r="I32" s="96"/>
      <c r="J32" s="96"/>
      <c r="K32" s="96"/>
      <c r="L32" s="96"/>
      <c r="M32" s="96"/>
      <c r="N32" s="96"/>
      <c r="O32" s="96"/>
      <c r="P32" s="150"/>
      <c r="Q32" s="150"/>
      <c r="R32" s="150"/>
      <c r="S32" s="150"/>
      <c r="T32" s="150"/>
      <c r="U32" s="150"/>
      <c r="V32" s="150"/>
      <c r="W32" s="150"/>
      <c r="X32" s="150"/>
      <c r="Y32" s="150"/>
      <c r="Z32" s="150"/>
      <c r="AA32" s="150"/>
      <c r="AB32" s="150"/>
      <c r="AC32" s="305"/>
      <c r="AD32" s="305"/>
      <c r="AE32" s="97"/>
      <c r="AF32" s="97"/>
      <c r="AG32" s="97"/>
      <c r="AH32" s="97"/>
      <c r="AI32" s="97"/>
      <c r="AJ32" s="97"/>
      <c r="AK32" s="97"/>
      <c r="AL32" s="97"/>
      <c r="AM32" s="97"/>
      <c r="AN32" s="152">
        <v>0</v>
      </c>
      <c r="AO32" s="153">
        <v>0</v>
      </c>
      <c r="AP32" s="153">
        <v>0</v>
      </c>
      <c r="AQ32" s="153">
        <v>0</v>
      </c>
      <c r="AR32" s="152">
        <v>0</v>
      </c>
      <c r="AS32" s="152">
        <v>0</v>
      </c>
      <c r="AT32" s="152">
        <v>0</v>
      </c>
      <c r="AU32" s="152">
        <v>0</v>
      </c>
      <c r="AV32" s="8"/>
      <c r="AW32" s="8"/>
      <c r="AX32" s="8"/>
      <c r="AY32" s="8"/>
      <c r="AZ32" s="8"/>
      <c r="BA32" s="8"/>
    </row>
    <row r="33" spans="1:53" ht="15" customHeight="1" x14ac:dyDescent="0.35">
      <c r="A33" s="93"/>
      <c r="B33" s="93"/>
      <c r="C33" s="93" t="s">
        <v>49</v>
      </c>
      <c r="D33" s="96"/>
      <c r="E33" s="96"/>
      <c r="F33" s="96"/>
      <c r="G33" s="96"/>
      <c r="H33" s="96"/>
      <c r="I33" s="96"/>
      <c r="J33" s="96"/>
      <c r="K33" s="96"/>
      <c r="L33" s="96"/>
      <c r="M33" s="96"/>
      <c r="N33" s="96"/>
      <c r="O33" s="96"/>
      <c r="P33" s="150"/>
      <c r="Q33" s="150"/>
      <c r="R33" s="150"/>
      <c r="S33" s="150"/>
      <c r="T33" s="150"/>
      <c r="U33" s="150"/>
      <c r="V33" s="150"/>
      <c r="W33" s="150"/>
      <c r="X33" s="150"/>
      <c r="Y33" s="150"/>
      <c r="Z33" s="150"/>
      <c r="AA33" s="150"/>
      <c r="AB33" s="150"/>
      <c r="AC33" s="305"/>
      <c r="AD33" s="305"/>
      <c r="AE33" s="97"/>
      <c r="AF33" s="97"/>
      <c r="AG33" s="97"/>
      <c r="AH33" s="97"/>
      <c r="AI33" s="97"/>
      <c r="AJ33" s="97"/>
      <c r="AK33" s="97"/>
      <c r="AL33" s="97"/>
      <c r="AM33" s="97"/>
      <c r="AN33" s="154"/>
      <c r="AO33" s="155"/>
      <c r="AP33" s="155"/>
      <c r="AQ33" s="155"/>
      <c r="AR33" s="205"/>
      <c r="AS33" s="205"/>
      <c r="AT33" s="205"/>
      <c r="AU33" s="205"/>
      <c r="AV33" s="8"/>
      <c r="AW33" s="8"/>
      <c r="AX33" s="8"/>
      <c r="AY33" s="8"/>
      <c r="AZ33" s="8"/>
      <c r="BA33" s="8"/>
    </row>
    <row r="34" spans="1:53" ht="15" customHeight="1" x14ac:dyDescent="0.35">
      <c r="A34" s="93"/>
      <c r="B34" s="93"/>
      <c r="C34" s="93" t="s">
        <v>50</v>
      </c>
      <c r="D34" s="96"/>
      <c r="E34" s="96"/>
      <c r="F34" s="96"/>
      <c r="G34" s="96"/>
      <c r="H34" s="96"/>
      <c r="I34" s="96"/>
      <c r="J34" s="96"/>
      <c r="K34" s="96"/>
      <c r="L34" s="96"/>
      <c r="M34" s="96"/>
      <c r="N34" s="96"/>
      <c r="O34" s="96"/>
      <c r="P34" s="150"/>
      <c r="Q34" s="150"/>
      <c r="R34" s="150"/>
      <c r="S34" s="150"/>
      <c r="T34" s="150"/>
      <c r="U34" s="150"/>
      <c r="V34" s="150"/>
      <c r="W34" s="150"/>
      <c r="X34" s="150"/>
      <c r="Y34" s="150"/>
      <c r="Z34" s="150"/>
      <c r="AA34" s="150"/>
      <c r="AB34" s="150"/>
      <c r="AC34" s="304"/>
      <c r="AD34" s="304"/>
      <c r="AE34" s="97"/>
      <c r="AF34" s="97"/>
      <c r="AG34" s="97"/>
      <c r="AH34" s="97"/>
      <c r="AI34" s="97"/>
      <c r="AJ34" s="97"/>
      <c r="AK34" s="97"/>
      <c r="AL34" s="97"/>
      <c r="AM34" s="97"/>
      <c r="AN34" s="156">
        <v>0.03</v>
      </c>
      <c r="AO34" s="157">
        <v>0.04</v>
      </c>
      <c r="AP34" s="157">
        <v>0</v>
      </c>
      <c r="AQ34" s="157">
        <v>0.105</v>
      </c>
      <c r="AR34" s="156">
        <v>0.248</v>
      </c>
      <c r="AS34" s="156">
        <v>1.2999999999999999E-2</v>
      </c>
      <c r="AT34" s="156">
        <v>0.93001549999999999</v>
      </c>
      <c r="AU34" s="156">
        <v>0.09</v>
      </c>
      <c r="AV34" s="8"/>
      <c r="AW34" s="8"/>
      <c r="AX34" s="8"/>
      <c r="AY34" s="8"/>
      <c r="AZ34" s="8"/>
      <c r="BA34" s="8"/>
    </row>
    <row r="35" spans="1:53" ht="15" customHeight="1" x14ac:dyDescent="0.35">
      <c r="A35" s="93" t="s">
        <v>40</v>
      </c>
      <c r="B35" s="93" t="s">
        <v>249</v>
      </c>
      <c r="C35" s="93" t="s">
        <v>46</v>
      </c>
      <c r="D35" s="94">
        <v>0</v>
      </c>
      <c r="E35" s="94">
        <v>0</v>
      </c>
      <c r="F35" s="94">
        <v>7.500000000000001E-8</v>
      </c>
      <c r="G35" s="94">
        <v>7.4999999999999997E-2</v>
      </c>
      <c r="H35" s="94">
        <v>0</v>
      </c>
      <c r="I35" s="94">
        <v>0</v>
      </c>
      <c r="J35" s="94">
        <v>3.1473E-3</v>
      </c>
      <c r="K35" s="94">
        <v>2.0024799999999999E-2</v>
      </c>
      <c r="L35" s="94">
        <v>0.06</v>
      </c>
      <c r="M35" s="94">
        <v>0.24012071000000001</v>
      </c>
      <c r="N35" s="94">
        <v>0.20799999999999999</v>
      </c>
      <c r="O35" s="107">
        <v>0.15601879999999999</v>
      </c>
      <c r="P35" s="146">
        <v>8.2530000000000001</v>
      </c>
      <c r="Q35" s="146">
        <v>0.1</v>
      </c>
      <c r="R35" s="146">
        <v>0.26402999999999999</v>
      </c>
      <c r="S35" s="146">
        <v>0</v>
      </c>
      <c r="T35" s="146">
        <v>1.0999999999999999E-2</v>
      </c>
      <c r="U35" s="146">
        <v>0.06</v>
      </c>
      <c r="V35" s="146">
        <v>0</v>
      </c>
      <c r="W35" s="146">
        <v>0.36</v>
      </c>
      <c r="X35" s="146">
        <v>5.8000000000000003E-2</v>
      </c>
      <c r="Y35" s="146">
        <v>0</v>
      </c>
      <c r="Z35" s="146">
        <v>1E-4</v>
      </c>
      <c r="AA35" s="146">
        <v>0</v>
      </c>
      <c r="AB35" s="146">
        <v>0</v>
      </c>
      <c r="AC35" s="306">
        <v>0.08</v>
      </c>
      <c r="AD35" s="306">
        <v>0.18</v>
      </c>
      <c r="AE35" s="95">
        <v>0.104</v>
      </c>
      <c r="AF35" s="95">
        <v>0.26</v>
      </c>
      <c r="AG35" s="95">
        <v>1.6320000000000001E-2</v>
      </c>
      <c r="AH35" s="95">
        <v>6.7000000000000004E-2</v>
      </c>
      <c r="AI35" s="95">
        <v>0</v>
      </c>
      <c r="AJ35" s="95">
        <v>1.8E-3</v>
      </c>
      <c r="AK35" s="95">
        <v>5.9000000000000007E-3</v>
      </c>
      <c r="AL35" s="95">
        <v>0.04</v>
      </c>
      <c r="AM35" s="95">
        <v>1.0224199999999999</v>
      </c>
      <c r="AN35" s="95">
        <v>0.20802000000000001</v>
      </c>
      <c r="AO35" s="85">
        <v>1.8044</v>
      </c>
      <c r="AP35" s="147">
        <v>0.51172000000000006</v>
      </c>
      <c r="AQ35" s="147">
        <v>2.0000000000000001E-4</v>
      </c>
      <c r="AR35" s="95">
        <v>0.30101999999999995</v>
      </c>
      <c r="AS35" s="95">
        <v>4.981E-2</v>
      </c>
      <c r="AT35" s="95">
        <v>7.0000000000000007E-2</v>
      </c>
      <c r="AU35" s="95">
        <v>3.5000000000000001E-3</v>
      </c>
      <c r="AV35" s="8"/>
      <c r="AW35" s="8"/>
      <c r="AX35" s="8"/>
      <c r="AY35" s="8"/>
      <c r="AZ35" s="8"/>
      <c r="BA35" s="8"/>
    </row>
    <row r="36" spans="1:53" ht="15" customHeight="1" x14ac:dyDescent="0.35">
      <c r="A36" s="93"/>
      <c r="B36" s="93"/>
      <c r="C36" s="93" t="s">
        <v>47</v>
      </c>
      <c r="D36" s="94">
        <v>0</v>
      </c>
      <c r="E36" s="94">
        <v>0</v>
      </c>
      <c r="F36" s="94">
        <v>0</v>
      </c>
      <c r="G36" s="94">
        <v>0</v>
      </c>
      <c r="H36" s="94">
        <v>0</v>
      </c>
      <c r="I36" s="94">
        <v>0</v>
      </c>
      <c r="J36" s="94">
        <v>0</v>
      </c>
      <c r="K36" s="94">
        <v>0</v>
      </c>
      <c r="L36" s="94">
        <v>0</v>
      </c>
      <c r="M36" s="94">
        <v>0</v>
      </c>
      <c r="N36" s="94">
        <v>0</v>
      </c>
      <c r="O36" s="107">
        <v>0</v>
      </c>
      <c r="P36" s="146">
        <v>0</v>
      </c>
      <c r="Q36" s="146">
        <v>0</v>
      </c>
      <c r="R36" s="146">
        <v>0</v>
      </c>
      <c r="S36" s="146">
        <v>0</v>
      </c>
      <c r="T36" s="146">
        <v>0</v>
      </c>
      <c r="U36" s="146">
        <v>0</v>
      </c>
      <c r="V36" s="146">
        <v>0</v>
      </c>
      <c r="W36" s="146">
        <v>0</v>
      </c>
      <c r="X36" s="146">
        <v>0</v>
      </c>
      <c r="Y36" s="146">
        <v>0</v>
      </c>
      <c r="Z36" s="146">
        <v>0</v>
      </c>
      <c r="AA36" s="146">
        <v>0</v>
      </c>
      <c r="AB36" s="146">
        <v>0</v>
      </c>
      <c r="AC36" s="303">
        <v>5.0000000000000001E-3</v>
      </c>
      <c r="AD36" s="303">
        <v>0</v>
      </c>
      <c r="AE36" s="95">
        <v>0</v>
      </c>
      <c r="AF36" s="95">
        <v>0</v>
      </c>
      <c r="AG36" s="95">
        <v>0</v>
      </c>
      <c r="AH36" s="95">
        <v>0</v>
      </c>
      <c r="AI36" s="95">
        <v>0</v>
      </c>
      <c r="AJ36" s="95">
        <v>0</v>
      </c>
      <c r="AK36" s="95">
        <v>0</v>
      </c>
      <c r="AL36" s="95">
        <v>0</v>
      </c>
      <c r="AM36" s="95">
        <v>0</v>
      </c>
      <c r="AN36" s="95">
        <v>0</v>
      </c>
      <c r="AO36" s="85">
        <v>0</v>
      </c>
      <c r="AP36" s="147">
        <v>0</v>
      </c>
      <c r="AQ36" s="147">
        <v>0</v>
      </c>
      <c r="AR36" s="95">
        <v>0</v>
      </c>
      <c r="AS36" s="95">
        <v>0</v>
      </c>
      <c r="AT36" s="95">
        <v>0</v>
      </c>
      <c r="AU36" s="95">
        <v>0</v>
      </c>
      <c r="AV36" s="8"/>
      <c r="AW36" s="8"/>
      <c r="AX36" s="8"/>
      <c r="AY36" s="8"/>
      <c r="AZ36" s="8"/>
      <c r="BA36" s="8"/>
    </row>
    <row r="37" spans="1:53" ht="15" customHeight="1" x14ac:dyDescent="0.35">
      <c r="A37" s="93"/>
      <c r="B37" s="93"/>
      <c r="C37" s="93" t="s">
        <v>48</v>
      </c>
      <c r="D37" s="94">
        <v>0</v>
      </c>
      <c r="E37" s="94">
        <v>0</v>
      </c>
      <c r="F37" s="94">
        <v>0</v>
      </c>
      <c r="G37" s="94">
        <v>0</v>
      </c>
      <c r="H37" s="94">
        <v>0</v>
      </c>
      <c r="I37" s="94">
        <v>0</v>
      </c>
      <c r="J37" s="94">
        <v>0</v>
      </c>
      <c r="K37" s="94">
        <v>0</v>
      </c>
      <c r="L37" s="94">
        <v>0</v>
      </c>
      <c r="M37" s="94">
        <v>0</v>
      </c>
      <c r="N37" s="94">
        <v>0</v>
      </c>
      <c r="O37" s="107">
        <v>0</v>
      </c>
      <c r="P37" s="146">
        <v>0</v>
      </c>
      <c r="Q37" s="146">
        <v>0</v>
      </c>
      <c r="R37" s="146">
        <v>0</v>
      </c>
      <c r="S37" s="146">
        <v>0</v>
      </c>
      <c r="T37" s="146">
        <v>0</v>
      </c>
      <c r="U37" s="146">
        <v>0</v>
      </c>
      <c r="V37" s="146">
        <v>0</v>
      </c>
      <c r="W37" s="146">
        <v>0</v>
      </c>
      <c r="X37" s="146">
        <v>0</v>
      </c>
      <c r="Y37" s="146">
        <v>0</v>
      </c>
      <c r="Z37" s="146">
        <v>0</v>
      </c>
      <c r="AA37" s="146">
        <v>0</v>
      </c>
      <c r="AB37" s="146">
        <v>0</v>
      </c>
      <c r="AC37" s="303">
        <v>0</v>
      </c>
      <c r="AD37" s="303">
        <v>0</v>
      </c>
      <c r="AE37" s="95">
        <v>0</v>
      </c>
      <c r="AF37" s="95">
        <v>0</v>
      </c>
      <c r="AG37" s="95">
        <v>0</v>
      </c>
      <c r="AH37" s="95">
        <v>0</v>
      </c>
      <c r="AI37" s="95">
        <v>0</v>
      </c>
      <c r="AJ37" s="95">
        <v>0</v>
      </c>
      <c r="AK37" s="95">
        <v>0</v>
      </c>
      <c r="AL37" s="95">
        <v>0</v>
      </c>
      <c r="AM37" s="95">
        <v>0</v>
      </c>
      <c r="AN37" s="95">
        <v>0</v>
      </c>
      <c r="AO37" s="85">
        <v>0</v>
      </c>
      <c r="AP37" s="147">
        <v>0</v>
      </c>
      <c r="AQ37" s="147">
        <v>0</v>
      </c>
      <c r="AR37" s="95">
        <v>0</v>
      </c>
      <c r="AS37" s="95">
        <v>0</v>
      </c>
      <c r="AT37" s="95">
        <v>0</v>
      </c>
      <c r="AU37" s="95">
        <v>0</v>
      </c>
      <c r="AV37" s="8"/>
      <c r="AW37" s="8"/>
      <c r="AX37" s="8"/>
      <c r="AY37" s="8"/>
      <c r="AZ37" s="8"/>
      <c r="BA37" s="8"/>
    </row>
    <row r="38" spans="1:53" ht="15" customHeight="1" x14ac:dyDescent="0.35">
      <c r="A38" s="93"/>
      <c r="B38" s="93"/>
      <c r="C38" s="93" t="s">
        <v>49</v>
      </c>
      <c r="D38" s="94">
        <v>0</v>
      </c>
      <c r="E38" s="94">
        <v>0</v>
      </c>
      <c r="F38" s="94">
        <v>0</v>
      </c>
      <c r="G38" s="94">
        <v>0</v>
      </c>
      <c r="H38" s="94">
        <v>0</v>
      </c>
      <c r="I38" s="94">
        <v>0</v>
      </c>
      <c r="J38" s="94">
        <v>0</v>
      </c>
      <c r="K38" s="94">
        <v>0</v>
      </c>
      <c r="L38" s="94">
        <v>0</v>
      </c>
      <c r="M38" s="94">
        <v>0</v>
      </c>
      <c r="N38" s="94">
        <v>0</v>
      </c>
      <c r="O38" s="107">
        <v>0</v>
      </c>
      <c r="P38" s="146">
        <v>0</v>
      </c>
      <c r="Q38" s="146">
        <v>0</v>
      </c>
      <c r="R38" s="146">
        <v>0</v>
      </c>
      <c r="S38" s="146">
        <v>0</v>
      </c>
      <c r="T38" s="146">
        <v>0</v>
      </c>
      <c r="U38" s="146">
        <v>0</v>
      </c>
      <c r="V38" s="146">
        <v>0</v>
      </c>
      <c r="W38" s="146">
        <v>0</v>
      </c>
      <c r="X38" s="146">
        <v>0</v>
      </c>
      <c r="Y38" s="146">
        <v>0</v>
      </c>
      <c r="Z38" s="146">
        <v>0</v>
      </c>
      <c r="AA38" s="146">
        <v>0</v>
      </c>
      <c r="AB38" s="146">
        <v>0</v>
      </c>
      <c r="AC38" s="303">
        <v>0</v>
      </c>
      <c r="AD38" s="303">
        <v>0</v>
      </c>
      <c r="AE38" s="95">
        <v>0</v>
      </c>
      <c r="AF38" s="95">
        <v>0</v>
      </c>
      <c r="AG38" s="95">
        <v>0</v>
      </c>
      <c r="AH38" s="95">
        <v>0</v>
      </c>
      <c r="AI38" s="95">
        <v>0</v>
      </c>
      <c r="AJ38" s="95">
        <v>0</v>
      </c>
      <c r="AK38" s="95">
        <v>0</v>
      </c>
      <c r="AL38" s="95">
        <v>0</v>
      </c>
      <c r="AM38" s="95">
        <v>0</v>
      </c>
      <c r="AN38" s="148"/>
      <c r="AO38" s="149"/>
      <c r="AP38" s="149"/>
      <c r="AQ38" s="149"/>
      <c r="AR38" s="204"/>
      <c r="AS38" s="204"/>
      <c r="AT38" s="204"/>
      <c r="AU38" s="204"/>
      <c r="AV38" s="8"/>
      <c r="AW38" s="8"/>
      <c r="AX38" s="8"/>
      <c r="AY38" s="8"/>
      <c r="AZ38" s="8"/>
      <c r="BA38" s="8"/>
    </row>
    <row r="39" spans="1:53" ht="15" customHeight="1" x14ac:dyDescent="0.35">
      <c r="A39" s="93"/>
      <c r="B39" s="93"/>
      <c r="C39" s="93" t="s">
        <v>50</v>
      </c>
      <c r="D39" s="96">
        <v>0</v>
      </c>
      <c r="E39" s="96">
        <v>0</v>
      </c>
      <c r="F39" s="96">
        <v>7.500000000000001E-8</v>
      </c>
      <c r="G39" s="96">
        <v>7.4999999999999997E-2</v>
      </c>
      <c r="H39" s="96">
        <v>0</v>
      </c>
      <c r="I39" s="96">
        <v>0</v>
      </c>
      <c r="J39" s="96">
        <v>3.1473E-3</v>
      </c>
      <c r="K39" s="96">
        <v>2.0024799999999999E-2</v>
      </c>
      <c r="L39" s="96">
        <v>0.06</v>
      </c>
      <c r="M39" s="96">
        <v>0.24012071000000001</v>
      </c>
      <c r="N39" s="96">
        <v>0.20799999999999999</v>
      </c>
      <c r="O39" s="96">
        <v>0.15601879999999999</v>
      </c>
      <c r="P39" s="150">
        <v>8.2530000000000001</v>
      </c>
      <c r="Q39" s="150">
        <v>0.1</v>
      </c>
      <c r="R39" s="150">
        <v>0.26402999999999999</v>
      </c>
      <c r="S39" s="150">
        <v>0</v>
      </c>
      <c r="T39" s="150">
        <v>1.0999999999999999E-2</v>
      </c>
      <c r="U39" s="150">
        <v>0.06</v>
      </c>
      <c r="V39" s="150">
        <v>0</v>
      </c>
      <c r="W39" s="150">
        <v>0.36</v>
      </c>
      <c r="X39" s="150">
        <v>5.8000000000000003E-2</v>
      </c>
      <c r="Y39" s="150">
        <v>0</v>
      </c>
      <c r="Z39" s="150">
        <v>1E-4</v>
      </c>
      <c r="AA39" s="150">
        <v>0</v>
      </c>
      <c r="AB39" s="150">
        <v>0</v>
      </c>
      <c r="AC39" s="305">
        <v>8.5000000000000006E-2</v>
      </c>
      <c r="AD39" s="305">
        <v>0.18</v>
      </c>
      <c r="AE39" s="97">
        <v>0.104</v>
      </c>
      <c r="AF39" s="97">
        <v>0.26</v>
      </c>
      <c r="AG39" s="97">
        <v>1.6320000000000001E-2</v>
      </c>
      <c r="AH39" s="97">
        <v>6.7000000000000004E-2</v>
      </c>
      <c r="AI39" s="97">
        <v>0</v>
      </c>
      <c r="AJ39" s="97">
        <v>1.8E-3</v>
      </c>
      <c r="AK39" s="97">
        <v>5.9000000000000007E-3</v>
      </c>
      <c r="AL39" s="97">
        <v>0.04</v>
      </c>
      <c r="AM39" s="97">
        <v>1.0224199999999999</v>
      </c>
      <c r="AN39" s="97">
        <v>0.20802000000000001</v>
      </c>
      <c r="AO39" s="151">
        <v>1.8044</v>
      </c>
      <c r="AP39" s="151">
        <v>0.51172000000000006</v>
      </c>
      <c r="AQ39" s="151">
        <v>2.0000000000000001E-4</v>
      </c>
      <c r="AR39" s="97">
        <v>0.30101999999999995</v>
      </c>
      <c r="AS39" s="97">
        <v>4.981E-2</v>
      </c>
      <c r="AT39" s="97">
        <v>7.0000000000000007E-2</v>
      </c>
      <c r="AU39" s="97">
        <v>3.5000000000000001E-3</v>
      </c>
      <c r="AV39" s="8"/>
      <c r="AW39" s="8"/>
      <c r="AX39" s="8"/>
      <c r="AY39" s="8"/>
      <c r="AZ39" s="8"/>
      <c r="BA39" s="8"/>
    </row>
    <row r="40" spans="1:53" ht="15" customHeight="1" x14ac:dyDescent="0.35">
      <c r="A40" s="93"/>
      <c r="B40" s="93"/>
      <c r="C40" s="93"/>
      <c r="D40" s="94"/>
      <c r="E40" s="94"/>
      <c r="F40" s="94"/>
      <c r="G40" s="94"/>
      <c r="H40" s="94"/>
      <c r="I40" s="94"/>
      <c r="J40" s="94"/>
      <c r="K40" s="94"/>
      <c r="L40" s="94"/>
      <c r="M40" s="94"/>
      <c r="N40" s="94"/>
      <c r="O40" s="94"/>
      <c r="P40" s="146"/>
      <c r="Q40" s="146"/>
      <c r="R40" s="146"/>
      <c r="S40" s="146"/>
      <c r="T40" s="146"/>
      <c r="U40" s="146"/>
      <c r="V40" s="146"/>
      <c r="W40" s="146"/>
      <c r="X40" s="146"/>
      <c r="Y40" s="146"/>
      <c r="Z40" s="146"/>
      <c r="AA40" s="146"/>
      <c r="AB40" s="146"/>
      <c r="AC40" s="146"/>
      <c r="AD40" s="146"/>
      <c r="AE40" s="95"/>
      <c r="AF40" s="95"/>
      <c r="AG40" s="95"/>
      <c r="AH40" s="95"/>
      <c r="AI40" s="95"/>
      <c r="AJ40" s="95"/>
      <c r="AK40" s="95"/>
      <c r="AL40" s="95"/>
      <c r="AM40" s="95"/>
      <c r="AN40" s="95"/>
      <c r="AO40" s="147"/>
      <c r="AP40" s="147"/>
      <c r="AQ40" s="147"/>
      <c r="AR40" s="95"/>
      <c r="AS40" s="95"/>
      <c r="AT40" s="95"/>
      <c r="AU40" s="95"/>
      <c r="AV40" s="8"/>
      <c r="AW40" s="8"/>
      <c r="AX40" s="8"/>
      <c r="AY40" s="8"/>
      <c r="AZ40" s="8"/>
      <c r="BA40" s="8"/>
    </row>
    <row r="41" spans="1:53" ht="15" customHeight="1" x14ac:dyDescent="0.35">
      <c r="A41" s="93" t="s">
        <v>41</v>
      </c>
      <c r="B41" s="93" t="s">
        <v>250</v>
      </c>
      <c r="C41" s="93" t="s">
        <v>46</v>
      </c>
      <c r="D41" s="94">
        <v>127.12871600000001</v>
      </c>
      <c r="E41" s="94">
        <v>147.51441200000002</v>
      </c>
      <c r="F41" s="94">
        <v>258.66226399999999</v>
      </c>
      <c r="G41" s="94">
        <v>6.4945679999999992</v>
      </c>
      <c r="H41" s="94">
        <v>362.498918</v>
      </c>
      <c r="I41" s="94">
        <v>166.79963999999998</v>
      </c>
      <c r="J41" s="94">
        <v>25.467370000000003</v>
      </c>
      <c r="K41" s="94">
        <v>261.58314199999995</v>
      </c>
      <c r="L41" s="94">
        <v>79.887999999999991</v>
      </c>
      <c r="M41" s="94">
        <v>73.009255999999993</v>
      </c>
      <c r="N41" s="94">
        <v>80.857640000000004</v>
      </c>
      <c r="O41" s="107">
        <v>121.41632799999999</v>
      </c>
      <c r="P41" s="146">
        <v>6.6890280000000013</v>
      </c>
      <c r="Q41" s="146">
        <v>4.6721379999999995</v>
      </c>
      <c r="R41" s="146">
        <v>20.186464000000001</v>
      </c>
      <c r="S41" s="146">
        <v>7.4171360000000002</v>
      </c>
      <c r="T41" s="146">
        <v>34.018656</v>
      </c>
      <c r="U41" s="146">
        <v>17.695820999999999</v>
      </c>
      <c r="V41" s="146">
        <v>3.7672660000000002</v>
      </c>
      <c r="W41" s="146">
        <v>0.24273799999999998</v>
      </c>
      <c r="X41" s="146">
        <v>263.38936400000011</v>
      </c>
      <c r="Y41" s="146">
        <v>36.605834000000009</v>
      </c>
      <c r="Z41" s="146">
        <v>405.27793000000003</v>
      </c>
      <c r="AA41" s="146">
        <v>5.5129979999999996</v>
      </c>
      <c r="AB41" s="146">
        <v>9.9366840000000014</v>
      </c>
      <c r="AC41" s="303">
        <v>845.81532800000002</v>
      </c>
      <c r="AD41" s="303">
        <v>34.246909000000002</v>
      </c>
      <c r="AE41" s="95">
        <v>3.9918680000000002</v>
      </c>
      <c r="AF41" s="95">
        <v>60.197044000000005</v>
      </c>
      <c r="AG41" s="95">
        <v>1.5006159999999999</v>
      </c>
      <c r="AH41" s="95">
        <v>136.92737499999996</v>
      </c>
      <c r="AI41" s="95">
        <v>3.0191439999999994</v>
      </c>
      <c r="AJ41" s="95">
        <v>11.567237999999998</v>
      </c>
      <c r="AK41" s="95">
        <v>2.6295039999999998</v>
      </c>
      <c r="AL41" s="95">
        <v>2.1757939999999998</v>
      </c>
      <c r="AM41" s="95">
        <v>3.016163999999999</v>
      </c>
      <c r="AN41" s="95">
        <v>11.62627</v>
      </c>
      <c r="AO41" s="85">
        <v>6.383254</v>
      </c>
      <c r="AP41" s="147">
        <v>4.5667439999999999</v>
      </c>
      <c r="AQ41" s="147">
        <v>12.861414</v>
      </c>
      <c r="AR41" s="95">
        <v>31.588633999999999</v>
      </c>
      <c r="AS41" s="95">
        <v>6.5194279999999978</v>
      </c>
      <c r="AT41" s="95">
        <v>9.9211759999999956</v>
      </c>
      <c r="AU41" s="95">
        <v>32.122602000000001</v>
      </c>
      <c r="AV41" s="8"/>
      <c r="AW41" s="8"/>
      <c r="AX41" s="8"/>
      <c r="AY41" s="8"/>
      <c r="AZ41" s="8"/>
      <c r="BA41" s="8"/>
    </row>
    <row r="42" spans="1:53" ht="15" customHeight="1" x14ac:dyDescent="0.35">
      <c r="A42" s="93"/>
      <c r="B42" s="93"/>
      <c r="C42" s="93" t="s">
        <v>47</v>
      </c>
      <c r="D42" s="94">
        <v>2.7599999999999999E-4</v>
      </c>
      <c r="E42" s="94">
        <v>0</v>
      </c>
      <c r="F42" s="94">
        <v>0</v>
      </c>
      <c r="G42" s="94">
        <v>0</v>
      </c>
      <c r="H42" s="94">
        <v>1.25E-3</v>
      </c>
      <c r="I42" s="94">
        <v>7.8390000000000001E-2</v>
      </c>
      <c r="J42" s="94">
        <v>1.4999999999999999E-2</v>
      </c>
      <c r="K42" s="94">
        <v>0</v>
      </c>
      <c r="L42" s="94">
        <v>0</v>
      </c>
      <c r="M42" s="94">
        <v>0</v>
      </c>
      <c r="N42" s="94">
        <v>0</v>
      </c>
      <c r="O42" s="107">
        <v>2.1000000000000001E-2</v>
      </c>
      <c r="P42" s="146">
        <v>0</v>
      </c>
      <c r="Q42" s="146">
        <v>0.04</v>
      </c>
      <c r="R42" s="146">
        <v>0</v>
      </c>
      <c r="S42" s="146">
        <v>0</v>
      </c>
      <c r="T42" s="146">
        <v>0</v>
      </c>
      <c r="U42" s="146">
        <v>0</v>
      </c>
      <c r="V42" s="146">
        <v>0</v>
      </c>
      <c r="W42" s="146">
        <v>0</v>
      </c>
      <c r="X42" s="146">
        <v>0</v>
      </c>
      <c r="Y42" s="146">
        <v>1.5179999999999999E-2</v>
      </c>
      <c r="Z42" s="146">
        <v>0</v>
      </c>
      <c r="AA42" s="146">
        <v>5.8999999999999997E-2</v>
      </c>
      <c r="AB42" s="146">
        <v>4.8000000000000001E-2</v>
      </c>
      <c r="AC42" s="303">
        <v>2.0734599999999994</v>
      </c>
      <c r="AD42" s="303">
        <v>0</v>
      </c>
      <c r="AE42" s="95">
        <v>0</v>
      </c>
      <c r="AF42" s="95">
        <v>10</v>
      </c>
      <c r="AG42" s="95">
        <v>1.2999999999999999E-3</v>
      </c>
      <c r="AH42" s="95">
        <v>9.4999999999999998E-3</v>
      </c>
      <c r="AI42" s="95">
        <v>0.01</v>
      </c>
      <c r="AJ42" s="95">
        <v>0</v>
      </c>
      <c r="AK42" s="95">
        <v>0</v>
      </c>
      <c r="AL42" s="95">
        <v>0.17529999999999998</v>
      </c>
      <c r="AM42" s="95">
        <v>0</v>
      </c>
      <c r="AN42" s="95">
        <v>0</v>
      </c>
      <c r="AO42" s="85">
        <v>5.39</v>
      </c>
      <c r="AP42" s="147">
        <v>1.1136599999999999</v>
      </c>
      <c r="AQ42" s="147">
        <v>0</v>
      </c>
      <c r="AR42" s="95">
        <v>1.014</v>
      </c>
      <c r="AS42" s="95">
        <v>0</v>
      </c>
      <c r="AT42" s="95">
        <v>0.2</v>
      </c>
      <c r="AU42" s="95">
        <v>0.21</v>
      </c>
      <c r="AV42" s="8"/>
      <c r="AW42" s="8"/>
      <c r="AX42" s="8"/>
      <c r="AY42" s="8"/>
      <c r="AZ42" s="8"/>
      <c r="BA42" s="8"/>
    </row>
    <row r="43" spans="1:53" ht="15" customHeight="1" x14ac:dyDescent="0.35">
      <c r="A43" s="93"/>
      <c r="B43" s="93"/>
      <c r="C43" s="93" t="s">
        <v>48</v>
      </c>
      <c r="D43" s="94">
        <v>4.2760000000000003E-3</v>
      </c>
      <c r="E43" s="94">
        <v>0</v>
      </c>
      <c r="F43" s="94">
        <v>0</v>
      </c>
      <c r="G43" s="94">
        <v>0</v>
      </c>
      <c r="H43" s="94">
        <v>0</v>
      </c>
      <c r="I43" s="94">
        <v>0</v>
      </c>
      <c r="J43" s="94">
        <v>0</v>
      </c>
      <c r="K43" s="94">
        <v>0</v>
      </c>
      <c r="L43" s="94">
        <v>0</v>
      </c>
      <c r="M43" s="94">
        <v>0</v>
      </c>
      <c r="N43" s="94">
        <v>0</v>
      </c>
      <c r="O43" s="107">
        <v>0</v>
      </c>
      <c r="P43" s="146">
        <v>0</v>
      </c>
      <c r="Q43" s="146">
        <v>0</v>
      </c>
      <c r="R43" s="146">
        <v>0</v>
      </c>
      <c r="S43" s="146">
        <v>0</v>
      </c>
      <c r="T43" s="146">
        <v>0</v>
      </c>
      <c r="U43" s="146">
        <v>0</v>
      </c>
      <c r="V43" s="146">
        <v>0</v>
      </c>
      <c r="W43" s="146">
        <v>0</v>
      </c>
      <c r="X43" s="146">
        <v>0</v>
      </c>
      <c r="Y43" s="146">
        <v>0.34899999999999998</v>
      </c>
      <c r="Z43" s="146">
        <v>0</v>
      </c>
      <c r="AA43" s="146">
        <v>0</v>
      </c>
      <c r="AB43" s="146">
        <v>0</v>
      </c>
      <c r="AC43" s="303">
        <v>0</v>
      </c>
      <c r="AD43" s="303">
        <v>0</v>
      </c>
      <c r="AE43" s="95">
        <v>0</v>
      </c>
      <c r="AF43" s="95">
        <v>0</v>
      </c>
      <c r="AG43" s="95">
        <v>0</v>
      </c>
      <c r="AH43" s="95">
        <v>0.04</v>
      </c>
      <c r="AI43" s="95">
        <v>0</v>
      </c>
      <c r="AJ43" s="95">
        <v>0</v>
      </c>
      <c r="AK43" s="95">
        <v>0</v>
      </c>
      <c r="AL43" s="95">
        <v>0</v>
      </c>
      <c r="AM43" s="95">
        <v>0</v>
      </c>
      <c r="AN43" s="95">
        <v>0</v>
      </c>
      <c r="AO43" s="85">
        <v>0</v>
      </c>
      <c r="AP43" s="147">
        <v>1.04</v>
      </c>
      <c r="AQ43" s="147">
        <v>9.5000000000000001E-2</v>
      </c>
      <c r="AR43" s="95">
        <v>0</v>
      </c>
      <c r="AS43" s="95">
        <v>1.6559999999999998E-2</v>
      </c>
      <c r="AT43" s="95">
        <v>0</v>
      </c>
      <c r="AU43" s="95">
        <v>1.95E-2</v>
      </c>
      <c r="AV43" s="8"/>
      <c r="AW43" s="8"/>
      <c r="AX43" s="8"/>
      <c r="AY43" s="8"/>
      <c r="AZ43" s="8"/>
      <c r="BA43" s="8"/>
    </row>
    <row r="44" spans="1:53" ht="15" customHeight="1" x14ac:dyDescent="0.35">
      <c r="A44" s="93"/>
      <c r="B44" s="93"/>
      <c r="C44" s="93" t="s">
        <v>49</v>
      </c>
      <c r="D44" s="94">
        <v>2.7599999999999999E-4</v>
      </c>
      <c r="E44" s="94">
        <v>0</v>
      </c>
      <c r="F44" s="94">
        <v>0</v>
      </c>
      <c r="G44" s="94">
        <v>0</v>
      </c>
      <c r="H44" s="94">
        <v>0</v>
      </c>
      <c r="I44" s="94">
        <v>0.03</v>
      </c>
      <c r="J44" s="94">
        <v>0</v>
      </c>
      <c r="K44" s="94">
        <v>0</v>
      </c>
      <c r="L44" s="94">
        <v>0</v>
      </c>
      <c r="M44" s="94">
        <v>0</v>
      </c>
      <c r="N44" s="94">
        <v>0</v>
      </c>
      <c r="O44" s="107">
        <v>0</v>
      </c>
      <c r="P44" s="146">
        <v>6.7000000000000002E-3</v>
      </c>
      <c r="Q44" s="146">
        <v>0</v>
      </c>
      <c r="R44" s="146">
        <v>2E-3</v>
      </c>
      <c r="S44" s="146">
        <v>0</v>
      </c>
      <c r="T44" s="146">
        <v>0</v>
      </c>
      <c r="U44" s="146">
        <v>0</v>
      </c>
      <c r="V44" s="146">
        <v>0</v>
      </c>
      <c r="W44" s="146">
        <v>0</v>
      </c>
      <c r="X44" s="146">
        <v>4.1399999999999996E-3</v>
      </c>
      <c r="Y44" s="146">
        <v>0</v>
      </c>
      <c r="Z44" s="146">
        <v>0</v>
      </c>
      <c r="AA44" s="146">
        <v>0</v>
      </c>
      <c r="AB44" s="146">
        <v>0</v>
      </c>
      <c r="AC44" s="303">
        <v>8.0000000000000002E-3</v>
      </c>
      <c r="AD44" s="303">
        <v>0</v>
      </c>
      <c r="AE44" s="95">
        <v>1.1999999999999999E-3</v>
      </c>
      <c r="AF44" s="95">
        <v>2.7599999999999999E-4</v>
      </c>
      <c r="AG44" s="95">
        <v>0</v>
      </c>
      <c r="AH44" s="95">
        <v>0</v>
      </c>
      <c r="AI44" s="95">
        <v>0</v>
      </c>
      <c r="AJ44" s="95">
        <v>0</v>
      </c>
      <c r="AK44" s="95">
        <v>0</v>
      </c>
      <c r="AL44" s="95">
        <v>0</v>
      </c>
      <c r="AM44" s="95">
        <v>0</v>
      </c>
      <c r="AN44" s="148"/>
      <c r="AO44" s="149"/>
      <c r="AP44" s="149"/>
      <c r="AQ44" s="149"/>
      <c r="AR44" s="204"/>
      <c r="AS44" s="204"/>
      <c r="AT44" s="204"/>
      <c r="AU44" s="204"/>
      <c r="AV44" s="8"/>
      <c r="AW44" s="8"/>
      <c r="AX44" s="8"/>
      <c r="AY44" s="8"/>
      <c r="AZ44" s="8"/>
      <c r="BA44" s="8"/>
    </row>
    <row r="45" spans="1:53" ht="15" customHeight="1" x14ac:dyDescent="0.35">
      <c r="A45" s="93"/>
      <c r="B45" s="93"/>
      <c r="C45" s="93" t="s">
        <v>50</v>
      </c>
      <c r="D45" s="96">
        <v>127.13354400000001</v>
      </c>
      <c r="E45" s="96">
        <v>147.51441200000002</v>
      </c>
      <c r="F45" s="96">
        <v>258.66226399999999</v>
      </c>
      <c r="G45" s="96">
        <v>6.4945679999999992</v>
      </c>
      <c r="H45" s="96">
        <v>362.50016800000003</v>
      </c>
      <c r="I45" s="96">
        <v>166.90803</v>
      </c>
      <c r="J45" s="96">
        <v>25.482370000000003</v>
      </c>
      <c r="K45" s="96">
        <v>261.58314199999995</v>
      </c>
      <c r="L45" s="96">
        <v>79.887999999999991</v>
      </c>
      <c r="M45" s="96">
        <v>73.009255999999993</v>
      </c>
      <c r="N45" s="96">
        <v>80.857640000000004</v>
      </c>
      <c r="O45" s="96">
        <v>121.43732799999999</v>
      </c>
      <c r="P45" s="150">
        <v>6.6957280000000017</v>
      </c>
      <c r="Q45" s="150">
        <v>4.7121379999999995</v>
      </c>
      <c r="R45" s="150">
        <v>20.188464</v>
      </c>
      <c r="S45" s="150">
        <v>7.4171360000000002</v>
      </c>
      <c r="T45" s="150">
        <v>34.018656</v>
      </c>
      <c r="U45" s="150">
        <v>17.695820999999999</v>
      </c>
      <c r="V45" s="150">
        <v>3.7672660000000002</v>
      </c>
      <c r="W45" s="150">
        <v>0.24273799999999998</v>
      </c>
      <c r="X45" s="150">
        <v>263.39350400000012</v>
      </c>
      <c r="Y45" s="150">
        <v>36.970014000000006</v>
      </c>
      <c r="Z45" s="150">
        <v>405.27793000000003</v>
      </c>
      <c r="AA45" s="150">
        <v>5.5719979999999998</v>
      </c>
      <c r="AB45" s="150">
        <v>9.9846840000000014</v>
      </c>
      <c r="AC45" s="304">
        <v>847.89678800000002</v>
      </c>
      <c r="AD45" s="304">
        <v>34.246909000000002</v>
      </c>
      <c r="AE45" s="97">
        <v>3.9930680000000001</v>
      </c>
      <c r="AF45" s="97">
        <v>70.197320000000005</v>
      </c>
      <c r="AG45" s="97">
        <v>1.501916</v>
      </c>
      <c r="AH45" s="97">
        <v>136.97687499999995</v>
      </c>
      <c r="AI45" s="97">
        <v>3.0291439999999992</v>
      </c>
      <c r="AJ45" s="97">
        <v>11.567237999999998</v>
      </c>
      <c r="AK45" s="97">
        <v>2.6295039999999998</v>
      </c>
      <c r="AL45" s="97">
        <v>2.3510939999999998</v>
      </c>
      <c r="AM45" s="97">
        <v>3.016163999999999</v>
      </c>
      <c r="AN45" s="97">
        <v>11.62627</v>
      </c>
      <c r="AO45" s="97">
        <v>11.773254</v>
      </c>
      <c r="AP45" s="97">
        <v>6.7204039999999994</v>
      </c>
      <c r="AQ45" s="97">
        <v>12.956414000000001</v>
      </c>
      <c r="AR45" s="97">
        <v>32.602634000000002</v>
      </c>
      <c r="AS45" s="97">
        <v>6.5359879999999979</v>
      </c>
      <c r="AT45" s="97">
        <v>10.121175999999995</v>
      </c>
      <c r="AU45" s="97">
        <v>32.352101999999988</v>
      </c>
      <c r="AV45" s="8"/>
      <c r="AW45" s="8"/>
      <c r="AX45" s="8"/>
      <c r="AY45" s="8"/>
      <c r="AZ45" s="8"/>
      <c r="BA45" s="8"/>
    </row>
    <row r="46" spans="1:53" ht="15" customHeight="1" x14ac:dyDescent="0.35">
      <c r="A46" s="93" t="s">
        <v>41</v>
      </c>
      <c r="B46" s="93" t="s">
        <v>251</v>
      </c>
      <c r="C46" s="93" t="s">
        <v>46</v>
      </c>
      <c r="D46" s="96"/>
      <c r="E46" s="96"/>
      <c r="F46" s="96"/>
      <c r="G46" s="96"/>
      <c r="H46" s="96"/>
      <c r="I46" s="96"/>
      <c r="J46" s="96"/>
      <c r="K46" s="96"/>
      <c r="L46" s="96"/>
      <c r="M46" s="96"/>
      <c r="N46" s="96"/>
      <c r="O46" s="96"/>
      <c r="P46" s="150"/>
      <c r="Q46" s="150"/>
      <c r="R46" s="150"/>
      <c r="S46" s="150"/>
      <c r="T46" s="150"/>
      <c r="U46" s="150"/>
      <c r="V46" s="150"/>
      <c r="W46" s="150"/>
      <c r="X46" s="150"/>
      <c r="Y46" s="150"/>
      <c r="Z46" s="150"/>
      <c r="AA46" s="150"/>
      <c r="AB46" s="150"/>
      <c r="AC46" s="305"/>
      <c r="AD46" s="305"/>
      <c r="AE46" s="97"/>
      <c r="AF46" s="97"/>
      <c r="AG46" s="97"/>
      <c r="AH46" s="97"/>
      <c r="AI46" s="97"/>
      <c r="AJ46" s="97"/>
      <c r="AK46" s="97"/>
      <c r="AL46" s="97"/>
      <c r="AM46" s="97"/>
      <c r="AN46" s="95">
        <v>0</v>
      </c>
      <c r="AO46" s="85">
        <v>0</v>
      </c>
      <c r="AP46" s="147">
        <v>0</v>
      </c>
      <c r="AQ46" s="147">
        <v>0</v>
      </c>
      <c r="AR46" s="95">
        <v>0</v>
      </c>
      <c r="AS46" s="95">
        <v>0</v>
      </c>
      <c r="AT46" s="95">
        <v>0</v>
      </c>
      <c r="AU46" s="95">
        <v>0</v>
      </c>
      <c r="AV46" s="8"/>
      <c r="AW46" s="8"/>
      <c r="AX46" s="8"/>
      <c r="AY46" s="8"/>
      <c r="AZ46" s="8"/>
      <c r="BA46" s="8"/>
    </row>
    <row r="47" spans="1:53" ht="15" customHeight="1" x14ac:dyDescent="0.35">
      <c r="A47" s="93"/>
      <c r="B47" s="93"/>
      <c r="C47" s="93" t="s">
        <v>47</v>
      </c>
      <c r="D47" s="96"/>
      <c r="E47" s="96"/>
      <c r="F47" s="96"/>
      <c r="G47" s="96"/>
      <c r="H47" s="96"/>
      <c r="I47" s="96"/>
      <c r="J47" s="96"/>
      <c r="K47" s="96"/>
      <c r="L47" s="96"/>
      <c r="M47" s="96"/>
      <c r="N47" s="96"/>
      <c r="O47" s="96"/>
      <c r="P47" s="150"/>
      <c r="Q47" s="150"/>
      <c r="R47" s="150"/>
      <c r="S47" s="150"/>
      <c r="T47" s="150"/>
      <c r="U47" s="150"/>
      <c r="V47" s="150"/>
      <c r="W47" s="150"/>
      <c r="X47" s="150"/>
      <c r="Y47" s="150"/>
      <c r="Z47" s="150"/>
      <c r="AA47" s="150"/>
      <c r="AB47" s="150"/>
      <c r="AC47" s="305"/>
      <c r="AD47" s="305"/>
      <c r="AE47" s="97"/>
      <c r="AF47" s="97"/>
      <c r="AG47" s="97"/>
      <c r="AH47" s="97"/>
      <c r="AI47" s="97"/>
      <c r="AJ47" s="97"/>
      <c r="AK47" s="97"/>
      <c r="AL47" s="97"/>
      <c r="AM47" s="97"/>
      <c r="AN47" s="95">
        <v>0</v>
      </c>
      <c r="AO47" s="85">
        <v>0</v>
      </c>
      <c r="AP47" s="147">
        <v>0</v>
      </c>
      <c r="AQ47" s="147">
        <v>0</v>
      </c>
      <c r="AR47" s="95">
        <v>0</v>
      </c>
      <c r="AS47" s="95">
        <v>0</v>
      </c>
      <c r="AT47" s="95">
        <v>0</v>
      </c>
      <c r="AU47" s="95">
        <v>0</v>
      </c>
      <c r="AV47" s="8"/>
      <c r="AW47" s="8"/>
      <c r="AX47" s="8"/>
      <c r="AY47" s="8"/>
      <c r="AZ47" s="8"/>
      <c r="BA47" s="8"/>
    </row>
    <row r="48" spans="1:53" ht="15" customHeight="1" x14ac:dyDescent="0.35">
      <c r="A48" s="93"/>
      <c r="B48" s="93"/>
      <c r="C48" s="93" t="s">
        <v>48</v>
      </c>
      <c r="D48" s="96"/>
      <c r="E48" s="96"/>
      <c r="F48" s="96"/>
      <c r="G48" s="96"/>
      <c r="H48" s="96"/>
      <c r="I48" s="96"/>
      <c r="J48" s="96"/>
      <c r="K48" s="96"/>
      <c r="L48" s="96"/>
      <c r="M48" s="96"/>
      <c r="N48" s="96"/>
      <c r="O48" s="96"/>
      <c r="P48" s="150"/>
      <c r="Q48" s="150"/>
      <c r="R48" s="150"/>
      <c r="S48" s="150"/>
      <c r="T48" s="150"/>
      <c r="U48" s="150"/>
      <c r="V48" s="150"/>
      <c r="W48" s="150"/>
      <c r="X48" s="150"/>
      <c r="Y48" s="150"/>
      <c r="Z48" s="150"/>
      <c r="AA48" s="150"/>
      <c r="AB48" s="150"/>
      <c r="AC48" s="305"/>
      <c r="AD48" s="305"/>
      <c r="AE48" s="97"/>
      <c r="AF48" s="97"/>
      <c r="AG48" s="97"/>
      <c r="AH48" s="97"/>
      <c r="AI48" s="97"/>
      <c r="AJ48" s="97"/>
      <c r="AK48" s="97"/>
      <c r="AL48" s="97"/>
      <c r="AM48" s="97"/>
      <c r="AN48" s="95">
        <v>0</v>
      </c>
      <c r="AO48" s="85">
        <v>0</v>
      </c>
      <c r="AP48" s="147">
        <v>0</v>
      </c>
      <c r="AQ48" s="147">
        <v>0</v>
      </c>
      <c r="AR48" s="95">
        <v>0</v>
      </c>
      <c r="AS48" s="95">
        <v>0</v>
      </c>
      <c r="AT48" s="95">
        <v>0</v>
      </c>
      <c r="AU48" s="95">
        <v>0</v>
      </c>
      <c r="AV48" s="8"/>
      <c r="AW48" s="8"/>
      <c r="AX48" s="8"/>
      <c r="AY48" s="8"/>
      <c r="AZ48" s="8"/>
      <c r="BA48" s="8"/>
    </row>
    <row r="49" spans="1:53" ht="15" customHeight="1" x14ac:dyDescent="0.35">
      <c r="A49" s="93"/>
      <c r="B49" s="93"/>
      <c r="C49" s="93" t="s">
        <v>49</v>
      </c>
      <c r="D49" s="96"/>
      <c r="E49" s="96"/>
      <c r="F49" s="96"/>
      <c r="G49" s="96"/>
      <c r="H49" s="96"/>
      <c r="I49" s="96"/>
      <c r="J49" s="96"/>
      <c r="K49" s="96"/>
      <c r="L49" s="96"/>
      <c r="M49" s="96"/>
      <c r="N49" s="96"/>
      <c r="O49" s="96"/>
      <c r="P49" s="150"/>
      <c r="Q49" s="150"/>
      <c r="R49" s="150"/>
      <c r="S49" s="150"/>
      <c r="T49" s="150"/>
      <c r="U49" s="150"/>
      <c r="V49" s="150"/>
      <c r="W49" s="150"/>
      <c r="X49" s="150"/>
      <c r="Y49" s="150"/>
      <c r="Z49" s="150"/>
      <c r="AA49" s="150"/>
      <c r="AB49" s="150"/>
      <c r="AC49" s="305"/>
      <c r="AD49" s="305"/>
      <c r="AE49" s="97"/>
      <c r="AF49" s="97"/>
      <c r="AG49" s="97"/>
      <c r="AH49" s="97"/>
      <c r="AI49" s="97"/>
      <c r="AJ49" s="97"/>
      <c r="AK49" s="97"/>
      <c r="AL49" s="97"/>
      <c r="AM49" s="97"/>
      <c r="AN49" s="158"/>
      <c r="AO49" s="159"/>
      <c r="AP49" s="159"/>
      <c r="AQ49" s="159"/>
      <c r="AR49" s="206"/>
      <c r="AS49" s="206"/>
      <c r="AT49" s="206"/>
      <c r="AU49" s="206"/>
      <c r="AV49" s="8"/>
      <c r="AW49" s="8"/>
      <c r="AX49" s="8"/>
      <c r="AY49" s="8"/>
      <c r="AZ49" s="8"/>
      <c r="BA49" s="8"/>
    </row>
    <row r="50" spans="1:53" ht="15" customHeight="1" x14ac:dyDescent="0.35">
      <c r="A50" s="93"/>
      <c r="B50" s="93"/>
      <c r="C50" s="93" t="s">
        <v>50</v>
      </c>
      <c r="D50" s="96"/>
      <c r="E50" s="96"/>
      <c r="F50" s="96"/>
      <c r="G50" s="96"/>
      <c r="H50" s="96"/>
      <c r="I50" s="96"/>
      <c r="J50" s="96"/>
      <c r="K50" s="96"/>
      <c r="L50" s="96"/>
      <c r="M50" s="96"/>
      <c r="N50" s="96"/>
      <c r="O50" s="96"/>
      <c r="P50" s="150"/>
      <c r="Q50" s="150"/>
      <c r="R50" s="150"/>
      <c r="S50" s="150"/>
      <c r="T50" s="150"/>
      <c r="U50" s="150"/>
      <c r="V50" s="150"/>
      <c r="W50" s="150"/>
      <c r="X50" s="150"/>
      <c r="Y50" s="150"/>
      <c r="Z50" s="150"/>
      <c r="AA50" s="150"/>
      <c r="AB50" s="150"/>
      <c r="AC50" s="304"/>
      <c r="AD50" s="304"/>
      <c r="AE50" s="97"/>
      <c r="AF50" s="97"/>
      <c r="AG50" s="97"/>
      <c r="AH50" s="97"/>
      <c r="AI50" s="97"/>
      <c r="AJ50" s="97"/>
      <c r="AK50" s="97"/>
      <c r="AL50" s="97"/>
      <c r="AM50" s="97"/>
      <c r="AN50" s="97">
        <v>0</v>
      </c>
      <c r="AO50" s="86">
        <v>0</v>
      </c>
      <c r="AP50" s="151">
        <v>0</v>
      </c>
      <c r="AQ50" s="151">
        <v>0</v>
      </c>
      <c r="AR50" s="97">
        <v>0</v>
      </c>
      <c r="AS50" s="97">
        <v>0</v>
      </c>
      <c r="AT50" s="97">
        <v>0</v>
      </c>
      <c r="AU50" s="97">
        <v>0</v>
      </c>
      <c r="AV50" s="8"/>
      <c r="AW50" s="8"/>
      <c r="AX50" s="8"/>
      <c r="AY50" s="8"/>
      <c r="AZ50" s="8"/>
      <c r="BA50" s="8"/>
    </row>
    <row r="51" spans="1:53" ht="15" customHeight="1" x14ac:dyDescent="0.35">
      <c r="A51" s="93" t="s">
        <v>41</v>
      </c>
      <c r="B51" s="93" t="s">
        <v>252</v>
      </c>
      <c r="C51" s="93" t="s">
        <v>46</v>
      </c>
      <c r="D51" s="94">
        <v>0</v>
      </c>
      <c r="E51" s="94">
        <v>0</v>
      </c>
      <c r="F51" s="94">
        <v>0</v>
      </c>
      <c r="G51" s="94">
        <v>0</v>
      </c>
      <c r="H51" s="94">
        <v>0</v>
      </c>
      <c r="I51" s="94">
        <v>0</v>
      </c>
      <c r="J51" s="94">
        <v>0</v>
      </c>
      <c r="K51" s="94">
        <v>0</v>
      </c>
      <c r="L51" s="94">
        <v>0</v>
      </c>
      <c r="M51" s="94">
        <v>1</v>
      </c>
      <c r="N51" s="94">
        <v>0</v>
      </c>
      <c r="O51" s="94">
        <v>0</v>
      </c>
      <c r="P51" s="146">
        <v>0</v>
      </c>
      <c r="Q51" s="146">
        <v>0</v>
      </c>
      <c r="R51" s="146">
        <v>0</v>
      </c>
      <c r="S51" s="146">
        <v>0</v>
      </c>
      <c r="T51" s="146">
        <v>2</v>
      </c>
      <c r="U51" s="146">
        <v>0</v>
      </c>
      <c r="V51" s="146">
        <v>0</v>
      </c>
      <c r="W51" s="146">
        <v>0</v>
      </c>
      <c r="X51" s="146">
        <v>7</v>
      </c>
      <c r="Y51" s="146">
        <v>1</v>
      </c>
      <c r="Z51" s="146">
        <v>0</v>
      </c>
      <c r="AA51" s="146">
        <v>10</v>
      </c>
      <c r="AB51" s="146">
        <v>0</v>
      </c>
      <c r="AC51" s="303">
        <v>0</v>
      </c>
      <c r="AD51" s="303">
        <v>5</v>
      </c>
      <c r="AE51" s="95">
        <v>29</v>
      </c>
      <c r="AF51" s="95">
        <v>6.0000000000000001E-3</v>
      </c>
      <c r="AG51" s="95">
        <v>0</v>
      </c>
      <c r="AH51" s="95">
        <v>1E-3</v>
      </c>
      <c r="AI51" s="95">
        <v>5.0000000000000001E-3</v>
      </c>
      <c r="AJ51" s="95">
        <v>0</v>
      </c>
      <c r="AK51" s="95">
        <v>207</v>
      </c>
      <c r="AL51" s="95">
        <v>11</v>
      </c>
      <c r="AM51" s="95">
        <v>20</v>
      </c>
      <c r="AN51" s="95">
        <v>0</v>
      </c>
      <c r="AO51" s="85">
        <v>6</v>
      </c>
      <c r="AP51" s="147">
        <v>11</v>
      </c>
      <c r="AQ51" s="147">
        <v>20</v>
      </c>
      <c r="AR51" s="95">
        <v>5</v>
      </c>
      <c r="AS51" s="95">
        <v>18</v>
      </c>
      <c r="AT51" s="95">
        <v>3</v>
      </c>
      <c r="AU51" s="95">
        <v>21</v>
      </c>
      <c r="AV51" s="8"/>
      <c r="AW51" s="8"/>
      <c r="AX51" s="8"/>
      <c r="AY51" s="8"/>
      <c r="AZ51" s="8"/>
      <c r="BA51" s="8"/>
    </row>
    <row r="52" spans="1:53" ht="15" customHeight="1" x14ac:dyDescent="0.35">
      <c r="A52" s="93"/>
      <c r="B52" s="93"/>
      <c r="C52" s="93" t="s">
        <v>47</v>
      </c>
      <c r="D52" s="94">
        <v>0</v>
      </c>
      <c r="E52" s="94">
        <v>0</v>
      </c>
      <c r="F52" s="94">
        <v>0</v>
      </c>
      <c r="G52" s="94">
        <v>0</v>
      </c>
      <c r="H52" s="94">
        <v>0</v>
      </c>
      <c r="I52" s="94">
        <v>0</v>
      </c>
      <c r="J52" s="94">
        <v>0</v>
      </c>
      <c r="K52" s="94">
        <v>0</v>
      </c>
      <c r="L52" s="94">
        <v>0</v>
      </c>
      <c r="M52" s="94">
        <v>0</v>
      </c>
      <c r="N52" s="94">
        <v>0</v>
      </c>
      <c r="O52" s="107">
        <v>0</v>
      </c>
      <c r="P52" s="146">
        <v>0</v>
      </c>
      <c r="Q52" s="146">
        <v>0</v>
      </c>
      <c r="R52" s="146">
        <v>0</v>
      </c>
      <c r="S52" s="146">
        <v>0</v>
      </c>
      <c r="T52" s="146">
        <v>0</v>
      </c>
      <c r="U52" s="146">
        <v>0</v>
      </c>
      <c r="V52" s="146">
        <v>0</v>
      </c>
      <c r="W52" s="146">
        <v>0</v>
      </c>
      <c r="X52" s="146">
        <v>0</v>
      </c>
      <c r="Y52" s="146">
        <v>0</v>
      </c>
      <c r="Z52" s="146">
        <v>0</v>
      </c>
      <c r="AA52" s="146">
        <v>0</v>
      </c>
      <c r="AB52" s="146">
        <v>0</v>
      </c>
      <c r="AC52" s="303">
        <v>0</v>
      </c>
      <c r="AD52" s="303">
        <v>0</v>
      </c>
      <c r="AE52" s="95">
        <v>0</v>
      </c>
      <c r="AF52" s="95">
        <v>0</v>
      </c>
      <c r="AG52" s="95">
        <v>0</v>
      </c>
      <c r="AH52" s="95">
        <v>0</v>
      </c>
      <c r="AI52" s="95">
        <v>0</v>
      </c>
      <c r="AJ52" s="95">
        <v>0</v>
      </c>
      <c r="AK52" s="95">
        <v>0</v>
      </c>
      <c r="AL52" s="95">
        <v>0</v>
      </c>
      <c r="AM52" s="95">
        <v>0</v>
      </c>
      <c r="AN52" s="95">
        <v>0</v>
      </c>
      <c r="AO52" s="85">
        <v>0</v>
      </c>
      <c r="AP52" s="147">
        <v>0</v>
      </c>
      <c r="AQ52" s="147">
        <v>0</v>
      </c>
      <c r="AR52" s="95">
        <v>0</v>
      </c>
      <c r="AS52" s="95">
        <v>0</v>
      </c>
      <c r="AT52" s="95">
        <v>0</v>
      </c>
      <c r="AU52" s="95">
        <v>0</v>
      </c>
      <c r="AV52" s="8"/>
      <c r="AW52" s="8"/>
      <c r="AX52" s="8"/>
      <c r="AY52" s="8"/>
      <c r="AZ52" s="8"/>
      <c r="BA52" s="8"/>
    </row>
    <row r="53" spans="1:53" ht="15" customHeight="1" x14ac:dyDescent="0.35">
      <c r="A53" s="93"/>
      <c r="B53" s="93"/>
      <c r="C53" s="93" t="s">
        <v>48</v>
      </c>
      <c r="D53" s="94">
        <v>0</v>
      </c>
      <c r="E53" s="94">
        <v>0</v>
      </c>
      <c r="F53" s="94">
        <v>0</v>
      </c>
      <c r="G53" s="94">
        <v>0</v>
      </c>
      <c r="H53" s="94">
        <v>0</v>
      </c>
      <c r="I53" s="94">
        <v>0</v>
      </c>
      <c r="J53" s="94">
        <v>0</v>
      </c>
      <c r="K53" s="94">
        <v>0</v>
      </c>
      <c r="L53" s="94">
        <v>0</v>
      </c>
      <c r="M53" s="94">
        <v>0</v>
      </c>
      <c r="N53" s="94">
        <v>0</v>
      </c>
      <c r="O53" s="107">
        <v>0</v>
      </c>
      <c r="P53" s="146">
        <v>0</v>
      </c>
      <c r="Q53" s="146">
        <v>0</v>
      </c>
      <c r="R53" s="146">
        <v>0</v>
      </c>
      <c r="S53" s="146">
        <v>0</v>
      </c>
      <c r="T53" s="146">
        <v>0</v>
      </c>
      <c r="U53" s="146">
        <v>0</v>
      </c>
      <c r="V53" s="146">
        <v>0</v>
      </c>
      <c r="W53" s="146">
        <v>0</v>
      </c>
      <c r="X53" s="146">
        <v>0</v>
      </c>
      <c r="Y53" s="146">
        <v>0</v>
      </c>
      <c r="Z53" s="146">
        <v>0</v>
      </c>
      <c r="AA53" s="146">
        <v>0</v>
      </c>
      <c r="AB53" s="146">
        <v>0</v>
      </c>
      <c r="AC53" s="303">
        <v>0</v>
      </c>
      <c r="AD53" s="303">
        <v>0</v>
      </c>
      <c r="AE53" s="95">
        <v>0</v>
      </c>
      <c r="AF53" s="95">
        <v>0</v>
      </c>
      <c r="AG53" s="95">
        <v>0</v>
      </c>
      <c r="AH53" s="95">
        <v>0</v>
      </c>
      <c r="AI53" s="95">
        <v>0</v>
      </c>
      <c r="AJ53" s="95">
        <v>0</v>
      </c>
      <c r="AK53" s="95">
        <v>0</v>
      </c>
      <c r="AL53" s="95">
        <v>0</v>
      </c>
      <c r="AM53" s="95">
        <v>0</v>
      </c>
      <c r="AN53" s="95">
        <v>0</v>
      </c>
      <c r="AO53" s="85">
        <v>0</v>
      </c>
      <c r="AP53" s="147">
        <v>0</v>
      </c>
      <c r="AQ53" s="147">
        <v>0</v>
      </c>
      <c r="AR53" s="95">
        <v>0</v>
      </c>
      <c r="AS53" s="95">
        <v>0</v>
      </c>
      <c r="AT53" s="95">
        <v>0</v>
      </c>
      <c r="AU53" s="95">
        <v>0</v>
      </c>
      <c r="AV53" s="8"/>
      <c r="AW53" s="8"/>
      <c r="AX53" s="8"/>
      <c r="AY53" s="8"/>
      <c r="AZ53" s="8"/>
      <c r="BA53" s="8"/>
    </row>
    <row r="54" spans="1:53" ht="15" customHeight="1" x14ac:dyDescent="0.35">
      <c r="A54" s="93"/>
      <c r="B54" s="93"/>
      <c r="C54" s="93" t="s">
        <v>49</v>
      </c>
      <c r="D54" s="94">
        <v>0</v>
      </c>
      <c r="E54" s="94">
        <v>0</v>
      </c>
      <c r="F54" s="94">
        <v>0</v>
      </c>
      <c r="G54" s="94">
        <v>0</v>
      </c>
      <c r="H54" s="94">
        <v>0</v>
      </c>
      <c r="I54" s="94">
        <v>5</v>
      </c>
      <c r="J54" s="94">
        <v>0</v>
      </c>
      <c r="K54" s="94">
        <v>0</v>
      </c>
      <c r="L54" s="94">
        <v>0</v>
      </c>
      <c r="M54" s="94">
        <v>0</v>
      </c>
      <c r="N54" s="94">
        <v>0</v>
      </c>
      <c r="O54" s="107">
        <v>0</v>
      </c>
      <c r="P54" s="146">
        <v>0</v>
      </c>
      <c r="Q54" s="146">
        <v>0</v>
      </c>
      <c r="R54" s="146">
        <v>0</v>
      </c>
      <c r="S54" s="146">
        <v>0</v>
      </c>
      <c r="T54" s="146">
        <v>0</v>
      </c>
      <c r="U54" s="146">
        <v>0</v>
      </c>
      <c r="V54" s="146">
        <v>0</v>
      </c>
      <c r="W54" s="146">
        <v>0</v>
      </c>
      <c r="X54" s="146">
        <v>0</v>
      </c>
      <c r="Y54" s="146">
        <v>0</v>
      </c>
      <c r="Z54" s="146">
        <v>0</v>
      </c>
      <c r="AA54" s="146">
        <v>0</v>
      </c>
      <c r="AB54" s="146">
        <v>0</v>
      </c>
      <c r="AC54" s="303">
        <v>0</v>
      </c>
      <c r="AD54" s="303">
        <v>0</v>
      </c>
      <c r="AE54" s="95">
        <v>0</v>
      </c>
      <c r="AF54" s="95">
        <v>0</v>
      </c>
      <c r="AG54" s="95">
        <v>0</v>
      </c>
      <c r="AH54" s="95">
        <v>0</v>
      </c>
      <c r="AI54" s="95">
        <v>0</v>
      </c>
      <c r="AJ54" s="95">
        <v>0</v>
      </c>
      <c r="AK54" s="95">
        <v>0</v>
      </c>
      <c r="AL54" s="95">
        <v>0</v>
      </c>
      <c r="AM54" s="95">
        <v>0</v>
      </c>
      <c r="AN54" s="148"/>
      <c r="AO54" s="149"/>
      <c r="AP54" s="149"/>
      <c r="AQ54" s="149"/>
      <c r="AR54" s="204"/>
      <c r="AS54" s="204"/>
      <c r="AT54" s="204"/>
      <c r="AU54" s="204"/>
      <c r="AV54" s="8"/>
      <c r="AW54" s="8"/>
      <c r="AX54" s="8"/>
      <c r="AY54" s="8"/>
      <c r="AZ54" s="8"/>
      <c r="BA54" s="8"/>
    </row>
    <row r="55" spans="1:53" ht="15" customHeight="1" x14ac:dyDescent="0.35">
      <c r="A55" s="93"/>
      <c r="B55" s="93"/>
      <c r="C55" s="93" t="s">
        <v>50</v>
      </c>
      <c r="D55" s="96">
        <v>0</v>
      </c>
      <c r="E55" s="96">
        <v>0</v>
      </c>
      <c r="F55" s="96">
        <v>0</v>
      </c>
      <c r="G55" s="96">
        <v>0</v>
      </c>
      <c r="H55" s="96">
        <v>0</v>
      </c>
      <c r="I55" s="96">
        <v>5</v>
      </c>
      <c r="J55" s="96">
        <v>0</v>
      </c>
      <c r="K55" s="96">
        <v>0</v>
      </c>
      <c r="L55" s="96">
        <v>0</v>
      </c>
      <c r="M55" s="96">
        <v>1</v>
      </c>
      <c r="N55" s="96">
        <v>0</v>
      </c>
      <c r="O55" s="96">
        <v>0</v>
      </c>
      <c r="P55" s="150">
        <v>0</v>
      </c>
      <c r="Q55" s="150">
        <v>0</v>
      </c>
      <c r="R55" s="150">
        <v>0</v>
      </c>
      <c r="S55" s="150">
        <v>0</v>
      </c>
      <c r="T55" s="150">
        <v>2</v>
      </c>
      <c r="U55" s="150">
        <v>0</v>
      </c>
      <c r="V55" s="150">
        <v>0</v>
      </c>
      <c r="W55" s="150">
        <v>0</v>
      </c>
      <c r="X55" s="150">
        <v>7</v>
      </c>
      <c r="Y55" s="150">
        <v>1</v>
      </c>
      <c r="Z55" s="150">
        <v>0</v>
      </c>
      <c r="AA55" s="150">
        <v>10</v>
      </c>
      <c r="AB55" s="150">
        <v>0</v>
      </c>
      <c r="AC55" s="304">
        <v>0</v>
      </c>
      <c r="AD55" s="304">
        <v>5</v>
      </c>
      <c r="AE55" s="97">
        <v>29</v>
      </c>
      <c r="AF55" s="97">
        <v>6.0000000000000001E-3</v>
      </c>
      <c r="AG55" s="97">
        <v>0</v>
      </c>
      <c r="AH55" s="97">
        <v>1E-3</v>
      </c>
      <c r="AI55" s="97">
        <v>5.0000000000000001E-3</v>
      </c>
      <c r="AJ55" s="97">
        <v>0</v>
      </c>
      <c r="AK55" s="97">
        <v>207</v>
      </c>
      <c r="AL55" s="97">
        <v>11</v>
      </c>
      <c r="AM55" s="97">
        <v>20</v>
      </c>
      <c r="AN55" s="97">
        <v>0</v>
      </c>
      <c r="AO55" s="86">
        <v>6</v>
      </c>
      <c r="AP55" s="151">
        <v>11</v>
      </c>
      <c r="AQ55" s="151">
        <v>20</v>
      </c>
      <c r="AR55" s="97">
        <v>5</v>
      </c>
      <c r="AS55" s="97">
        <v>18</v>
      </c>
      <c r="AT55" s="97">
        <v>3</v>
      </c>
      <c r="AU55" s="97">
        <v>21</v>
      </c>
      <c r="AV55" s="8"/>
      <c r="AW55" s="8"/>
      <c r="AX55" s="8"/>
      <c r="AY55" s="8"/>
      <c r="AZ55" s="8"/>
      <c r="BA55" s="8"/>
    </row>
    <row r="56" spans="1:53" ht="15" customHeight="1" x14ac:dyDescent="0.35">
      <c r="A56" s="93" t="s">
        <v>41</v>
      </c>
      <c r="B56" s="93" t="s">
        <v>253</v>
      </c>
      <c r="C56" s="93" t="s">
        <v>46</v>
      </c>
      <c r="D56" s="94">
        <v>9329.6918249999981</v>
      </c>
      <c r="E56" s="94">
        <v>4383.6621520000026</v>
      </c>
      <c r="F56" s="94">
        <v>952.90953158000002</v>
      </c>
      <c r="G56" s="94">
        <v>899.90304500000002</v>
      </c>
      <c r="H56" s="94">
        <v>199.14445699999999</v>
      </c>
      <c r="I56" s="94">
        <v>1321.8398799999998</v>
      </c>
      <c r="J56" s="94">
        <v>1735.6718319999998</v>
      </c>
      <c r="K56" s="94">
        <v>3908.3620100000007</v>
      </c>
      <c r="L56" s="94">
        <v>113.81846499999999</v>
      </c>
      <c r="M56" s="94">
        <v>22.656139999999997</v>
      </c>
      <c r="N56" s="94">
        <v>62.664891000000011</v>
      </c>
      <c r="O56" s="107">
        <v>63.546479999999981</v>
      </c>
      <c r="P56" s="146">
        <v>167.90337000000005</v>
      </c>
      <c r="Q56" s="146">
        <v>3178.751495</v>
      </c>
      <c r="R56" s="146">
        <v>2956.1248100000021</v>
      </c>
      <c r="S56" s="146">
        <v>433.91935999999993</v>
      </c>
      <c r="T56" s="146">
        <v>137.8276000000001</v>
      </c>
      <c r="U56" s="146">
        <v>44.110415999999987</v>
      </c>
      <c r="V56" s="146">
        <v>1921.7993899999999</v>
      </c>
      <c r="W56" s="146">
        <v>4240.0960400000004</v>
      </c>
      <c r="X56" s="146">
        <v>189.68271000000001</v>
      </c>
      <c r="Y56" s="146">
        <v>727.64750999999967</v>
      </c>
      <c r="Z56" s="146">
        <v>1014.98546</v>
      </c>
      <c r="AA56" s="146">
        <v>2481.9282399999993</v>
      </c>
      <c r="AB56" s="146">
        <v>1527.111159999999</v>
      </c>
      <c r="AC56" s="303">
        <v>4676.0632301000014</v>
      </c>
      <c r="AD56" s="303">
        <v>677.895895</v>
      </c>
      <c r="AE56" s="95">
        <v>245.08681999999999</v>
      </c>
      <c r="AF56" s="95">
        <v>779.91753999999889</v>
      </c>
      <c r="AG56" s="95">
        <v>157.97420000000002</v>
      </c>
      <c r="AH56" s="95">
        <v>2917.3729500000022</v>
      </c>
      <c r="AI56" s="95">
        <v>313.81800499999974</v>
      </c>
      <c r="AJ56" s="95">
        <v>188.82933999999975</v>
      </c>
      <c r="AK56" s="95">
        <v>81.288900999999981</v>
      </c>
      <c r="AL56" s="95">
        <v>362.22101599999991</v>
      </c>
      <c r="AM56" s="95">
        <v>40.225910000000042</v>
      </c>
      <c r="AN56" s="95">
        <v>690.07988499999954</v>
      </c>
      <c r="AO56" s="85">
        <v>408.42177499999895</v>
      </c>
      <c r="AP56" s="147">
        <v>322.8937600000001</v>
      </c>
      <c r="AQ56" s="147">
        <v>70.218055000000064</v>
      </c>
      <c r="AR56" s="95">
        <v>173.59317999999999</v>
      </c>
      <c r="AS56" s="95">
        <v>106.5591000000001</v>
      </c>
      <c r="AT56" s="95">
        <v>92.74908499999998</v>
      </c>
      <c r="AU56" s="95">
        <v>49.536200000000022</v>
      </c>
      <c r="AV56" s="8"/>
      <c r="AW56" s="8"/>
      <c r="AX56" s="8"/>
      <c r="AY56" s="8"/>
      <c r="AZ56" s="8"/>
      <c r="BA56" s="8"/>
    </row>
    <row r="57" spans="1:53" ht="15" customHeight="1" x14ac:dyDescent="0.35">
      <c r="A57" s="93"/>
      <c r="B57" s="93"/>
      <c r="C57" s="93" t="s">
        <v>47</v>
      </c>
      <c r="D57" s="94">
        <v>9.4350000000000007E-3</v>
      </c>
      <c r="E57" s="94">
        <v>4.206E-2</v>
      </c>
      <c r="F57" s="94">
        <v>3.7339999999999998E-2</v>
      </c>
      <c r="G57" s="94">
        <v>0</v>
      </c>
      <c r="H57" s="94">
        <v>5.0000000000000001E-3</v>
      </c>
      <c r="I57" s="94">
        <v>0.78493000000000002</v>
      </c>
      <c r="J57" s="94">
        <v>0.249</v>
      </c>
      <c r="K57" s="94">
        <v>1.1000000000000001E-3</v>
      </c>
      <c r="L57" s="94">
        <v>7.2700000000000004E-3</v>
      </c>
      <c r="M57" s="94">
        <v>3.5290000000000002E-2</v>
      </c>
      <c r="N57" s="94">
        <v>7.084E-2</v>
      </c>
      <c r="O57" s="107">
        <v>0.10102999999999999</v>
      </c>
      <c r="P57" s="146">
        <v>0.15482000000000001</v>
      </c>
      <c r="Q57" s="146">
        <v>8.0000000000000002E-3</v>
      </c>
      <c r="R57" s="146">
        <v>7.7750000000000014E-2</v>
      </c>
      <c r="S57" s="146">
        <v>9.2940000000000023E-2</v>
      </c>
      <c r="T57" s="146">
        <v>1.8800000000000001E-2</v>
      </c>
      <c r="U57" s="146">
        <v>1.359E-2</v>
      </c>
      <c r="V57" s="146">
        <v>0.16679000000000002</v>
      </c>
      <c r="W57" s="146">
        <v>0.121</v>
      </c>
      <c r="X57" s="146">
        <v>0.51583999999999997</v>
      </c>
      <c r="Y57" s="146">
        <v>0.27616000000000002</v>
      </c>
      <c r="Z57" s="146">
        <v>0.65579000000000021</v>
      </c>
      <c r="AA57" s="146">
        <v>0.94020000000000015</v>
      </c>
      <c r="AB57" s="146">
        <v>0.97721000000000025</v>
      </c>
      <c r="AC57" s="303">
        <v>1.0216000000000001</v>
      </c>
      <c r="AD57" s="303">
        <v>1.0514200000000002</v>
      </c>
      <c r="AE57" s="95">
        <v>0.93204999999999993</v>
      </c>
      <c r="AF57" s="95">
        <v>1.1660000000000001</v>
      </c>
      <c r="AG57" s="95">
        <v>2.3668800000000001</v>
      </c>
      <c r="AH57" s="95">
        <v>4.0807999999999982</v>
      </c>
      <c r="AI57" s="95">
        <v>0.38629999999999998</v>
      </c>
      <c r="AJ57" s="95">
        <v>7.0000000000000001E-3</v>
      </c>
      <c r="AK57" s="95">
        <v>0.63519000000000014</v>
      </c>
      <c r="AL57" s="95">
        <v>1.0242000000000002</v>
      </c>
      <c r="AM57" s="95">
        <v>0.73540000000000005</v>
      </c>
      <c r="AN57" s="95">
        <v>2.9930000000000002E-2</v>
      </c>
      <c r="AO57" s="85">
        <v>2.0415999999999999</v>
      </c>
      <c r="AP57" s="147">
        <v>5.0764200000000006</v>
      </c>
      <c r="AQ57" s="147">
        <v>0.04</v>
      </c>
      <c r="AR57" s="95">
        <v>12.95</v>
      </c>
      <c r="AS57" s="95">
        <v>0.03</v>
      </c>
      <c r="AT57" s="95">
        <v>0.11</v>
      </c>
      <c r="AU57" s="95">
        <v>4.68</v>
      </c>
      <c r="AV57" s="8"/>
      <c r="AW57" s="8"/>
      <c r="AX57" s="8"/>
      <c r="AY57" s="8"/>
      <c r="AZ57" s="8"/>
      <c r="BA57" s="8"/>
    </row>
    <row r="58" spans="1:53" ht="15" customHeight="1" x14ac:dyDescent="0.35">
      <c r="A58" s="93"/>
      <c r="B58" s="93"/>
      <c r="C58" s="93" t="s">
        <v>48</v>
      </c>
      <c r="D58" s="94">
        <v>0</v>
      </c>
      <c r="E58" s="94">
        <v>7.3999999999999999E-4</v>
      </c>
      <c r="F58" s="94">
        <v>3.0199999999999998E-2</v>
      </c>
      <c r="G58" s="94">
        <v>0</v>
      </c>
      <c r="H58" s="94">
        <v>3.5000000000000001E-3</v>
      </c>
      <c r="I58" s="94">
        <v>0.19772000000000001</v>
      </c>
      <c r="J58" s="94">
        <v>1.2570000000000001E-2</v>
      </c>
      <c r="K58" s="94">
        <v>0</v>
      </c>
      <c r="L58" s="94">
        <v>4.0000000000000001E-3</v>
      </c>
      <c r="M58" s="94">
        <v>2.1000000000000001E-2</v>
      </c>
      <c r="N58" s="94">
        <v>4.0000000000000001E-3</v>
      </c>
      <c r="O58" s="107">
        <v>5.0999999999999995E-3</v>
      </c>
      <c r="P58" s="146">
        <v>0</v>
      </c>
      <c r="Q58" s="146">
        <v>0</v>
      </c>
      <c r="R58" s="146">
        <v>0</v>
      </c>
      <c r="S58" s="146">
        <v>0</v>
      </c>
      <c r="T58" s="146">
        <v>0.01</v>
      </c>
      <c r="U58" s="146">
        <v>2E-3</v>
      </c>
      <c r="V58" s="146">
        <v>1E-3</v>
      </c>
      <c r="W58" s="146">
        <v>4.4000000000000004E-2</v>
      </c>
      <c r="X58" s="146">
        <v>0</v>
      </c>
      <c r="Y58" s="146">
        <v>0</v>
      </c>
      <c r="Z58" s="146">
        <v>0</v>
      </c>
      <c r="AA58" s="146">
        <v>9.6890000000000001</v>
      </c>
      <c r="AB58" s="146">
        <v>23.071999999999999</v>
      </c>
      <c r="AC58" s="303">
        <v>0</v>
      </c>
      <c r="AD58" s="303">
        <v>0</v>
      </c>
      <c r="AE58" s="95">
        <v>0</v>
      </c>
      <c r="AF58" s="95">
        <v>0</v>
      </c>
      <c r="AG58" s="95">
        <v>0</v>
      </c>
      <c r="AH58" s="95">
        <v>0</v>
      </c>
      <c r="AI58" s="95">
        <v>0</v>
      </c>
      <c r="AJ58" s="95">
        <v>0</v>
      </c>
      <c r="AK58" s="95">
        <v>8.9999999999999993E-3</v>
      </c>
      <c r="AL58" s="95">
        <v>0</v>
      </c>
      <c r="AM58" s="95">
        <v>7.0000000000000001E-3</v>
      </c>
      <c r="AN58" s="95">
        <v>0</v>
      </c>
      <c r="AO58" s="85">
        <v>0.54500000000000004</v>
      </c>
      <c r="AP58" s="147">
        <v>1.04</v>
      </c>
      <c r="AQ58" s="147">
        <v>0</v>
      </c>
      <c r="AR58" s="95">
        <v>0.47</v>
      </c>
      <c r="AS58" s="95">
        <v>0.6</v>
      </c>
      <c r="AT58" s="95">
        <v>0</v>
      </c>
      <c r="AU58" s="95">
        <v>1.4E-2</v>
      </c>
      <c r="AV58" s="8"/>
      <c r="AW58" s="8"/>
      <c r="AX58" s="8"/>
      <c r="AY58" s="8"/>
      <c r="AZ58" s="8"/>
      <c r="BA58" s="8"/>
    </row>
    <row r="59" spans="1:53" ht="15" customHeight="1" x14ac:dyDescent="0.35">
      <c r="A59" s="93"/>
      <c r="B59" s="93"/>
      <c r="C59" s="93" t="s">
        <v>49</v>
      </c>
      <c r="D59" s="94">
        <v>1.0855E-2</v>
      </c>
      <c r="E59" s="94">
        <v>0.02</v>
      </c>
      <c r="F59" s="94">
        <v>6.7099999999999998E-3</v>
      </c>
      <c r="G59" s="94">
        <v>0</v>
      </c>
      <c r="H59" s="94">
        <v>0</v>
      </c>
      <c r="I59" s="94">
        <v>2.1870000000000001E-2</v>
      </c>
      <c r="J59" s="94">
        <v>1E-3</v>
      </c>
      <c r="K59" s="94">
        <v>2.3E-2</v>
      </c>
      <c r="L59" s="94">
        <v>2E-3</v>
      </c>
      <c r="M59" s="94">
        <v>3.2000000000000001E-2</v>
      </c>
      <c r="N59" s="94">
        <v>0</v>
      </c>
      <c r="O59" s="107">
        <v>0</v>
      </c>
      <c r="P59" s="146">
        <v>0</v>
      </c>
      <c r="Q59" s="146">
        <v>0</v>
      </c>
      <c r="R59" s="146">
        <v>0</v>
      </c>
      <c r="S59" s="146">
        <v>0</v>
      </c>
      <c r="T59" s="146">
        <v>0</v>
      </c>
      <c r="U59" s="146">
        <v>0</v>
      </c>
      <c r="V59" s="146">
        <v>0.02</v>
      </c>
      <c r="W59" s="146">
        <v>2.0699999999999998E-3</v>
      </c>
      <c r="X59" s="146">
        <v>0</v>
      </c>
      <c r="Y59" s="146">
        <v>1.5740000000000001E-2</v>
      </c>
      <c r="Z59" s="146">
        <v>0</v>
      </c>
      <c r="AA59" s="146">
        <v>0</v>
      </c>
      <c r="AB59" s="146">
        <v>0</v>
      </c>
      <c r="AC59" s="303">
        <v>0.105</v>
      </c>
      <c r="AD59" s="303">
        <v>0</v>
      </c>
      <c r="AE59" s="95">
        <v>0</v>
      </c>
      <c r="AF59" s="95">
        <v>0</v>
      </c>
      <c r="AG59" s="95">
        <v>0</v>
      </c>
      <c r="AH59" s="95">
        <v>0</v>
      </c>
      <c r="AI59" s="95">
        <v>6.9000000000000006E-2</v>
      </c>
      <c r="AJ59" s="95">
        <v>0</v>
      </c>
      <c r="AK59" s="95">
        <v>8.0000000000000002E-3</v>
      </c>
      <c r="AL59" s="95">
        <v>4.0000000000000001E-3</v>
      </c>
      <c r="AM59" s="95">
        <v>0</v>
      </c>
      <c r="AN59" s="148"/>
      <c r="AO59" s="149"/>
      <c r="AP59" s="149"/>
      <c r="AQ59" s="149"/>
      <c r="AR59" s="204"/>
      <c r="AS59" s="204"/>
      <c r="AT59" s="204"/>
      <c r="AU59" s="204"/>
      <c r="AV59" s="8"/>
      <c r="AW59" s="8"/>
      <c r="AX59" s="8"/>
      <c r="AY59" s="8"/>
      <c r="AZ59" s="8"/>
      <c r="BA59" s="8"/>
    </row>
    <row r="60" spans="1:53" ht="15" customHeight="1" x14ac:dyDescent="0.35">
      <c r="A60" s="93"/>
      <c r="B60" s="93"/>
      <c r="C60" s="93" t="s">
        <v>50</v>
      </c>
      <c r="D60" s="96">
        <v>9329.7121149999984</v>
      </c>
      <c r="E60" s="96">
        <v>4383.7249520000032</v>
      </c>
      <c r="F60" s="96">
        <v>952.98378158000003</v>
      </c>
      <c r="G60" s="96">
        <v>899.90304500000002</v>
      </c>
      <c r="H60" s="96">
        <v>199.15295699999999</v>
      </c>
      <c r="I60" s="96">
        <v>1322.8443999999997</v>
      </c>
      <c r="J60" s="96">
        <v>1735.9344019999999</v>
      </c>
      <c r="K60" s="96">
        <v>3908.3861100000008</v>
      </c>
      <c r="L60" s="96">
        <v>113.83173499999999</v>
      </c>
      <c r="M60" s="96">
        <v>22.744429999999998</v>
      </c>
      <c r="N60" s="96">
        <v>62.739731000000006</v>
      </c>
      <c r="O60" s="96">
        <v>63.652609999999981</v>
      </c>
      <c r="P60" s="150">
        <v>168.05819000000005</v>
      </c>
      <c r="Q60" s="150">
        <v>3178.7594949999998</v>
      </c>
      <c r="R60" s="150">
        <v>2956.202560000002</v>
      </c>
      <c r="S60" s="150">
        <v>434.01229999999993</v>
      </c>
      <c r="T60" s="150">
        <v>137.85640000000009</v>
      </c>
      <c r="U60" s="150">
        <v>44.12600599999999</v>
      </c>
      <c r="V60" s="150">
        <v>1921.9871799999999</v>
      </c>
      <c r="W60" s="150">
        <v>4240.2631099999999</v>
      </c>
      <c r="X60" s="150">
        <v>190.19855000000001</v>
      </c>
      <c r="Y60" s="150">
        <v>727.93940999999973</v>
      </c>
      <c r="Z60" s="150">
        <v>1015.64125</v>
      </c>
      <c r="AA60" s="150">
        <v>2492.5574399999991</v>
      </c>
      <c r="AB60" s="150">
        <v>1551.1603699999989</v>
      </c>
      <c r="AC60" s="304">
        <v>4677.189830100001</v>
      </c>
      <c r="AD60" s="304">
        <v>678.947315</v>
      </c>
      <c r="AE60" s="97">
        <v>246.01886999999999</v>
      </c>
      <c r="AF60" s="97">
        <v>781.08353999999895</v>
      </c>
      <c r="AG60" s="97">
        <v>160.34108000000003</v>
      </c>
      <c r="AH60" s="97">
        <v>2921.4537500000024</v>
      </c>
      <c r="AI60" s="97">
        <v>314.27330499999977</v>
      </c>
      <c r="AJ60" s="97">
        <v>188.83633999999975</v>
      </c>
      <c r="AK60" s="97">
        <v>81.941090999999972</v>
      </c>
      <c r="AL60" s="97">
        <v>363.24921599999993</v>
      </c>
      <c r="AM60" s="97">
        <v>40.968310000000038</v>
      </c>
      <c r="AN60" s="97">
        <v>690.10981499999957</v>
      </c>
      <c r="AO60" s="86">
        <v>411.00837499999898</v>
      </c>
      <c r="AP60" s="151">
        <v>329.0101800000001</v>
      </c>
      <c r="AQ60" s="151">
        <v>70.25805500000007</v>
      </c>
      <c r="AR60" s="97">
        <v>187.01318000000006</v>
      </c>
      <c r="AS60" s="97">
        <v>107.1891000000001</v>
      </c>
      <c r="AT60" s="97">
        <v>92.859084999999979</v>
      </c>
      <c r="AU60" s="97">
        <v>54.230200000000025</v>
      </c>
      <c r="AV60" s="8"/>
      <c r="AW60" s="8"/>
      <c r="AX60" s="8"/>
      <c r="AY60" s="8"/>
      <c r="AZ60" s="8"/>
      <c r="BA60" s="8"/>
    </row>
    <row r="61" spans="1:53" ht="15" customHeight="1" x14ac:dyDescent="0.35">
      <c r="A61" s="93" t="s">
        <v>41</v>
      </c>
      <c r="B61" s="93" t="s">
        <v>254</v>
      </c>
      <c r="C61" s="93" t="s">
        <v>46</v>
      </c>
      <c r="D61" s="94">
        <v>2982.5615039999998</v>
      </c>
      <c r="E61" s="94">
        <v>2986.3276710000009</v>
      </c>
      <c r="F61" s="94">
        <v>7814.3806740000173</v>
      </c>
      <c r="G61" s="94">
        <v>3918.7406490000017</v>
      </c>
      <c r="H61" s="94">
        <v>3710.2079420000177</v>
      </c>
      <c r="I61" s="94">
        <v>2558.3968180000056</v>
      </c>
      <c r="J61" s="94">
        <v>1190.888578999999</v>
      </c>
      <c r="K61" s="94">
        <v>978.21677799999838</v>
      </c>
      <c r="L61" s="94">
        <v>2328.537060000001</v>
      </c>
      <c r="M61" s="94">
        <v>2284.7928889999998</v>
      </c>
      <c r="N61" s="94">
        <v>2661.6982349999989</v>
      </c>
      <c r="O61" s="107">
        <v>5746.0157731000108</v>
      </c>
      <c r="P61" s="146">
        <v>3142.72622399999</v>
      </c>
      <c r="Q61" s="146">
        <v>1340.2244369999969</v>
      </c>
      <c r="R61" s="146">
        <v>1171.083980199998</v>
      </c>
      <c r="S61" s="146">
        <v>4795.6882635200045</v>
      </c>
      <c r="T61" s="146">
        <v>14380.715901000016</v>
      </c>
      <c r="U61" s="146">
        <v>3077.5989219999988</v>
      </c>
      <c r="V61" s="146">
        <v>7944.1247611000326</v>
      </c>
      <c r="W61" s="146">
        <v>1720.1204660000001</v>
      </c>
      <c r="X61" s="146">
        <v>3523.0202569999988</v>
      </c>
      <c r="Y61" s="146">
        <v>1722.0772734999973</v>
      </c>
      <c r="Z61" s="146">
        <v>1686.25240775</v>
      </c>
      <c r="AA61" s="146">
        <v>1438.3174344009985</v>
      </c>
      <c r="AB61" s="146">
        <v>13929.909154700024</v>
      </c>
      <c r="AC61" s="306">
        <v>981.5699918799977</v>
      </c>
      <c r="AD61" s="306">
        <v>7351.1828931000136</v>
      </c>
      <c r="AE61" s="95">
        <v>3321.9260429000078</v>
      </c>
      <c r="AF61" s="95">
        <v>4298.9167710000038</v>
      </c>
      <c r="AG61" s="95">
        <v>1995.0950869999997</v>
      </c>
      <c r="AH61" s="95">
        <v>2661.9943179999987</v>
      </c>
      <c r="AI61" s="95">
        <v>2603.5800590000063</v>
      </c>
      <c r="AJ61" s="95">
        <v>1503.964033499999</v>
      </c>
      <c r="AK61" s="95">
        <v>2804.6085810000081</v>
      </c>
      <c r="AL61" s="95">
        <v>1532.9128839999994</v>
      </c>
      <c r="AM61" s="95">
        <f>(16816.757274-7550)+7.55</f>
        <v>9274.3072739999989</v>
      </c>
      <c r="AN61" s="95">
        <v>1763.7363540000001</v>
      </c>
      <c r="AO61" s="85">
        <v>4754.6741014925401</v>
      </c>
      <c r="AP61" s="147">
        <v>3124.7961530000002</v>
      </c>
      <c r="AQ61" s="147">
        <v>1590.6665229999899</v>
      </c>
      <c r="AR61" s="95">
        <v>1984.212442</v>
      </c>
      <c r="AS61" s="95">
        <v>4527.1793949399998</v>
      </c>
      <c r="AT61" s="95">
        <v>4722.7393670000001</v>
      </c>
      <c r="AU61" s="95">
        <v>8063.6574999500399</v>
      </c>
      <c r="AV61" s="8"/>
      <c r="AW61" s="8"/>
      <c r="AX61" s="8"/>
      <c r="AY61" s="8"/>
      <c r="AZ61" s="8"/>
      <c r="BA61" s="8"/>
    </row>
    <row r="62" spans="1:53" ht="15" customHeight="1" x14ac:dyDescent="0.35">
      <c r="A62" s="93"/>
      <c r="B62" s="93"/>
      <c r="C62" s="93" t="s">
        <v>47</v>
      </c>
      <c r="D62" s="94">
        <v>3.5992000000000003E-2</v>
      </c>
      <c r="E62" s="94">
        <v>0.73494999999999999</v>
      </c>
      <c r="F62" s="94">
        <v>4.1594500000000014</v>
      </c>
      <c r="G62" s="94">
        <v>0.38507000000000002</v>
      </c>
      <c r="H62" s="94">
        <v>0.10547000000000001</v>
      </c>
      <c r="I62" s="94">
        <v>1.3169179999999994</v>
      </c>
      <c r="J62" s="94">
        <v>1.26583</v>
      </c>
      <c r="K62" s="94">
        <v>1.2743500000000001</v>
      </c>
      <c r="L62" s="94">
        <v>2.4456599999999997</v>
      </c>
      <c r="M62" s="94">
        <v>0.63622999999999985</v>
      </c>
      <c r="N62" s="94">
        <v>16.330820000000006</v>
      </c>
      <c r="O62" s="107">
        <v>0.35224000000000011</v>
      </c>
      <c r="P62" s="146">
        <v>1.1763199999999998</v>
      </c>
      <c r="Q62" s="146">
        <v>0.13179000000000002</v>
      </c>
      <c r="R62" s="146">
        <v>0.18229000000000001</v>
      </c>
      <c r="S62" s="146">
        <v>11.038320000000001</v>
      </c>
      <c r="T62" s="146">
        <v>0.11005999999999999</v>
      </c>
      <c r="U62" s="146">
        <v>0.13092000000000001</v>
      </c>
      <c r="V62" s="146">
        <v>0.32075799999999993</v>
      </c>
      <c r="W62" s="146">
        <v>5.4278300000000002</v>
      </c>
      <c r="X62" s="146">
        <v>0.66738000000000008</v>
      </c>
      <c r="Y62" s="146">
        <v>27.78</v>
      </c>
      <c r="Z62" s="146">
        <v>7.4632699999999934</v>
      </c>
      <c r="AA62" s="146">
        <v>0.62457000000000007</v>
      </c>
      <c r="AB62" s="146">
        <v>8.2647500000000012</v>
      </c>
      <c r="AC62" s="303">
        <v>17.234739000000008</v>
      </c>
      <c r="AD62" s="303">
        <v>1.9814000000000003</v>
      </c>
      <c r="AE62" s="95">
        <v>2.198372</v>
      </c>
      <c r="AF62" s="95">
        <v>2.2152199999999977</v>
      </c>
      <c r="AG62" s="95">
        <v>2.796519999999997</v>
      </c>
      <c r="AH62" s="95">
        <v>5.369359999999995</v>
      </c>
      <c r="AI62" s="95">
        <v>11.723299999999995</v>
      </c>
      <c r="AJ62" s="95">
        <v>5.7606299999999999</v>
      </c>
      <c r="AK62" s="95">
        <v>1.95357</v>
      </c>
      <c r="AL62" s="95">
        <v>10.895499999999998</v>
      </c>
      <c r="AM62" s="95">
        <v>19.386080000000003</v>
      </c>
      <c r="AN62" s="95">
        <v>5.4048599999999993</v>
      </c>
      <c r="AO62" s="85">
        <v>26.4863</v>
      </c>
      <c r="AP62" s="147">
        <v>51.957460000000005</v>
      </c>
      <c r="AQ62" s="147">
        <v>112.77699999999999</v>
      </c>
      <c r="AR62" s="95">
        <v>73.061808999999982</v>
      </c>
      <c r="AS62" s="95">
        <v>35.683482619999992</v>
      </c>
      <c r="AT62" s="95">
        <v>125.20707899999994</v>
      </c>
      <c r="AU62" s="95">
        <v>161.75149999999996</v>
      </c>
      <c r="AV62" s="8"/>
      <c r="AW62" s="8"/>
      <c r="AX62" s="8"/>
      <c r="AY62" s="8"/>
      <c r="AZ62" s="8"/>
      <c r="BA62" s="8"/>
    </row>
    <row r="63" spans="1:53" ht="15" customHeight="1" x14ac:dyDescent="0.35">
      <c r="A63" s="93"/>
      <c r="B63" s="93"/>
      <c r="C63" s="93" t="s">
        <v>48</v>
      </c>
      <c r="D63" s="94">
        <v>0.23624000000000001</v>
      </c>
      <c r="E63" s="94">
        <v>1.0880000000000001E-2</v>
      </c>
      <c r="F63" s="94">
        <v>0.13532999999999998</v>
      </c>
      <c r="G63" s="94">
        <v>3.0000000000000001E-3</v>
      </c>
      <c r="H63" s="94">
        <v>0.66</v>
      </c>
      <c r="I63" s="94">
        <v>0.17917</v>
      </c>
      <c r="J63" s="94">
        <v>5.074E-2</v>
      </c>
      <c r="K63" s="94">
        <v>3.9959999999999996E-2</v>
      </c>
      <c r="L63" s="94">
        <v>4.1529999999999991E-2</v>
      </c>
      <c r="M63" s="94">
        <v>8.4140799999999967</v>
      </c>
      <c r="N63" s="94">
        <v>1.3940000000000001E-2</v>
      </c>
      <c r="O63" s="107">
        <v>4.5000000000000005E-3</v>
      </c>
      <c r="P63" s="146">
        <v>3.1899999999999998E-2</v>
      </c>
      <c r="Q63" s="146">
        <v>3.3399999999999999E-2</v>
      </c>
      <c r="R63" s="146">
        <v>4.1257699999999993</v>
      </c>
      <c r="S63" s="146">
        <v>3.7634000000000001E-2</v>
      </c>
      <c r="T63" s="146">
        <v>11.329490000000002</v>
      </c>
      <c r="U63" s="146">
        <v>1.4999999999999999E-2</v>
      </c>
      <c r="V63" s="146">
        <v>0.254</v>
      </c>
      <c r="W63" s="146">
        <v>51.63711</v>
      </c>
      <c r="X63" s="146">
        <v>1.4E-2</v>
      </c>
      <c r="Y63" s="146">
        <v>16.490000000000002</v>
      </c>
      <c r="Z63" s="146">
        <v>5.2404999999999999</v>
      </c>
      <c r="AA63" s="146">
        <v>4.08</v>
      </c>
      <c r="AB63" s="146">
        <v>27.901850000000007</v>
      </c>
      <c r="AC63" s="303">
        <v>11.016999999999999</v>
      </c>
      <c r="AD63" s="303">
        <v>62.889000000000003</v>
      </c>
      <c r="AE63" s="95">
        <v>7.6495999999999986</v>
      </c>
      <c r="AF63" s="95">
        <v>5.0000000000000001E-4</v>
      </c>
      <c r="AG63" s="95">
        <v>3.1E-2</v>
      </c>
      <c r="AH63" s="95">
        <v>2.0499999999999998</v>
      </c>
      <c r="AI63" s="95">
        <v>0.18723000000000004</v>
      </c>
      <c r="AJ63" s="95">
        <v>5.5000299999999998</v>
      </c>
      <c r="AK63" s="95">
        <v>0.21200000000000002</v>
      </c>
      <c r="AL63" s="95">
        <v>13.172000000000001</v>
      </c>
      <c r="AM63" s="95">
        <v>62.347018500000004</v>
      </c>
      <c r="AN63" s="95">
        <v>35.728000000000002</v>
      </c>
      <c r="AO63" s="85">
        <v>64.959997999999999</v>
      </c>
      <c r="AP63" s="147">
        <v>129.05499999999998</v>
      </c>
      <c r="AQ63" s="147">
        <v>7.0370000000000008</v>
      </c>
      <c r="AR63" s="95">
        <v>45.211999999999996</v>
      </c>
      <c r="AS63" s="95">
        <v>9.41</v>
      </c>
      <c r="AT63" s="95">
        <v>44.429000000000002</v>
      </c>
      <c r="AU63" s="95">
        <v>172.91400000000002</v>
      </c>
      <c r="AV63" s="8"/>
      <c r="AW63" s="8"/>
      <c r="AX63" s="8"/>
      <c r="AY63" s="8"/>
      <c r="AZ63" s="8"/>
      <c r="BA63" s="8"/>
    </row>
    <row r="64" spans="1:53" ht="15" customHeight="1" x14ac:dyDescent="0.35">
      <c r="A64" s="93"/>
      <c r="B64" s="93"/>
      <c r="C64" s="93" t="s">
        <v>49</v>
      </c>
      <c r="D64" s="94">
        <v>0.131212</v>
      </c>
      <c r="E64" s="94">
        <v>1.0500000000000002E-2</v>
      </c>
      <c r="F64" s="94">
        <v>3.6560000000000009E-2</v>
      </c>
      <c r="G64" s="94">
        <v>2.2400000000000002E-3</v>
      </c>
      <c r="H64" s="94">
        <v>3.8E-3</v>
      </c>
      <c r="I64" s="94">
        <v>5.4999999999999997E-3</v>
      </c>
      <c r="J64" s="94">
        <v>50.511899999999997</v>
      </c>
      <c r="K64" s="94">
        <v>1.8230000000000003E-2</v>
      </c>
      <c r="L64" s="94">
        <v>6.2E-2</v>
      </c>
      <c r="M64" s="94">
        <v>2.5029600000000003</v>
      </c>
      <c r="N64" s="94">
        <v>1.7426699999999999</v>
      </c>
      <c r="O64" s="107">
        <v>1.08E-3</v>
      </c>
      <c r="P64" s="146">
        <v>2.1630000000000003E-2</v>
      </c>
      <c r="Q64" s="146">
        <v>6.1999999999999998E-3</v>
      </c>
      <c r="R64" s="146">
        <v>7.9528399999999992</v>
      </c>
      <c r="S64" s="146">
        <v>3.2599999999999999E-3</v>
      </c>
      <c r="T64" s="146">
        <v>3.0000000000000001E-3</v>
      </c>
      <c r="U64" s="146">
        <v>1.5309999999999999E-2</v>
      </c>
      <c r="V64" s="146">
        <v>10</v>
      </c>
      <c r="W64" s="146">
        <v>4.0000000000000001E-3</v>
      </c>
      <c r="X64" s="146">
        <v>1.8000000000000002E-2</v>
      </c>
      <c r="Y64" s="146">
        <v>2.5000000000000001E-2</v>
      </c>
      <c r="Z64" s="146">
        <v>0</v>
      </c>
      <c r="AA64" s="146">
        <v>8.0000000000000002E-3</v>
      </c>
      <c r="AB64" s="146">
        <v>0</v>
      </c>
      <c r="AC64" s="303">
        <v>2.6669999999999999E-2</v>
      </c>
      <c r="AD64" s="303">
        <v>5.4200000000000005E-2</v>
      </c>
      <c r="AE64" s="95">
        <v>1.5500000000000002E-3</v>
      </c>
      <c r="AF64" s="95">
        <v>1.9E-3</v>
      </c>
      <c r="AG64" s="95">
        <v>0</v>
      </c>
      <c r="AH64" s="95">
        <v>32.222000000000001</v>
      </c>
      <c r="AI64" s="95">
        <v>53.926000000000002</v>
      </c>
      <c r="AJ64" s="95">
        <v>9.9000000000000008E-3</v>
      </c>
      <c r="AK64" s="95">
        <v>2E-3</v>
      </c>
      <c r="AL64" s="95">
        <v>3.6000000000000004E-2</v>
      </c>
      <c r="AM64" s="95">
        <v>2E-3</v>
      </c>
      <c r="AN64" s="148"/>
      <c r="AO64" s="149"/>
      <c r="AP64" s="149"/>
      <c r="AQ64" s="149"/>
      <c r="AR64" s="204"/>
      <c r="AS64" s="204"/>
      <c r="AT64" s="204"/>
      <c r="AU64" s="204"/>
      <c r="AV64" s="8"/>
      <c r="AW64" s="8"/>
      <c r="AX64" s="8"/>
      <c r="AY64" s="8"/>
      <c r="AZ64" s="8"/>
      <c r="BA64" s="8"/>
    </row>
    <row r="65" spans="1:53" ht="15" customHeight="1" x14ac:dyDescent="0.35">
      <c r="A65" s="93"/>
      <c r="B65" s="93"/>
      <c r="C65" s="93" t="s">
        <v>50</v>
      </c>
      <c r="D65" s="96">
        <v>2982.9649479999998</v>
      </c>
      <c r="E65" s="96">
        <v>2987.0840010000006</v>
      </c>
      <c r="F65" s="96">
        <v>7818.712014000017</v>
      </c>
      <c r="G65" s="96">
        <v>3919.1309590000014</v>
      </c>
      <c r="H65" s="96">
        <v>3710.9772120000175</v>
      </c>
      <c r="I65" s="96">
        <v>2559.8984060000057</v>
      </c>
      <c r="J65" s="96">
        <v>1242.717048999999</v>
      </c>
      <c r="K65" s="96">
        <v>979.54931799999838</v>
      </c>
      <c r="L65" s="96">
        <v>2331.0862500000007</v>
      </c>
      <c r="M65" s="96">
        <v>2296.3461589999997</v>
      </c>
      <c r="N65" s="96">
        <v>2679.785664999999</v>
      </c>
      <c r="O65" s="96">
        <v>5746.373593100011</v>
      </c>
      <c r="P65" s="150">
        <v>3143.9560739999902</v>
      </c>
      <c r="Q65" s="150">
        <v>1340.3958269999969</v>
      </c>
      <c r="R65" s="150">
        <v>1183.344880199998</v>
      </c>
      <c r="S65" s="150">
        <v>4806.7674775200048</v>
      </c>
      <c r="T65" s="150">
        <v>14392.158451000018</v>
      </c>
      <c r="U65" s="150">
        <v>3077.7601519999989</v>
      </c>
      <c r="V65" s="150">
        <v>7954.6995191000324</v>
      </c>
      <c r="W65" s="150">
        <v>1777.189406</v>
      </c>
      <c r="X65" s="150">
        <v>3523.7196369999988</v>
      </c>
      <c r="Y65" s="150">
        <v>1766.3722734999974</v>
      </c>
      <c r="Z65" s="150">
        <v>1698.9561777500001</v>
      </c>
      <c r="AA65" s="150">
        <v>1443.0300044009985</v>
      </c>
      <c r="AB65" s="150">
        <v>13966.075754700025</v>
      </c>
      <c r="AC65" s="305">
        <v>1009.8484008799977</v>
      </c>
      <c r="AD65" s="305">
        <v>7416.107493100013</v>
      </c>
      <c r="AE65" s="97">
        <v>3331.7755649000078</v>
      </c>
      <c r="AF65" s="97">
        <v>4301.1343910000041</v>
      </c>
      <c r="AG65" s="97">
        <v>1997.9226069999997</v>
      </c>
      <c r="AH65" s="97">
        <v>2701.6356779999992</v>
      </c>
      <c r="AI65" s="97">
        <v>2669.4165890000063</v>
      </c>
      <c r="AJ65" s="97">
        <v>1515.2345934999989</v>
      </c>
      <c r="AK65" s="97">
        <v>2806.7761510000082</v>
      </c>
      <c r="AL65" s="97">
        <v>1557.0163839999996</v>
      </c>
      <c r="AM65" s="97">
        <f>SUM(AM61:AM64)</f>
        <v>9356.0423725000001</v>
      </c>
      <c r="AN65" s="97">
        <v>1804.8692139999996</v>
      </c>
      <c r="AO65" s="151">
        <v>4846.1203994925427</v>
      </c>
      <c r="AP65" s="151">
        <v>3305.8086129999983</v>
      </c>
      <c r="AQ65" s="151">
        <v>1710.4805229999949</v>
      </c>
      <c r="AR65" s="97">
        <v>2102.4862509999953</v>
      </c>
      <c r="AS65" s="97">
        <v>4572.2728775600044</v>
      </c>
      <c r="AT65" s="97">
        <v>4892.3754459999991</v>
      </c>
      <c r="AU65" s="97">
        <v>8398.3229999500454</v>
      </c>
      <c r="AV65" s="8"/>
      <c r="AW65" s="8"/>
      <c r="AX65" s="8"/>
      <c r="AY65" s="8"/>
      <c r="AZ65" s="8"/>
      <c r="BA65" s="8"/>
    </row>
    <row r="66" spans="1:53" ht="15" customHeight="1" x14ac:dyDescent="0.35">
      <c r="A66" s="93" t="s">
        <v>41</v>
      </c>
      <c r="B66" s="98" t="s">
        <v>255</v>
      </c>
      <c r="C66" s="93" t="s">
        <v>46</v>
      </c>
      <c r="D66" s="94">
        <v>15.0471</v>
      </c>
      <c r="E66" s="94">
        <v>13.742292000000001</v>
      </c>
      <c r="F66" s="94">
        <v>6.5942500000000006</v>
      </c>
      <c r="G66" s="94">
        <v>32.969090000000008</v>
      </c>
      <c r="H66" s="94">
        <v>10.08713</v>
      </c>
      <c r="I66" s="94">
        <v>91.770854999999997</v>
      </c>
      <c r="J66" s="94">
        <v>65.182379999999981</v>
      </c>
      <c r="K66" s="94">
        <v>54.635375000000003</v>
      </c>
      <c r="L66" s="94">
        <v>32.871680000000005</v>
      </c>
      <c r="M66" s="94">
        <v>113.62927000000001</v>
      </c>
      <c r="N66" s="94">
        <v>121.57840999999999</v>
      </c>
      <c r="O66" s="107">
        <v>65.775469999999999</v>
      </c>
      <c r="P66" s="146">
        <v>38.779632500000005</v>
      </c>
      <c r="Q66" s="146">
        <v>32.101029999999994</v>
      </c>
      <c r="R66" s="146">
        <v>14.42381</v>
      </c>
      <c r="S66" s="146">
        <v>20.909715000000002</v>
      </c>
      <c r="T66" s="146">
        <v>142</v>
      </c>
      <c r="U66" s="146">
        <v>78.961699999999993</v>
      </c>
      <c r="V66" s="146">
        <v>3.2454700000000001</v>
      </c>
      <c r="W66" s="146">
        <v>74.17183</v>
      </c>
      <c r="X66" s="146">
        <v>173.28505000000001</v>
      </c>
      <c r="Y66" s="146">
        <v>17.797319999999999</v>
      </c>
      <c r="Z66" s="146">
        <v>1.42411</v>
      </c>
      <c r="AA66" s="146">
        <v>5.6791</v>
      </c>
      <c r="AB66" s="146">
        <v>22.373904999999997</v>
      </c>
      <c r="AC66" s="306">
        <v>63.004709999999996</v>
      </c>
      <c r="AD66" s="306">
        <v>26.106514999999998</v>
      </c>
      <c r="AE66" s="95">
        <v>2.8550599999999999</v>
      </c>
      <c r="AF66" s="95">
        <v>3.669014999999999</v>
      </c>
      <c r="AG66" s="95">
        <v>35.341980000000014</v>
      </c>
      <c r="AH66" s="95">
        <v>42.758495000000003</v>
      </c>
      <c r="AI66" s="95">
        <v>50.776224999999997</v>
      </c>
      <c r="AJ66" s="95">
        <v>2.4404999999999992</v>
      </c>
      <c r="AK66" s="95">
        <v>14.31639</v>
      </c>
      <c r="AL66" s="95">
        <v>6.9271549999999991</v>
      </c>
      <c r="AM66" s="95">
        <v>13.532679999999994</v>
      </c>
      <c r="AN66" s="95">
        <v>19.560505000000003</v>
      </c>
      <c r="AO66" s="147">
        <v>32.003765000000001</v>
      </c>
      <c r="AP66" s="147">
        <v>13.15921125</v>
      </c>
      <c r="AQ66" s="147">
        <v>89.126490000000018</v>
      </c>
      <c r="AR66" s="95">
        <v>161.18499249999994</v>
      </c>
      <c r="AS66" s="95">
        <v>29.857799999999997</v>
      </c>
      <c r="AT66" s="95">
        <v>1104.1144599999998</v>
      </c>
      <c r="AU66" s="95">
        <v>368.44079164999999</v>
      </c>
      <c r="AV66" s="8"/>
      <c r="AW66" s="8"/>
      <c r="AX66" s="8"/>
      <c r="AY66" s="8"/>
      <c r="AZ66" s="8"/>
      <c r="BA66" s="8"/>
    </row>
    <row r="67" spans="1:53" ht="15" customHeight="1" x14ac:dyDescent="0.35">
      <c r="A67" s="93"/>
      <c r="B67" s="93"/>
      <c r="C67" s="93" t="s">
        <v>47</v>
      </c>
      <c r="D67" s="94">
        <v>0</v>
      </c>
      <c r="E67" s="94">
        <v>0</v>
      </c>
      <c r="F67" s="94">
        <v>0</v>
      </c>
      <c r="G67" s="94">
        <v>0</v>
      </c>
      <c r="H67" s="94">
        <v>0</v>
      </c>
      <c r="I67" s="94">
        <v>0</v>
      </c>
      <c r="J67" s="94">
        <v>0</v>
      </c>
      <c r="K67" s="94">
        <v>6.0000000000000001E-3</v>
      </c>
      <c r="L67" s="94">
        <v>0</v>
      </c>
      <c r="M67" s="94">
        <v>0</v>
      </c>
      <c r="N67" s="94">
        <v>0</v>
      </c>
      <c r="O67" s="107">
        <v>0</v>
      </c>
      <c r="P67" s="146">
        <v>1.4E-2</v>
      </c>
      <c r="Q67" s="146">
        <v>0</v>
      </c>
      <c r="R67" s="146">
        <v>0</v>
      </c>
      <c r="S67" s="146">
        <v>0</v>
      </c>
      <c r="T67" s="146">
        <v>0</v>
      </c>
      <c r="U67" s="146">
        <v>0</v>
      </c>
      <c r="V67" s="146">
        <v>0</v>
      </c>
      <c r="W67" s="146">
        <v>0</v>
      </c>
      <c r="X67" s="146">
        <v>0</v>
      </c>
      <c r="Y67" s="146">
        <v>0</v>
      </c>
      <c r="Z67" s="146">
        <v>0</v>
      </c>
      <c r="AA67" s="146">
        <v>0</v>
      </c>
      <c r="AB67" s="146">
        <v>0</v>
      </c>
      <c r="AC67" s="306">
        <v>0</v>
      </c>
      <c r="AD67" s="306">
        <v>0</v>
      </c>
      <c r="AE67" s="95">
        <v>0</v>
      </c>
      <c r="AF67" s="95">
        <v>0</v>
      </c>
      <c r="AG67" s="95">
        <v>0</v>
      </c>
      <c r="AH67" s="95">
        <v>0</v>
      </c>
      <c r="AI67" s="95">
        <v>0</v>
      </c>
      <c r="AJ67" s="95">
        <v>0</v>
      </c>
      <c r="AK67" s="95">
        <v>0</v>
      </c>
      <c r="AL67" s="95">
        <v>0</v>
      </c>
      <c r="AM67" s="95">
        <v>0</v>
      </c>
      <c r="AN67" s="95">
        <v>0</v>
      </c>
      <c r="AO67" s="85">
        <v>1.03</v>
      </c>
      <c r="AP67" s="147">
        <v>0.32</v>
      </c>
      <c r="AQ67" s="147">
        <v>0</v>
      </c>
      <c r="AR67" s="95">
        <v>0</v>
      </c>
      <c r="AS67" s="95">
        <v>0</v>
      </c>
      <c r="AT67" s="95">
        <v>0</v>
      </c>
      <c r="AU67" s="95">
        <v>9.5</v>
      </c>
      <c r="AV67" s="8"/>
      <c r="AW67" s="8"/>
      <c r="AX67" s="8"/>
      <c r="AY67" s="8"/>
      <c r="AZ67" s="8"/>
      <c r="BA67" s="8"/>
    </row>
    <row r="68" spans="1:53" ht="15" customHeight="1" x14ac:dyDescent="0.35">
      <c r="A68" s="93"/>
      <c r="B68" s="93"/>
      <c r="C68" s="93" t="s">
        <v>48</v>
      </c>
      <c r="D68" s="94">
        <v>0</v>
      </c>
      <c r="E68" s="94">
        <v>0</v>
      </c>
      <c r="F68" s="94">
        <v>0</v>
      </c>
      <c r="G68" s="94">
        <v>0</v>
      </c>
      <c r="H68" s="94">
        <v>0</v>
      </c>
      <c r="I68" s="94">
        <v>0</v>
      </c>
      <c r="J68" s="94">
        <v>0</v>
      </c>
      <c r="K68" s="94">
        <v>0</v>
      </c>
      <c r="L68" s="94">
        <v>0</v>
      </c>
      <c r="M68" s="94">
        <v>0</v>
      </c>
      <c r="N68" s="94">
        <v>0</v>
      </c>
      <c r="O68" s="107">
        <v>0</v>
      </c>
      <c r="P68" s="146">
        <v>0</v>
      </c>
      <c r="Q68" s="146">
        <v>0</v>
      </c>
      <c r="R68" s="146">
        <v>0</v>
      </c>
      <c r="S68" s="146">
        <v>0</v>
      </c>
      <c r="T68" s="146">
        <v>0</v>
      </c>
      <c r="U68" s="146">
        <v>0</v>
      </c>
      <c r="V68" s="146">
        <v>0</v>
      </c>
      <c r="W68" s="146">
        <v>0</v>
      </c>
      <c r="X68" s="146">
        <v>0</v>
      </c>
      <c r="Y68" s="146">
        <v>0</v>
      </c>
      <c r="Z68" s="146">
        <v>0</v>
      </c>
      <c r="AA68" s="146">
        <v>0</v>
      </c>
      <c r="AB68" s="146">
        <v>0</v>
      </c>
      <c r="AC68" s="303">
        <v>0</v>
      </c>
      <c r="AD68" s="303">
        <v>0</v>
      </c>
      <c r="AE68" s="95">
        <v>0</v>
      </c>
      <c r="AF68" s="95">
        <v>0</v>
      </c>
      <c r="AG68" s="95">
        <v>0</v>
      </c>
      <c r="AH68" s="95">
        <v>0</v>
      </c>
      <c r="AI68" s="95">
        <v>0</v>
      </c>
      <c r="AJ68" s="95">
        <v>0</v>
      </c>
      <c r="AK68" s="95">
        <v>0</v>
      </c>
      <c r="AL68" s="95">
        <v>0</v>
      </c>
      <c r="AM68" s="95">
        <v>0</v>
      </c>
      <c r="AN68" s="95">
        <v>0</v>
      </c>
      <c r="AO68" s="85">
        <v>0</v>
      </c>
      <c r="AP68" s="147">
        <v>0</v>
      </c>
      <c r="AQ68" s="147">
        <v>0</v>
      </c>
      <c r="AR68" s="95">
        <v>2.4900000000000002</v>
      </c>
      <c r="AS68" s="95">
        <v>0</v>
      </c>
      <c r="AT68" s="95">
        <v>0</v>
      </c>
      <c r="AU68" s="95">
        <v>1.73</v>
      </c>
      <c r="AV68" s="8"/>
      <c r="AW68" s="8"/>
      <c r="AX68" s="8"/>
      <c r="AY68" s="8"/>
      <c r="AZ68" s="8"/>
      <c r="BA68" s="8"/>
    </row>
    <row r="69" spans="1:53" ht="15" customHeight="1" x14ac:dyDescent="0.35">
      <c r="A69" s="93"/>
      <c r="B69" s="93"/>
      <c r="C69" s="93" t="s">
        <v>49</v>
      </c>
      <c r="D69" s="94">
        <v>0</v>
      </c>
      <c r="E69" s="94">
        <v>0</v>
      </c>
      <c r="F69" s="94">
        <v>0</v>
      </c>
      <c r="G69" s="94">
        <v>0</v>
      </c>
      <c r="H69" s="94">
        <v>0</v>
      </c>
      <c r="I69" s="94">
        <v>0</v>
      </c>
      <c r="J69" s="94">
        <v>0</v>
      </c>
      <c r="K69" s="94">
        <v>0</v>
      </c>
      <c r="L69" s="94">
        <v>0</v>
      </c>
      <c r="M69" s="94">
        <v>0</v>
      </c>
      <c r="N69" s="94">
        <v>0</v>
      </c>
      <c r="O69" s="107">
        <v>0</v>
      </c>
      <c r="P69" s="146">
        <v>0</v>
      </c>
      <c r="Q69" s="146">
        <v>0</v>
      </c>
      <c r="R69" s="146">
        <v>0</v>
      </c>
      <c r="S69" s="146">
        <v>0</v>
      </c>
      <c r="T69" s="146">
        <v>0</v>
      </c>
      <c r="U69" s="146">
        <v>0</v>
      </c>
      <c r="V69" s="146">
        <v>0</v>
      </c>
      <c r="W69" s="146">
        <v>0</v>
      </c>
      <c r="X69" s="146">
        <v>0</v>
      </c>
      <c r="Y69" s="146">
        <v>0</v>
      </c>
      <c r="Z69" s="146">
        <v>0</v>
      </c>
      <c r="AA69" s="146">
        <v>0</v>
      </c>
      <c r="AB69" s="146">
        <v>0</v>
      </c>
      <c r="AC69" s="303">
        <v>0</v>
      </c>
      <c r="AD69" s="303">
        <v>0</v>
      </c>
      <c r="AE69" s="95">
        <v>0</v>
      </c>
      <c r="AF69" s="95">
        <v>0</v>
      </c>
      <c r="AG69" s="95">
        <v>0</v>
      </c>
      <c r="AH69" s="95">
        <v>0</v>
      </c>
      <c r="AI69" s="95">
        <v>0</v>
      </c>
      <c r="AJ69" s="95">
        <v>0</v>
      </c>
      <c r="AK69" s="95">
        <v>0</v>
      </c>
      <c r="AL69" s="95">
        <v>0</v>
      </c>
      <c r="AM69" s="95">
        <v>0</v>
      </c>
      <c r="AN69" s="148"/>
      <c r="AO69" s="149"/>
      <c r="AP69" s="149"/>
      <c r="AQ69" s="149"/>
      <c r="AR69" s="204"/>
      <c r="AS69" s="204"/>
      <c r="AT69" s="204"/>
      <c r="AU69" s="204"/>
      <c r="AV69" s="8"/>
      <c r="AW69" s="8"/>
      <c r="AX69" s="8"/>
      <c r="AY69" s="8"/>
      <c r="AZ69" s="8"/>
      <c r="BA69" s="8"/>
    </row>
    <row r="70" spans="1:53" ht="15" customHeight="1" x14ac:dyDescent="0.35">
      <c r="A70" s="93"/>
      <c r="B70" s="93"/>
      <c r="C70" s="93" t="s">
        <v>50</v>
      </c>
      <c r="D70" s="96">
        <v>15.0471</v>
      </c>
      <c r="E70" s="96">
        <v>13.742292000000001</v>
      </c>
      <c r="F70" s="96">
        <v>6.5942500000000006</v>
      </c>
      <c r="G70" s="96">
        <v>32.969090000000008</v>
      </c>
      <c r="H70" s="96">
        <v>10.08713</v>
      </c>
      <c r="I70" s="96">
        <v>91.770854999999997</v>
      </c>
      <c r="J70" s="96">
        <v>65.182379999999981</v>
      </c>
      <c r="K70" s="96">
        <v>54.641375000000004</v>
      </c>
      <c r="L70" s="96">
        <v>32.871680000000005</v>
      </c>
      <c r="M70" s="96">
        <v>113.62927000000001</v>
      </c>
      <c r="N70" s="96">
        <v>121.57840999999999</v>
      </c>
      <c r="O70" s="96">
        <v>65.775469999999999</v>
      </c>
      <c r="P70" s="150">
        <v>38.779632500000005</v>
      </c>
      <c r="Q70" s="150">
        <v>32.101029999999994</v>
      </c>
      <c r="R70" s="150">
        <v>14.42381</v>
      </c>
      <c r="S70" s="150">
        <v>20.909715000000002</v>
      </c>
      <c r="T70" s="150">
        <v>142</v>
      </c>
      <c r="U70" s="150">
        <v>78.961699999999993</v>
      </c>
      <c r="V70" s="150">
        <v>3.2454700000000001</v>
      </c>
      <c r="W70" s="150">
        <v>74.17183</v>
      </c>
      <c r="X70" s="150">
        <v>173.28505000000001</v>
      </c>
      <c r="Y70" s="150">
        <v>17.797319999999999</v>
      </c>
      <c r="Z70" s="150">
        <v>1.42411</v>
      </c>
      <c r="AA70" s="150">
        <v>5.6791</v>
      </c>
      <c r="AB70" s="150">
        <v>22.373904999999997</v>
      </c>
      <c r="AC70" s="305">
        <v>63.004709999999996</v>
      </c>
      <c r="AD70" s="305">
        <v>26.106514999999998</v>
      </c>
      <c r="AE70" s="97">
        <v>2.8550599999999999</v>
      </c>
      <c r="AF70" s="97">
        <v>3.669014999999999</v>
      </c>
      <c r="AG70" s="97">
        <v>35.341980000000014</v>
      </c>
      <c r="AH70" s="97">
        <v>42.758495000000003</v>
      </c>
      <c r="AI70" s="97">
        <v>50.776224999999997</v>
      </c>
      <c r="AJ70" s="97">
        <v>2.4404999999999992</v>
      </c>
      <c r="AK70" s="97">
        <v>14.31639</v>
      </c>
      <c r="AL70" s="97">
        <v>6.9271549999999991</v>
      </c>
      <c r="AM70" s="97">
        <v>13.532679999999994</v>
      </c>
      <c r="AN70" s="97">
        <v>19.560505000000003</v>
      </c>
      <c r="AO70" s="151">
        <v>33.033765000000002</v>
      </c>
      <c r="AP70" s="151">
        <v>13.479211250000001</v>
      </c>
      <c r="AQ70" s="151">
        <v>89.126490000000018</v>
      </c>
      <c r="AR70" s="97">
        <v>163.67499249999995</v>
      </c>
      <c r="AS70" s="97">
        <v>29.857799999999997</v>
      </c>
      <c r="AT70" s="97">
        <v>1104.1144599999998</v>
      </c>
      <c r="AU70" s="97">
        <v>379.67079165000001</v>
      </c>
      <c r="AV70" s="8"/>
      <c r="AW70" s="8"/>
      <c r="AX70" s="8"/>
      <c r="AY70" s="8"/>
      <c r="AZ70" s="8"/>
      <c r="BA70" s="8"/>
    </row>
    <row r="71" spans="1:53" ht="15" customHeight="1" x14ac:dyDescent="0.35">
      <c r="A71" s="93" t="s">
        <v>41</v>
      </c>
      <c r="B71" s="98" t="s">
        <v>256</v>
      </c>
      <c r="C71" s="93" t="s">
        <v>46</v>
      </c>
      <c r="D71" s="94" t="s">
        <v>257</v>
      </c>
      <c r="E71" s="94" t="s">
        <v>257</v>
      </c>
      <c r="F71" s="94" t="s">
        <v>257</v>
      </c>
      <c r="G71" s="94" t="s">
        <v>257</v>
      </c>
      <c r="H71" s="94" t="s">
        <v>257</v>
      </c>
      <c r="I71" s="94" t="s">
        <v>257</v>
      </c>
      <c r="J71" s="94" t="s">
        <v>257</v>
      </c>
      <c r="K71" s="94" t="s">
        <v>257</v>
      </c>
      <c r="L71" s="94" t="s">
        <v>257</v>
      </c>
      <c r="M71" s="94" t="s">
        <v>257</v>
      </c>
      <c r="N71" s="94" t="s">
        <v>257</v>
      </c>
      <c r="O71" s="94" t="s">
        <v>257</v>
      </c>
      <c r="P71" s="94" t="s">
        <v>257</v>
      </c>
      <c r="Q71" s="94" t="s">
        <v>257</v>
      </c>
      <c r="R71" s="94" t="s">
        <v>257</v>
      </c>
      <c r="S71" s="94" t="s">
        <v>257</v>
      </c>
      <c r="T71" s="94" t="s">
        <v>257</v>
      </c>
      <c r="U71" s="94" t="s">
        <v>257</v>
      </c>
      <c r="V71" s="94" t="s">
        <v>257</v>
      </c>
      <c r="W71" s="146">
        <v>0.10100000000000001</v>
      </c>
      <c r="X71" s="146">
        <v>7.0945299999999998</v>
      </c>
      <c r="Y71" s="146">
        <v>3.59</v>
      </c>
      <c r="Z71" s="146">
        <v>0.43080000000000013</v>
      </c>
      <c r="AA71" s="146">
        <v>100.05</v>
      </c>
      <c r="AB71" s="146">
        <v>8.3899999999999999E-3</v>
      </c>
      <c r="AC71" s="303">
        <v>5.0000000000000001E-3</v>
      </c>
      <c r="AD71" s="303">
        <v>0</v>
      </c>
      <c r="AE71" s="95">
        <v>0</v>
      </c>
      <c r="AF71" s="95">
        <v>1.5</v>
      </c>
      <c r="AG71" s="95">
        <v>2.7000000000000001E-3</v>
      </c>
      <c r="AH71" s="95">
        <v>5.3224</v>
      </c>
      <c r="AI71" s="95">
        <v>0</v>
      </c>
      <c r="AJ71" s="95">
        <v>0</v>
      </c>
      <c r="AK71" s="95">
        <v>6.1000000000000006E-2</v>
      </c>
      <c r="AL71" s="95">
        <v>0</v>
      </c>
      <c r="AM71" s="95">
        <v>8.3659999999999998E-2</v>
      </c>
      <c r="AN71" s="95">
        <v>0.29920000000000002</v>
      </c>
      <c r="AO71" s="85">
        <v>2.5000000000000001E-3</v>
      </c>
      <c r="AP71" s="147">
        <v>0</v>
      </c>
      <c r="AQ71" s="147">
        <v>0</v>
      </c>
      <c r="AR71" s="95">
        <v>10</v>
      </c>
      <c r="AS71" s="95">
        <v>0</v>
      </c>
      <c r="AT71" s="95">
        <v>0</v>
      </c>
      <c r="AU71" s="95">
        <v>0</v>
      </c>
      <c r="AV71" s="8"/>
      <c r="AW71" s="8"/>
      <c r="AX71" s="8"/>
      <c r="AY71" s="8"/>
      <c r="AZ71" s="8"/>
      <c r="BA71" s="8"/>
    </row>
    <row r="72" spans="1:53" ht="15" customHeight="1" x14ac:dyDescent="0.35">
      <c r="A72" s="93"/>
      <c r="B72" s="93"/>
      <c r="C72" s="93" t="s">
        <v>47</v>
      </c>
      <c r="D72" s="94" t="s">
        <v>257</v>
      </c>
      <c r="E72" s="94" t="s">
        <v>257</v>
      </c>
      <c r="F72" s="94" t="s">
        <v>257</v>
      </c>
      <c r="G72" s="94" t="s">
        <v>257</v>
      </c>
      <c r="H72" s="94" t="s">
        <v>257</v>
      </c>
      <c r="I72" s="94" t="s">
        <v>257</v>
      </c>
      <c r="J72" s="94" t="s">
        <v>257</v>
      </c>
      <c r="K72" s="94" t="s">
        <v>257</v>
      </c>
      <c r="L72" s="94" t="s">
        <v>257</v>
      </c>
      <c r="M72" s="94" t="s">
        <v>257</v>
      </c>
      <c r="N72" s="94" t="s">
        <v>257</v>
      </c>
      <c r="O72" s="94" t="s">
        <v>257</v>
      </c>
      <c r="P72" s="94" t="s">
        <v>257</v>
      </c>
      <c r="Q72" s="94" t="s">
        <v>257</v>
      </c>
      <c r="R72" s="94" t="s">
        <v>257</v>
      </c>
      <c r="S72" s="94" t="s">
        <v>257</v>
      </c>
      <c r="T72" s="94" t="s">
        <v>257</v>
      </c>
      <c r="U72" s="94" t="s">
        <v>257</v>
      </c>
      <c r="V72" s="94" t="s">
        <v>257</v>
      </c>
      <c r="W72" s="146">
        <v>0</v>
      </c>
      <c r="X72" s="146">
        <v>0</v>
      </c>
      <c r="Y72" s="146">
        <v>0</v>
      </c>
      <c r="Z72" s="146">
        <v>0</v>
      </c>
      <c r="AA72" s="146">
        <v>0</v>
      </c>
      <c r="AB72" s="146">
        <v>0</v>
      </c>
      <c r="AC72" s="306">
        <v>1.4999999999999999E-2</v>
      </c>
      <c r="AD72" s="306">
        <v>0.01</v>
      </c>
      <c r="AE72" s="95">
        <v>0</v>
      </c>
      <c r="AF72" s="95">
        <v>0</v>
      </c>
      <c r="AG72" s="95">
        <v>1.006</v>
      </c>
      <c r="AH72" s="95">
        <v>0</v>
      </c>
      <c r="AI72" s="95">
        <v>0</v>
      </c>
      <c r="AJ72" s="95">
        <v>0</v>
      </c>
      <c r="AK72" s="95">
        <v>0</v>
      </c>
      <c r="AL72" s="95">
        <v>0</v>
      </c>
      <c r="AM72" s="95">
        <v>0</v>
      </c>
      <c r="AN72" s="95">
        <v>0</v>
      </c>
      <c r="AO72" s="147">
        <v>0</v>
      </c>
      <c r="AP72" s="147">
        <v>0</v>
      </c>
      <c r="AQ72" s="147">
        <v>0</v>
      </c>
      <c r="AR72" s="95">
        <v>0</v>
      </c>
      <c r="AS72" s="95">
        <v>0</v>
      </c>
      <c r="AT72" s="95">
        <v>0</v>
      </c>
      <c r="AU72" s="95">
        <v>0</v>
      </c>
      <c r="AV72" s="8"/>
      <c r="AW72" s="8"/>
      <c r="AX72" s="8"/>
      <c r="AY72" s="8"/>
      <c r="AZ72" s="8"/>
      <c r="BA72" s="8"/>
    </row>
    <row r="73" spans="1:53" ht="15" customHeight="1" x14ac:dyDescent="0.35">
      <c r="A73" s="93"/>
      <c r="B73" s="93"/>
      <c r="C73" s="93" t="s">
        <v>48</v>
      </c>
      <c r="D73" s="94" t="s">
        <v>257</v>
      </c>
      <c r="E73" s="94" t="s">
        <v>257</v>
      </c>
      <c r="F73" s="94" t="s">
        <v>257</v>
      </c>
      <c r="G73" s="94" t="s">
        <v>257</v>
      </c>
      <c r="H73" s="94" t="s">
        <v>257</v>
      </c>
      <c r="I73" s="94" t="s">
        <v>257</v>
      </c>
      <c r="J73" s="94" t="s">
        <v>257</v>
      </c>
      <c r="K73" s="94" t="s">
        <v>257</v>
      </c>
      <c r="L73" s="94" t="s">
        <v>257</v>
      </c>
      <c r="M73" s="94" t="s">
        <v>257</v>
      </c>
      <c r="N73" s="94" t="s">
        <v>257</v>
      </c>
      <c r="O73" s="94" t="s">
        <v>257</v>
      </c>
      <c r="P73" s="94" t="s">
        <v>257</v>
      </c>
      <c r="Q73" s="94" t="s">
        <v>257</v>
      </c>
      <c r="R73" s="94" t="s">
        <v>257</v>
      </c>
      <c r="S73" s="94" t="s">
        <v>257</v>
      </c>
      <c r="T73" s="94" t="s">
        <v>257</v>
      </c>
      <c r="U73" s="94" t="s">
        <v>257</v>
      </c>
      <c r="V73" s="94" t="s">
        <v>257</v>
      </c>
      <c r="W73" s="146">
        <v>0</v>
      </c>
      <c r="X73" s="146">
        <v>0</v>
      </c>
      <c r="Y73" s="146">
        <v>0</v>
      </c>
      <c r="Z73" s="146">
        <v>0</v>
      </c>
      <c r="AA73" s="146">
        <v>0</v>
      </c>
      <c r="AB73" s="146">
        <v>0</v>
      </c>
      <c r="AC73" s="306">
        <v>0</v>
      </c>
      <c r="AD73" s="306">
        <v>0</v>
      </c>
      <c r="AE73" s="95">
        <v>0</v>
      </c>
      <c r="AF73" s="95">
        <v>0</v>
      </c>
      <c r="AG73" s="95">
        <v>0</v>
      </c>
      <c r="AH73" s="95">
        <v>0</v>
      </c>
      <c r="AI73" s="95">
        <v>0</v>
      </c>
      <c r="AJ73" s="95">
        <v>0</v>
      </c>
      <c r="AK73" s="95">
        <v>0</v>
      </c>
      <c r="AL73" s="95">
        <v>0</v>
      </c>
      <c r="AM73" s="95">
        <v>0</v>
      </c>
      <c r="AN73" s="95">
        <v>0</v>
      </c>
      <c r="AO73" s="85">
        <v>0</v>
      </c>
      <c r="AP73" s="147">
        <v>0</v>
      </c>
      <c r="AQ73" s="147">
        <v>0</v>
      </c>
      <c r="AR73" s="95">
        <v>0</v>
      </c>
      <c r="AS73" s="95">
        <v>0</v>
      </c>
      <c r="AT73" s="95">
        <v>0</v>
      </c>
      <c r="AU73" s="95">
        <v>0</v>
      </c>
      <c r="AV73" s="8"/>
      <c r="AW73" s="8"/>
      <c r="AX73" s="8"/>
      <c r="AY73" s="8"/>
      <c r="AZ73" s="8"/>
      <c r="BA73" s="8"/>
    </row>
    <row r="74" spans="1:53" ht="15" customHeight="1" x14ac:dyDescent="0.35">
      <c r="A74" s="93"/>
      <c r="B74" s="93"/>
      <c r="C74" s="93" t="s">
        <v>49</v>
      </c>
      <c r="D74" s="94" t="s">
        <v>257</v>
      </c>
      <c r="E74" s="94" t="s">
        <v>257</v>
      </c>
      <c r="F74" s="94" t="s">
        <v>257</v>
      </c>
      <c r="G74" s="94" t="s">
        <v>257</v>
      </c>
      <c r="H74" s="94" t="s">
        <v>257</v>
      </c>
      <c r="I74" s="94" t="s">
        <v>257</v>
      </c>
      <c r="J74" s="94" t="s">
        <v>257</v>
      </c>
      <c r="K74" s="94" t="s">
        <v>257</v>
      </c>
      <c r="L74" s="94" t="s">
        <v>257</v>
      </c>
      <c r="M74" s="94" t="s">
        <v>257</v>
      </c>
      <c r="N74" s="94" t="s">
        <v>257</v>
      </c>
      <c r="O74" s="94" t="s">
        <v>257</v>
      </c>
      <c r="P74" s="94" t="s">
        <v>257</v>
      </c>
      <c r="Q74" s="94" t="s">
        <v>257</v>
      </c>
      <c r="R74" s="94" t="s">
        <v>257</v>
      </c>
      <c r="S74" s="94" t="s">
        <v>257</v>
      </c>
      <c r="T74" s="94" t="s">
        <v>257</v>
      </c>
      <c r="U74" s="94" t="s">
        <v>257</v>
      </c>
      <c r="V74" s="94" t="s">
        <v>257</v>
      </c>
      <c r="W74" s="146">
        <v>0</v>
      </c>
      <c r="X74" s="146">
        <v>0</v>
      </c>
      <c r="Y74" s="146">
        <v>0</v>
      </c>
      <c r="Z74" s="146">
        <v>0</v>
      </c>
      <c r="AA74" s="146">
        <v>0</v>
      </c>
      <c r="AB74" s="146">
        <v>0</v>
      </c>
      <c r="AC74" s="303">
        <v>0</v>
      </c>
      <c r="AD74" s="303">
        <v>0</v>
      </c>
      <c r="AE74" s="95">
        <v>0</v>
      </c>
      <c r="AF74" s="95">
        <v>0</v>
      </c>
      <c r="AG74" s="95">
        <v>0</v>
      </c>
      <c r="AH74" s="95">
        <v>0</v>
      </c>
      <c r="AI74" s="95">
        <v>0</v>
      </c>
      <c r="AJ74" s="95">
        <v>0</v>
      </c>
      <c r="AK74" s="95">
        <v>0</v>
      </c>
      <c r="AL74" s="95">
        <v>0</v>
      </c>
      <c r="AM74" s="95">
        <v>0</v>
      </c>
      <c r="AN74" s="148"/>
      <c r="AO74" s="149"/>
      <c r="AP74" s="149"/>
      <c r="AQ74" s="149"/>
      <c r="AR74" s="204"/>
      <c r="AS74" s="204"/>
      <c r="AT74" s="204"/>
      <c r="AU74" s="204"/>
      <c r="AV74" s="8"/>
      <c r="AW74" s="8"/>
      <c r="AX74" s="8"/>
      <c r="AY74" s="8"/>
      <c r="AZ74" s="8"/>
      <c r="BA74" s="8"/>
    </row>
    <row r="75" spans="1:53" ht="15" customHeight="1" x14ac:dyDescent="0.35">
      <c r="A75" s="93"/>
      <c r="B75" s="93"/>
      <c r="C75" s="93" t="s">
        <v>50</v>
      </c>
      <c r="D75" s="94" t="s">
        <v>257</v>
      </c>
      <c r="E75" s="94" t="s">
        <v>257</v>
      </c>
      <c r="F75" s="94" t="s">
        <v>257</v>
      </c>
      <c r="G75" s="94" t="s">
        <v>257</v>
      </c>
      <c r="H75" s="94" t="s">
        <v>257</v>
      </c>
      <c r="I75" s="94" t="s">
        <v>257</v>
      </c>
      <c r="J75" s="94" t="s">
        <v>257</v>
      </c>
      <c r="K75" s="94" t="s">
        <v>257</v>
      </c>
      <c r="L75" s="94" t="s">
        <v>257</v>
      </c>
      <c r="M75" s="94" t="s">
        <v>257</v>
      </c>
      <c r="N75" s="94" t="s">
        <v>257</v>
      </c>
      <c r="O75" s="94" t="s">
        <v>257</v>
      </c>
      <c r="P75" s="94" t="s">
        <v>257</v>
      </c>
      <c r="Q75" s="94" t="s">
        <v>257</v>
      </c>
      <c r="R75" s="94" t="s">
        <v>257</v>
      </c>
      <c r="S75" s="94" t="s">
        <v>257</v>
      </c>
      <c r="T75" s="94" t="s">
        <v>257</v>
      </c>
      <c r="U75" s="94" t="s">
        <v>257</v>
      </c>
      <c r="V75" s="94" t="s">
        <v>257</v>
      </c>
      <c r="W75" s="150">
        <v>0.10100000000000001</v>
      </c>
      <c r="X75" s="150">
        <v>7.0945299999999998</v>
      </c>
      <c r="Y75" s="150">
        <v>3.59</v>
      </c>
      <c r="Z75" s="150">
        <v>0.43080000000000013</v>
      </c>
      <c r="AA75" s="150">
        <v>100.05</v>
      </c>
      <c r="AB75" s="150">
        <v>8.3899999999999999E-3</v>
      </c>
      <c r="AC75" s="305">
        <v>0.02</v>
      </c>
      <c r="AD75" s="305">
        <v>0.01</v>
      </c>
      <c r="AE75" s="97">
        <v>0</v>
      </c>
      <c r="AF75" s="97">
        <v>1.5</v>
      </c>
      <c r="AG75" s="97">
        <v>1.0086999999999999</v>
      </c>
      <c r="AH75" s="97">
        <v>5.3224</v>
      </c>
      <c r="AI75" s="97">
        <v>0</v>
      </c>
      <c r="AJ75" s="97">
        <v>0</v>
      </c>
      <c r="AK75" s="97">
        <v>6.1000000000000006E-2</v>
      </c>
      <c r="AL75" s="97">
        <v>0</v>
      </c>
      <c r="AM75" s="97">
        <v>8.3659999999999998E-2</v>
      </c>
      <c r="AN75" s="97">
        <v>0.29920000000000002</v>
      </c>
      <c r="AO75" s="151">
        <v>2.5000000000000001E-3</v>
      </c>
      <c r="AP75" s="151">
        <v>0</v>
      </c>
      <c r="AQ75" s="151">
        <v>0</v>
      </c>
      <c r="AR75" s="97">
        <v>10</v>
      </c>
      <c r="AS75" s="97">
        <v>0</v>
      </c>
      <c r="AT75" s="97">
        <v>0</v>
      </c>
      <c r="AU75" s="97">
        <v>0</v>
      </c>
      <c r="AV75" s="8"/>
      <c r="AW75" s="8"/>
      <c r="AX75" s="8"/>
      <c r="AY75" s="8"/>
      <c r="AZ75" s="8"/>
      <c r="BA75" s="8"/>
    </row>
    <row r="76" spans="1:53" ht="15" customHeight="1" x14ac:dyDescent="0.35">
      <c r="A76" s="93" t="s">
        <v>41</v>
      </c>
      <c r="B76" s="98" t="s">
        <v>258</v>
      </c>
      <c r="C76" s="93" t="s">
        <v>46</v>
      </c>
      <c r="D76" s="94" t="s">
        <v>257</v>
      </c>
      <c r="E76" s="94" t="s">
        <v>257</v>
      </c>
      <c r="F76" s="94" t="s">
        <v>257</v>
      </c>
      <c r="G76" s="94" t="s">
        <v>257</v>
      </c>
      <c r="H76" s="94" t="s">
        <v>257</v>
      </c>
      <c r="I76" s="94" t="s">
        <v>257</v>
      </c>
      <c r="J76" s="94" t="s">
        <v>257</v>
      </c>
      <c r="K76" s="94" t="s">
        <v>257</v>
      </c>
      <c r="L76" s="94" t="s">
        <v>257</v>
      </c>
      <c r="M76" s="94" t="s">
        <v>257</v>
      </c>
      <c r="N76" s="94" t="s">
        <v>257</v>
      </c>
      <c r="O76" s="94" t="s">
        <v>257</v>
      </c>
      <c r="P76" s="94" t="s">
        <v>257</v>
      </c>
      <c r="Q76" s="94" t="s">
        <v>257</v>
      </c>
      <c r="R76" s="94" t="s">
        <v>257</v>
      </c>
      <c r="S76" s="94" t="s">
        <v>257</v>
      </c>
      <c r="T76" s="94" t="s">
        <v>257</v>
      </c>
      <c r="U76" s="94" t="s">
        <v>257</v>
      </c>
      <c r="V76" s="94" t="s">
        <v>257</v>
      </c>
      <c r="W76" s="146">
        <v>0</v>
      </c>
      <c r="X76" s="146">
        <v>0</v>
      </c>
      <c r="Y76" s="146">
        <v>0</v>
      </c>
      <c r="Z76" s="146">
        <v>0</v>
      </c>
      <c r="AA76" s="146">
        <v>0</v>
      </c>
      <c r="AB76" s="146">
        <v>0</v>
      </c>
      <c r="AC76" s="303">
        <v>0</v>
      </c>
      <c r="AD76" s="303">
        <v>0</v>
      </c>
      <c r="AE76" s="95">
        <v>0</v>
      </c>
      <c r="AF76" s="95" t="s">
        <v>257</v>
      </c>
      <c r="AG76" s="95" t="s">
        <v>257</v>
      </c>
      <c r="AH76" s="95" t="s">
        <v>257</v>
      </c>
      <c r="AI76" s="95" t="s">
        <v>257</v>
      </c>
      <c r="AJ76" s="95" t="s">
        <v>257</v>
      </c>
      <c r="AK76" s="95" t="s">
        <v>257</v>
      </c>
      <c r="AL76" s="95">
        <v>0</v>
      </c>
      <c r="AM76" s="95">
        <v>111</v>
      </c>
      <c r="AN76" s="95">
        <v>0</v>
      </c>
      <c r="AO76" s="85">
        <v>0</v>
      </c>
      <c r="AP76" s="147">
        <v>0</v>
      </c>
      <c r="AQ76" s="147">
        <v>0</v>
      </c>
      <c r="AR76" s="95">
        <v>0</v>
      </c>
      <c r="AS76" s="95">
        <v>0</v>
      </c>
      <c r="AT76" s="95">
        <v>0</v>
      </c>
      <c r="AU76" s="95">
        <v>0</v>
      </c>
      <c r="AV76" s="8"/>
      <c r="AW76" s="8"/>
      <c r="AX76" s="8"/>
      <c r="AY76" s="8"/>
      <c r="AZ76" s="8"/>
      <c r="BA76" s="8"/>
    </row>
    <row r="77" spans="1:53" ht="15" customHeight="1" x14ac:dyDescent="0.35">
      <c r="A77" s="93"/>
      <c r="B77" s="93"/>
      <c r="C77" s="93" t="s">
        <v>47</v>
      </c>
      <c r="D77" s="94" t="s">
        <v>257</v>
      </c>
      <c r="E77" s="94" t="s">
        <v>257</v>
      </c>
      <c r="F77" s="94" t="s">
        <v>257</v>
      </c>
      <c r="G77" s="94" t="s">
        <v>257</v>
      </c>
      <c r="H77" s="94" t="s">
        <v>257</v>
      </c>
      <c r="I77" s="94" t="s">
        <v>257</v>
      </c>
      <c r="J77" s="94" t="s">
        <v>257</v>
      </c>
      <c r="K77" s="94" t="s">
        <v>257</v>
      </c>
      <c r="L77" s="94" t="s">
        <v>257</v>
      </c>
      <c r="M77" s="94" t="s">
        <v>257</v>
      </c>
      <c r="N77" s="94" t="s">
        <v>257</v>
      </c>
      <c r="O77" s="94" t="s">
        <v>257</v>
      </c>
      <c r="P77" s="94" t="s">
        <v>257</v>
      </c>
      <c r="Q77" s="94" t="s">
        <v>257</v>
      </c>
      <c r="R77" s="94" t="s">
        <v>257</v>
      </c>
      <c r="S77" s="94" t="s">
        <v>257</v>
      </c>
      <c r="T77" s="94" t="s">
        <v>257</v>
      </c>
      <c r="U77" s="94" t="s">
        <v>257</v>
      </c>
      <c r="V77" s="94" t="s">
        <v>257</v>
      </c>
      <c r="W77" s="146">
        <v>0</v>
      </c>
      <c r="X77" s="146">
        <v>0</v>
      </c>
      <c r="Y77" s="146">
        <v>0</v>
      </c>
      <c r="Z77" s="146">
        <v>0</v>
      </c>
      <c r="AA77" s="146">
        <v>0</v>
      </c>
      <c r="AB77" s="146">
        <v>0</v>
      </c>
      <c r="AC77" s="303">
        <v>0</v>
      </c>
      <c r="AD77" s="303">
        <v>0</v>
      </c>
      <c r="AE77" s="95">
        <v>0</v>
      </c>
      <c r="AF77" s="95" t="s">
        <v>257</v>
      </c>
      <c r="AG77" s="95" t="s">
        <v>257</v>
      </c>
      <c r="AH77" s="95" t="s">
        <v>257</v>
      </c>
      <c r="AI77" s="95" t="s">
        <v>257</v>
      </c>
      <c r="AJ77" s="95" t="s">
        <v>257</v>
      </c>
      <c r="AK77" s="95" t="s">
        <v>257</v>
      </c>
      <c r="AL77" s="95">
        <v>0</v>
      </c>
      <c r="AM77" s="95">
        <v>0</v>
      </c>
      <c r="AN77" s="95">
        <v>0</v>
      </c>
      <c r="AO77" s="85">
        <v>0</v>
      </c>
      <c r="AP77" s="147">
        <v>0</v>
      </c>
      <c r="AQ77" s="147">
        <v>0</v>
      </c>
      <c r="AR77" s="95">
        <v>0</v>
      </c>
      <c r="AS77" s="95">
        <v>0</v>
      </c>
      <c r="AT77" s="95">
        <v>0</v>
      </c>
      <c r="AU77" s="95">
        <v>0</v>
      </c>
      <c r="AV77" s="8"/>
      <c r="AW77" s="8"/>
      <c r="AX77" s="8"/>
      <c r="AY77" s="8"/>
      <c r="AZ77" s="8"/>
      <c r="BA77" s="8"/>
    </row>
    <row r="78" spans="1:53" ht="15" customHeight="1" x14ac:dyDescent="0.35">
      <c r="A78" s="93"/>
      <c r="B78" s="93"/>
      <c r="C78" s="93" t="s">
        <v>48</v>
      </c>
      <c r="D78" s="94" t="s">
        <v>257</v>
      </c>
      <c r="E78" s="94" t="s">
        <v>257</v>
      </c>
      <c r="F78" s="94" t="s">
        <v>257</v>
      </c>
      <c r="G78" s="94" t="s">
        <v>257</v>
      </c>
      <c r="H78" s="94" t="s">
        <v>257</v>
      </c>
      <c r="I78" s="94" t="s">
        <v>257</v>
      </c>
      <c r="J78" s="94" t="s">
        <v>257</v>
      </c>
      <c r="K78" s="94" t="s">
        <v>257</v>
      </c>
      <c r="L78" s="94" t="s">
        <v>257</v>
      </c>
      <c r="M78" s="94" t="s">
        <v>257</v>
      </c>
      <c r="N78" s="94" t="s">
        <v>257</v>
      </c>
      <c r="O78" s="94" t="s">
        <v>257</v>
      </c>
      <c r="P78" s="94" t="s">
        <v>257</v>
      </c>
      <c r="Q78" s="94" t="s">
        <v>257</v>
      </c>
      <c r="R78" s="94" t="s">
        <v>257</v>
      </c>
      <c r="S78" s="94" t="s">
        <v>257</v>
      </c>
      <c r="T78" s="94" t="s">
        <v>257</v>
      </c>
      <c r="U78" s="94" t="s">
        <v>257</v>
      </c>
      <c r="V78" s="94" t="s">
        <v>257</v>
      </c>
      <c r="W78" s="146">
        <v>0</v>
      </c>
      <c r="X78" s="146">
        <v>0</v>
      </c>
      <c r="Y78" s="146">
        <v>0</v>
      </c>
      <c r="Z78" s="146">
        <v>0</v>
      </c>
      <c r="AA78" s="146">
        <v>0</v>
      </c>
      <c r="AB78" s="146">
        <v>0</v>
      </c>
      <c r="AC78" s="306">
        <v>0</v>
      </c>
      <c r="AD78" s="306">
        <v>0</v>
      </c>
      <c r="AE78" s="95">
        <v>0</v>
      </c>
      <c r="AF78" s="95" t="s">
        <v>257</v>
      </c>
      <c r="AG78" s="95" t="s">
        <v>257</v>
      </c>
      <c r="AH78" s="95" t="s">
        <v>257</v>
      </c>
      <c r="AI78" s="95" t="s">
        <v>257</v>
      </c>
      <c r="AJ78" s="95" t="s">
        <v>257</v>
      </c>
      <c r="AK78" s="95" t="s">
        <v>257</v>
      </c>
      <c r="AL78" s="95">
        <v>0</v>
      </c>
      <c r="AM78" s="95">
        <v>0</v>
      </c>
      <c r="AN78" s="95">
        <v>0</v>
      </c>
      <c r="AO78" s="147">
        <v>0</v>
      </c>
      <c r="AP78" s="147">
        <v>0</v>
      </c>
      <c r="AQ78" s="147">
        <v>0</v>
      </c>
      <c r="AR78" s="95">
        <v>0</v>
      </c>
      <c r="AS78" s="95">
        <v>0</v>
      </c>
      <c r="AT78" s="95">
        <v>0</v>
      </c>
      <c r="AU78" s="95">
        <v>0</v>
      </c>
      <c r="AV78" s="8"/>
      <c r="AW78" s="8"/>
      <c r="AX78" s="8"/>
      <c r="AY78" s="8"/>
      <c r="AZ78" s="8"/>
      <c r="BA78" s="8"/>
    </row>
    <row r="79" spans="1:53" ht="15" customHeight="1" x14ac:dyDescent="0.35">
      <c r="A79" s="93"/>
      <c r="B79" s="93"/>
      <c r="C79" s="93" t="s">
        <v>49</v>
      </c>
      <c r="D79" s="94" t="s">
        <v>257</v>
      </c>
      <c r="E79" s="94" t="s">
        <v>257</v>
      </c>
      <c r="F79" s="94" t="s">
        <v>257</v>
      </c>
      <c r="G79" s="94" t="s">
        <v>257</v>
      </c>
      <c r="H79" s="94" t="s">
        <v>257</v>
      </c>
      <c r="I79" s="94" t="s">
        <v>257</v>
      </c>
      <c r="J79" s="94" t="s">
        <v>257</v>
      </c>
      <c r="K79" s="94" t="s">
        <v>257</v>
      </c>
      <c r="L79" s="94" t="s">
        <v>257</v>
      </c>
      <c r="M79" s="94" t="s">
        <v>257</v>
      </c>
      <c r="N79" s="94" t="s">
        <v>257</v>
      </c>
      <c r="O79" s="94" t="s">
        <v>257</v>
      </c>
      <c r="P79" s="94" t="s">
        <v>257</v>
      </c>
      <c r="Q79" s="94" t="s">
        <v>257</v>
      </c>
      <c r="R79" s="94" t="s">
        <v>257</v>
      </c>
      <c r="S79" s="94" t="s">
        <v>257</v>
      </c>
      <c r="T79" s="94" t="s">
        <v>257</v>
      </c>
      <c r="U79" s="94" t="s">
        <v>257</v>
      </c>
      <c r="V79" s="94" t="s">
        <v>257</v>
      </c>
      <c r="W79" s="146">
        <v>0</v>
      </c>
      <c r="X79" s="146">
        <v>0</v>
      </c>
      <c r="Y79" s="146">
        <v>0</v>
      </c>
      <c r="Z79" s="146">
        <v>0</v>
      </c>
      <c r="AA79" s="146">
        <v>0</v>
      </c>
      <c r="AB79" s="146">
        <v>0</v>
      </c>
      <c r="AC79" s="306">
        <v>0</v>
      </c>
      <c r="AD79" s="306">
        <v>0</v>
      </c>
      <c r="AE79" s="95">
        <v>0</v>
      </c>
      <c r="AF79" s="95" t="s">
        <v>257</v>
      </c>
      <c r="AG79" s="95" t="s">
        <v>257</v>
      </c>
      <c r="AH79" s="95" t="s">
        <v>257</v>
      </c>
      <c r="AI79" s="95" t="s">
        <v>257</v>
      </c>
      <c r="AJ79" s="95" t="s">
        <v>257</v>
      </c>
      <c r="AK79" s="95" t="s">
        <v>257</v>
      </c>
      <c r="AL79" s="95">
        <v>0</v>
      </c>
      <c r="AM79" s="95">
        <v>0</v>
      </c>
      <c r="AN79" s="148"/>
      <c r="AO79" s="149"/>
      <c r="AP79" s="149"/>
      <c r="AQ79" s="149"/>
      <c r="AR79" s="204"/>
      <c r="AS79" s="204"/>
      <c r="AT79" s="204"/>
      <c r="AU79" s="204"/>
      <c r="AV79" s="8"/>
      <c r="AW79" s="8"/>
      <c r="AX79" s="8"/>
      <c r="AY79" s="8"/>
      <c r="AZ79" s="8"/>
      <c r="BA79" s="8"/>
    </row>
    <row r="80" spans="1:53" ht="15" customHeight="1" x14ac:dyDescent="0.35">
      <c r="A80" s="93"/>
      <c r="B80" s="93"/>
      <c r="C80" s="93" t="s">
        <v>50</v>
      </c>
      <c r="D80" s="94" t="s">
        <v>257</v>
      </c>
      <c r="E80" s="94" t="s">
        <v>257</v>
      </c>
      <c r="F80" s="94" t="s">
        <v>257</v>
      </c>
      <c r="G80" s="94" t="s">
        <v>257</v>
      </c>
      <c r="H80" s="94" t="s">
        <v>257</v>
      </c>
      <c r="I80" s="94" t="s">
        <v>257</v>
      </c>
      <c r="J80" s="94" t="s">
        <v>257</v>
      </c>
      <c r="K80" s="94" t="s">
        <v>257</v>
      </c>
      <c r="L80" s="94" t="s">
        <v>257</v>
      </c>
      <c r="M80" s="94" t="s">
        <v>257</v>
      </c>
      <c r="N80" s="94" t="s">
        <v>257</v>
      </c>
      <c r="O80" s="94" t="s">
        <v>257</v>
      </c>
      <c r="P80" s="94" t="s">
        <v>257</v>
      </c>
      <c r="Q80" s="94" t="s">
        <v>257</v>
      </c>
      <c r="R80" s="94" t="s">
        <v>257</v>
      </c>
      <c r="S80" s="94" t="s">
        <v>257</v>
      </c>
      <c r="T80" s="94" t="s">
        <v>257</v>
      </c>
      <c r="U80" s="94" t="s">
        <v>257</v>
      </c>
      <c r="V80" s="94" t="s">
        <v>257</v>
      </c>
      <c r="W80" s="150">
        <v>0</v>
      </c>
      <c r="X80" s="150">
        <v>0</v>
      </c>
      <c r="Y80" s="150">
        <v>0</v>
      </c>
      <c r="Z80" s="150">
        <v>0</v>
      </c>
      <c r="AA80" s="150">
        <v>0</v>
      </c>
      <c r="AB80" s="150">
        <v>0</v>
      </c>
      <c r="AC80" s="305">
        <v>0</v>
      </c>
      <c r="AD80" s="305">
        <v>0</v>
      </c>
      <c r="AE80" s="97">
        <v>0</v>
      </c>
      <c r="AF80" s="95" t="s">
        <v>257</v>
      </c>
      <c r="AG80" s="95" t="s">
        <v>257</v>
      </c>
      <c r="AH80" s="95" t="s">
        <v>257</v>
      </c>
      <c r="AI80" s="95" t="s">
        <v>257</v>
      </c>
      <c r="AJ80" s="95" t="s">
        <v>257</v>
      </c>
      <c r="AK80" s="95" t="s">
        <v>257</v>
      </c>
      <c r="AL80" s="97">
        <v>0</v>
      </c>
      <c r="AM80" s="97">
        <v>111</v>
      </c>
      <c r="AN80" s="97">
        <v>0</v>
      </c>
      <c r="AO80" s="151">
        <v>0</v>
      </c>
      <c r="AP80" s="151">
        <v>0</v>
      </c>
      <c r="AQ80" s="151">
        <v>0</v>
      </c>
      <c r="AR80" s="97">
        <v>0</v>
      </c>
      <c r="AS80" s="97">
        <v>0</v>
      </c>
      <c r="AT80" s="97">
        <v>0</v>
      </c>
      <c r="AU80" s="97">
        <v>0</v>
      </c>
      <c r="AV80" s="8"/>
      <c r="AW80" s="8"/>
      <c r="AX80" s="8"/>
      <c r="AY80" s="8"/>
      <c r="AZ80" s="8"/>
      <c r="BA80" s="8"/>
    </row>
    <row r="81" spans="1:53" ht="15" customHeight="1" x14ac:dyDescent="0.35">
      <c r="A81" s="93" t="s">
        <v>41</v>
      </c>
      <c r="B81" s="93" t="s">
        <v>259</v>
      </c>
      <c r="C81" s="93" t="s">
        <v>46</v>
      </c>
      <c r="D81" s="94"/>
      <c r="E81" s="94"/>
      <c r="F81" s="94"/>
      <c r="G81" s="94"/>
      <c r="H81" s="94"/>
      <c r="I81" s="94"/>
      <c r="J81" s="94"/>
      <c r="K81" s="94"/>
      <c r="L81" s="94"/>
      <c r="M81" s="94"/>
      <c r="N81" s="94"/>
      <c r="O81" s="94"/>
      <c r="P81" s="94"/>
      <c r="Q81" s="94"/>
      <c r="R81" s="94"/>
      <c r="S81" s="94"/>
      <c r="T81" s="94"/>
      <c r="U81" s="94"/>
      <c r="V81" s="94"/>
      <c r="W81" s="150"/>
      <c r="X81" s="150"/>
      <c r="Y81" s="150"/>
      <c r="Z81" s="150"/>
      <c r="AA81" s="150"/>
      <c r="AB81" s="150"/>
      <c r="AC81" s="305"/>
      <c r="AD81" s="305"/>
      <c r="AE81" s="97"/>
      <c r="AF81" s="95"/>
      <c r="AG81" s="95"/>
      <c r="AH81" s="95"/>
      <c r="AI81" s="95"/>
      <c r="AJ81" s="95"/>
      <c r="AK81" s="95"/>
      <c r="AL81" s="97"/>
      <c r="AM81" s="97"/>
      <c r="AN81" s="95">
        <v>4.7125000000000004</v>
      </c>
      <c r="AO81" s="147">
        <v>1.3224800000000001</v>
      </c>
      <c r="AP81" s="147">
        <v>5.3619199999999996</v>
      </c>
      <c r="AQ81" s="147">
        <v>5.3038999999999996</v>
      </c>
      <c r="AR81" s="95">
        <v>6.4339300000000001</v>
      </c>
      <c r="AS81" s="95">
        <v>5.9755000000000003</v>
      </c>
      <c r="AT81" s="95">
        <v>1.4999999999999999E-2</v>
      </c>
      <c r="AU81" s="95">
        <v>0.53039000000000003</v>
      </c>
      <c r="AV81" s="8"/>
      <c r="AW81" s="8"/>
      <c r="AX81" s="8"/>
      <c r="AY81" s="8"/>
      <c r="AZ81" s="8"/>
      <c r="BA81" s="8"/>
    </row>
    <row r="82" spans="1:53" ht="15" customHeight="1" x14ac:dyDescent="0.35">
      <c r="A82" s="93"/>
      <c r="B82" s="93"/>
      <c r="C82" s="93" t="s">
        <v>47</v>
      </c>
      <c r="D82" s="94"/>
      <c r="E82" s="94"/>
      <c r="F82" s="94"/>
      <c r="G82" s="94"/>
      <c r="H82" s="94"/>
      <c r="I82" s="94"/>
      <c r="J82" s="94"/>
      <c r="K82" s="94"/>
      <c r="L82" s="94"/>
      <c r="M82" s="94"/>
      <c r="N82" s="94"/>
      <c r="O82" s="94"/>
      <c r="P82" s="94"/>
      <c r="Q82" s="94"/>
      <c r="R82" s="94"/>
      <c r="S82" s="94"/>
      <c r="T82" s="94"/>
      <c r="U82" s="94"/>
      <c r="V82" s="94"/>
      <c r="W82" s="150"/>
      <c r="X82" s="150"/>
      <c r="Y82" s="150"/>
      <c r="Z82" s="150"/>
      <c r="AA82" s="150"/>
      <c r="AB82" s="150"/>
      <c r="AC82" s="305"/>
      <c r="AD82" s="305"/>
      <c r="AE82" s="97"/>
      <c r="AF82" s="95"/>
      <c r="AG82" s="95"/>
      <c r="AH82" s="95"/>
      <c r="AI82" s="95"/>
      <c r="AJ82" s="95"/>
      <c r="AK82" s="95"/>
      <c r="AL82" s="97"/>
      <c r="AM82" s="97"/>
      <c r="AN82" s="95">
        <v>0</v>
      </c>
      <c r="AO82" s="147">
        <v>0</v>
      </c>
      <c r="AP82" s="147">
        <v>0</v>
      </c>
      <c r="AQ82" s="147">
        <v>0</v>
      </c>
      <c r="AR82" s="95">
        <v>0</v>
      </c>
      <c r="AS82" s="95">
        <v>0</v>
      </c>
      <c r="AT82" s="95">
        <v>0</v>
      </c>
      <c r="AU82" s="95">
        <v>0</v>
      </c>
      <c r="AV82" s="8"/>
      <c r="AW82" s="8"/>
      <c r="AX82" s="8"/>
      <c r="AY82" s="8"/>
      <c r="AZ82" s="8"/>
      <c r="BA82" s="8"/>
    </row>
    <row r="83" spans="1:53" ht="15" customHeight="1" x14ac:dyDescent="0.35">
      <c r="A83" s="93"/>
      <c r="B83" s="93"/>
      <c r="C83" s="93" t="s">
        <v>48</v>
      </c>
      <c r="D83" s="94"/>
      <c r="E83" s="94"/>
      <c r="F83" s="94"/>
      <c r="G83" s="94"/>
      <c r="H83" s="94"/>
      <c r="I83" s="94"/>
      <c r="J83" s="94"/>
      <c r="K83" s="94"/>
      <c r="L83" s="94"/>
      <c r="M83" s="94"/>
      <c r="N83" s="94"/>
      <c r="O83" s="94"/>
      <c r="P83" s="94"/>
      <c r="Q83" s="94"/>
      <c r="R83" s="94"/>
      <c r="S83" s="94"/>
      <c r="T83" s="94"/>
      <c r="U83" s="94"/>
      <c r="V83" s="94"/>
      <c r="W83" s="150"/>
      <c r="X83" s="150"/>
      <c r="Y83" s="150"/>
      <c r="Z83" s="150"/>
      <c r="AA83" s="150"/>
      <c r="AB83" s="150"/>
      <c r="AC83" s="305"/>
      <c r="AD83" s="305"/>
      <c r="AE83" s="97"/>
      <c r="AF83" s="95"/>
      <c r="AG83" s="95"/>
      <c r="AH83" s="95"/>
      <c r="AI83" s="95"/>
      <c r="AJ83" s="95"/>
      <c r="AK83" s="95"/>
      <c r="AL83" s="97"/>
      <c r="AM83" s="97"/>
      <c r="AN83" s="95">
        <v>0</v>
      </c>
      <c r="AO83" s="147">
        <v>0</v>
      </c>
      <c r="AP83" s="147">
        <v>0.06</v>
      </c>
      <c r="AQ83" s="147">
        <v>0</v>
      </c>
      <c r="AR83" s="95">
        <v>0</v>
      </c>
      <c r="AS83" s="95">
        <v>0</v>
      </c>
      <c r="AT83" s="95">
        <v>0</v>
      </c>
      <c r="AU83" s="95">
        <v>0</v>
      </c>
      <c r="AV83" s="8"/>
      <c r="AW83" s="8"/>
      <c r="AX83" s="8"/>
      <c r="AY83" s="8"/>
      <c r="AZ83" s="8"/>
      <c r="BA83" s="8"/>
    </row>
    <row r="84" spans="1:53" ht="15" customHeight="1" x14ac:dyDescent="0.35">
      <c r="A84" s="93"/>
      <c r="B84" s="93"/>
      <c r="C84" s="93" t="s">
        <v>49</v>
      </c>
      <c r="D84" s="94"/>
      <c r="E84" s="94"/>
      <c r="F84" s="94"/>
      <c r="G84" s="94"/>
      <c r="H84" s="94"/>
      <c r="I84" s="94"/>
      <c r="J84" s="94"/>
      <c r="K84" s="94"/>
      <c r="L84" s="94"/>
      <c r="M84" s="94"/>
      <c r="N84" s="94"/>
      <c r="O84" s="94"/>
      <c r="P84" s="94"/>
      <c r="Q84" s="94"/>
      <c r="R84" s="94"/>
      <c r="S84" s="94"/>
      <c r="T84" s="94"/>
      <c r="U84" s="94"/>
      <c r="V84" s="94"/>
      <c r="W84" s="150"/>
      <c r="X84" s="150"/>
      <c r="Y84" s="150"/>
      <c r="Z84" s="150"/>
      <c r="AA84" s="150"/>
      <c r="AB84" s="150"/>
      <c r="AC84" s="305"/>
      <c r="AD84" s="305"/>
      <c r="AE84" s="97"/>
      <c r="AF84" s="95"/>
      <c r="AG84" s="95"/>
      <c r="AH84" s="95"/>
      <c r="AI84" s="95"/>
      <c r="AJ84" s="95"/>
      <c r="AK84" s="95"/>
      <c r="AL84" s="97"/>
      <c r="AM84" s="97"/>
      <c r="AN84" s="148"/>
      <c r="AO84" s="149"/>
      <c r="AP84" s="149"/>
      <c r="AQ84" s="149"/>
      <c r="AR84" s="204"/>
      <c r="AS84" s="204"/>
      <c r="AT84" s="204"/>
      <c r="AU84" s="204"/>
      <c r="AV84" s="8"/>
      <c r="AW84" s="8"/>
      <c r="AX84" s="8"/>
      <c r="AY84" s="8"/>
      <c r="AZ84" s="8"/>
      <c r="BA84" s="8"/>
    </row>
    <row r="85" spans="1:53" ht="15" customHeight="1" x14ac:dyDescent="0.35">
      <c r="A85" s="93"/>
      <c r="B85" s="93"/>
      <c r="C85" s="93" t="s">
        <v>50</v>
      </c>
      <c r="D85" s="94"/>
      <c r="E85" s="94"/>
      <c r="F85" s="94"/>
      <c r="G85" s="94"/>
      <c r="H85" s="94"/>
      <c r="I85" s="94"/>
      <c r="J85" s="94"/>
      <c r="K85" s="94"/>
      <c r="L85" s="94"/>
      <c r="M85" s="94"/>
      <c r="N85" s="94"/>
      <c r="O85" s="94"/>
      <c r="P85" s="146"/>
      <c r="Q85" s="146"/>
      <c r="R85" s="146"/>
      <c r="S85" s="146"/>
      <c r="T85" s="146"/>
      <c r="U85" s="146"/>
      <c r="V85" s="146"/>
      <c r="W85" s="146"/>
      <c r="X85" s="146"/>
      <c r="Y85" s="146"/>
      <c r="Z85" s="146"/>
      <c r="AA85" s="146"/>
      <c r="AB85" s="146"/>
      <c r="AC85" s="146"/>
      <c r="AD85" s="146"/>
      <c r="AE85" s="95"/>
      <c r="AF85" s="95"/>
      <c r="AG85" s="95"/>
      <c r="AH85" s="95"/>
      <c r="AI85" s="95"/>
      <c r="AJ85" s="95"/>
      <c r="AK85" s="95"/>
      <c r="AL85" s="95"/>
      <c r="AM85" s="95"/>
      <c r="AN85" s="97">
        <v>4.7125000000000004</v>
      </c>
      <c r="AO85" s="151">
        <v>1.3224800000000001</v>
      </c>
      <c r="AP85" s="151">
        <v>5.4219199999999992</v>
      </c>
      <c r="AQ85" s="151">
        <v>5.3038999999999996</v>
      </c>
      <c r="AR85" s="97">
        <v>6.4339300000000001</v>
      </c>
      <c r="AS85" s="97">
        <v>5.9755000000000003</v>
      </c>
      <c r="AT85" s="97">
        <v>1.4999999999999999E-2</v>
      </c>
      <c r="AU85" s="97">
        <v>0.53039000000000003</v>
      </c>
      <c r="AV85" s="8"/>
      <c r="AW85" s="8"/>
      <c r="AX85" s="8"/>
      <c r="AY85" s="8"/>
      <c r="AZ85" s="8"/>
      <c r="BA85" s="8"/>
    </row>
    <row r="86" spans="1:53" ht="15" customHeight="1" x14ac:dyDescent="0.35">
      <c r="A86" s="93"/>
      <c r="B86" s="93"/>
      <c r="C86" s="93"/>
      <c r="D86" s="94"/>
      <c r="E86" s="94"/>
      <c r="F86" s="94"/>
      <c r="G86" s="94"/>
      <c r="H86" s="94"/>
      <c r="I86" s="94"/>
      <c r="J86" s="94"/>
      <c r="K86" s="94"/>
      <c r="L86" s="94"/>
      <c r="M86" s="94"/>
      <c r="N86" s="94"/>
      <c r="O86" s="94"/>
      <c r="P86" s="146"/>
      <c r="Q86" s="146"/>
      <c r="R86" s="146"/>
      <c r="S86" s="146"/>
      <c r="T86" s="146"/>
      <c r="U86" s="146"/>
      <c r="V86" s="146"/>
      <c r="W86" s="146"/>
      <c r="X86" s="146"/>
      <c r="Y86" s="146"/>
      <c r="Z86" s="146"/>
      <c r="AA86" s="146"/>
      <c r="AB86" s="146"/>
      <c r="AC86" s="146"/>
      <c r="AD86" s="146"/>
      <c r="AE86" s="95"/>
      <c r="AF86" s="95"/>
      <c r="AG86" s="95"/>
      <c r="AH86" s="95"/>
      <c r="AI86" s="95"/>
      <c r="AJ86" s="95"/>
      <c r="AK86" s="95"/>
      <c r="AL86" s="95"/>
      <c r="AM86" s="95"/>
      <c r="AN86" s="95"/>
      <c r="AO86" s="147"/>
      <c r="AP86" s="147"/>
      <c r="AQ86" s="147"/>
      <c r="AR86" s="95"/>
      <c r="AS86" s="95"/>
      <c r="AT86" s="95"/>
      <c r="AU86" s="95"/>
      <c r="AV86" s="8"/>
      <c r="AW86" s="8"/>
      <c r="AX86" s="8"/>
      <c r="AY86" s="8"/>
      <c r="AZ86" s="8"/>
      <c r="BA86" s="8"/>
    </row>
    <row r="87" spans="1:53" ht="15" customHeight="1" x14ac:dyDescent="0.35">
      <c r="A87" s="93" t="s">
        <v>42</v>
      </c>
      <c r="B87" s="93" t="s">
        <v>260</v>
      </c>
      <c r="C87" s="93" t="s">
        <v>46</v>
      </c>
      <c r="D87" s="94">
        <v>329.21199999999999</v>
      </c>
      <c r="E87" s="94">
        <v>329.34869699999996</v>
      </c>
      <c r="F87" s="94">
        <v>159.97116</v>
      </c>
      <c r="G87" s="94">
        <v>94.46090799000001</v>
      </c>
      <c r="H87" s="94">
        <v>96.768261800000005</v>
      </c>
      <c r="I87" s="94">
        <v>173.10729999999998</v>
      </c>
      <c r="J87" s="94">
        <v>737.03113436000001</v>
      </c>
      <c r="K87" s="94">
        <v>380.59335000000004</v>
      </c>
      <c r="L87" s="94">
        <v>712.08338340000012</v>
      </c>
      <c r="M87" s="94">
        <v>432.44774510000008</v>
      </c>
      <c r="N87" s="94">
        <v>277.11260100000004</v>
      </c>
      <c r="O87" s="107">
        <v>848.37711000000013</v>
      </c>
      <c r="P87" s="146">
        <v>7702.4844987999959</v>
      </c>
      <c r="Q87" s="146">
        <v>3233.8234173000001</v>
      </c>
      <c r="R87" s="146">
        <v>2291.1985399999994</v>
      </c>
      <c r="S87" s="146">
        <v>2463.188212346</v>
      </c>
      <c r="T87" s="146">
        <v>1758.3048621500004</v>
      </c>
      <c r="U87" s="146">
        <v>1176.2277217000001</v>
      </c>
      <c r="V87" s="146">
        <v>910.04351499999984</v>
      </c>
      <c r="W87" s="146">
        <v>531.1870265</v>
      </c>
      <c r="X87" s="146">
        <v>682.27014225000005</v>
      </c>
      <c r="Y87" s="146">
        <v>305.17007960999996</v>
      </c>
      <c r="Z87" s="146">
        <v>195.20056600000001</v>
      </c>
      <c r="AA87" s="146">
        <v>3812.7092216999995</v>
      </c>
      <c r="AB87" s="146">
        <v>388.01799439999996</v>
      </c>
      <c r="AC87" s="306">
        <v>767.94450135999989</v>
      </c>
      <c r="AD87" s="306">
        <v>351.29727624000003</v>
      </c>
      <c r="AE87" s="95">
        <v>130.84479059999998</v>
      </c>
      <c r="AF87" s="95">
        <v>993.7241223249996</v>
      </c>
      <c r="AG87" s="95">
        <v>303.53705169999995</v>
      </c>
      <c r="AH87" s="95">
        <v>126.27865470000002</v>
      </c>
      <c r="AI87" s="95">
        <v>1053.0349086199999</v>
      </c>
      <c r="AJ87" s="95">
        <v>483.80051414749994</v>
      </c>
      <c r="AK87" s="95">
        <v>164.17666999999997</v>
      </c>
      <c r="AL87" s="95">
        <v>129.48767100000001</v>
      </c>
      <c r="AM87" s="95">
        <v>277.94570640000001</v>
      </c>
      <c r="AN87" s="276">
        <v>495.9209047999999</v>
      </c>
      <c r="AO87" s="147">
        <v>187.95497999999998</v>
      </c>
      <c r="AP87" s="147">
        <v>698.84770800000001</v>
      </c>
      <c r="AQ87" s="147">
        <v>89.189720899999983</v>
      </c>
      <c r="AR87" s="95">
        <v>825.91718749999995</v>
      </c>
      <c r="AS87" s="95">
        <v>123.32674499999999</v>
      </c>
      <c r="AT87" s="95">
        <v>185.30438800000002</v>
      </c>
      <c r="AU87" s="95">
        <v>70.627731800000007</v>
      </c>
      <c r="AV87" s="8"/>
      <c r="AW87" s="8"/>
      <c r="AX87" s="8"/>
      <c r="AY87" s="8"/>
      <c r="AZ87" s="8"/>
      <c r="BA87" s="8"/>
    </row>
    <row r="88" spans="1:53" ht="15" customHeight="1" x14ac:dyDescent="0.35">
      <c r="A88" s="93"/>
      <c r="B88" s="93"/>
      <c r="C88" s="93" t="s">
        <v>47</v>
      </c>
      <c r="D88" s="94">
        <v>0</v>
      </c>
      <c r="E88" s="94">
        <v>13.236585</v>
      </c>
      <c r="F88" s="94">
        <v>0</v>
      </c>
      <c r="G88" s="94">
        <v>0</v>
      </c>
      <c r="H88" s="94">
        <v>0</v>
      </c>
      <c r="I88" s="94">
        <v>0</v>
      </c>
      <c r="J88" s="94">
        <v>0</v>
      </c>
      <c r="K88" s="94">
        <v>0</v>
      </c>
      <c r="L88" s="94">
        <v>0</v>
      </c>
      <c r="M88" s="94">
        <v>0</v>
      </c>
      <c r="N88" s="94">
        <v>6.1700000000000001E-3</v>
      </c>
      <c r="O88" s="107">
        <v>0</v>
      </c>
      <c r="P88" s="146">
        <v>0</v>
      </c>
      <c r="Q88" s="146">
        <v>0</v>
      </c>
      <c r="R88" s="146">
        <v>0</v>
      </c>
      <c r="S88" s="146">
        <v>0.13573999999999997</v>
      </c>
      <c r="T88" s="146">
        <v>6.17</v>
      </c>
      <c r="U88" s="146">
        <v>0</v>
      </c>
      <c r="V88" s="146">
        <v>0</v>
      </c>
      <c r="W88" s="146">
        <v>0</v>
      </c>
      <c r="X88" s="146">
        <v>0</v>
      </c>
      <c r="Y88" s="146">
        <v>0</v>
      </c>
      <c r="Z88" s="146">
        <v>0</v>
      </c>
      <c r="AA88" s="146">
        <v>2.0000000000000001E-4</v>
      </c>
      <c r="AB88" s="146">
        <v>0</v>
      </c>
      <c r="AC88" s="306">
        <v>6.384099</v>
      </c>
      <c r="AD88" s="306">
        <v>0.78432200000000007</v>
      </c>
      <c r="AE88" s="95">
        <v>0.72047090000000003</v>
      </c>
      <c r="AF88" s="95">
        <v>0.58190000000000008</v>
      </c>
      <c r="AG88" s="95">
        <v>0.17276</v>
      </c>
      <c r="AH88" s="95">
        <v>0.46275000000000005</v>
      </c>
      <c r="AI88" s="95">
        <v>0.26817849999999999</v>
      </c>
      <c r="AJ88" s="95">
        <v>0</v>
      </c>
      <c r="AK88" s="95">
        <v>0</v>
      </c>
      <c r="AL88" s="95">
        <v>2.2033069999999997</v>
      </c>
      <c r="AM88" s="95">
        <v>1.5733499999999997E-2</v>
      </c>
      <c r="AN88" s="95">
        <v>0</v>
      </c>
      <c r="AO88" s="147">
        <v>80.209999999999994</v>
      </c>
      <c r="AP88" s="147">
        <v>3.4867000000000004</v>
      </c>
      <c r="AQ88" s="147">
        <v>0.28100000000000003</v>
      </c>
      <c r="AR88" s="95">
        <v>1.05</v>
      </c>
      <c r="AS88" s="95">
        <v>0</v>
      </c>
      <c r="AT88" s="95">
        <v>7.4999999999999997E-2</v>
      </c>
      <c r="AU88" s="95">
        <v>105.1968</v>
      </c>
      <c r="AV88" s="8"/>
      <c r="AW88" s="8"/>
      <c r="AX88" s="8"/>
      <c r="AY88" s="8"/>
      <c r="AZ88" s="8"/>
      <c r="BA88" s="8"/>
    </row>
    <row r="89" spans="1:53" ht="15" customHeight="1" x14ac:dyDescent="0.35">
      <c r="A89" s="93"/>
      <c r="B89" s="93"/>
      <c r="C89" s="93" t="s">
        <v>48</v>
      </c>
      <c r="D89" s="94">
        <v>0</v>
      </c>
      <c r="E89" s="94">
        <v>0</v>
      </c>
      <c r="F89" s="94">
        <v>0</v>
      </c>
      <c r="G89" s="94">
        <v>0</v>
      </c>
      <c r="H89" s="94">
        <v>0</v>
      </c>
      <c r="I89" s="94">
        <v>0</v>
      </c>
      <c r="J89" s="94">
        <v>0</v>
      </c>
      <c r="K89" s="94">
        <v>0</v>
      </c>
      <c r="L89" s="94">
        <v>1.1838378999999999</v>
      </c>
      <c r="M89" s="94">
        <v>0</v>
      </c>
      <c r="N89" s="94">
        <v>0</v>
      </c>
      <c r="O89" s="107">
        <v>0</v>
      </c>
      <c r="P89" s="146">
        <v>0.02</v>
      </c>
      <c r="Q89" s="146">
        <v>0</v>
      </c>
      <c r="R89" s="146">
        <v>0</v>
      </c>
      <c r="S89" s="146">
        <v>0.23400000000000001</v>
      </c>
      <c r="T89" s="146">
        <v>0</v>
      </c>
      <c r="U89" s="146">
        <v>6.2E-2</v>
      </c>
      <c r="V89" s="146">
        <v>0</v>
      </c>
      <c r="W89" s="146">
        <v>3.0000000000000001E-3</v>
      </c>
      <c r="X89" s="146">
        <v>0</v>
      </c>
      <c r="Y89" s="146">
        <v>0</v>
      </c>
      <c r="Z89" s="146">
        <v>0</v>
      </c>
      <c r="AA89" s="146">
        <v>0</v>
      </c>
      <c r="AB89" s="146">
        <v>0</v>
      </c>
      <c r="AC89" s="306">
        <v>0</v>
      </c>
      <c r="AD89" s="306">
        <v>0</v>
      </c>
      <c r="AE89" s="95">
        <v>0</v>
      </c>
      <c r="AF89" s="95">
        <v>0</v>
      </c>
      <c r="AG89" s="95">
        <v>0</v>
      </c>
      <c r="AH89" s="95">
        <v>0</v>
      </c>
      <c r="AI89" s="95">
        <v>0</v>
      </c>
      <c r="AJ89" s="95">
        <v>3.085</v>
      </c>
      <c r="AK89" s="95">
        <v>0</v>
      </c>
      <c r="AL89" s="95">
        <v>0</v>
      </c>
      <c r="AM89" s="95">
        <v>0</v>
      </c>
      <c r="AN89" s="95">
        <v>0.39500000000000002</v>
      </c>
      <c r="AO89" s="147">
        <v>0</v>
      </c>
      <c r="AP89" s="147">
        <v>0</v>
      </c>
      <c r="AQ89" s="147">
        <v>0</v>
      </c>
      <c r="AR89" s="95">
        <v>0.254</v>
      </c>
      <c r="AS89" s="95">
        <v>0</v>
      </c>
      <c r="AT89" s="95">
        <v>0.252</v>
      </c>
      <c r="AU89" s="95">
        <v>1E-3</v>
      </c>
      <c r="AV89" s="8"/>
      <c r="AW89" s="8"/>
      <c r="AX89" s="8"/>
      <c r="AY89" s="8"/>
      <c r="AZ89" s="8"/>
      <c r="BA89" s="8"/>
    </row>
    <row r="90" spans="1:53" ht="15" customHeight="1" x14ac:dyDescent="0.35">
      <c r="A90" s="93"/>
      <c r="B90" s="93"/>
      <c r="C90" s="93" t="s">
        <v>49</v>
      </c>
      <c r="D90" s="94">
        <v>0</v>
      </c>
      <c r="E90" s="94">
        <v>0</v>
      </c>
      <c r="F90" s="94">
        <v>0</v>
      </c>
      <c r="G90" s="94">
        <v>0</v>
      </c>
      <c r="H90" s="94">
        <v>0.08</v>
      </c>
      <c r="I90" s="94">
        <v>0</v>
      </c>
      <c r="J90" s="94">
        <v>0</v>
      </c>
      <c r="K90" s="94">
        <v>0</v>
      </c>
      <c r="L90" s="94">
        <v>0</v>
      </c>
      <c r="M90" s="94">
        <v>0</v>
      </c>
      <c r="N90" s="94">
        <v>0</v>
      </c>
      <c r="O90" s="107">
        <v>0</v>
      </c>
      <c r="P90" s="146">
        <v>0</v>
      </c>
      <c r="Q90" s="146">
        <v>0</v>
      </c>
      <c r="R90" s="146">
        <v>0</v>
      </c>
      <c r="S90" s="146">
        <v>0</v>
      </c>
      <c r="T90" s="146">
        <v>1.234</v>
      </c>
      <c r="U90" s="146">
        <v>0</v>
      </c>
      <c r="V90" s="146">
        <v>0</v>
      </c>
      <c r="W90" s="146">
        <v>0</v>
      </c>
      <c r="X90" s="146">
        <v>0</v>
      </c>
      <c r="Y90" s="146">
        <v>0</v>
      </c>
      <c r="Z90" s="146">
        <v>0</v>
      </c>
      <c r="AA90" s="146">
        <v>0</v>
      </c>
      <c r="AB90" s="146">
        <v>0</v>
      </c>
      <c r="AC90" s="306">
        <v>0.161</v>
      </c>
      <c r="AD90" s="306">
        <v>0</v>
      </c>
      <c r="AE90" s="95">
        <v>0</v>
      </c>
      <c r="AF90" s="95">
        <v>0</v>
      </c>
      <c r="AG90" s="95">
        <v>0</v>
      </c>
      <c r="AH90" s="95">
        <v>0</v>
      </c>
      <c r="AI90" s="95">
        <v>0</v>
      </c>
      <c r="AJ90" s="95">
        <v>0</v>
      </c>
      <c r="AK90" s="95">
        <v>0</v>
      </c>
      <c r="AL90" s="95">
        <v>0</v>
      </c>
      <c r="AM90" s="95">
        <v>0</v>
      </c>
      <c r="AN90" s="148"/>
      <c r="AO90" s="149"/>
      <c r="AP90" s="149"/>
      <c r="AQ90" s="149"/>
      <c r="AR90" s="204"/>
      <c r="AS90" s="204"/>
      <c r="AT90" s="204"/>
      <c r="AU90" s="204"/>
      <c r="AV90" s="8"/>
      <c r="AW90" s="8"/>
      <c r="AX90" s="8"/>
      <c r="AY90" s="8"/>
      <c r="AZ90" s="8"/>
      <c r="BA90" s="8"/>
    </row>
    <row r="91" spans="1:53" ht="15" customHeight="1" x14ac:dyDescent="0.35">
      <c r="A91" s="93"/>
      <c r="B91" s="93"/>
      <c r="C91" s="93" t="s">
        <v>50</v>
      </c>
      <c r="D91" s="96">
        <v>329.21199999999999</v>
      </c>
      <c r="E91" s="96">
        <v>342.58528199999995</v>
      </c>
      <c r="F91" s="96">
        <v>159.97116</v>
      </c>
      <c r="G91" s="96">
        <v>94.46090799000001</v>
      </c>
      <c r="H91" s="96">
        <v>96.848261800000003</v>
      </c>
      <c r="I91" s="96">
        <v>173.10729999999998</v>
      </c>
      <c r="J91" s="96">
        <v>737.03113436000001</v>
      </c>
      <c r="K91" s="96">
        <v>380.59335000000004</v>
      </c>
      <c r="L91" s="96">
        <v>713.26722130000007</v>
      </c>
      <c r="M91" s="96">
        <v>432.44774510000008</v>
      </c>
      <c r="N91" s="96">
        <v>277.11877100000004</v>
      </c>
      <c r="O91" s="96">
        <v>848.37711000000013</v>
      </c>
      <c r="P91" s="150">
        <v>7702.5044987999963</v>
      </c>
      <c r="Q91" s="150">
        <v>3233.8234173000001</v>
      </c>
      <c r="R91" s="150">
        <v>2291.1985399999994</v>
      </c>
      <c r="S91" s="150">
        <v>2463.5579523460001</v>
      </c>
      <c r="T91" s="150">
        <v>1765.7088621500004</v>
      </c>
      <c r="U91" s="150">
        <v>1176.2897217</v>
      </c>
      <c r="V91" s="150">
        <v>910.04351499999984</v>
      </c>
      <c r="W91" s="150">
        <v>531.19002650000004</v>
      </c>
      <c r="X91" s="150">
        <v>682.27014225000005</v>
      </c>
      <c r="Y91" s="150">
        <v>305.17007960999996</v>
      </c>
      <c r="Z91" s="150">
        <v>195.20056600000001</v>
      </c>
      <c r="AA91" s="150">
        <v>3812.7094216999994</v>
      </c>
      <c r="AB91" s="150">
        <v>388.01799439999996</v>
      </c>
      <c r="AC91" s="305">
        <v>774.48960035999983</v>
      </c>
      <c r="AD91" s="305">
        <v>352.08159824000001</v>
      </c>
      <c r="AE91" s="97">
        <v>131.56526149999999</v>
      </c>
      <c r="AF91" s="97">
        <v>994.30602232499962</v>
      </c>
      <c r="AG91" s="97">
        <v>303.70981169999993</v>
      </c>
      <c r="AH91" s="97">
        <v>126.74140470000002</v>
      </c>
      <c r="AI91" s="97">
        <v>1053.3030871199999</v>
      </c>
      <c r="AJ91" s="97">
        <v>486.88551414749992</v>
      </c>
      <c r="AK91" s="97">
        <v>164.17666999999997</v>
      </c>
      <c r="AL91" s="97">
        <v>131.690978</v>
      </c>
      <c r="AM91" s="97">
        <v>277.96143990000002</v>
      </c>
      <c r="AN91" s="97">
        <v>496.31590479999988</v>
      </c>
      <c r="AO91" s="151">
        <v>268.16498000000001</v>
      </c>
      <c r="AP91" s="151">
        <v>702.33440800000005</v>
      </c>
      <c r="AQ91" s="151">
        <v>89.189720899999983</v>
      </c>
      <c r="AR91" s="97">
        <v>827.22118749999993</v>
      </c>
      <c r="AS91" s="97">
        <v>123.32674499999999</v>
      </c>
      <c r="AT91" s="97">
        <v>185.63138800000002</v>
      </c>
      <c r="AU91" s="97">
        <v>175.82553179999999</v>
      </c>
      <c r="AV91" s="8"/>
      <c r="AW91" s="8"/>
      <c r="AX91" s="8"/>
      <c r="AY91" s="8"/>
      <c r="AZ91" s="8"/>
      <c r="BA91" s="8"/>
    </row>
    <row r="92" spans="1:53" ht="15" customHeight="1" x14ac:dyDescent="0.35">
      <c r="A92" s="93" t="s">
        <v>42</v>
      </c>
      <c r="B92" s="93" t="s">
        <v>261</v>
      </c>
      <c r="C92" s="93" t="s">
        <v>46</v>
      </c>
      <c r="D92" s="96"/>
      <c r="E92" s="96"/>
      <c r="F92" s="96"/>
      <c r="G92" s="96"/>
      <c r="H92" s="96"/>
      <c r="I92" s="96"/>
      <c r="J92" s="96"/>
      <c r="K92" s="96"/>
      <c r="L92" s="96"/>
      <c r="M92" s="96"/>
      <c r="N92" s="96"/>
      <c r="O92" s="96"/>
      <c r="P92" s="150"/>
      <c r="Q92" s="150"/>
      <c r="R92" s="150"/>
      <c r="S92" s="150"/>
      <c r="T92" s="150"/>
      <c r="U92" s="150"/>
      <c r="V92" s="150"/>
      <c r="W92" s="150"/>
      <c r="X92" s="150"/>
      <c r="Y92" s="150"/>
      <c r="Z92" s="150"/>
      <c r="AA92" s="150"/>
      <c r="AB92" s="150"/>
      <c r="AC92" s="305"/>
      <c r="AD92" s="305"/>
      <c r="AE92" s="97"/>
      <c r="AF92" s="97"/>
      <c r="AG92" s="97"/>
      <c r="AH92" s="97"/>
      <c r="AI92" s="97"/>
      <c r="AJ92" s="97"/>
      <c r="AK92" s="97"/>
      <c r="AL92" s="97"/>
      <c r="AM92" s="97"/>
      <c r="AN92" s="95">
        <v>2.0000000000000004E-2</v>
      </c>
      <c r="AO92" s="147">
        <v>7.7748599999999994</v>
      </c>
      <c r="AP92" s="147">
        <v>1.2443500000000001</v>
      </c>
      <c r="AQ92" s="147">
        <v>45.13559999999999</v>
      </c>
      <c r="AR92" s="95">
        <v>9.8895099999999996</v>
      </c>
      <c r="AS92" s="95">
        <v>1.7386000000000001</v>
      </c>
      <c r="AT92" s="95">
        <v>1.6266500000000002</v>
      </c>
      <c r="AU92" s="95">
        <v>5.5469999999999998E-2</v>
      </c>
      <c r="AV92" s="8"/>
      <c r="AW92" s="8"/>
      <c r="AX92" s="8"/>
      <c r="AY92" s="8"/>
      <c r="AZ92" s="8"/>
      <c r="BA92" s="8"/>
    </row>
    <row r="93" spans="1:53" ht="15" customHeight="1" x14ac:dyDescent="0.35">
      <c r="A93" s="93"/>
      <c r="B93" s="93"/>
      <c r="C93" s="93" t="s">
        <v>47</v>
      </c>
      <c r="D93" s="96"/>
      <c r="E93" s="96"/>
      <c r="F93" s="96"/>
      <c r="G93" s="96"/>
      <c r="H93" s="96"/>
      <c r="I93" s="96"/>
      <c r="J93" s="96"/>
      <c r="K93" s="96"/>
      <c r="L93" s="96"/>
      <c r="M93" s="96"/>
      <c r="N93" s="96"/>
      <c r="O93" s="96"/>
      <c r="P93" s="150"/>
      <c r="Q93" s="150"/>
      <c r="R93" s="150"/>
      <c r="S93" s="150"/>
      <c r="T93" s="150"/>
      <c r="U93" s="150"/>
      <c r="V93" s="150"/>
      <c r="W93" s="150"/>
      <c r="X93" s="150"/>
      <c r="Y93" s="150"/>
      <c r="Z93" s="150"/>
      <c r="AA93" s="150"/>
      <c r="AB93" s="150"/>
      <c r="AC93" s="305"/>
      <c r="AD93" s="305"/>
      <c r="AE93" s="97"/>
      <c r="AF93" s="97"/>
      <c r="AG93" s="97"/>
      <c r="AH93" s="97"/>
      <c r="AI93" s="97"/>
      <c r="AJ93" s="97"/>
      <c r="AK93" s="97"/>
      <c r="AL93" s="97"/>
      <c r="AM93" s="97"/>
      <c r="AN93" s="95">
        <v>0</v>
      </c>
      <c r="AO93" s="147">
        <v>0</v>
      </c>
      <c r="AP93" s="147">
        <v>0</v>
      </c>
      <c r="AQ93" s="147">
        <v>0</v>
      </c>
      <c r="AR93" s="95">
        <v>0</v>
      </c>
      <c r="AS93" s="95">
        <v>0</v>
      </c>
      <c r="AT93" s="95">
        <v>0</v>
      </c>
      <c r="AU93" s="95">
        <v>0</v>
      </c>
      <c r="AV93" s="8"/>
      <c r="AW93" s="8"/>
      <c r="AX93" s="8"/>
      <c r="AY93" s="8"/>
      <c r="AZ93" s="8"/>
      <c r="BA93" s="8"/>
    </row>
    <row r="94" spans="1:53" ht="15" customHeight="1" x14ac:dyDescent="0.35">
      <c r="A94" s="93"/>
      <c r="B94" s="93"/>
      <c r="C94" s="93" t="s">
        <v>48</v>
      </c>
      <c r="D94" s="96"/>
      <c r="E94" s="96"/>
      <c r="F94" s="96"/>
      <c r="G94" s="96"/>
      <c r="H94" s="96"/>
      <c r="I94" s="96"/>
      <c r="J94" s="96"/>
      <c r="K94" s="96"/>
      <c r="L94" s="96"/>
      <c r="M94" s="96"/>
      <c r="N94" s="96"/>
      <c r="O94" s="96"/>
      <c r="P94" s="150"/>
      <c r="Q94" s="150"/>
      <c r="R94" s="150"/>
      <c r="S94" s="150"/>
      <c r="T94" s="150"/>
      <c r="U94" s="150"/>
      <c r="V94" s="150"/>
      <c r="W94" s="150"/>
      <c r="X94" s="150"/>
      <c r="Y94" s="150"/>
      <c r="Z94" s="150"/>
      <c r="AA94" s="150"/>
      <c r="AB94" s="150"/>
      <c r="AC94" s="305"/>
      <c r="AD94" s="305"/>
      <c r="AE94" s="97"/>
      <c r="AF94" s="97"/>
      <c r="AG94" s="97"/>
      <c r="AH94" s="97"/>
      <c r="AI94" s="97"/>
      <c r="AJ94" s="97"/>
      <c r="AK94" s="97"/>
      <c r="AL94" s="97"/>
      <c r="AM94" s="97"/>
      <c r="AN94" s="95">
        <v>0</v>
      </c>
      <c r="AO94" s="147">
        <v>0</v>
      </c>
      <c r="AP94" s="147">
        <v>0</v>
      </c>
      <c r="AQ94" s="147">
        <v>0</v>
      </c>
      <c r="AR94" s="95">
        <v>0</v>
      </c>
      <c r="AS94" s="95">
        <v>0</v>
      </c>
      <c r="AT94" s="95">
        <v>0</v>
      </c>
      <c r="AU94" s="95">
        <v>0</v>
      </c>
      <c r="AV94" s="8"/>
      <c r="AW94" s="8"/>
      <c r="AX94" s="8"/>
      <c r="AY94" s="8"/>
      <c r="AZ94" s="8"/>
      <c r="BA94" s="8"/>
    </row>
    <row r="95" spans="1:53" ht="15" customHeight="1" x14ac:dyDescent="0.35">
      <c r="A95" s="93"/>
      <c r="B95" s="93"/>
      <c r="C95" s="93" t="s">
        <v>49</v>
      </c>
      <c r="D95" s="96"/>
      <c r="E95" s="96"/>
      <c r="F95" s="96"/>
      <c r="G95" s="96"/>
      <c r="H95" s="96"/>
      <c r="I95" s="96"/>
      <c r="J95" s="96"/>
      <c r="K95" s="96"/>
      <c r="L95" s="96"/>
      <c r="M95" s="96"/>
      <c r="N95" s="96"/>
      <c r="O95" s="96"/>
      <c r="P95" s="150"/>
      <c r="Q95" s="150"/>
      <c r="R95" s="150"/>
      <c r="S95" s="150"/>
      <c r="T95" s="150"/>
      <c r="U95" s="150"/>
      <c r="V95" s="150"/>
      <c r="W95" s="150"/>
      <c r="X95" s="150"/>
      <c r="Y95" s="150"/>
      <c r="Z95" s="150"/>
      <c r="AA95" s="150"/>
      <c r="AB95" s="150"/>
      <c r="AC95" s="305"/>
      <c r="AD95" s="305"/>
      <c r="AE95" s="97"/>
      <c r="AF95" s="97"/>
      <c r="AG95" s="97"/>
      <c r="AH95" s="97"/>
      <c r="AI95" s="97"/>
      <c r="AJ95" s="97"/>
      <c r="AK95" s="97"/>
      <c r="AL95" s="97"/>
      <c r="AM95" s="97"/>
      <c r="AN95" s="158"/>
      <c r="AO95" s="159"/>
      <c r="AP95" s="159"/>
      <c r="AQ95" s="159"/>
      <c r="AR95" s="206"/>
      <c r="AS95" s="206"/>
      <c r="AT95" s="206"/>
      <c r="AU95" s="206"/>
      <c r="AV95" s="8"/>
      <c r="AW95" s="8"/>
      <c r="AX95" s="8"/>
      <c r="AY95" s="8"/>
      <c r="AZ95" s="8"/>
      <c r="BA95" s="8"/>
    </row>
    <row r="96" spans="1:53" ht="15" customHeight="1" x14ac:dyDescent="0.35">
      <c r="A96" s="93"/>
      <c r="B96" s="93"/>
      <c r="C96" s="93" t="s">
        <v>50</v>
      </c>
      <c r="D96" s="96"/>
      <c r="E96" s="96"/>
      <c r="F96" s="96"/>
      <c r="G96" s="96"/>
      <c r="H96" s="96"/>
      <c r="I96" s="96"/>
      <c r="J96" s="96"/>
      <c r="K96" s="96"/>
      <c r="L96" s="96"/>
      <c r="M96" s="96"/>
      <c r="N96" s="96"/>
      <c r="O96" s="96"/>
      <c r="P96" s="150"/>
      <c r="Q96" s="150"/>
      <c r="R96" s="150"/>
      <c r="S96" s="150"/>
      <c r="T96" s="150"/>
      <c r="U96" s="150"/>
      <c r="V96" s="150"/>
      <c r="W96" s="150"/>
      <c r="X96" s="150"/>
      <c r="Y96" s="150"/>
      <c r="Z96" s="150"/>
      <c r="AA96" s="150"/>
      <c r="AB96" s="150"/>
      <c r="AC96" s="305"/>
      <c r="AD96" s="305"/>
      <c r="AE96" s="97"/>
      <c r="AF96" s="97"/>
      <c r="AG96" s="97"/>
      <c r="AH96" s="97"/>
      <c r="AI96" s="97"/>
      <c r="AJ96" s="97"/>
      <c r="AK96" s="97"/>
      <c r="AL96" s="97"/>
      <c r="AM96" s="97"/>
      <c r="AN96" s="97">
        <v>2.0000000000000004E-2</v>
      </c>
      <c r="AO96" s="151">
        <v>7.7748599999999994</v>
      </c>
      <c r="AP96" s="151">
        <v>1.2443500000000001</v>
      </c>
      <c r="AQ96" s="151">
        <v>45.13559999999999</v>
      </c>
      <c r="AR96" s="97">
        <v>9.8895099999999996</v>
      </c>
      <c r="AS96" s="97">
        <v>1.7386000000000001</v>
      </c>
      <c r="AT96" s="97">
        <v>1.6266500000000002</v>
      </c>
      <c r="AU96" s="97">
        <v>5.5469999999999998E-2</v>
      </c>
      <c r="AV96" s="8"/>
      <c r="AW96" s="8"/>
      <c r="AX96" s="8"/>
      <c r="AY96" s="8"/>
      <c r="AZ96" s="8"/>
      <c r="BA96" s="8"/>
    </row>
    <row r="97" spans="1:53" ht="15" customHeight="1" x14ac:dyDescent="0.35">
      <c r="A97" s="93" t="s">
        <v>42</v>
      </c>
      <c r="B97" s="93" t="s">
        <v>262</v>
      </c>
      <c r="C97" s="93" t="s">
        <v>46</v>
      </c>
      <c r="D97" s="96"/>
      <c r="E97" s="96"/>
      <c r="F97" s="96"/>
      <c r="G97" s="96"/>
      <c r="H97" s="96"/>
      <c r="I97" s="96"/>
      <c r="J97" s="96"/>
      <c r="K97" s="96"/>
      <c r="L97" s="96"/>
      <c r="M97" s="96"/>
      <c r="N97" s="96"/>
      <c r="O97" s="96"/>
      <c r="P97" s="150"/>
      <c r="Q97" s="150"/>
      <c r="R97" s="150"/>
      <c r="S97" s="150"/>
      <c r="T97" s="150"/>
      <c r="U97" s="150"/>
      <c r="V97" s="150"/>
      <c r="W97" s="150"/>
      <c r="X97" s="150"/>
      <c r="Y97" s="150"/>
      <c r="Z97" s="150"/>
      <c r="AA97" s="150"/>
      <c r="AB97" s="150"/>
      <c r="AC97" s="305"/>
      <c r="AD97" s="305"/>
      <c r="AE97" s="97"/>
      <c r="AF97" s="97"/>
      <c r="AG97" s="97"/>
      <c r="AH97" s="97"/>
      <c r="AI97" s="97"/>
      <c r="AJ97" s="97"/>
      <c r="AK97" s="97"/>
      <c r="AL97" s="97"/>
      <c r="AM97" s="97"/>
      <c r="AN97" s="95">
        <v>0.54800000000000004</v>
      </c>
      <c r="AO97" s="147">
        <v>0.24099999999999999</v>
      </c>
      <c r="AP97" s="147">
        <v>400.13400000000001</v>
      </c>
      <c r="AQ97" s="147">
        <v>1.0999999999999999E-2</v>
      </c>
      <c r="AR97" s="95">
        <v>0</v>
      </c>
      <c r="AS97" s="95">
        <v>0.13900000000000001</v>
      </c>
      <c r="AT97" s="95">
        <v>0.183</v>
      </c>
      <c r="AU97" s="95">
        <v>3.26</v>
      </c>
      <c r="AV97" s="8"/>
      <c r="AW97" s="8"/>
      <c r="AX97" s="8"/>
      <c r="AY97" s="8"/>
      <c r="AZ97" s="8"/>
      <c r="BA97" s="8"/>
    </row>
    <row r="98" spans="1:53" ht="15" customHeight="1" x14ac:dyDescent="0.35">
      <c r="A98" s="93"/>
      <c r="B98" s="93"/>
      <c r="C98" s="93" t="s">
        <v>47</v>
      </c>
      <c r="D98" s="96"/>
      <c r="E98" s="96"/>
      <c r="F98" s="96"/>
      <c r="G98" s="96"/>
      <c r="H98" s="96"/>
      <c r="I98" s="96"/>
      <c r="J98" s="96"/>
      <c r="K98" s="96"/>
      <c r="L98" s="96"/>
      <c r="M98" s="96"/>
      <c r="N98" s="96"/>
      <c r="O98" s="96"/>
      <c r="P98" s="150"/>
      <c r="Q98" s="150"/>
      <c r="R98" s="150"/>
      <c r="S98" s="150"/>
      <c r="T98" s="150"/>
      <c r="U98" s="150"/>
      <c r="V98" s="150"/>
      <c r="W98" s="150"/>
      <c r="X98" s="150"/>
      <c r="Y98" s="150"/>
      <c r="Z98" s="150"/>
      <c r="AA98" s="150"/>
      <c r="AB98" s="150"/>
      <c r="AC98" s="305"/>
      <c r="AD98" s="305"/>
      <c r="AE98" s="97"/>
      <c r="AF98" s="97"/>
      <c r="AG98" s="97"/>
      <c r="AH98" s="97"/>
      <c r="AI98" s="97"/>
      <c r="AJ98" s="97"/>
      <c r="AK98" s="97"/>
      <c r="AL98" s="97"/>
      <c r="AM98" s="97"/>
      <c r="AN98" s="95">
        <v>0</v>
      </c>
      <c r="AO98" s="147">
        <v>0</v>
      </c>
      <c r="AP98" s="147">
        <v>0</v>
      </c>
      <c r="AQ98" s="147">
        <v>0</v>
      </c>
      <c r="AR98" s="95">
        <v>0</v>
      </c>
      <c r="AS98" s="95">
        <v>0</v>
      </c>
      <c r="AT98" s="95">
        <v>0</v>
      </c>
      <c r="AU98" s="95">
        <v>0</v>
      </c>
      <c r="AV98" s="8"/>
      <c r="AW98" s="8"/>
      <c r="AX98" s="8"/>
      <c r="AY98" s="8"/>
      <c r="AZ98" s="8"/>
      <c r="BA98" s="8"/>
    </row>
    <row r="99" spans="1:53" ht="15" customHeight="1" x14ac:dyDescent="0.35">
      <c r="A99" s="160"/>
      <c r="B99" s="160"/>
      <c r="C99" s="93" t="s">
        <v>48</v>
      </c>
      <c r="D99" s="161"/>
      <c r="E99" s="161"/>
      <c r="F99" s="161"/>
      <c r="G99" s="161"/>
      <c r="H99" s="161"/>
      <c r="I99" s="161"/>
      <c r="J99" s="161"/>
      <c r="K99" s="161"/>
      <c r="L99" s="161"/>
      <c r="M99" s="161"/>
      <c r="N99" s="161"/>
      <c r="O99" s="161"/>
      <c r="P99" s="161"/>
      <c r="Q99" s="161"/>
      <c r="R99" s="161"/>
      <c r="S99" s="146"/>
      <c r="T99" s="146"/>
      <c r="U99" s="146"/>
      <c r="V99" s="146"/>
      <c r="W99" s="146"/>
      <c r="X99" s="161"/>
      <c r="Y99" s="161"/>
      <c r="Z99" s="161"/>
      <c r="AA99" s="161"/>
      <c r="AB99" s="161"/>
      <c r="AC99" s="161"/>
      <c r="AD99" s="161"/>
      <c r="AE99" s="161"/>
      <c r="AF99" s="161"/>
      <c r="AG99" s="161"/>
      <c r="AH99" s="161"/>
      <c r="AI99" s="161"/>
      <c r="AJ99" s="161"/>
      <c r="AK99" s="161"/>
      <c r="AL99" s="161"/>
      <c r="AM99" s="161"/>
      <c r="AN99" s="146">
        <v>0</v>
      </c>
      <c r="AO99" s="67">
        <v>0</v>
      </c>
      <c r="AP99" s="67">
        <v>0</v>
      </c>
      <c r="AQ99" s="67">
        <v>0</v>
      </c>
      <c r="AR99" s="146">
        <v>0</v>
      </c>
      <c r="AS99" s="146">
        <v>0</v>
      </c>
      <c r="AT99" s="146">
        <v>0</v>
      </c>
      <c r="AU99" s="146">
        <v>0</v>
      </c>
      <c r="AV99" s="8"/>
      <c r="AW99" s="8"/>
      <c r="AX99" s="8"/>
      <c r="AY99" s="8"/>
      <c r="AZ99" s="8"/>
      <c r="BA99" s="8"/>
    </row>
    <row r="100" spans="1:53" ht="15" customHeight="1" x14ac:dyDescent="0.35">
      <c r="A100" s="160"/>
      <c r="B100" s="160"/>
      <c r="C100" s="93" t="s">
        <v>49</v>
      </c>
      <c r="D100" s="161"/>
      <c r="E100" s="161"/>
      <c r="F100" s="161"/>
      <c r="G100" s="161"/>
      <c r="H100" s="161"/>
      <c r="I100" s="161"/>
      <c r="J100" s="161"/>
      <c r="K100" s="161"/>
      <c r="L100" s="161"/>
      <c r="M100" s="161"/>
      <c r="N100" s="161"/>
      <c r="O100" s="161"/>
      <c r="P100" s="161"/>
      <c r="Q100" s="161"/>
      <c r="R100" s="161"/>
      <c r="S100" s="146"/>
      <c r="T100" s="146"/>
      <c r="U100" s="146"/>
      <c r="V100" s="146"/>
      <c r="W100" s="146"/>
      <c r="X100" s="161"/>
      <c r="Y100" s="161"/>
      <c r="Z100" s="161"/>
      <c r="AA100" s="161"/>
      <c r="AB100" s="161"/>
      <c r="AC100" s="161"/>
      <c r="AD100" s="161"/>
      <c r="AE100" s="161"/>
      <c r="AF100" s="161"/>
      <c r="AG100" s="161"/>
      <c r="AH100" s="161"/>
      <c r="AI100" s="161"/>
      <c r="AJ100" s="161"/>
      <c r="AK100" s="161"/>
      <c r="AL100" s="161"/>
      <c r="AM100" s="161"/>
      <c r="AN100" s="162"/>
      <c r="AO100" s="163"/>
      <c r="AP100" s="163"/>
      <c r="AQ100" s="163"/>
      <c r="AR100" s="207"/>
      <c r="AS100" s="210"/>
      <c r="AT100" s="210"/>
      <c r="AU100" s="210"/>
      <c r="AV100" s="8"/>
      <c r="AW100" s="8"/>
      <c r="AX100" s="8"/>
      <c r="AY100" s="8"/>
      <c r="AZ100" s="8"/>
      <c r="BA100" s="8"/>
    </row>
    <row r="101" spans="1:53" ht="15" customHeight="1" x14ac:dyDescent="0.35">
      <c r="A101" s="160"/>
      <c r="B101" s="160"/>
      <c r="C101" s="93" t="s">
        <v>50</v>
      </c>
      <c r="D101" s="161"/>
      <c r="E101" s="161"/>
      <c r="F101" s="161"/>
      <c r="G101" s="161"/>
      <c r="H101" s="161"/>
      <c r="I101" s="161"/>
      <c r="J101" s="161"/>
      <c r="K101" s="161"/>
      <c r="L101" s="161"/>
      <c r="M101" s="161"/>
      <c r="N101" s="161"/>
      <c r="O101" s="161"/>
      <c r="P101" s="161"/>
      <c r="Q101" s="161"/>
      <c r="R101" s="161"/>
      <c r="S101" s="146"/>
      <c r="T101" s="146"/>
      <c r="U101" s="146"/>
      <c r="V101" s="146"/>
      <c r="W101" s="146"/>
      <c r="X101" s="161"/>
      <c r="Y101" s="161"/>
      <c r="Z101" s="161"/>
      <c r="AA101" s="161"/>
      <c r="AB101" s="161"/>
      <c r="AC101" s="161"/>
      <c r="AD101" s="161"/>
      <c r="AE101" s="161"/>
      <c r="AF101" s="161"/>
      <c r="AG101" s="161"/>
      <c r="AH101" s="161"/>
      <c r="AI101" s="161"/>
      <c r="AJ101" s="161"/>
      <c r="AK101" s="161"/>
      <c r="AL101" s="161"/>
      <c r="AM101" s="161"/>
      <c r="AN101" s="150">
        <v>0.54800000000000004</v>
      </c>
      <c r="AO101" s="164">
        <v>0.24099999999999999</v>
      </c>
      <c r="AP101" s="164">
        <v>400.13400000000001</v>
      </c>
      <c r="AQ101" s="164">
        <v>1.0999999999999999E-2</v>
      </c>
      <c r="AR101" s="150">
        <v>0</v>
      </c>
      <c r="AS101" s="150">
        <v>0.13900000000000001</v>
      </c>
      <c r="AT101" s="150">
        <v>0.183</v>
      </c>
      <c r="AU101" s="150">
        <v>3.26</v>
      </c>
      <c r="AV101" s="8"/>
      <c r="AW101" s="8"/>
      <c r="AX101" s="8"/>
      <c r="AY101" s="8"/>
      <c r="AZ101" s="8"/>
      <c r="BA101" s="8"/>
    </row>
    <row r="102" spans="1:53" ht="15" customHeight="1" x14ac:dyDescent="0.35">
      <c r="A102" s="160"/>
      <c r="B102" s="160"/>
      <c r="C102" s="160"/>
      <c r="D102" s="161"/>
      <c r="E102" s="161"/>
      <c r="F102" s="161"/>
      <c r="G102" s="161"/>
      <c r="H102" s="161"/>
      <c r="I102" s="161"/>
      <c r="J102" s="161"/>
      <c r="K102" s="161"/>
      <c r="L102" s="161"/>
      <c r="M102" s="161"/>
      <c r="N102" s="161"/>
      <c r="O102" s="161"/>
      <c r="P102" s="161"/>
      <c r="Q102" s="161"/>
      <c r="R102" s="161"/>
      <c r="S102" s="146"/>
      <c r="T102" s="146"/>
      <c r="U102" s="146"/>
      <c r="V102" s="146"/>
      <c r="W102" s="146"/>
      <c r="X102" s="161"/>
      <c r="Y102" s="161"/>
      <c r="Z102" s="161"/>
      <c r="AA102" s="161"/>
      <c r="AB102" s="161"/>
      <c r="AC102" s="161"/>
      <c r="AD102" s="161"/>
      <c r="AE102" s="161"/>
      <c r="AF102" s="161"/>
      <c r="AG102" s="161"/>
      <c r="AH102" s="161"/>
      <c r="AI102" s="161"/>
      <c r="AJ102" s="161"/>
      <c r="AK102" s="161"/>
      <c r="AL102" s="161"/>
      <c r="AM102" s="161"/>
      <c r="AN102" s="161"/>
      <c r="AO102" s="72"/>
      <c r="AR102" s="146"/>
      <c r="AS102" s="161"/>
      <c r="AT102" s="161"/>
      <c r="AU102" s="161"/>
      <c r="AV102" s="8"/>
      <c r="AW102" s="8"/>
      <c r="AX102" s="8"/>
      <c r="AY102" s="8"/>
      <c r="AZ102" s="8"/>
      <c r="BA102" s="8"/>
    </row>
    <row r="103" spans="1:53" ht="15" customHeight="1" x14ac:dyDescent="0.35">
      <c r="A103" s="165" t="s">
        <v>263</v>
      </c>
      <c r="B103" s="166"/>
      <c r="C103" s="166"/>
      <c r="D103" s="99" t="s">
        <v>200</v>
      </c>
      <c r="E103" s="99" t="s">
        <v>201</v>
      </c>
      <c r="F103" s="99" t="s">
        <v>202</v>
      </c>
      <c r="G103" s="99" t="s">
        <v>203</v>
      </c>
      <c r="H103" s="99" t="s">
        <v>204</v>
      </c>
      <c r="I103" s="99" t="s">
        <v>205</v>
      </c>
      <c r="J103" s="99" t="s">
        <v>206</v>
      </c>
      <c r="K103" s="99" t="s">
        <v>207</v>
      </c>
      <c r="L103" s="99" t="s">
        <v>208</v>
      </c>
      <c r="M103" s="99" t="s">
        <v>209</v>
      </c>
      <c r="N103" s="99" t="s">
        <v>210</v>
      </c>
      <c r="O103" s="99" t="s">
        <v>211</v>
      </c>
      <c r="P103" s="100" t="s">
        <v>212</v>
      </c>
      <c r="Q103" s="100" t="s">
        <v>213</v>
      </c>
      <c r="R103" s="100" t="s">
        <v>214</v>
      </c>
      <c r="S103" s="100" t="s">
        <v>215</v>
      </c>
      <c r="T103" s="100" t="s">
        <v>216</v>
      </c>
      <c r="U103" s="100" t="s">
        <v>217</v>
      </c>
      <c r="V103" s="100" t="s">
        <v>218</v>
      </c>
      <c r="W103" s="100" t="s">
        <v>219</v>
      </c>
      <c r="X103" s="100" t="s">
        <v>220</v>
      </c>
      <c r="Y103" s="100" t="s">
        <v>221</v>
      </c>
      <c r="Z103" s="100" t="s">
        <v>222</v>
      </c>
      <c r="AA103" s="100" t="s">
        <v>223</v>
      </c>
      <c r="AB103" s="100" t="s">
        <v>224</v>
      </c>
      <c r="AC103" s="100" t="s">
        <v>225</v>
      </c>
      <c r="AD103" s="100" t="s">
        <v>226</v>
      </c>
      <c r="AE103" s="100" t="s">
        <v>227</v>
      </c>
      <c r="AF103" s="100" t="s">
        <v>228</v>
      </c>
      <c r="AG103" s="100" t="s">
        <v>229</v>
      </c>
      <c r="AH103" s="100" t="s">
        <v>230</v>
      </c>
      <c r="AI103" s="100" t="s">
        <v>231</v>
      </c>
      <c r="AJ103" s="100" t="s">
        <v>264</v>
      </c>
      <c r="AK103" s="100" t="s">
        <v>233</v>
      </c>
      <c r="AL103" s="100" t="s">
        <v>234</v>
      </c>
      <c r="AM103" s="100" t="s">
        <v>235</v>
      </c>
      <c r="AN103" s="90" t="s">
        <v>236</v>
      </c>
      <c r="AO103" s="90" t="s">
        <v>237</v>
      </c>
      <c r="AP103" s="90" t="s">
        <v>238</v>
      </c>
      <c r="AQ103" s="90" t="s">
        <v>239</v>
      </c>
      <c r="AR103" s="100" t="s">
        <v>240</v>
      </c>
      <c r="AS103" s="100" t="s">
        <v>241</v>
      </c>
      <c r="AT103" s="100" t="s">
        <v>430</v>
      </c>
      <c r="AU103" s="100" t="s">
        <v>417</v>
      </c>
      <c r="AV103" s="8"/>
      <c r="AW103" s="8"/>
      <c r="AX103" s="8"/>
      <c r="AY103" s="8"/>
      <c r="AZ103" s="8"/>
      <c r="BA103" s="8"/>
    </row>
    <row r="104" spans="1:53" ht="15" customHeight="1" x14ac:dyDescent="0.35">
      <c r="A104" s="167"/>
      <c r="B104" s="167"/>
      <c r="C104" s="167"/>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61"/>
      <c r="AJ104" s="161"/>
      <c r="AK104" s="161"/>
      <c r="AL104" s="161"/>
      <c r="AM104" s="161"/>
      <c r="AN104" s="161"/>
      <c r="AO104" s="72"/>
      <c r="AR104" s="146"/>
      <c r="AS104" s="161"/>
      <c r="AT104" s="161"/>
      <c r="AU104" s="161"/>
      <c r="AV104" s="8"/>
      <c r="AW104" s="8"/>
      <c r="AX104" s="8"/>
      <c r="AY104" s="8"/>
      <c r="AZ104" s="8"/>
      <c r="BA104" s="8"/>
    </row>
    <row r="105" spans="1:53" ht="15" customHeight="1" x14ac:dyDescent="0.35">
      <c r="A105" s="167"/>
      <c r="B105" s="167" t="s">
        <v>265</v>
      </c>
      <c r="C105" s="167" t="s">
        <v>46</v>
      </c>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v>0</v>
      </c>
      <c r="AG105" s="146">
        <v>529029</v>
      </c>
      <c r="AH105" s="146">
        <v>1124400</v>
      </c>
      <c r="AI105" s="146">
        <v>990</v>
      </c>
      <c r="AJ105" s="146">
        <v>292</v>
      </c>
      <c r="AK105" s="146">
        <v>0</v>
      </c>
      <c r="AL105" s="146">
        <v>96041</v>
      </c>
      <c r="AM105" s="146">
        <v>162304</v>
      </c>
      <c r="AN105" s="146">
        <v>1</v>
      </c>
      <c r="AO105" s="67">
        <v>1393783</v>
      </c>
      <c r="AP105" s="67">
        <v>591795</v>
      </c>
      <c r="AQ105" s="67">
        <v>66010</v>
      </c>
      <c r="AR105" s="146">
        <v>226854</v>
      </c>
      <c r="AS105" s="146">
        <v>489156</v>
      </c>
      <c r="AT105" s="146">
        <v>199213</v>
      </c>
      <c r="AU105" s="146">
        <v>292905</v>
      </c>
      <c r="AV105" s="8"/>
      <c r="AW105" s="8"/>
      <c r="AX105" s="8"/>
      <c r="AY105" s="8"/>
      <c r="AZ105" s="8"/>
      <c r="BA105" s="8"/>
    </row>
    <row r="106" spans="1:53" ht="15" customHeight="1" x14ac:dyDescent="0.35">
      <c r="A106" s="167"/>
      <c r="B106" s="167"/>
      <c r="C106" s="167" t="s">
        <v>47</v>
      </c>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v>0</v>
      </c>
      <c r="AG106" s="146">
        <v>2</v>
      </c>
      <c r="AH106" s="146">
        <v>0</v>
      </c>
      <c r="AI106" s="146">
        <v>0</v>
      </c>
      <c r="AJ106" s="146">
        <v>0</v>
      </c>
      <c r="AK106" s="146">
        <v>0</v>
      </c>
      <c r="AL106" s="146">
        <v>0</v>
      </c>
      <c r="AM106" s="146">
        <v>0</v>
      </c>
      <c r="AN106" s="146">
        <v>0</v>
      </c>
      <c r="AO106" s="67">
        <v>0</v>
      </c>
      <c r="AP106" s="67">
        <v>0</v>
      </c>
      <c r="AQ106" s="67">
        <v>0</v>
      </c>
      <c r="AR106" s="146">
        <v>0</v>
      </c>
      <c r="AS106" s="146">
        <v>0</v>
      </c>
      <c r="AT106" s="146">
        <v>0</v>
      </c>
      <c r="AU106" s="146">
        <v>0</v>
      </c>
      <c r="AV106" s="8"/>
      <c r="AW106" s="8"/>
      <c r="AX106" s="8"/>
      <c r="AY106" s="8"/>
      <c r="AZ106" s="8"/>
      <c r="BA106" s="8"/>
    </row>
    <row r="107" spans="1:53" ht="15" customHeight="1" x14ac:dyDescent="0.35">
      <c r="A107" s="167"/>
      <c r="B107" s="167"/>
      <c r="C107" s="167" t="s">
        <v>48</v>
      </c>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v>0</v>
      </c>
      <c r="AG107" s="146">
        <v>0</v>
      </c>
      <c r="AH107" s="146">
        <v>0</v>
      </c>
      <c r="AI107" s="146">
        <v>0</v>
      </c>
      <c r="AJ107" s="146">
        <v>0</v>
      </c>
      <c r="AK107" s="146">
        <v>0</v>
      </c>
      <c r="AL107" s="146">
        <v>0</v>
      </c>
      <c r="AM107" s="146">
        <v>0</v>
      </c>
      <c r="AN107" s="146">
        <v>0</v>
      </c>
      <c r="AO107" s="67">
        <v>0</v>
      </c>
      <c r="AP107" s="67">
        <v>0</v>
      </c>
      <c r="AQ107" s="67">
        <v>0</v>
      </c>
      <c r="AR107" s="146">
        <v>0</v>
      </c>
      <c r="AS107" s="146">
        <v>0</v>
      </c>
      <c r="AT107" s="146">
        <v>0</v>
      </c>
      <c r="AU107" s="146">
        <v>0</v>
      </c>
      <c r="AV107" s="8"/>
      <c r="AW107" s="8"/>
      <c r="AX107" s="8"/>
      <c r="AY107" s="8"/>
      <c r="AZ107" s="8"/>
      <c r="BA107" s="8"/>
    </row>
    <row r="108" spans="1:53" ht="15" customHeight="1" x14ac:dyDescent="0.35">
      <c r="A108" s="167"/>
      <c r="B108" s="167"/>
      <c r="C108" s="167" t="s">
        <v>49</v>
      </c>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v>0</v>
      </c>
      <c r="AG108" s="146">
        <v>0</v>
      </c>
      <c r="AH108" s="146">
        <v>0</v>
      </c>
      <c r="AI108" s="146">
        <v>0</v>
      </c>
      <c r="AJ108" s="146">
        <v>0</v>
      </c>
      <c r="AK108" s="146">
        <v>0</v>
      </c>
      <c r="AL108" s="146">
        <v>0</v>
      </c>
      <c r="AM108" s="146">
        <v>0</v>
      </c>
      <c r="AN108" s="168"/>
      <c r="AO108" s="163"/>
      <c r="AP108" s="163"/>
      <c r="AQ108" s="163"/>
      <c r="AR108" s="207"/>
      <c r="AS108" s="210"/>
      <c r="AT108" s="210"/>
      <c r="AU108" s="210"/>
      <c r="AV108" s="8"/>
      <c r="AW108" s="8"/>
      <c r="AX108" s="8"/>
      <c r="AY108" s="8"/>
      <c r="AZ108" s="8"/>
      <c r="BA108" s="8"/>
    </row>
    <row r="109" spans="1:53" ht="15" customHeight="1" x14ac:dyDescent="0.35">
      <c r="A109" s="167"/>
      <c r="B109" s="167"/>
      <c r="C109" s="167" t="s">
        <v>50</v>
      </c>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v>0</v>
      </c>
      <c r="AG109" s="146">
        <v>529031</v>
      </c>
      <c r="AH109" s="146">
        <v>1124400</v>
      </c>
      <c r="AI109" s="146">
        <v>990</v>
      </c>
      <c r="AJ109" s="146">
        <v>292</v>
      </c>
      <c r="AK109" s="146">
        <v>0</v>
      </c>
      <c r="AL109" s="146">
        <v>96041</v>
      </c>
      <c r="AM109" s="146">
        <v>162304</v>
      </c>
      <c r="AN109" s="150">
        <v>1</v>
      </c>
      <c r="AO109" s="164">
        <v>1393783</v>
      </c>
      <c r="AP109" s="164">
        <v>591795</v>
      </c>
      <c r="AQ109" s="164">
        <v>66010</v>
      </c>
      <c r="AR109" s="150">
        <v>226854</v>
      </c>
      <c r="AS109" s="150">
        <v>489156</v>
      </c>
      <c r="AT109" s="150">
        <v>199213</v>
      </c>
      <c r="AU109" s="150">
        <v>292905</v>
      </c>
      <c r="AV109" s="8"/>
      <c r="AW109" s="8"/>
      <c r="AX109" s="8"/>
      <c r="AY109" s="8"/>
      <c r="AZ109" s="8"/>
      <c r="BA109" s="8"/>
    </row>
    <row r="110" spans="1:53" ht="15" customHeight="1" x14ac:dyDescent="0.35">
      <c r="A110" s="167"/>
      <c r="B110" s="167" t="s">
        <v>266</v>
      </c>
      <c r="C110" s="167" t="s">
        <v>46</v>
      </c>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v>0</v>
      </c>
      <c r="AG110" s="146">
        <v>18656.399999999998</v>
      </c>
      <c r="AH110" s="146">
        <v>5184</v>
      </c>
      <c r="AI110" s="146">
        <v>0</v>
      </c>
      <c r="AJ110" s="146">
        <v>0</v>
      </c>
      <c r="AK110" s="146">
        <v>90</v>
      </c>
      <c r="AL110" s="146">
        <v>0</v>
      </c>
      <c r="AM110" s="146">
        <v>7159.94</v>
      </c>
      <c r="AN110" s="146">
        <v>2</v>
      </c>
      <c r="AO110" s="67">
        <v>3401.32</v>
      </c>
      <c r="AP110" s="67">
        <v>671</v>
      </c>
      <c r="AQ110" s="67">
        <v>4739.8</v>
      </c>
      <c r="AR110" s="146">
        <v>3200</v>
      </c>
      <c r="AS110" s="146">
        <v>0</v>
      </c>
      <c r="AT110" s="146">
        <v>0</v>
      </c>
      <c r="AU110" s="146">
        <v>0</v>
      </c>
      <c r="AV110" s="8"/>
      <c r="AW110" s="8"/>
      <c r="AX110" s="8"/>
      <c r="AY110" s="8"/>
      <c r="AZ110" s="8"/>
      <c r="BA110" s="8"/>
    </row>
    <row r="111" spans="1:53" ht="15" customHeight="1" x14ac:dyDescent="0.35">
      <c r="A111" s="167"/>
      <c r="B111" s="167"/>
      <c r="C111" s="167" t="s">
        <v>47</v>
      </c>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v>0</v>
      </c>
      <c r="AG111" s="146">
        <v>0</v>
      </c>
      <c r="AH111" s="146">
        <v>0</v>
      </c>
      <c r="AI111" s="146">
        <v>0</v>
      </c>
      <c r="AJ111" s="146">
        <v>0</v>
      </c>
      <c r="AK111" s="146">
        <v>0</v>
      </c>
      <c r="AL111" s="146">
        <v>0</v>
      </c>
      <c r="AM111" s="146">
        <v>0</v>
      </c>
      <c r="AN111" s="146">
        <v>0</v>
      </c>
      <c r="AO111" s="67">
        <v>0</v>
      </c>
      <c r="AP111" s="67">
        <v>0</v>
      </c>
      <c r="AQ111" s="67">
        <v>0</v>
      </c>
      <c r="AR111" s="146">
        <v>0</v>
      </c>
      <c r="AS111" s="146">
        <v>0</v>
      </c>
      <c r="AT111" s="146">
        <v>0</v>
      </c>
      <c r="AU111" s="146">
        <v>0</v>
      </c>
      <c r="AV111" s="8"/>
      <c r="AW111" s="8"/>
      <c r="AX111" s="8"/>
      <c r="AY111" s="8"/>
      <c r="AZ111" s="8"/>
      <c r="BA111" s="8"/>
    </row>
    <row r="112" spans="1:53" ht="15" customHeight="1" x14ac:dyDescent="0.35">
      <c r="A112" s="167"/>
      <c r="B112" s="167"/>
      <c r="C112" s="167" t="s">
        <v>48</v>
      </c>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v>0</v>
      </c>
      <c r="AG112" s="146">
        <v>0</v>
      </c>
      <c r="AH112" s="146">
        <v>0</v>
      </c>
      <c r="AI112" s="146">
        <v>0</v>
      </c>
      <c r="AJ112" s="146">
        <v>0</v>
      </c>
      <c r="AK112" s="146">
        <v>0</v>
      </c>
      <c r="AL112" s="146">
        <v>0</v>
      </c>
      <c r="AM112" s="146">
        <v>0</v>
      </c>
      <c r="AN112" s="146">
        <v>0</v>
      </c>
      <c r="AO112" s="67">
        <v>0</v>
      </c>
      <c r="AP112" s="67">
        <v>0</v>
      </c>
      <c r="AQ112" s="67">
        <v>0</v>
      </c>
      <c r="AR112" s="146">
        <v>0</v>
      </c>
      <c r="AS112" s="146">
        <v>0</v>
      </c>
      <c r="AT112" s="146">
        <v>0</v>
      </c>
      <c r="AU112" s="146">
        <v>0</v>
      </c>
      <c r="AV112" s="8"/>
      <c r="AW112" s="8"/>
      <c r="AX112" s="8"/>
      <c r="AY112" s="8"/>
      <c r="AZ112" s="8"/>
      <c r="BA112" s="8"/>
    </row>
    <row r="113" spans="1:53" ht="15" customHeight="1" x14ac:dyDescent="0.35">
      <c r="A113" s="167"/>
      <c r="B113" s="167"/>
      <c r="C113" s="167" t="s">
        <v>49</v>
      </c>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v>0</v>
      </c>
      <c r="AG113" s="146">
        <v>0</v>
      </c>
      <c r="AH113" s="146">
        <v>0</v>
      </c>
      <c r="AI113" s="146">
        <v>0</v>
      </c>
      <c r="AJ113" s="146">
        <v>0</v>
      </c>
      <c r="AK113" s="146">
        <v>0</v>
      </c>
      <c r="AL113" s="146">
        <v>0</v>
      </c>
      <c r="AM113" s="146">
        <v>0</v>
      </c>
      <c r="AN113" s="168"/>
      <c r="AO113" s="163"/>
      <c r="AP113" s="163"/>
      <c r="AQ113" s="163"/>
      <c r="AR113" s="207"/>
      <c r="AS113" s="210"/>
      <c r="AT113" s="210"/>
      <c r="AU113" s="210"/>
      <c r="AV113" s="8"/>
      <c r="AW113" s="8"/>
      <c r="AX113" s="8"/>
      <c r="AY113" s="8"/>
      <c r="AZ113" s="8"/>
      <c r="BA113" s="8"/>
    </row>
    <row r="114" spans="1:53" ht="15" customHeight="1" x14ac:dyDescent="0.35">
      <c r="A114" s="167"/>
      <c r="B114" s="167"/>
      <c r="C114" s="167" t="s">
        <v>50</v>
      </c>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v>0</v>
      </c>
      <c r="AG114" s="146">
        <v>18656.399999999998</v>
      </c>
      <c r="AH114" s="146">
        <v>5184</v>
      </c>
      <c r="AI114" s="146">
        <v>0</v>
      </c>
      <c r="AJ114" s="146">
        <v>0</v>
      </c>
      <c r="AK114" s="146">
        <v>90</v>
      </c>
      <c r="AL114" s="146">
        <v>0</v>
      </c>
      <c r="AM114" s="146">
        <v>7159.94</v>
      </c>
      <c r="AN114" s="150">
        <v>2</v>
      </c>
      <c r="AO114" s="164">
        <v>3401.32</v>
      </c>
      <c r="AP114" s="164">
        <v>671</v>
      </c>
      <c r="AQ114" s="164">
        <v>4739.8</v>
      </c>
      <c r="AR114" s="150">
        <v>3200</v>
      </c>
      <c r="AS114" s="150">
        <v>0</v>
      </c>
      <c r="AT114" s="150">
        <v>0</v>
      </c>
      <c r="AU114" s="150">
        <v>0</v>
      </c>
      <c r="AV114" s="8"/>
      <c r="AW114" s="8"/>
      <c r="AX114" s="8"/>
      <c r="AY114" s="8"/>
      <c r="AZ114" s="8"/>
      <c r="BA114" s="8"/>
    </row>
    <row r="115" spans="1:53" ht="15" customHeight="1" x14ac:dyDescent="0.35">
      <c r="A115" s="167"/>
      <c r="B115" s="167" t="s">
        <v>267</v>
      </c>
      <c r="C115" s="167" t="s">
        <v>46</v>
      </c>
      <c r="D115" s="146"/>
      <c r="E115" s="146"/>
      <c r="F115" s="146"/>
      <c r="G115" s="146"/>
      <c r="H115" s="146"/>
      <c r="I115" s="146"/>
      <c r="J115" s="146"/>
      <c r="K115" s="146"/>
      <c r="L115" s="146"/>
      <c r="M115" s="146"/>
      <c r="N115" s="146"/>
      <c r="O115" s="146"/>
      <c r="P115" s="146"/>
      <c r="Q115" s="146"/>
      <c r="R115" s="146"/>
      <c r="S115" s="146"/>
      <c r="T115" s="146"/>
      <c r="U115" s="146"/>
      <c r="V115" s="146"/>
      <c r="W115" s="146"/>
      <c r="X115" s="146"/>
      <c r="Y115" s="146"/>
      <c r="Z115" s="146"/>
      <c r="AA115" s="146"/>
      <c r="AB115" s="146"/>
      <c r="AC115" s="146"/>
      <c r="AD115" s="146"/>
      <c r="AE115" s="146"/>
      <c r="AF115" s="146">
        <v>0</v>
      </c>
      <c r="AG115" s="146">
        <v>0</v>
      </c>
      <c r="AH115" s="146">
        <v>0</v>
      </c>
      <c r="AI115" s="146">
        <v>0</v>
      </c>
      <c r="AJ115" s="146">
        <v>0</v>
      </c>
      <c r="AK115" s="146">
        <v>0</v>
      </c>
      <c r="AL115" s="146">
        <v>0</v>
      </c>
      <c r="AM115" s="146">
        <v>0</v>
      </c>
      <c r="AN115" s="146">
        <v>7935.4</v>
      </c>
      <c r="AO115" s="67">
        <v>0</v>
      </c>
      <c r="AP115" s="67">
        <v>5603.52</v>
      </c>
      <c r="AQ115" s="67">
        <v>0</v>
      </c>
      <c r="AR115" s="146">
        <v>0</v>
      </c>
      <c r="AS115" s="146">
        <v>0</v>
      </c>
      <c r="AT115" s="146">
        <v>0</v>
      </c>
      <c r="AU115" s="146">
        <v>0</v>
      </c>
      <c r="AV115" s="8"/>
      <c r="AW115" s="8"/>
      <c r="AX115" s="8"/>
      <c r="AY115" s="8"/>
      <c r="AZ115" s="8"/>
      <c r="BA115" s="8"/>
    </row>
    <row r="116" spans="1:53" ht="15" customHeight="1" x14ac:dyDescent="0.35">
      <c r="A116" s="167"/>
      <c r="B116" s="167"/>
      <c r="C116" s="167" t="s">
        <v>47</v>
      </c>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v>0</v>
      </c>
      <c r="AG116" s="146">
        <v>0</v>
      </c>
      <c r="AH116" s="146">
        <v>0</v>
      </c>
      <c r="AI116" s="146">
        <v>0</v>
      </c>
      <c r="AJ116" s="146">
        <v>0</v>
      </c>
      <c r="AK116" s="146">
        <v>0</v>
      </c>
      <c r="AL116" s="146">
        <v>0</v>
      </c>
      <c r="AM116" s="146">
        <v>0</v>
      </c>
      <c r="AN116" s="146">
        <v>0</v>
      </c>
      <c r="AO116" s="67">
        <v>0</v>
      </c>
      <c r="AP116" s="67">
        <v>0</v>
      </c>
      <c r="AQ116" s="67">
        <v>0</v>
      </c>
      <c r="AR116" s="146">
        <v>0</v>
      </c>
      <c r="AS116" s="146">
        <v>0</v>
      </c>
      <c r="AT116" s="146">
        <v>0</v>
      </c>
      <c r="AU116" s="146">
        <v>0</v>
      </c>
      <c r="AV116" s="8"/>
      <c r="AW116" s="8"/>
      <c r="AX116" s="8"/>
      <c r="AY116" s="8"/>
      <c r="AZ116" s="8"/>
      <c r="BA116" s="8"/>
    </row>
    <row r="117" spans="1:53" ht="15" customHeight="1" x14ac:dyDescent="0.35">
      <c r="A117" s="167"/>
      <c r="B117" s="167"/>
      <c r="C117" s="167" t="s">
        <v>48</v>
      </c>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v>0</v>
      </c>
      <c r="AG117" s="146">
        <v>0</v>
      </c>
      <c r="AH117" s="146">
        <v>0</v>
      </c>
      <c r="AI117" s="146">
        <v>0</v>
      </c>
      <c r="AJ117" s="146">
        <v>0</v>
      </c>
      <c r="AK117" s="146">
        <v>0</v>
      </c>
      <c r="AL117" s="146">
        <v>0</v>
      </c>
      <c r="AM117" s="146">
        <v>0</v>
      </c>
      <c r="AN117" s="146">
        <v>0</v>
      </c>
      <c r="AO117" s="67">
        <v>0</v>
      </c>
      <c r="AP117" s="67">
        <v>0</v>
      </c>
      <c r="AQ117" s="67">
        <v>0</v>
      </c>
      <c r="AR117" s="146">
        <v>0</v>
      </c>
      <c r="AS117" s="146">
        <v>0</v>
      </c>
      <c r="AT117" s="146">
        <v>0</v>
      </c>
      <c r="AU117" s="146">
        <v>0</v>
      </c>
      <c r="AV117" s="8"/>
      <c r="AW117" s="8"/>
      <c r="AX117" s="8"/>
      <c r="AY117" s="8"/>
      <c r="AZ117" s="8"/>
      <c r="BA117" s="8"/>
    </row>
    <row r="118" spans="1:53" ht="15" customHeight="1" x14ac:dyDescent="0.35">
      <c r="A118" s="167"/>
      <c r="B118" s="167"/>
      <c r="C118" s="167" t="s">
        <v>49</v>
      </c>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v>0</v>
      </c>
      <c r="AG118" s="146">
        <v>0</v>
      </c>
      <c r="AH118" s="146">
        <v>0</v>
      </c>
      <c r="AI118" s="146">
        <v>0</v>
      </c>
      <c r="AJ118" s="146">
        <v>0</v>
      </c>
      <c r="AK118" s="146">
        <v>0</v>
      </c>
      <c r="AL118" s="146">
        <v>0</v>
      </c>
      <c r="AM118" s="146">
        <v>0</v>
      </c>
      <c r="AN118" s="168"/>
      <c r="AO118" s="169"/>
      <c r="AP118" s="169"/>
      <c r="AQ118" s="169"/>
      <c r="AR118" s="207"/>
      <c r="AS118" s="207"/>
      <c r="AT118" s="207"/>
      <c r="AU118" s="207"/>
      <c r="AV118" s="8"/>
      <c r="AW118" s="8"/>
      <c r="AX118" s="8"/>
      <c r="AY118" s="8"/>
      <c r="AZ118" s="8"/>
      <c r="BA118" s="8"/>
    </row>
    <row r="119" spans="1:53" ht="15" customHeight="1" x14ac:dyDescent="0.35">
      <c r="A119" s="167"/>
      <c r="B119" s="167"/>
      <c r="C119" s="167" t="s">
        <v>50</v>
      </c>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v>0</v>
      </c>
      <c r="AG119" s="146">
        <v>0</v>
      </c>
      <c r="AH119" s="146">
        <v>0</v>
      </c>
      <c r="AI119" s="146">
        <v>0</v>
      </c>
      <c r="AJ119" s="146">
        <v>0</v>
      </c>
      <c r="AK119" s="146">
        <v>0</v>
      </c>
      <c r="AL119" s="146">
        <v>0</v>
      </c>
      <c r="AM119" s="146">
        <v>0</v>
      </c>
      <c r="AN119" s="150">
        <v>7935.4</v>
      </c>
      <c r="AO119" s="164">
        <v>0</v>
      </c>
      <c r="AP119" s="164">
        <v>5603.52</v>
      </c>
      <c r="AQ119" s="164">
        <v>0</v>
      </c>
      <c r="AR119" s="150">
        <v>0</v>
      </c>
      <c r="AS119" s="150">
        <v>0</v>
      </c>
      <c r="AT119" s="150">
        <v>0</v>
      </c>
      <c r="AU119" s="150">
        <v>0</v>
      </c>
      <c r="AV119" s="8"/>
      <c r="AW119" s="8"/>
      <c r="AX119" s="8"/>
      <c r="AY119" s="8"/>
      <c r="AZ119" s="8"/>
      <c r="BA119" s="8"/>
    </row>
    <row r="120" spans="1:53" ht="15" customHeight="1" x14ac:dyDescent="0.35">
      <c r="A120" s="167"/>
      <c r="B120" s="167"/>
      <c r="C120" s="167"/>
      <c r="D120" s="146"/>
      <c r="E120" s="146"/>
      <c r="F120" s="146"/>
      <c r="G120" s="146"/>
      <c r="H120" s="146"/>
      <c r="I120" s="146"/>
      <c r="J120" s="146"/>
      <c r="K120" s="146"/>
      <c r="L120" s="146"/>
      <c r="M120" s="146"/>
      <c r="N120" s="146"/>
      <c r="O120" s="146"/>
      <c r="P120" s="146"/>
      <c r="Q120" s="146"/>
      <c r="R120" s="146"/>
      <c r="S120" s="146"/>
      <c r="T120" s="146"/>
      <c r="U120" s="146"/>
      <c r="V120" s="146"/>
      <c r="W120" s="146"/>
      <c r="X120" s="146"/>
      <c r="Y120" s="146"/>
      <c r="Z120" s="146"/>
      <c r="AA120" s="146"/>
      <c r="AB120" s="146"/>
      <c r="AC120" s="146"/>
      <c r="AD120" s="146"/>
      <c r="AE120" s="146"/>
      <c r="AF120" s="146"/>
      <c r="AG120" s="146"/>
      <c r="AH120" s="146"/>
      <c r="AI120" s="146"/>
      <c r="AJ120" s="146"/>
      <c r="AK120" s="146"/>
      <c r="AL120" s="146"/>
      <c r="AM120" s="146"/>
      <c r="AN120" s="146"/>
      <c r="AO120" s="72"/>
      <c r="AR120" s="146"/>
      <c r="AS120" s="161"/>
      <c r="AT120" s="161"/>
      <c r="AU120" s="161"/>
      <c r="AV120" s="8"/>
      <c r="AW120" s="8"/>
      <c r="AX120" s="8"/>
      <c r="AY120" s="8"/>
      <c r="AZ120" s="8"/>
      <c r="BA120" s="8"/>
    </row>
    <row r="121" spans="1:53" ht="15" customHeight="1" x14ac:dyDescent="0.35">
      <c r="A121" s="167"/>
      <c r="B121" s="170" t="s">
        <v>268</v>
      </c>
      <c r="C121" s="167" t="s">
        <v>46</v>
      </c>
      <c r="D121" s="146"/>
      <c r="E121" s="146"/>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v>0</v>
      </c>
      <c r="AG121" s="146">
        <v>0</v>
      </c>
      <c r="AH121" s="146">
        <v>0</v>
      </c>
      <c r="AI121" s="146">
        <v>0</v>
      </c>
      <c r="AJ121" s="146">
        <v>13</v>
      </c>
      <c r="AK121" s="146">
        <v>0</v>
      </c>
      <c r="AL121" s="146">
        <v>0</v>
      </c>
      <c r="AM121" s="146">
        <v>0</v>
      </c>
      <c r="AN121" s="146">
        <v>1038</v>
      </c>
      <c r="AO121" s="67">
        <v>0</v>
      </c>
      <c r="AP121" s="67">
        <v>0</v>
      </c>
      <c r="AQ121" s="67">
        <v>0</v>
      </c>
      <c r="AR121" s="146">
        <v>0</v>
      </c>
      <c r="AS121" s="146">
        <v>0</v>
      </c>
      <c r="AT121" s="146">
        <v>0</v>
      </c>
      <c r="AU121" s="146">
        <v>0</v>
      </c>
      <c r="AV121" s="8"/>
      <c r="AW121" s="8"/>
      <c r="AX121" s="8"/>
      <c r="AY121" s="8"/>
      <c r="AZ121" s="8"/>
      <c r="BA121" s="8"/>
    </row>
    <row r="122" spans="1:53" ht="15" customHeight="1" x14ac:dyDescent="0.35">
      <c r="A122" s="167"/>
      <c r="B122" s="101"/>
      <c r="C122" s="167" t="s">
        <v>47</v>
      </c>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v>0</v>
      </c>
      <c r="AG122" s="146">
        <v>0</v>
      </c>
      <c r="AH122" s="146">
        <v>0</v>
      </c>
      <c r="AI122" s="146">
        <v>0</v>
      </c>
      <c r="AJ122" s="146">
        <v>0</v>
      </c>
      <c r="AK122" s="146">
        <v>0</v>
      </c>
      <c r="AL122" s="146">
        <v>0</v>
      </c>
      <c r="AM122" s="146">
        <v>0</v>
      </c>
      <c r="AN122" s="146">
        <v>0</v>
      </c>
      <c r="AO122" s="67">
        <v>0</v>
      </c>
      <c r="AP122" s="67">
        <v>0</v>
      </c>
      <c r="AQ122" s="67">
        <v>0</v>
      </c>
      <c r="AR122" s="146">
        <v>0</v>
      </c>
      <c r="AS122" s="146">
        <v>0</v>
      </c>
      <c r="AT122" s="146">
        <v>0</v>
      </c>
      <c r="AU122" s="146">
        <v>0</v>
      </c>
      <c r="AV122" s="8"/>
      <c r="AW122" s="8"/>
      <c r="AX122" s="8"/>
      <c r="AY122" s="8"/>
      <c r="AZ122" s="8"/>
      <c r="BA122" s="8"/>
    </row>
    <row r="123" spans="1:53" ht="15" customHeight="1" x14ac:dyDescent="0.35">
      <c r="A123" s="167"/>
      <c r="B123" s="101"/>
      <c r="C123" s="167" t="s">
        <v>48</v>
      </c>
      <c r="D123" s="146"/>
      <c r="E123" s="146"/>
      <c r="F123" s="146"/>
      <c r="G123" s="146"/>
      <c r="H123" s="146"/>
      <c r="I123" s="146"/>
      <c r="J123" s="146"/>
      <c r="K123" s="146"/>
      <c r="L123" s="146"/>
      <c r="M123" s="146"/>
      <c r="N123" s="146"/>
      <c r="O123" s="146"/>
      <c r="P123" s="146"/>
      <c r="Q123" s="146"/>
      <c r="R123" s="146"/>
      <c r="S123" s="146"/>
      <c r="T123" s="146"/>
      <c r="U123" s="146"/>
      <c r="V123" s="146"/>
      <c r="W123" s="146"/>
      <c r="X123" s="146"/>
      <c r="Y123" s="146"/>
      <c r="Z123" s="146"/>
      <c r="AA123" s="146"/>
      <c r="AB123" s="146"/>
      <c r="AC123" s="146"/>
      <c r="AD123" s="146"/>
      <c r="AE123" s="146"/>
      <c r="AF123" s="146">
        <v>0</v>
      </c>
      <c r="AG123" s="146">
        <v>0</v>
      </c>
      <c r="AH123" s="146">
        <v>0</v>
      </c>
      <c r="AI123" s="146">
        <v>0</v>
      </c>
      <c r="AJ123" s="146">
        <v>0</v>
      </c>
      <c r="AK123" s="146">
        <v>0</v>
      </c>
      <c r="AL123" s="146">
        <v>0</v>
      </c>
      <c r="AM123" s="146">
        <v>0</v>
      </c>
      <c r="AN123" s="146">
        <v>0</v>
      </c>
      <c r="AO123" s="67">
        <v>0</v>
      </c>
      <c r="AP123" s="67">
        <v>0</v>
      </c>
      <c r="AQ123" s="67">
        <v>0</v>
      </c>
      <c r="AR123" s="146">
        <v>0</v>
      </c>
      <c r="AS123" s="146">
        <v>0</v>
      </c>
      <c r="AT123" s="146">
        <v>0</v>
      </c>
      <c r="AU123" s="146">
        <v>0</v>
      </c>
      <c r="AV123" s="8"/>
      <c r="AW123" s="8"/>
      <c r="AX123" s="8"/>
      <c r="AY123" s="8"/>
      <c r="AZ123" s="8"/>
      <c r="BA123" s="8"/>
    </row>
    <row r="124" spans="1:53" ht="15" customHeight="1" x14ac:dyDescent="0.35">
      <c r="A124" s="167"/>
      <c r="B124" s="101"/>
      <c r="C124" s="167" t="s">
        <v>49</v>
      </c>
      <c r="D124" s="146"/>
      <c r="E124" s="146"/>
      <c r="F124" s="146"/>
      <c r="G124" s="146"/>
      <c r="H124" s="146"/>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v>0</v>
      </c>
      <c r="AG124" s="146">
        <v>0</v>
      </c>
      <c r="AH124" s="146">
        <v>0</v>
      </c>
      <c r="AI124" s="146">
        <v>0</v>
      </c>
      <c r="AJ124" s="146">
        <v>0</v>
      </c>
      <c r="AK124" s="146">
        <v>0</v>
      </c>
      <c r="AL124" s="146">
        <v>0</v>
      </c>
      <c r="AM124" s="146">
        <v>0</v>
      </c>
      <c r="AN124" s="168"/>
      <c r="AO124" s="169"/>
      <c r="AP124" s="169"/>
      <c r="AQ124" s="169"/>
      <c r="AR124" s="207"/>
      <c r="AS124" s="207"/>
      <c r="AT124" s="207"/>
      <c r="AU124" s="207"/>
      <c r="AV124" s="8"/>
      <c r="AW124" s="8"/>
      <c r="AX124" s="8"/>
      <c r="AY124" s="8"/>
      <c r="AZ124" s="8"/>
      <c r="BA124" s="8"/>
    </row>
    <row r="125" spans="1:53" ht="15" customHeight="1" x14ac:dyDescent="0.35">
      <c r="A125" s="167"/>
      <c r="B125" s="101"/>
      <c r="C125" s="167" t="s">
        <v>50</v>
      </c>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v>0</v>
      </c>
      <c r="AG125" s="146">
        <v>0</v>
      </c>
      <c r="AH125" s="146">
        <v>0</v>
      </c>
      <c r="AI125" s="146">
        <v>0</v>
      </c>
      <c r="AJ125" s="146">
        <v>13</v>
      </c>
      <c r="AK125" s="146">
        <v>0</v>
      </c>
      <c r="AL125" s="146">
        <v>0</v>
      </c>
      <c r="AM125" s="146">
        <v>0</v>
      </c>
      <c r="AN125" s="150">
        <v>1038</v>
      </c>
      <c r="AO125" s="164">
        <v>0</v>
      </c>
      <c r="AP125" s="164">
        <v>0</v>
      </c>
      <c r="AQ125" s="164">
        <v>0</v>
      </c>
      <c r="AR125" s="150">
        <v>0</v>
      </c>
      <c r="AS125" s="150">
        <v>0</v>
      </c>
      <c r="AT125" s="150">
        <v>0</v>
      </c>
      <c r="AU125" s="150">
        <v>0</v>
      </c>
      <c r="AV125" s="8"/>
      <c r="AW125" s="8"/>
      <c r="AX125" s="8"/>
      <c r="AY125" s="8"/>
      <c r="AZ125" s="8"/>
      <c r="BA125" s="8"/>
    </row>
    <row r="126" spans="1:53" ht="15" customHeight="1" x14ac:dyDescent="0.35">
      <c r="A126" s="167"/>
      <c r="B126" s="170" t="s">
        <v>269</v>
      </c>
      <c r="C126" s="167" t="s">
        <v>46</v>
      </c>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v>22.110999999999997</v>
      </c>
      <c r="AG126" s="146">
        <v>48.384360000000008</v>
      </c>
      <c r="AH126" s="146">
        <v>11.992000000000001</v>
      </c>
      <c r="AI126" s="146">
        <v>1476.2713699999988</v>
      </c>
      <c r="AJ126" s="146">
        <v>50.901000000000003</v>
      </c>
      <c r="AK126" s="146">
        <v>107.8614</v>
      </c>
      <c r="AL126" s="146">
        <v>22.109000000000005</v>
      </c>
      <c r="AM126" s="146">
        <v>14.622</v>
      </c>
      <c r="AN126" s="146">
        <v>179.29588000000001</v>
      </c>
      <c r="AO126" s="67">
        <v>65.439099999999996</v>
      </c>
      <c r="AP126" s="67">
        <v>35.235439999999997</v>
      </c>
      <c r="AQ126" s="67">
        <v>14.021459999999999</v>
      </c>
      <c r="AR126" s="146">
        <v>17.825060000000001</v>
      </c>
      <c r="AS126" s="146">
        <v>15.939299999999999</v>
      </c>
      <c r="AT126" s="146">
        <v>0.40989999999999999</v>
      </c>
      <c r="AU126" s="146">
        <v>2.6</v>
      </c>
      <c r="AV126" s="8"/>
      <c r="AW126" s="8"/>
      <c r="AX126" s="8"/>
      <c r="AY126" s="8"/>
      <c r="AZ126" s="8"/>
      <c r="BA126" s="8"/>
    </row>
    <row r="127" spans="1:53" ht="15" customHeight="1" x14ac:dyDescent="0.35">
      <c r="A127" s="167"/>
      <c r="B127" s="170"/>
      <c r="C127" s="167" t="s">
        <v>47</v>
      </c>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v>0</v>
      </c>
      <c r="AG127" s="146">
        <v>6.8999999999999992E-2</v>
      </c>
      <c r="AH127" s="146">
        <v>7.9000000000000001E-2</v>
      </c>
      <c r="AI127" s="146">
        <v>2.0380479999999994</v>
      </c>
      <c r="AJ127" s="146">
        <v>0</v>
      </c>
      <c r="AK127" s="146">
        <v>2.5000000000000001E-2</v>
      </c>
      <c r="AL127" s="146">
        <v>0.14000000000000001</v>
      </c>
      <c r="AM127" s="146">
        <v>0</v>
      </c>
      <c r="AN127" s="146">
        <v>0</v>
      </c>
      <c r="AO127" s="67">
        <v>0</v>
      </c>
      <c r="AP127" s="67">
        <v>2E-3</v>
      </c>
      <c r="AQ127" s="67">
        <v>0</v>
      </c>
      <c r="AR127" s="146">
        <v>0</v>
      </c>
      <c r="AS127" s="146">
        <v>0</v>
      </c>
      <c r="AT127" s="146">
        <v>0</v>
      </c>
      <c r="AU127" s="146">
        <v>0</v>
      </c>
      <c r="AV127" s="8"/>
      <c r="AW127" s="8"/>
      <c r="AX127" s="8"/>
      <c r="AY127" s="8"/>
      <c r="AZ127" s="8"/>
      <c r="BA127" s="8"/>
    </row>
    <row r="128" spans="1:53" ht="15" customHeight="1" x14ac:dyDescent="0.35">
      <c r="A128" s="167"/>
      <c r="B128" s="170"/>
      <c r="C128" s="167" t="s">
        <v>48</v>
      </c>
      <c r="D128" s="146"/>
      <c r="E128" s="146"/>
      <c r="F128" s="146"/>
      <c r="G128" s="146"/>
      <c r="H128" s="146"/>
      <c r="I128" s="146"/>
      <c r="J128" s="146"/>
      <c r="K128" s="146"/>
      <c r="L128" s="146"/>
      <c r="M128" s="146"/>
      <c r="N128" s="146"/>
      <c r="O128" s="146"/>
      <c r="P128" s="146"/>
      <c r="Q128" s="146"/>
      <c r="R128" s="146"/>
      <c r="S128" s="146"/>
      <c r="T128" s="146"/>
      <c r="U128" s="146"/>
      <c r="V128" s="146"/>
      <c r="W128" s="146"/>
      <c r="X128" s="146"/>
      <c r="Y128" s="146"/>
      <c r="Z128" s="146"/>
      <c r="AA128" s="146"/>
      <c r="AB128" s="146"/>
      <c r="AC128" s="146"/>
      <c r="AD128" s="146"/>
      <c r="AE128" s="146"/>
      <c r="AF128" s="146">
        <v>0</v>
      </c>
      <c r="AG128" s="146">
        <v>0</v>
      </c>
      <c r="AH128" s="146">
        <v>0</v>
      </c>
      <c r="AI128" s="146">
        <v>0</v>
      </c>
      <c r="AJ128" s="146">
        <v>0</v>
      </c>
      <c r="AK128" s="146">
        <v>0</v>
      </c>
      <c r="AL128" s="146">
        <v>0</v>
      </c>
      <c r="AM128" s="146">
        <v>0</v>
      </c>
      <c r="AN128" s="146">
        <v>0</v>
      </c>
      <c r="AO128" s="67">
        <v>0</v>
      </c>
      <c r="AP128" s="67">
        <v>0</v>
      </c>
      <c r="AQ128" s="67">
        <v>0</v>
      </c>
      <c r="AR128" s="146">
        <v>1.02</v>
      </c>
      <c r="AS128" s="146">
        <v>0</v>
      </c>
      <c r="AT128" s="146">
        <v>0</v>
      </c>
      <c r="AU128" s="146">
        <v>0</v>
      </c>
      <c r="AV128" s="8"/>
      <c r="AW128" s="8"/>
      <c r="AX128" s="8"/>
      <c r="AY128" s="8"/>
      <c r="AZ128" s="8"/>
      <c r="BA128" s="8"/>
    </row>
    <row r="129" spans="1:53" ht="15" customHeight="1" x14ac:dyDescent="0.35">
      <c r="A129" s="167"/>
      <c r="B129" s="170"/>
      <c r="C129" s="167" t="s">
        <v>49</v>
      </c>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v>0</v>
      </c>
      <c r="AG129" s="146">
        <v>0</v>
      </c>
      <c r="AH129" s="146">
        <v>0</v>
      </c>
      <c r="AI129" s="146">
        <v>0</v>
      </c>
      <c r="AJ129" s="146">
        <v>0</v>
      </c>
      <c r="AK129" s="146">
        <v>0</v>
      </c>
      <c r="AL129" s="146">
        <v>0</v>
      </c>
      <c r="AM129" s="146">
        <v>0</v>
      </c>
      <c r="AN129" s="168"/>
      <c r="AO129" s="169"/>
      <c r="AP129" s="169"/>
      <c r="AQ129" s="169"/>
      <c r="AR129" s="207"/>
      <c r="AS129" s="207"/>
      <c r="AT129" s="207"/>
      <c r="AU129" s="207"/>
      <c r="AV129" s="8"/>
      <c r="AW129" s="8"/>
      <c r="AX129" s="8"/>
      <c r="AY129" s="8"/>
      <c r="AZ129" s="8"/>
      <c r="BA129" s="8"/>
    </row>
    <row r="130" spans="1:53" ht="15" customHeight="1" x14ac:dyDescent="0.35">
      <c r="A130" s="167"/>
      <c r="B130" s="170"/>
      <c r="C130" s="167" t="s">
        <v>50</v>
      </c>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v>22.110999999999997</v>
      </c>
      <c r="AG130" s="146">
        <v>48.453360000000011</v>
      </c>
      <c r="AH130" s="146">
        <v>12.071000000000002</v>
      </c>
      <c r="AI130" s="146">
        <v>1478.3094179999987</v>
      </c>
      <c r="AJ130" s="146">
        <v>50.901000000000003</v>
      </c>
      <c r="AK130" s="146">
        <v>107.88640000000001</v>
      </c>
      <c r="AL130" s="146">
        <v>22.249000000000006</v>
      </c>
      <c r="AM130" s="146">
        <v>14.622</v>
      </c>
      <c r="AN130" s="150">
        <v>179.29588000000001</v>
      </c>
      <c r="AO130" s="164">
        <v>65.439099999999996</v>
      </c>
      <c r="AP130" s="164">
        <v>35.237439999999999</v>
      </c>
      <c r="AQ130" s="164">
        <v>14.021459999999999</v>
      </c>
      <c r="AR130" s="150">
        <v>18.84506</v>
      </c>
      <c r="AS130" s="150">
        <v>15.939299999999999</v>
      </c>
      <c r="AT130" s="150">
        <v>0.40989999999999999</v>
      </c>
      <c r="AU130" s="150">
        <v>2.6</v>
      </c>
      <c r="AV130" s="8"/>
      <c r="AW130" s="8"/>
      <c r="AX130" s="8"/>
      <c r="AY130" s="8"/>
      <c r="AZ130" s="8"/>
      <c r="BA130" s="8"/>
    </row>
    <row r="131" spans="1:53" ht="15" customHeight="1" x14ac:dyDescent="0.35">
      <c r="A131" s="167"/>
      <c r="B131" s="170" t="s">
        <v>270</v>
      </c>
      <c r="C131" s="167" t="s">
        <v>46</v>
      </c>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v>0</v>
      </c>
      <c r="AG131" s="146">
        <v>0</v>
      </c>
      <c r="AH131" s="146">
        <v>0</v>
      </c>
      <c r="AI131" s="146">
        <v>0</v>
      </c>
      <c r="AJ131" s="146">
        <v>0</v>
      </c>
      <c r="AK131" s="146">
        <v>0</v>
      </c>
      <c r="AL131" s="146">
        <v>0</v>
      </c>
      <c r="AM131" s="146">
        <v>0</v>
      </c>
      <c r="AN131" s="146">
        <v>0</v>
      </c>
      <c r="AO131" s="67">
        <v>0</v>
      </c>
      <c r="AP131" s="67">
        <v>0</v>
      </c>
      <c r="AQ131" s="67">
        <v>0</v>
      </c>
      <c r="AR131" s="146">
        <v>0</v>
      </c>
      <c r="AS131" s="146">
        <v>0</v>
      </c>
      <c r="AT131" s="146">
        <v>0</v>
      </c>
      <c r="AU131" s="146">
        <v>0</v>
      </c>
      <c r="AV131" s="8"/>
      <c r="AW131" s="8"/>
      <c r="AX131" s="8"/>
      <c r="AY131" s="8"/>
      <c r="AZ131" s="8"/>
      <c r="BA131" s="8"/>
    </row>
    <row r="132" spans="1:53" ht="15" customHeight="1" x14ac:dyDescent="0.35">
      <c r="A132" s="167"/>
      <c r="B132" s="167"/>
      <c r="C132" s="167" t="s">
        <v>47</v>
      </c>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v>0</v>
      </c>
      <c r="AG132" s="146">
        <v>0</v>
      </c>
      <c r="AH132" s="146">
        <v>0</v>
      </c>
      <c r="AI132" s="146">
        <v>0</v>
      </c>
      <c r="AJ132" s="146">
        <v>0</v>
      </c>
      <c r="AK132" s="146">
        <v>0</v>
      </c>
      <c r="AL132" s="146">
        <v>0</v>
      </c>
      <c r="AM132" s="146">
        <v>0</v>
      </c>
      <c r="AN132" s="146">
        <v>0</v>
      </c>
      <c r="AO132" s="67">
        <v>0</v>
      </c>
      <c r="AP132" s="67">
        <v>0</v>
      </c>
      <c r="AQ132" s="67">
        <v>0</v>
      </c>
      <c r="AR132" s="146">
        <v>0</v>
      </c>
      <c r="AS132" s="146">
        <v>0</v>
      </c>
      <c r="AT132" s="146">
        <v>0</v>
      </c>
      <c r="AU132" s="146">
        <v>0</v>
      </c>
      <c r="AV132" s="8"/>
      <c r="AW132" s="8"/>
      <c r="AX132" s="8"/>
      <c r="AY132" s="8"/>
      <c r="AZ132" s="8"/>
      <c r="BA132" s="8"/>
    </row>
    <row r="133" spans="1:53" ht="15" customHeight="1" x14ac:dyDescent="0.35">
      <c r="A133" s="167"/>
      <c r="B133" s="167"/>
      <c r="C133" s="167" t="s">
        <v>48</v>
      </c>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v>0</v>
      </c>
      <c r="AG133" s="146">
        <v>0</v>
      </c>
      <c r="AH133" s="146">
        <v>0</v>
      </c>
      <c r="AI133" s="146">
        <v>0</v>
      </c>
      <c r="AJ133" s="146">
        <v>0</v>
      </c>
      <c r="AK133" s="146">
        <v>0</v>
      </c>
      <c r="AL133" s="146">
        <v>0</v>
      </c>
      <c r="AM133" s="146">
        <v>0</v>
      </c>
      <c r="AN133" s="146">
        <v>0</v>
      </c>
      <c r="AO133" s="67">
        <v>0</v>
      </c>
      <c r="AP133" s="67">
        <v>0</v>
      </c>
      <c r="AQ133" s="67">
        <v>0</v>
      </c>
      <c r="AR133" s="146">
        <v>0</v>
      </c>
      <c r="AS133" s="146">
        <v>0</v>
      </c>
      <c r="AT133" s="146">
        <v>0</v>
      </c>
      <c r="AU133" s="146">
        <v>0</v>
      </c>
      <c r="AV133" s="8"/>
      <c r="AW133" s="8"/>
      <c r="AX133" s="8"/>
      <c r="AY133" s="8"/>
      <c r="AZ133" s="8"/>
      <c r="BA133" s="8"/>
    </row>
    <row r="134" spans="1:53" ht="15" customHeight="1" x14ac:dyDescent="0.35">
      <c r="A134" s="167"/>
      <c r="B134" s="167"/>
      <c r="C134" s="167" t="s">
        <v>49</v>
      </c>
      <c r="D134" s="146"/>
      <c r="E134" s="146"/>
      <c r="F134" s="146"/>
      <c r="G134" s="146"/>
      <c r="H134" s="146"/>
      <c r="I134" s="146"/>
      <c r="J134" s="146"/>
      <c r="K134" s="146"/>
      <c r="L134" s="146"/>
      <c r="M134" s="146"/>
      <c r="N134" s="146"/>
      <c r="O134" s="146"/>
      <c r="P134" s="146"/>
      <c r="Q134" s="146"/>
      <c r="R134" s="146"/>
      <c r="S134" s="146"/>
      <c r="T134" s="146"/>
      <c r="U134" s="146"/>
      <c r="V134" s="146"/>
      <c r="W134" s="146"/>
      <c r="X134" s="146"/>
      <c r="Y134" s="146"/>
      <c r="Z134" s="146"/>
      <c r="AA134" s="146"/>
      <c r="AB134" s="146"/>
      <c r="AC134" s="146"/>
      <c r="AD134" s="146"/>
      <c r="AE134" s="146"/>
      <c r="AF134" s="146">
        <v>0</v>
      </c>
      <c r="AG134" s="146">
        <v>0</v>
      </c>
      <c r="AH134" s="146">
        <v>0</v>
      </c>
      <c r="AI134" s="146">
        <v>0</v>
      </c>
      <c r="AJ134" s="146">
        <v>0</v>
      </c>
      <c r="AK134" s="146">
        <v>0</v>
      </c>
      <c r="AL134" s="146">
        <v>0</v>
      </c>
      <c r="AM134" s="146">
        <v>0</v>
      </c>
      <c r="AN134" s="168"/>
      <c r="AO134" s="169"/>
      <c r="AP134" s="169"/>
      <c r="AQ134" s="169"/>
      <c r="AR134" s="207"/>
      <c r="AS134" s="207"/>
      <c r="AT134" s="207"/>
      <c r="AU134" s="207"/>
      <c r="AV134" s="8"/>
      <c r="AW134" s="8"/>
      <c r="AX134" s="8"/>
      <c r="AY134" s="8"/>
      <c r="AZ134" s="8"/>
      <c r="BA134" s="8"/>
    </row>
    <row r="135" spans="1:53" ht="15" customHeight="1" x14ac:dyDescent="0.35">
      <c r="A135" s="167"/>
      <c r="B135" s="167"/>
      <c r="C135" s="167" t="s">
        <v>50</v>
      </c>
      <c r="D135" s="146"/>
      <c r="E135" s="146"/>
      <c r="F135" s="146"/>
      <c r="G135" s="146"/>
      <c r="H135" s="146"/>
      <c r="I135" s="146"/>
      <c r="J135" s="146"/>
      <c r="K135" s="146"/>
      <c r="L135" s="146"/>
      <c r="M135" s="146"/>
      <c r="N135" s="146"/>
      <c r="O135" s="146"/>
      <c r="P135" s="146"/>
      <c r="Q135" s="146"/>
      <c r="R135" s="146"/>
      <c r="S135" s="146"/>
      <c r="T135" s="146"/>
      <c r="U135" s="146"/>
      <c r="V135" s="146"/>
      <c r="W135" s="146"/>
      <c r="X135" s="146"/>
      <c r="Y135" s="146"/>
      <c r="Z135" s="146"/>
      <c r="AA135" s="146"/>
      <c r="AB135" s="146"/>
      <c r="AC135" s="146"/>
      <c r="AD135" s="146"/>
      <c r="AE135" s="146"/>
      <c r="AF135" s="146">
        <v>0</v>
      </c>
      <c r="AG135" s="146">
        <v>0</v>
      </c>
      <c r="AH135" s="146">
        <v>0</v>
      </c>
      <c r="AI135" s="146">
        <v>0</v>
      </c>
      <c r="AJ135" s="146">
        <v>0</v>
      </c>
      <c r="AK135" s="146">
        <v>0</v>
      </c>
      <c r="AL135" s="146">
        <v>0</v>
      </c>
      <c r="AM135" s="146">
        <v>0</v>
      </c>
      <c r="AN135" s="150">
        <v>0</v>
      </c>
      <c r="AO135" s="164">
        <v>0</v>
      </c>
      <c r="AP135" s="164">
        <v>0</v>
      </c>
      <c r="AQ135" s="164">
        <v>0</v>
      </c>
      <c r="AR135" s="150">
        <v>0</v>
      </c>
      <c r="AS135" s="150">
        <v>0</v>
      </c>
      <c r="AT135" s="150">
        <v>0</v>
      </c>
      <c r="AU135" s="150">
        <v>0</v>
      </c>
      <c r="AV135" s="8"/>
      <c r="AW135" s="8"/>
      <c r="AX135" s="8"/>
      <c r="AY135" s="8"/>
      <c r="AZ135" s="8"/>
      <c r="BA135" s="8"/>
    </row>
    <row r="136" spans="1:53" ht="15" customHeight="1" x14ac:dyDescent="0.35">
      <c r="A136" s="167"/>
      <c r="B136" s="167"/>
      <c r="C136" s="167"/>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c r="AF136" s="146"/>
      <c r="AG136" s="146"/>
      <c r="AH136" s="146"/>
      <c r="AI136" s="146"/>
      <c r="AJ136" s="146"/>
      <c r="AK136" s="146"/>
      <c r="AL136" s="146"/>
      <c r="AM136" s="146"/>
      <c r="AN136" s="146"/>
      <c r="AO136" s="72"/>
      <c r="AR136" s="146"/>
      <c r="AS136" s="161"/>
      <c r="AT136" s="161"/>
      <c r="AU136" s="161"/>
      <c r="AV136" s="8"/>
      <c r="AW136" s="8"/>
      <c r="AX136" s="8"/>
      <c r="AY136" s="8"/>
      <c r="AZ136" s="8"/>
      <c r="BA136" s="8"/>
    </row>
    <row r="137" spans="1:53" ht="15" customHeight="1" x14ac:dyDescent="0.35">
      <c r="A137" s="167"/>
      <c r="B137" s="167" t="s">
        <v>271</v>
      </c>
      <c r="C137" s="167" t="s">
        <v>46</v>
      </c>
      <c r="D137" s="146"/>
      <c r="E137" s="146"/>
      <c r="F137" s="146"/>
      <c r="G137" s="146"/>
      <c r="H137" s="146"/>
      <c r="I137" s="146"/>
      <c r="J137" s="146"/>
      <c r="K137" s="146"/>
      <c r="L137" s="146"/>
      <c r="M137" s="146"/>
      <c r="N137" s="146"/>
      <c r="O137" s="146"/>
      <c r="P137" s="146"/>
      <c r="Q137" s="146"/>
      <c r="R137" s="146"/>
      <c r="S137" s="146"/>
      <c r="T137" s="146"/>
      <c r="U137" s="146"/>
      <c r="V137" s="146"/>
      <c r="W137" s="146"/>
      <c r="X137" s="146"/>
      <c r="Y137" s="146"/>
      <c r="Z137" s="146"/>
      <c r="AA137" s="146"/>
      <c r="AB137" s="146"/>
      <c r="AC137" s="146"/>
      <c r="AD137" s="146"/>
      <c r="AE137" s="146"/>
      <c r="AF137" s="146">
        <v>265</v>
      </c>
      <c r="AG137" s="146">
        <v>42</v>
      </c>
      <c r="AH137" s="146">
        <v>26</v>
      </c>
      <c r="AI137" s="146">
        <v>6318</v>
      </c>
      <c r="AJ137" s="146">
        <v>18358</v>
      </c>
      <c r="AK137" s="146">
        <v>402</v>
      </c>
      <c r="AL137" s="146">
        <v>169</v>
      </c>
      <c r="AM137" s="146">
        <v>245</v>
      </c>
      <c r="AN137" s="146">
        <v>1513</v>
      </c>
      <c r="AO137" s="67">
        <v>1363</v>
      </c>
      <c r="AP137" s="67">
        <v>1149</v>
      </c>
      <c r="AQ137" s="67">
        <v>1310</v>
      </c>
      <c r="AR137" s="146">
        <v>2652</v>
      </c>
      <c r="AS137" s="146">
        <v>550</v>
      </c>
      <c r="AT137" s="146">
        <v>300</v>
      </c>
      <c r="AU137" s="146">
        <v>300</v>
      </c>
      <c r="AV137" s="8"/>
      <c r="AW137" s="8"/>
      <c r="AX137" s="8"/>
      <c r="AY137" s="8"/>
      <c r="AZ137" s="8"/>
      <c r="BA137" s="8"/>
    </row>
    <row r="138" spans="1:53" ht="15" customHeight="1" x14ac:dyDescent="0.35">
      <c r="A138" s="167"/>
      <c r="B138" s="167"/>
      <c r="C138" s="167" t="s">
        <v>47</v>
      </c>
      <c r="D138" s="146"/>
      <c r="E138" s="146"/>
      <c r="F138" s="146"/>
      <c r="G138" s="146"/>
      <c r="H138" s="146"/>
      <c r="I138" s="146"/>
      <c r="J138" s="146"/>
      <c r="K138" s="146"/>
      <c r="L138" s="146"/>
      <c r="M138" s="146"/>
      <c r="N138" s="146"/>
      <c r="O138" s="146"/>
      <c r="P138" s="146"/>
      <c r="Q138" s="146"/>
      <c r="R138" s="146"/>
      <c r="S138" s="146"/>
      <c r="T138" s="146"/>
      <c r="U138" s="146"/>
      <c r="V138" s="146"/>
      <c r="W138" s="146"/>
      <c r="X138" s="146"/>
      <c r="Y138" s="146"/>
      <c r="Z138" s="146"/>
      <c r="AA138" s="146"/>
      <c r="AB138" s="146"/>
      <c r="AC138" s="146"/>
      <c r="AD138" s="146"/>
      <c r="AE138" s="146"/>
      <c r="AF138" s="146">
        <v>0</v>
      </c>
      <c r="AG138" s="146">
        <v>0</v>
      </c>
      <c r="AH138" s="146">
        <v>0</v>
      </c>
      <c r="AI138" s="146">
        <v>0</v>
      </c>
      <c r="AJ138" s="146">
        <v>0</v>
      </c>
      <c r="AK138" s="146">
        <v>10</v>
      </c>
      <c r="AL138" s="146">
        <v>0</v>
      </c>
      <c r="AM138" s="146">
        <v>0</v>
      </c>
      <c r="AN138" s="146">
        <v>0</v>
      </c>
      <c r="AO138" s="67">
        <v>0</v>
      </c>
      <c r="AP138" s="67">
        <v>0</v>
      </c>
      <c r="AQ138" s="67">
        <v>0</v>
      </c>
      <c r="AR138" s="146">
        <v>0</v>
      </c>
      <c r="AS138" s="146">
        <v>0</v>
      </c>
      <c r="AT138" s="146">
        <v>0</v>
      </c>
      <c r="AU138" s="146">
        <v>0</v>
      </c>
      <c r="AV138" s="8"/>
      <c r="AW138" s="8"/>
      <c r="AX138" s="8"/>
      <c r="AY138" s="8"/>
      <c r="AZ138" s="8"/>
      <c r="BA138" s="8"/>
    </row>
    <row r="139" spans="1:53" ht="15" customHeight="1" x14ac:dyDescent="0.35">
      <c r="A139" s="167"/>
      <c r="B139" s="167"/>
      <c r="C139" s="167" t="s">
        <v>48</v>
      </c>
      <c r="D139" s="146"/>
      <c r="E139" s="146"/>
      <c r="F139" s="146"/>
      <c r="G139" s="146"/>
      <c r="H139" s="146"/>
      <c r="I139" s="146"/>
      <c r="J139" s="146"/>
      <c r="K139" s="146"/>
      <c r="L139" s="146"/>
      <c r="M139" s="146"/>
      <c r="N139" s="146"/>
      <c r="O139" s="146"/>
      <c r="P139" s="146"/>
      <c r="Q139" s="146"/>
      <c r="R139" s="146"/>
      <c r="S139" s="146"/>
      <c r="T139" s="146"/>
      <c r="U139" s="146"/>
      <c r="V139" s="146"/>
      <c r="W139" s="146"/>
      <c r="X139" s="146"/>
      <c r="Y139" s="146"/>
      <c r="Z139" s="146"/>
      <c r="AA139" s="146"/>
      <c r="AB139" s="146"/>
      <c r="AC139" s="146"/>
      <c r="AD139" s="146"/>
      <c r="AE139" s="146"/>
      <c r="AF139" s="146">
        <v>0</v>
      </c>
      <c r="AG139" s="146">
        <v>0</v>
      </c>
      <c r="AH139" s="146">
        <v>0</v>
      </c>
      <c r="AI139" s="146">
        <v>0</v>
      </c>
      <c r="AJ139" s="146">
        <v>0</v>
      </c>
      <c r="AK139" s="146">
        <v>0</v>
      </c>
      <c r="AL139" s="146">
        <v>0</v>
      </c>
      <c r="AM139" s="146">
        <v>0</v>
      </c>
      <c r="AN139" s="146">
        <v>0</v>
      </c>
      <c r="AO139" s="67">
        <v>0</v>
      </c>
      <c r="AP139" s="67">
        <v>0</v>
      </c>
      <c r="AQ139" s="67">
        <v>240</v>
      </c>
      <c r="AR139" s="146">
        <v>0</v>
      </c>
      <c r="AS139" s="146">
        <v>0</v>
      </c>
      <c r="AT139" s="146">
        <v>0</v>
      </c>
      <c r="AU139" s="146">
        <v>0</v>
      </c>
      <c r="AV139" s="8"/>
      <c r="AW139" s="8"/>
      <c r="AX139" s="8"/>
      <c r="AY139" s="8"/>
      <c r="AZ139" s="8"/>
      <c r="BA139" s="8"/>
    </row>
    <row r="140" spans="1:53" ht="15" customHeight="1" x14ac:dyDescent="0.35">
      <c r="A140" s="167"/>
      <c r="B140" s="167"/>
      <c r="C140" s="167" t="s">
        <v>49</v>
      </c>
      <c r="D140" s="146"/>
      <c r="E140" s="146"/>
      <c r="F140" s="146"/>
      <c r="G140" s="146"/>
      <c r="H140" s="146"/>
      <c r="I140" s="146"/>
      <c r="J140" s="146"/>
      <c r="K140" s="146"/>
      <c r="L140" s="146"/>
      <c r="M140" s="146"/>
      <c r="N140" s="146"/>
      <c r="O140" s="146"/>
      <c r="P140" s="146"/>
      <c r="Q140" s="146"/>
      <c r="R140" s="146"/>
      <c r="S140" s="146"/>
      <c r="T140" s="146"/>
      <c r="U140" s="146"/>
      <c r="V140" s="146"/>
      <c r="W140" s="146"/>
      <c r="X140" s="146"/>
      <c r="Y140" s="146"/>
      <c r="Z140" s="146"/>
      <c r="AA140" s="146"/>
      <c r="AB140" s="146"/>
      <c r="AC140" s="146"/>
      <c r="AD140" s="146"/>
      <c r="AE140" s="146"/>
      <c r="AF140" s="146">
        <v>0</v>
      </c>
      <c r="AG140" s="146">
        <v>0</v>
      </c>
      <c r="AH140" s="146">
        <v>0</v>
      </c>
      <c r="AI140" s="146">
        <v>0</v>
      </c>
      <c r="AJ140" s="146">
        <v>0</v>
      </c>
      <c r="AK140" s="146">
        <v>0</v>
      </c>
      <c r="AL140" s="146">
        <v>0</v>
      </c>
      <c r="AM140" s="146">
        <v>0</v>
      </c>
      <c r="AN140" s="168"/>
      <c r="AO140" s="169"/>
      <c r="AP140" s="169"/>
      <c r="AQ140" s="169"/>
      <c r="AR140" s="207"/>
      <c r="AS140" s="207"/>
      <c r="AT140" s="207"/>
      <c r="AU140" s="207"/>
      <c r="AV140" s="8"/>
      <c r="AW140" s="8"/>
      <c r="AX140" s="8"/>
      <c r="AY140" s="8"/>
      <c r="AZ140" s="8"/>
      <c r="BA140" s="8"/>
    </row>
    <row r="141" spans="1:53" ht="15" customHeight="1" x14ac:dyDescent="0.35">
      <c r="A141" s="167"/>
      <c r="B141" s="167"/>
      <c r="C141" s="167" t="s">
        <v>50</v>
      </c>
      <c r="D141" s="146"/>
      <c r="E141" s="146"/>
      <c r="F141" s="146"/>
      <c r="G141" s="146"/>
      <c r="H141" s="146"/>
      <c r="I141" s="146"/>
      <c r="J141" s="146"/>
      <c r="K141" s="146"/>
      <c r="L141" s="146"/>
      <c r="M141" s="146"/>
      <c r="N141" s="146"/>
      <c r="O141" s="146"/>
      <c r="P141" s="146"/>
      <c r="Q141" s="146"/>
      <c r="R141" s="146"/>
      <c r="S141" s="146"/>
      <c r="T141" s="146"/>
      <c r="U141" s="146"/>
      <c r="V141" s="146"/>
      <c r="W141" s="146"/>
      <c r="X141" s="146"/>
      <c r="Y141" s="146"/>
      <c r="Z141" s="146"/>
      <c r="AA141" s="146"/>
      <c r="AB141" s="146"/>
      <c r="AC141" s="146"/>
      <c r="AD141" s="146"/>
      <c r="AE141" s="146"/>
      <c r="AF141" s="146">
        <v>265</v>
      </c>
      <c r="AG141" s="146">
        <v>42</v>
      </c>
      <c r="AH141" s="146">
        <v>26</v>
      </c>
      <c r="AI141" s="146">
        <v>6318</v>
      </c>
      <c r="AJ141" s="146">
        <v>18358</v>
      </c>
      <c r="AK141" s="146">
        <v>412</v>
      </c>
      <c r="AL141" s="146">
        <v>169</v>
      </c>
      <c r="AM141" s="146">
        <v>245</v>
      </c>
      <c r="AN141" s="150">
        <v>1513</v>
      </c>
      <c r="AO141" s="164">
        <v>1363</v>
      </c>
      <c r="AP141" s="164">
        <v>1149</v>
      </c>
      <c r="AQ141" s="164">
        <v>1550</v>
      </c>
      <c r="AR141" s="150">
        <v>2652</v>
      </c>
      <c r="AS141" s="150">
        <v>550</v>
      </c>
      <c r="AT141" s="150">
        <v>300</v>
      </c>
      <c r="AU141" s="150">
        <v>300</v>
      </c>
      <c r="AV141" s="8"/>
      <c r="AW141" s="8"/>
      <c r="AX141" s="8"/>
      <c r="AY141" s="8"/>
      <c r="AZ141" s="8"/>
      <c r="BA141" s="8"/>
    </row>
    <row r="142" spans="1:53" ht="15" customHeight="1" x14ac:dyDescent="0.35">
      <c r="A142" s="167"/>
      <c r="B142" s="167" t="s">
        <v>272</v>
      </c>
      <c r="C142" s="167" t="s">
        <v>46</v>
      </c>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v>80.126199999999983</v>
      </c>
      <c r="AG142" s="146">
        <v>63.328400000000002</v>
      </c>
      <c r="AH142" s="146">
        <v>4725.2003000000022</v>
      </c>
      <c r="AI142" s="146">
        <v>16.209999999999997</v>
      </c>
      <c r="AJ142" s="146">
        <v>23.676589999999994</v>
      </c>
      <c r="AK142" s="146">
        <v>18.824609999999996</v>
      </c>
      <c r="AL142" s="146">
        <v>9.5994999999999973</v>
      </c>
      <c r="AM142" s="146">
        <v>44.416719999999998</v>
      </c>
      <c r="AN142" s="146">
        <v>46.796579999999999</v>
      </c>
      <c r="AO142" s="67">
        <v>376.31256999999999</v>
      </c>
      <c r="AP142" s="67">
        <v>69.54325</v>
      </c>
      <c r="AQ142" s="67">
        <v>69.862409999999997</v>
      </c>
      <c r="AR142" s="146">
        <v>40.821749999999987</v>
      </c>
      <c r="AS142" s="146">
        <v>82.606420000000014</v>
      </c>
      <c r="AT142" s="146">
        <v>2.2770999999999999</v>
      </c>
      <c r="AU142" s="146">
        <v>9.3729999999999993</v>
      </c>
      <c r="AV142" s="8"/>
      <c r="AW142" s="8"/>
      <c r="AX142" s="8"/>
      <c r="AY142" s="8"/>
      <c r="AZ142" s="8"/>
      <c r="BA142" s="8"/>
    </row>
    <row r="143" spans="1:53" ht="15" customHeight="1" x14ac:dyDescent="0.35">
      <c r="A143" s="167"/>
      <c r="B143" s="167"/>
      <c r="C143" s="167" t="s">
        <v>47</v>
      </c>
      <c r="D143" s="146"/>
      <c r="E143" s="146"/>
      <c r="F143" s="146"/>
      <c r="G143" s="146"/>
      <c r="H143" s="146"/>
      <c r="I143" s="146"/>
      <c r="J143" s="146"/>
      <c r="K143" s="146"/>
      <c r="L143" s="146"/>
      <c r="M143" s="146"/>
      <c r="N143" s="146"/>
      <c r="O143" s="146"/>
      <c r="P143" s="146"/>
      <c r="Q143" s="146"/>
      <c r="R143" s="146"/>
      <c r="S143" s="146"/>
      <c r="T143" s="146"/>
      <c r="U143" s="146"/>
      <c r="V143" s="146"/>
      <c r="W143" s="146"/>
      <c r="X143" s="146"/>
      <c r="Y143" s="146"/>
      <c r="Z143" s="146"/>
      <c r="AA143" s="146"/>
      <c r="AB143" s="146"/>
      <c r="AC143" s="146"/>
      <c r="AD143" s="146"/>
      <c r="AE143" s="146"/>
      <c r="AF143" s="146">
        <v>3.10304</v>
      </c>
      <c r="AG143" s="146">
        <v>0.54143000000000008</v>
      </c>
      <c r="AH143" s="146">
        <v>2.1326999999999985</v>
      </c>
      <c r="AI143" s="146">
        <v>0</v>
      </c>
      <c r="AJ143" s="146">
        <v>0.14750000000000002</v>
      </c>
      <c r="AK143" s="146">
        <v>2.3918699999999999</v>
      </c>
      <c r="AL143" s="146">
        <v>3.0236999999999981</v>
      </c>
      <c r="AM143" s="146">
        <v>6.923</v>
      </c>
      <c r="AN143" s="146">
        <v>0.91274999999999995</v>
      </c>
      <c r="AO143" s="67">
        <v>8.17</v>
      </c>
      <c r="AP143" s="67">
        <v>0.53190000000000004</v>
      </c>
      <c r="AQ143" s="67">
        <v>0.71</v>
      </c>
      <c r="AR143" s="146">
        <v>0</v>
      </c>
      <c r="AS143" s="146">
        <v>0</v>
      </c>
      <c r="AT143" s="146">
        <v>0</v>
      </c>
      <c r="AU143" s="146">
        <v>0</v>
      </c>
      <c r="AV143" s="8"/>
      <c r="AW143" s="8"/>
      <c r="AX143" s="8"/>
      <c r="AY143" s="8"/>
      <c r="AZ143" s="8"/>
      <c r="BA143" s="8"/>
    </row>
    <row r="144" spans="1:53" ht="15" customHeight="1" x14ac:dyDescent="0.35">
      <c r="A144" s="167"/>
      <c r="B144" s="167"/>
      <c r="C144" s="167" t="s">
        <v>48</v>
      </c>
      <c r="D144" s="146"/>
      <c r="E144" s="146"/>
      <c r="F144" s="146"/>
      <c r="G144" s="146"/>
      <c r="H144" s="146"/>
      <c r="I144" s="146"/>
      <c r="J144" s="146"/>
      <c r="K144" s="146"/>
      <c r="L144" s="146"/>
      <c r="M144" s="146"/>
      <c r="N144" s="146"/>
      <c r="O144" s="146"/>
      <c r="P144" s="146"/>
      <c r="Q144" s="146"/>
      <c r="R144" s="146"/>
      <c r="S144" s="146"/>
      <c r="T144" s="146"/>
      <c r="U144" s="146"/>
      <c r="V144" s="146"/>
      <c r="W144" s="146"/>
      <c r="X144" s="146"/>
      <c r="Y144" s="146"/>
      <c r="Z144" s="146"/>
      <c r="AA144" s="146"/>
      <c r="AB144" s="146"/>
      <c r="AC144" s="146"/>
      <c r="AD144" s="146"/>
      <c r="AE144" s="146"/>
      <c r="AF144" s="146">
        <v>0</v>
      </c>
      <c r="AG144" s="146">
        <v>0</v>
      </c>
      <c r="AH144" s="146">
        <v>0</v>
      </c>
      <c r="AI144" s="146">
        <v>0</v>
      </c>
      <c r="AJ144" s="146">
        <v>0</v>
      </c>
      <c r="AK144" s="146">
        <v>0</v>
      </c>
      <c r="AL144" s="146">
        <v>0</v>
      </c>
      <c r="AM144" s="146">
        <v>3.3289999999999997</v>
      </c>
      <c r="AN144" s="146">
        <v>0</v>
      </c>
      <c r="AO144" s="67">
        <v>0</v>
      </c>
      <c r="AP144" s="67">
        <v>0</v>
      </c>
      <c r="AQ144" s="67">
        <v>6.99</v>
      </c>
      <c r="AR144" s="146">
        <v>0</v>
      </c>
      <c r="AS144" s="146">
        <v>0</v>
      </c>
      <c r="AT144" s="146">
        <v>0</v>
      </c>
      <c r="AU144" s="146">
        <v>0</v>
      </c>
      <c r="AV144" s="8"/>
      <c r="AW144" s="8"/>
      <c r="AX144" s="8"/>
      <c r="AY144" s="8"/>
      <c r="AZ144" s="8"/>
      <c r="BA144" s="8"/>
    </row>
    <row r="145" spans="1:53" ht="15" customHeight="1" x14ac:dyDescent="0.35">
      <c r="A145" s="167"/>
      <c r="B145" s="167"/>
      <c r="C145" s="167" t="s">
        <v>49</v>
      </c>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v>0</v>
      </c>
      <c r="AG145" s="146">
        <v>0</v>
      </c>
      <c r="AH145" s="146">
        <v>0</v>
      </c>
      <c r="AI145" s="146">
        <v>0</v>
      </c>
      <c r="AJ145" s="146">
        <v>0</v>
      </c>
      <c r="AK145" s="146">
        <v>0</v>
      </c>
      <c r="AL145" s="146">
        <v>0</v>
      </c>
      <c r="AM145" s="146">
        <v>0</v>
      </c>
      <c r="AN145" s="168"/>
      <c r="AO145" s="169"/>
      <c r="AP145" s="169"/>
      <c r="AQ145" s="169"/>
      <c r="AR145" s="207"/>
      <c r="AS145" s="207"/>
      <c r="AT145" s="207"/>
      <c r="AU145" s="207"/>
      <c r="AV145" s="8"/>
      <c r="AW145" s="8"/>
      <c r="AX145" s="8"/>
      <c r="AY145" s="8"/>
      <c r="AZ145" s="8"/>
      <c r="BA145" s="8"/>
    </row>
    <row r="146" spans="1:53" ht="15" customHeight="1" x14ac:dyDescent="0.35">
      <c r="A146" s="167"/>
      <c r="B146" s="167"/>
      <c r="C146" s="167" t="s">
        <v>50</v>
      </c>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v>83.229239999999976</v>
      </c>
      <c r="AG146" s="146">
        <v>63.86983</v>
      </c>
      <c r="AH146" s="146">
        <v>4727.3330000000024</v>
      </c>
      <c r="AI146" s="146">
        <v>16.209999999999997</v>
      </c>
      <c r="AJ146" s="146">
        <v>23.824089999999995</v>
      </c>
      <c r="AK146" s="146">
        <v>21.216479999999997</v>
      </c>
      <c r="AL146" s="146">
        <v>12.623199999999995</v>
      </c>
      <c r="AM146" s="146">
        <v>50.539720000000003</v>
      </c>
      <c r="AN146" s="150">
        <v>47.709330000000001</v>
      </c>
      <c r="AO146" s="150">
        <v>384.48257000000001</v>
      </c>
      <c r="AP146" s="150">
        <v>70.075149999999994</v>
      </c>
      <c r="AQ146" s="150">
        <v>77.562409999999986</v>
      </c>
      <c r="AR146" s="150">
        <v>40.821749999999987</v>
      </c>
      <c r="AS146" s="150">
        <v>82.606420000000014</v>
      </c>
      <c r="AT146" s="150">
        <v>2.2770999999999999</v>
      </c>
      <c r="AU146" s="150">
        <v>9.3729999999999993</v>
      </c>
      <c r="AV146" s="8"/>
      <c r="AW146" s="8"/>
      <c r="AX146" s="8"/>
      <c r="AY146" s="8"/>
      <c r="AZ146" s="8"/>
      <c r="BA146" s="8"/>
    </row>
    <row r="147" spans="1:53" ht="15" customHeight="1" x14ac:dyDescent="0.35">
      <c r="A147" s="167"/>
      <c r="B147" s="167" t="s">
        <v>273</v>
      </c>
      <c r="C147" s="167" t="s">
        <v>46</v>
      </c>
      <c r="D147" s="146"/>
      <c r="E147" s="146"/>
      <c r="F147" s="146"/>
      <c r="G147" s="146"/>
      <c r="H147" s="146"/>
      <c r="I147" s="146"/>
      <c r="J147" s="146"/>
      <c r="K147" s="146"/>
      <c r="L147" s="146"/>
      <c r="M147" s="146"/>
      <c r="N147" s="146"/>
      <c r="O147" s="146"/>
      <c r="P147" s="146"/>
      <c r="Q147" s="146"/>
      <c r="R147" s="146"/>
      <c r="S147" s="146"/>
      <c r="T147" s="146"/>
      <c r="U147" s="146"/>
      <c r="V147" s="146"/>
      <c r="W147" s="146"/>
      <c r="X147" s="146"/>
      <c r="Y147" s="146"/>
      <c r="Z147" s="146"/>
      <c r="AA147" s="146"/>
      <c r="AB147" s="146"/>
      <c r="AC147" s="146"/>
      <c r="AD147" s="146"/>
      <c r="AE147" s="146"/>
      <c r="AF147" s="146">
        <v>0.03</v>
      </c>
      <c r="AG147" s="146">
        <v>0</v>
      </c>
      <c r="AH147" s="146">
        <v>0</v>
      </c>
      <c r="AI147" s="146">
        <v>2</v>
      </c>
      <c r="AJ147" s="146">
        <v>0</v>
      </c>
      <c r="AK147" s="146">
        <v>1.3439999999999999</v>
      </c>
      <c r="AL147" s="146">
        <v>0.1056</v>
      </c>
      <c r="AM147" s="146">
        <v>3.8439999999999999</v>
      </c>
      <c r="AN147" s="146">
        <v>0</v>
      </c>
      <c r="AO147" s="67">
        <v>0.15</v>
      </c>
      <c r="AP147" s="67">
        <v>2E-3</v>
      </c>
      <c r="AQ147" s="67">
        <v>0.22</v>
      </c>
      <c r="AR147" s="146">
        <v>3.7999999999999999E-2</v>
      </c>
      <c r="AS147" s="146">
        <v>0</v>
      </c>
      <c r="AT147" s="146">
        <v>0.13500000000000001</v>
      </c>
      <c r="AU147" s="146">
        <v>0</v>
      </c>
      <c r="AV147" s="8"/>
      <c r="AW147" s="8"/>
      <c r="AX147" s="8"/>
      <c r="AY147" s="8"/>
      <c r="AZ147" s="8"/>
      <c r="BA147" s="8"/>
    </row>
    <row r="148" spans="1:53" ht="15" customHeight="1" x14ac:dyDescent="0.35">
      <c r="A148" s="167"/>
      <c r="B148" s="167"/>
      <c r="C148" s="167" t="s">
        <v>47</v>
      </c>
      <c r="D148" s="146"/>
      <c r="E148" s="146"/>
      <c r="F148" s="146"/>
      <c r="G148" s="146"/>
      <c r="H148" s="146"/>
      <c r="I148" s="146"/>
      <c r="J148" s="146"/>
      <c r="K148" s="146"/>
      <c r="L148" s="146"/>
      <c r="M148" s="146"/>
      <c r="N148" s="146"/>
      <c r="O148" s="146"/>
      <c r="P148" s="146"/>
      <c r="Q148" s="146"/>
      <c r="R148" s="146"/>
      <c r="S148" s="146"/>
      <c r="T148" s="146"/>
      <c r="U148" s="146"/>
      <c r="V148" s="146"/>
      <c r="W148" s="146"/>
      <c r="X148" s="146"/>
      <c r="Y148" s="146"/>
      <c r="Z148" s="146"/>
      <c r="AA148" s="146"/>
      <c r="AB148" s="146"/>
      <c r="AC148" s="146"/>
      <c r="AD148" s="146"/>
      <c r="AE148" s="146"/>
      <c r="AF148" s="146">
        <v>0</v>
      </c>
      <c r="AG148" s="146">
        <v>0</v>
      </c>
      <c r="AH148" s="146">
        <v>0</v>
      </c>
      <c r="AI148" s="146">
        <v>0</v>
      </c>
      <c r="AJ148" s="146">
        <v>0</v>
      </c>
      <c r="AK148" s="146">
        <v>0</v>
      </c>
      <c r="AL148" s="146">
        <v>0</v>
      </c>
      <c r="AM148" s="146">
        <v>0</v>
      </c>
      <c r="AN148" s="146">
        <v>0</v>
      </c>
      <c r="AO148" s="67">
        <v>0</v>
      </c>
      <c r="AP148" s="67">
        <v>0</v>
      </c>
      <c r="AQ148" s="67">
        <v>0</v>
      </c>
      <c r="AR148" s="146">
        <v>0</v>
      </c>
      <c r="AS148" s="146">
        <v>0</v>
      </c>
      <c r="AT148" s="146">
        <v>0</v>
      </c>
      <c r="AU148" s="146">
        <v>0</v>
      </c>
      <c r="AV148" s="8"/>
      <c r="AW148" s="8"/>
      <c r="AX148" s="8"/>
      <c r="AY148" s="8"/>
      <c r="AZ148" s="8"/>
      <c r="BA148" s="8"/>
    </row>
    <row r="149" spans="1:53" ht="15" customHeight="1" x14ac:dyDescent="0.35">
      <c r="A149" s="167"/>
      <c r="B149" s="167"/>
      <c r="C149" s="167" t="s">
        <v>48</v>
      </c>
      <c r="D149" s="146"/>
      <c r="E149" s="146"/>
      <c r="F149" s="146"/>
      <c r="G149" s="146"/>
      <c r="H149" s="146"/>
      <c r="I149" s="146"/>
      <c r="J149" s="146"/>
      <c r="K149" s="146"/>
      <c r="L149" s="146"/>
      <c r="M149" s="146"/>
      <c r="N149" s="146"/>
      <c r="O149" s="146"/>
      <c r="P149" s="146"/>
      <c r="Q149" s="146"/>
      <c r="R149" s="146"/>
      <c r="S149" s="146"/>
      <c r="T149" s="146"/>
      <c r="U149" s="146"/>
      <c r="V149" s="146"/>
      <c r="W149" s="146"/>
      <c r="X149" s="146"/>
      <c r="Y149" s="146"/>
      <c r="Z149" s="146"/>
      <c r="AA149" s="146"/>
      <c r="AB149" s="146"/>
      <c r="AC149" s="146"/>
      <c r="AD149" s="146"/>
      <c r="AE149" s="146"/>
      <c r="AF149" s="146">
        <v>0</v>
      </c>
      <c r="AG149" s="146">
        <v>0</v>
      </c>
      <c r="AH149" s="146">
        <v>0</v>
      </c>
      <c r="AI149" s="146">
        <v>0</v>
      </c>
      <c r="AJ149" s="146">
        <v>0</v>
      </c>
      <c r="AK149" s="146">
        <v>0</v>
      </c>
      <c r="AL149" s="146">
        <v>0</v>
      </c>
      <c r="AM149" s="146">
        <v>0</v>
      </c>
      <c r="AN149" s="146">
        <v>0</v>
      </c>
      <c r="AO149" s="67">
        <v>0</v>
      </c>
      <c r="AP149" s="67">
        <v>0</v>
      </c>
      <c r="AQ149" s="67">
        <v>0</v>
      </c>
      <c r="AR149" s="146">
        <v>0</v>
      </c>
      <c r="AS149" s="146">
        <v>0</v>
      </c>
      <c r="AT149" s="146">
        <v>0</v>
      </c>
      <c r="AU149" s="146">
        <v>0</v>
      </c>
      <c r="AV149" s="8"/>
      <c r="AW149" s="8"/>
      <c r="AX149" s="8"/>
      <c r="AY149" s="8"/>
      <c r="AZ149" s="8"/>
      <c r="BA149" s="8"/>
    </row>
    <row r="150" spans="1:53" ht="15" customHeight="1" x14ac:dyDescent="0.35">
      <c r="A150" s="167"/>
      <c r="B150" s="167"/>
      <c r="C150" s="167" t="s">
        <v>49</v>
      </c>
      <c r="D150" s="146"/>
      <c r="E150" s="146"/>
      <c r="F150" s="146"/>
      <c r="G150" s="146"/>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v>0</v>
      </c>
      <c r="AG150" s="146">
        <v>0</v>
      </c>
      <c r="AH150" s="146">
        <v>0</v>
      </c>
      <c r="AI150" s="146">
        <v>0</v>
      </c>
      <c r="AJ150" s="146">
        <v>0</v>
      </c>
      <c r="AK150" s="146">
        <v>0</v>
      </c>
      <c r="AL150" s="146">
        <v>0</v>
      </c>
      <c r="AM150" s="146">
        <v>0</v>
      </c>
      <c r="AN150" s="168"/>
      <c r="AO150" s="169"/>
      <c r="AP150" s="169"/>
      <c r="AQ150" s="169"/>
      <c r="AR150" s="207"/>
      <c r="AS150" s="207"/>
      <c r="AT150" s="207"/>
      <c r="AU150" s="207"/>
      <c r="AV150" s="8"/>
      <c r="AW150" s="8"/>
      <c r="AX150" s="8"/>
      <c r="AY150" s="8"/>
      <c r="AZ150" s="8"/>
      <c r="BA150" s="8"/>
    </row>
    <row r="151" spans="1:53" ht="15" customHeight="1" x14ac:dyDescent="0.35">
      <c r="A151" s="167"/>
      <c r="B151" s="167"/>
      <c r="C151" s="167" t="s">
        <v>50</v>
      </c>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v>0.03</v>
      </c>
      <c r="AG151" s="146">
        <v>0</v>
      </c>
      <c r="AH151" s="146">
        <v>0</v>
      </c>
      <c r="AI151" s="146">
        <v>2</v>
      </c>
      <c r="AJ151" s="146">
        <v>0</v>
      </c>
      <c r="AK151" s="146">
        <v>1.3439999999999999</v>
      </c>
      <c r="AL151" s="146">
        <v>0.1056</v>
      </c>
      <c r="AM151" s="146">
        <v>0.26500000000000001</v>
      </c>
      <c r="AN151" s="150">
        <v>0</v>
      </c>
      <c r="AO151" s="164">
        <v>0.15</v>
      </c>
      <c r="AP151" s="164">
        <v>2E-3</v>
      </c>
      <c r="AQ151" s="164">
        <v>0.22</v>
      </c>
      <c r="AR151" s="150">
        <v>3.7999999999999999E-2</v>
      </c>
      <c r="AS151" s="150">
        <v>0</v>
      </c>
      <c r="AT151" s="150">
        <v>0.13500000000000001</v>
      </c>
      <c r="AU151" s="150">
        <v>0</v>
      </c>
      <c r="AV151" s="8"/>
      <c r="AW151" s="8"/>
      <c r="AX151" s="8"/>
      <c r="AY151" s="8"/>
      <c r="AZ151" s="8"/>
      <c r="BA151" s="8"/>
    </row>
  </sheetData>
  <phoneticPr fontId="76" type="noConversion"/>
  <hyperlinks>
    <hyperlink ref="A2" location="Contents!A1" display="Back to Contents" xr:uid="{A65EB580-9FAE-4591-8759-0C60804DB8EE}"/>
  </hyperlinks>
  <pageMargins left="0.70866141732283472" right="0.70866141732283472" top="0.74803149606299213" bottom="0.74803149606299213" header="0.31496062992125984" footer="0.31496062992125984"/>
  <pageSetup paperSize="8"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T146"/>
  <sheetViews>
    <sheetView showGridLines="0" topLeftCell="Y1" zoomScale="80" zoomScaleNormal="80" workbookViewId="0">
      <selection activeCell="AK158" sqref="AK158"/>
    </sheetView>
  </sheetViews>
  <sheetFormatPr defaultColWidth="8.765625" defaultRowHeight="15" customHeight="1" x14ac:dyDescent="0.35"/>
  <cols>
    <col min="1" max="1" width="16.765625" style="9" customWidth="1"/>
    <col min="2" max="2" width="19.23046875" style="9" customWidth="1"/>
    <col min="3" max="3" width="10.23046875" style="9" customWidth="1"/>
    <col min="4" max="15" width="10.23046875" style="78" customWidth="1"/>
    <col min="16" max="17" width="10.23046875" style="11" customWidth="1"/>
    <col min="18" max="18" width="10.23046875" style="78" customWidth="1"/>
    <col min="19" max="23" width="10.23046875" style="51" customWidth="1"/>
    <col min="24" max="25" width="10.23046875" style="78" customWidth="1"/>
    <col min="26" max="28" width="10.23046875" style="51" customWidth="1"/>
    <col min="29" max="29" width="10.23046875" style="82" customWidth="1"/>
    <col min="30" max="31" width="10.23046875" style="78" customWidth="1"/>
    <col min="32" max="35" width="10.23046875" style="82" customWidth="1"/>
    <col min="36" max="43" width="10.23046875" style="78" customWidth="1"/>
    <col min="44" max="44" width="10.23046875" style="183" customWidth="1"/>
    <col min="45" max="45" width="10.84375" style="2" bestFit="1" customWidth="1"/>
    <col min="46" max="46" width="11" style="274" customWidth="1"/>
    <col min="47" max="47" width="8.765625" style="9" customWidth="1"/>
    <col min="48" max="16384" width="8.765625" style="9"/>
  </cols>
  <sheetData>
    <row r="1" spans="1:46" ht="15" customHeight="1" x14ac:dyDescent="0.35">
      <c r="A1" s="49" t="s">
        <v>428</v>
      </c>
    </row>
    <row r="2" spans="1:46" ht="15" customHeight="1" x14ac:dyDescent="0.35">
      <c r="A2" s="26" t="s">
        <v>36</v>
      </c>
    </row>
    <row r="3" spans="1:46" ht="15" customHeight="1" x14ac:dyDescent="0.35">
      <c r="A3" s="26"/>
    </row>
    <row r="4" spans="1:46" ht="30" customHeight="1" x14ac:dyDescent="0.25">
      <c r="A4" s="171" t="s">
        <v>44</v>
      </c>
      <c r="B4" s="172" t="s">
        <v>45</v>
      </c>
      <c r="C4" s="50" t="s">
        <v>200</v>
      </c>
      <c r="D4" s="50" t="s">
        <v>201</v>
      </c>
      <c r="E4" s="50" t="s">
        <v>202</v>
      </c>
      <c r="F4" s="50" t="s">
        <v>203</v>
      </c>
      <c r="G4" s="50" t="s">
        <v>204</v>
      </c>
      <c r="H4" s="50" t="s">
        <v>205</v>
      </c>
      <c r="I4" s="50" t="s">
        <v>206</v>
      </c>
      <c r="J4" s="50" t="s">
        <v>207</v>
      </c>
      <c r="K4" s="50" t="s">
        <v>208</v>
      </c>
      <c r="L4" s="50" t="s">
        <v>209</v>
      </c>
      <c r="M4" s="50" t="s">
        <v>210</v>
      </c>
      <c r="N4" s="50" t="s">
        <v>211</v>
      </c>
      <c r="O4" s="173" t="s">
        <v>212</v>
      </c>
      <c r="P4" s="173" t="s">
        <v>213</v>
      </c>
      <c r="Q4" s="174" t="s">
        <v>214</v>
      </c>
      <c r="R4" s="174" t="s">
        <v>215</v>
      </c>
      <c r="S4" s="174" t="s">
        <v>216</v>
      </c>
      <c r="T4" s="79" t="s">
        <v>217</v>
      </c>
      <c r="U4" s="79" t="s">
        <v>218</v>
      </c>
      <c r="V4" s="79" t="s">
        <v>219</v>
      </c>
      <c r="W4" s="79" t="s">
        <v>220</v>
      </c>
      <c r="X4" s="79" t="s">
        <v>221</v>
      </c>
      <c r="Y4" s="79" t="s">
        <v>222</v>
      </c>
      <c r="Z4" s="79" t="s">
        <v>223</v>
      </c>
      <c r="AA4" s="79" t="s">
        <v>224</v>
      </c>
      <c r="AB4" s="175" t="s">
        <v>225</v>
      </c>
      <c r="AC4" s="79" t="s">
        <v>226</v>
      </c>
      <c r="AD4" s="79" t="s">
        <v>227</v>
      </c>
      <c r="AE4" s="145" t="s">
        <v>228</v>
      </c>
      <c r="AF4" s="145" t="s">
        <v>229</v>
      </c>
      <c r="AG4" s="145" t="s">
        <v>230</v>
      </c>
      <c r="AH4" s="145" t="s">
        <v>231</v>
      </c>
      <c r="AI4" s="90" t="s">
        <v>232</v>
      </c>
      <c r="AJ4" s="90" t="s">
        <v>233</v>
      </c>
      <c r="AK4" s="145" t="s">
        <v>234</v>
      </c>
      <c r="AL4" s="79" t="s">
        <v>235</v>
      </c>
      <c r="AM4" s="90" t="s">
        <v>236</v>
      </c>
      <c r="AN4" s="90" t="s">
        <v>237</v>
      </c>
      <c r="AO4" s="90" t="s">
        <v>238</v>
      </c>
      <c r="AP4" s="90" t="s">
        <v>239</v>
      </c>
      <c r="AQ4" s="90" t="s">
        <v>274</v>
      </c>
      <c r="AR4" s="214" t="s">
        <v>275</v>
      </c>
      <c r="AS4" s="77" t="s">
        <v>414</v>
      </c>
      <c r="AT4" s="222" t="s">
        <v>418</v>
      </c>
    </row>
    <row r="5" spans="1:46" ht="15" customHeight="1" x14ac:dyDescent="0.25">
      <c r="A5" s="93" t="s">
        <v>276</v>
      </c>
      <c r="B5" s="107" t="s">
        <v>46</v>
      </c>
      <c r="C5" s="94">
        <v>199</v>
      </c>
      <c r="D5" s="94">
        <v>207</v>
      </c>
      <c r="E5" s="94">
        <v>200</v>
      </c>
      <c r="F5" s="94">
        <v>160</v>
      </c>
      <c r="G5" s="94">
        <v>213</v>
      </c>
      <c r="H5" s="94">
        <v>209</v>
      </c>
      <c r="I5" s="94">
        <v>175</v>
      </c>
      <c r="J5" s="94">
        <v>149</v>
      </c>
      <c r="K5" s="94">
        <v>155</v>
      </c>
      <c r="L5" s="94">
        <v>158</v>
      </c>
      <c r="M5" s="94">
        <v>148</v>
      </c>
      <c r="N5" s="107">
        <v>126</v>
      </c>
      <c r="O5" s="176">
        <v>176</v>
      </c>
      <c r="P5" s="176">
        <v>166</v>
      </c>
      <c r="Q5" s="176">
        <v>179</v>
      </c>
      <c r="R5" s="176">
        <v>121</v>
      </c>
      <c r="S5" s="176">
        <v>133</v>
      </c>
      <c r="T5" s="176">
        <v>143</v>
      </c>
      <c r="U5" s="176">
        <v>151</v>
      </c>
      <c r="V5" s="176">
        <v>125</v>
      </c>
      <c r="W5" s="176">
        <v>144</v>
      </c>
      <c r="X5" s="176">
        <v>163</v>
      </c>
      <c r="Y5" s="109">
        <v>111</v>
      </c>
      <c r="Z5" s="109">
        <v>120</v>
      </c>
      <c r="AA5" s="109">
        <v>118</v>
      </c>
      <c r="AB5" s="177">
        <v>85</v>
      </c>
      <c r="AC5" s="177">
        <v>79</v>
      </c>
      <c r="AD5" s="177">
        <v>64</v>
      </c>
      <c r="AE5" s="178">
        <v>87</v>
      </c>
      <c r="AF5" s="177">
        <v>98</v>
      </c>
      <c r="AG5" s="177">
        <v>103</v>
      </c>
      <c r="AH5" s="177">
        <v>94</v>
      </c>
      <c r="AI5" s="177">
        <v>108</v>
      </c>
      <c r="AJ5" s="177">
        <v>107</v>
      </c>
      <c r="AK5" s="177">
        <v>62</v>
      </c>
      <c r="AL5" s="176">
        <v>194</v>
      </c>
      <c r="AM5" s="51">
        <v>336</v>
      </c>
      <c r="AN5" s="51">
        <v>515</v>
      </c>
      <c r="AO5" s="51">
        <v>304</v>
      </c>
      <c r="AP5" s="51">
        <v>322</v>
      </c>
      <c r="AQ5" s="51">
        <v>494</v>
      </c>
      <c r="AR5" s="195">
        <v>195</v>
      </c>
      <c r="AS5" s="51">
        <v>161</v>
      </c>
      <c r="AT5" s="51">
        <v>125</v>
      </c>
    </row>
    <row r="6" spans="1:46" ht="15" customHeight="1" x14ac:dyDescent="0.25">
      <c r="A6" s="93"/>
      <c r="B6" s="107" t="s">
        <v>47</v>
      </c>
      <c r="C6" s="94">
        <v>1</v>
      </c>
      <c r="D6" s="94">
        <v>2</v>
      </c>
      <c r="E6" s="94">
        <v>2</v>
      </c>
      <c r="F6" s="94">
        <v>1</v>
      </c>
      <c r="G6" s="94">
        <v>6</v>
      </c>
      <c r="H6" s="94">
        <v>13</v>
      </c>
      <c r="I6" s="94">
        <v>3</v>
      </c>
      <c r="J6" s="94">
        <v>5</v>
      </c>
      <c r="K6" s="94">
        <v>9</v>
      </c>
      <c r="L6" s="94">
        <v>1</v>
      </c>
      <c r="M6" s="94">
        <v>6</v>
      </c>
      <c r="N6" s="107">
        <v>10</v>
      </c>
      <c r="O6" s="176">
        <v>2</v>
      </c>
      <c r="P6" s="176">
        <v>6</v>
      </c>
      <c r="Q6" s="176">
        <v>0</v>
      </c>
      <c r="R6" s="176">
        <v>5</v>
      </c>
      <c r="S6" s="176">
        <v>0</v>
      </c>
      <c r="T6" s="176">
        <v>1</v>
      </c>
      <c r="U6" s="176">
        <v>3</v>
      </c>
      <c r="V6" s="176">
        <v>0</v>
      </c>
      <c r="W6" s="176">
        <v>2</v>
      </c>
      <c r="X6" s="176">
        <v>2</v>
      </c>
      <c r="Y6" s="109">
        <v>9</v>
      </c>
      <c r="Z6" s="109">
        <v>14</v>
      </c>
      <c r="AA6" s="109">
        <v>17</v>
      </c>
      <c r="AB6" s="177">
        <v>13</v>
      </c>
      <c r="AC6" s="177">
        <v>14</v>
      </c>
      <c r="AD6" s="177">
        <v>23</v>
      </c>
      <c r="AE6" s="178">
        <v>18</v>
      </c>
      <c r="AF6" s="177">
        <v>23</v>
      </c>
      <c r="AG6" s="177">
        <v>86</v>
      </c>
      <c r="AH6" s="177">
        <v>25</v>
      </c>
      <c r="AI6" s="177">
        <v>2</v>
      </c>
      <c r="AJ6" s="177">
        <v>19</v>
      </c>
      <c r="AK6" s="177">
        <v>40</v>
      </c>
      <c r="AL6" s="176">
        <v>3</v>
      </c>
      <c r="AM6" s="51">
        <v>1</v>
      </c>
      <c r="AN6" s="51">
        <v>1</v>
      </c>
      <c r="AO6" s="51">
        <v>13</v>
      </c>
      <c r="AP6" s="51">
        <v>1</v>
      </c>
      <c r="AQ6" s="51">
        <v>2</v>
      </c>
      <c r="AR6" s="176">
        <v>2</v>
      </c>
      <c r="AS6" s="51">
        <v>2</v>
      </c>
      <c r="AT6" s="51">
        <v>0</v>
      </c>
    </row>
    <row r="7" spans="1:46" ht="15" customHeight="1" x14ac:dyDescent="0.25">
      <c r="A7" s="93"/>
      <c r="B7" s="107" t="s">
        <v>48</v>
      </c>
      <c r="C7" s="94">
        <v>0</v>
      </c>
      <c r="D7" s="94">
        <v>1</v>
      </c>
      <c r="E7" s="94">
        <v>1</v>
      </c>
      <c r="F7" s="94">
        <v>1</v>
      </c>
      <c r="G7" s="94">
        <v>1</v>
      </c>
      <c r="H7" s="94">
        <v>0</v>
      </c>
      <c r="I7" s="94">
        <v>0</v>
      </c>
      <c r="J7" s="94">
        <v>2</v>
      </c>
      <c r="K7" s="94">
        <v>0</v>
      </c>
      <c r="L7" s="94">
        <v>0</v>
      </c>
      <c r="M7" s="94">
        <v>0</v>
      </c>
      <c r="N7" s="107">
        <v>1</v>
      </c>
      <c r="O7" s="176">
        <v>2</v>
      </c>
      <c r="P7" s="176">
        <v>1</v>
      </c>
      <c r="Q7" s="176">
        <v>0</v>
      </c>
      <c r="R7" s="176">
        <v>0</v>
      </c>
      <c r="S7" s="176">
        <v>1</v>
      </c>
      <c r="T7" s="176">
        <v>2</v>
      </c>
      <c r="U7" s="176">
        <v>1</v>
      </c>
      <c r="V7" s="176">
        <v>2</v>
      </c>
      <c r="W7" s="176">
        <v>0</v>
      </c>
      <c r="X7" s="176">
        <v>4</v>
      </c>
      <c r="Y7" s="109">
        <v>0</v>
      </c>
      <c r="Z7" s="109">
        <v>2</v>
      </c>
      <c r="AA7" s="109">
        <v>1</v>
      </c>
      <c r="AB7" s="177">
        <v>1</v>
      </c>
      <c r="AC7" s="177">
        <v>0</v>
      </c>
      <c r="AD7" s="177">
        <v>0</v>
      </c>
      <c r="AE7" s="178">
        <v>0</v>
      </c>
      <c r="AF7" s="177">
        <v>1</v>
      </c>
      <c r="AG7" s="177">
        <v>0</v>
      </c>
      <c r="AH7" s="177">
        <v>0</v>
      </c>
      <c r="AI7" s="177">
        <v>1</v>
      </c>
      <c r="AJ7" s="177">
        <v>1</v>
      </c>
      <c r="AK7" s="177">
        <v>0</v>
      </c>
      <c r="AL7" s="176">
        <v>0</v>
      </c>
      <c r="AM7" s="51">
        <v>0</v>
      </c>
      <c r="AN7" s="51">
        <v>2</v>
      </c>
      <c r="AO7" s="51">
        <v>1</v>
      </c>
      <c r="AP7" s="51">
        <v>3</v>
      </c>
      <c r="AQ7" s="51">
        <v>1</v>
      </c>
      <c r="AR7" s="176">
        <v>0</v>
      </c>
      <c r="AS7" s="51">
        <v>0</v>
      </c>
      <c r="AT7" s="51">
        <v>0</v>
      </c>
    </row>
    <row r="8" spans="1:46" ht="15" customHeight="1" x14ac:dyDescent="0.25">
      <c r="A8" s="93"/>
      <c r="B8" s="107" t="s">
        <v>49</v>
      </c>
      <c r="C8" s="94">
        <v>1</v>
      </c>
      <c r="D8" s="94">
        <v>0</v>
      </c>
      <c r="E8" s="94">
        <v>0</v>
      </c>
      <c r="F8" s="94">
        <v>0</v>
      </c>
      <c r="G8" s="94">
        <v>0</v>
      </c>
      <c r="H8" s="94">
        <v>0</v>
      </c>
      <c r="I8" s="94">
        <v>0</v>
      </c>
      <c r="J8" s="94">
        <v>0</v>
      </c>
      <c r="K8" s="94">
        <v>0</v>
      </c>
      <c r="L8" s="94">
        <v>0</v>
      </c>
      <c r="M8" s="94">
        <v>0</v>
      </c>
      <c r="N8" s="94">
        <v>0</v>
      </c>
      <c r="O8" s="176">
        <v>0</v>
      </c>
      <c r="P8" s="176">
        <v>0</v>
      </c>
      <c r="Q8" s="176">
        <v>0</v>
      </c>
      <c r="R8" s="176">
        <v>0</v>
      </c>
      <c r="S8" s="176">
        <v>0</v>
      </c>
      <c r="T8" s="176">
        <v>0</v>
      </c>
      <c r="U8" s="176">
        <v>1</v>
      </c>
      <c r="V8" s="176">
        <v>0</v>
      </c>
      <c r="W8" s="176">
        <v>1</v>
      </c>
      <c r="X8" s="176">
        <v>0</v>
      </c>
      <c r="Y8" s="109">
        <v>0</v>
      </c>
      <c r="Z8" s="109">
        <v>2</v>
      </c>
      <c r="AA8" s="109">
        <v>0</v>
      </c>
      <c r="AB8" s="177">
        <v>0</v>
      </c>
      <c r="AC8" s="177">
        <v>0</v>
      </c>
      <c r="AD8" s="177">
        <v>0</v>
      </c>
      <c r="AE8" s="178">
        <v>2</v>
      </c>
      <c r="AF8" s="177">
        <v>0</v>
      </c>
      <c r="AG8" s="177">
        <v>0</v>
      </c>
      <c r="AH8" s="177">
        <v>1</v>
      </c>
      <c r="AI8" s="177">
        <v>2</v>
      </c>
      <c r="AJ8" s="177">
        <v>1</v>
      </c>
      <c r="AK8" s="177">
        <v>1</v>
      </c>
      <c r="AL8" s="176">
        <v>0</v>
      </c>
      <c r="AM8" s="193"/>
      <c r="AN8" s="193"/>
      <c r="AO8" s="193"/>
      <c r="AP8" s="193"/>
      <c r="AQ8" s="193"/>
      <c r="AR8" s="211"/>
      <c r="AS8" s="193"/>
      <c r="AT8" s="193"/>
    </row>
    <row r="9" spans="1:46" ht="15" customHeight="1" x14ac:dyDescent="0.25">
      <c r="A9" s="93"/>
      <c r="B9" s="107" t="s">
        <v>50</v>
      </c>
      <c r="C9" s="96">
        <v>201</v>
      </c>
      <c r="D9" s="96">
        <v>210</v>
      </c>
      <c r="E9" s="96">
        <v>203</v>
      </c>
      <c r="F9" s="96">
        <v>162</v>
      </c>
      <c r="G9" s="96">
        <v>220</v>
      </c>
      <c r="H9" s="96">
        <v>222</v>
      </c>
      <c r="I9" s="96">
        <v>178</v>
      </c>
      <c r="J9" s="96">
        <v>156</v>
      </c>
      <c r="K9" s="96">
        <v>164</v>
      </c>
      <c r="L9" s="96">
        <v>159</v>
      </c>
      <c r="M9" s="96">
        <v>154</v>
      </c>
      <c r="N9" s="96">
        <v>137</v>
      </c>
      <c r="O9" s="179">
        <v>180</v>
      </c>
      <c r="P9" s="179">
        <v>173</v>
      </c>
      <c r="Q9" s="179">
        <v>179</v>
      </c>
      <c r="R9" s="179">
        <v>126</v>
      </c>
      <c r="S9" s="179">
        <v>134</v>
      </c>
      <c r="T9" s="179">
        <v>146</v>
      </c>
      <c r="U9" s="179">
        <v>156</v>
      </c>
      <c r="V9" s="179">
        <v>127</v>
      </c>
      <c r="W9" s="179">
        <v>147</v>
      </c>
      <c r="X9" s="179">
        <v>169</v>
      </c>
      <c r="Y9" s="110">
        <v>120</v>
      </c>
      <c r="Z9" s="110">
        <v>138</v>
      </c>
      <c r="AA9" s="110">
        <v>136</v>
      </c>
      <c r="AB9" s="180">
        <v>99</v>
      </c>
      <c r="AC9" s="180">
        <v>93</v>
      </c>
      <c r="AD9" s="180">
        <v>87</v>
      </c>
      <c r="AE9" s="181">
        <v>107</v>
      </c>
      <c r="AF9" s="180">
        <v>122</v>
      </c>
      <c r="AG9" s="177">
        <v>189</v>
      </c>
      <c r="AH9" s="180">
        <v>120</v>
      </c>
      <c r="AI9" s="180">
        <v>113</v>
      </c>
      <c r="AJ9" s="180">
        <v>128</v>
      </c>
      <c r="AK9" s="180">
        <v>103</v>
      </c>
      <c r="AL9" s="179">
        <v>197</v>
      </c>
      <c r="AM9" s="194">
        <v>337</v>
      </c>
      <c r="AN9" s="194">
        <v>518</v>
      </c>
      <c r="AO9" s="194">
        <v>318</v>
      </c>
      <c r="AP9" s="194">
        <v>326</v>
      </c>
      <c r="AQ9" s="194">
        <v>497</v>
      </c>
      <c r="AR9" s="179">
        <v>197</v>
      </c>
      <c r="AS9" s="194">
        <v>163</v>
      </c>
      <c r="AT9" s="194">
        <v>125</v>
      </c>
    </row>
    <row r="10" spans="1:46" ht="15" customHeight="1" x14ac:dyDescent="0.25">
      <c r="A10" s="93" t="s">
        <v>277</v>
      </c>
      <c r="B10" s="107" t="s">
        <v>46</v>
      </c>
      <c r="C10" s="94">
        <v>0</v>
      </c>
      <c r="D10" s="94">
        <v>0</v>
      </c>
      <c r="E10" s="94">
        <v>1</v>
      </c>
      <c r="F10" s="94">
        <v>1</v>
      </c>
      <c r="G10" s="94">
        <v>1</v>
      </c>
      <c r="H10" s="94">
        <v>2</v>
      </c>
      <c r="I10" s="94">
        <v>4</v>
      </c>
      <c r="J10" s="94">
        <v>2</v>
      </c>
      <c r="K10" s="94">
        <v>1</v>
      </c>
      <c r="L10" s="94">
        <v>3</v>
      </c>
      <c r="M10" s="94">
        <v>0</v>
      </c>
      <c r="N10" s="94">
        <v>1</v>
      </c>
      <c r="O10" s="176">
        <v>1</v>
      </c>
      <c r="P10" s="176">
        <v>1</v>
      </c>
      <c r="Q10" s="176">
        <v>1</v>
      </c>
      <c r="R10" s="176">
        <v>0</v>
      </c>
      <c r="S10" s="176">
        <v>0</v>
      </c>
      <c r="T10" s="176">
        <v>1</v>
      </c>
      <c r="U10" s="176">
        <v>0</v>
      </c>
      <c r="V10" s="176">
        <v>1</v>
      </c>
      <c r="W10" s="176">
        <v>1</v>
      </c>
      <c r="X10" s="176">
        <v>4</v>
      </c>
      <c r="Y10" s="109">
        <v>0</v>
      </c>
      <c r="Z10" s="109">
        <v>0</v>
      </c>
      <c r="AA10" s="109">
        <v>1</v>
      </c>
      <c r="AB10" s="177">
        <v>0</v>
      </c>
      <c r="AC10" s="177">
        <v>7</v>
      </c>
      <c r="AD10" s="177">
        <v>0</v>
      </c>
      <c r="AE10" s="178">
        <v>0</v>
      </c>
      <c r="AF10" s="177">
        <v>1</v>
      </c>
      <c r="AG10" s="177">
        <v>2</v>
      </c>
      <c r="AH10" s="177">
        <v>2</v>
      </c>
      <c r="AI10" s="177">
        <v>0</v>
      </c>
      <c r="AJ10" s="177">
        <v>2</v>
      </c>
      <c r="AK10" s="177">
        <v>2</v>
      </c>
      <c r="AL10" s="176">
        <v>1</v>
      </c>
      <c r="AM10" s="51">
        <v>1</v>
      </c>
      <c r="AN10" s="51">
        <v>9</v>
      </c>
      <c r="AO10" s="51">
        <v>2</v>
      </c>
      <c r="AP10" s="51">
        <v>0</v>
      </c>
      <c r="AQ10" s="51">
        <v>0</v>
      </c>
      <c r="AR10" s="176">
        <v>0</v>
      </c>
      <c r="AS10" s="51">
        <v>2</v>
      </c>
      <c r="AT10" s="51">
        <v>1</v>
      </c>
    </row>
    <row r="11" spans="1:46" ht="15" customHeight="1" x14ac:dyDescent="0.25">
      <c r="A11" s="93"/>
      <c r="B11" s="107" t="s">
        <v>47</v>
      </c>
      <c r="C11" s="94">
        <v>0</v>
      </c>
      <c r="D11" s="94">
        <v>0</v>
      </c>
      <c r="E11" s="94">
        <v>0</v>
      </c>
      <c r="F11" s="94">
        <v>0</v>
      </c>
      <c r="G11" s="94">
        <v>0</v>
      </c>
      <c r="H11" s="94">
        <v>0</v>
      </c>
      <c r="I11" s="94">
        <v>0</v>
      </c>
      <c r="J11" s="94">
        <v>0</v>
      </c>
      <c r="K11" s="94">
        <v>0</v>
      </c>
      <c r="L11" s="94">
        <v>0</v>
      </c>
      <c r="M11" s="94">
        <v>0</v>
      </c>
      <c r="N11" s="94">
        <v>0</v>
      </c>
      <c r="O11" s="176">
        <v>0</v>
      </c>
      <c r="P11" s="176">
        <v>0</v>
      </c>
      <c r="Q11" s="176">
        <v>0</v>
      </c>
      <c r="R11" s="176">
        <v>0</v>
      </c>
      <c r="S11" s="176">
        <v>0</v>
      </c>
      <c r="T11" s="176">
        <v>0</v>
      </c>
      <c r="U11" s="176">
        <v>0</v>
      </c>
      <c r="V11" s="176">
        <v>0</v>
      </c>
      <c r="W11" s="176">
        <v>0</v>
      </c>
      <c r="X11" s="176">
        <v>0</v>
      </c>
      <c r="Y11" s="109">
        <v>0</v>
      </c>
      <c r="Z11" s="109">
        <v>0</v>
      </c>
      <c r="AA11" s="109">
        <v>0</v>
      </c>
      <c r="AB11" s="177">
        <v>1</v>
      </c>
      <c r="AC11" s="177">
        <v>0</v>
      </c>
      <c r="AD11" s="177">
        <v>0</v>
      </c>
      <c r="AE11" s="178">
        <v>0</v>
      </c>
      <c r="AF11" s="177">
        <v>0</v>
      </c>
      <c r="AG11" s="177">
        <v>0</v>
      </c>
      <c r="AH11" s="177">
        <v>0</v>
      </c>
      <c r="AI11" s="177">
        <v>0</v>
      </c>
      <c r="AJ11" s="177">
        <v>0</v>
      </c>
      <c r="AK11" s="177">
        <v>4</v>
      </c>
      <c r="AL11" s="176">
        <v>0</v>
      </c>
      <c r="AM11" s="51">
        <v>0</v>
      </c>
      <c r="AN11" s="51">
        <v>0</v>
      </c>
      <c r="AO11" s="51">
        <v>0</v>
      </c>
      <c r="AP11" s="51">
        <v>0</v>
      </c>
      <c r="AQ11" s="51">
        <v>1</v>
      </c>
      <c r="AR11" s="176">
        <v>0</v>
      </c>
      <c r="AS11" s="51">
        <v>0</v>
      </c>
      <c r="AT11" s="51">
        <v>0</v>
      </c>
    </row>
    <row r="12" spans="1:46" ht="15" customHeight="1" x14ac:dyDescent="0.25">
      <c r="A12" s="93"/>
      <c r="B12" s="107" t="s">
        <v>48</v>
      </c>
      <c r="C12" s="94">
        <v>0</v>
      </c>
      <c r="D12" s="94">
        <v>0</v>
      </c>
      <c r="E12" s="94">
        <v>0</v>
      </c>
      <c r="F12" s="94">
        <v>0</v>
      </c>
      <c r="G12" s="94">
        <v>0</v>
      </c>
      <c r="H12" s="94">
        <v>0</v>
      </c>
      <c r="I12" s="94">
        <v>0</v>
      </c>
      <c r="J12" s="94">
        <v>0</v>
      </c>
      <c r="K12" s="94">
        <v>0</v>
      </c>
      <c r="L12" s="94">
        <v>3</v>
      </c>
      <c r="M12" s="94">
        <v>0</v>
      </c>
      <c r="N12" s="94">
        <v>0</v>
      </c>
      <c r="O12" s="176">
        <v>0</v>
      </c>
      <c r="P12" s="176">
        <v>0</v>
      </c>
      <c r="Q12" s="176">
        <v>0</v>
      </c>
      <c r="R12" s="176">
        <v>0</v>
      </c>
      <c r="S12" s="176">
        <v>0</v>
      </c>
      <c r="T12" s="176">
        <v>0</v>
      </c>
      <c r="U12" s="176">
        <v>0</v>
      </c>
      <c r="V12" s="176">
        <v>0</v>
      </c>
      <c r="W12" s="176">
        <v>0</v>
      </c>
      <c r="X12" s="176">
        <v>0</v>
      </c>
      <c r="Y12" s="109">
        <v>0</v>
      </c>
      <c r="Z12" s="109">
        <v>0</v>
      </c>
      <c r="AA12" s="109">
        <v>0</v>
      </c>
      <c r="AB12" s="177">
        <v>0</v>
      </c>
      <c r="AC12" s="177">
        <v>0</v>
      </c>
      <c r="AD12" s="177">
        <v>0</v>
      </c>
      <c r="AE12" s="178">
        <v>0</v>
      </c>
      <c r="AF12" s="177">
        <v>0</v>
      </c>
      <c r="AG12" s="177">
        <v>0</v>
      </c>
      <c r="AH12" s="177">
        <v>0</v>
      </c>
      <c r="AI12" s="177">
        <v>0</v>
      </c>
      <c r="AJ12" s="177">
        <v>0</v>
      </c>
      <c r="AK12" s="177">
        <v>0</v>
      </c>
      <c r="AL12" s="176">
        <v>0</v>
      </c>
      <c r="AM12" s="51">
        <v>0</v>
      </c>
      <c r="AN12" s="51">
        <v>0</v>
      </c>
      <c r="AO12" s="51">
        <v>0</v>
      </c>
      <c r="AP12" s="51">
        <v>0</v>
      </c>
      <c r="AQ12" s="51">
        <v>0</v>
      </c>
      <c r="AR12" s="176">
        <v>0</v>
      </c>
      <c r="AS12" s="51">
        <v>0</v>
      </c>
      <c r="AT12" s="51">
        <v>0</v>
      </c>
    </row>
    <row r="13" spans="1:46" ht="15" customHeight="1" x14ac:dyDescent="0.25">
      <c r="A13" s="93"/>
      <c r="B13" s="107" t="s">
        <v>49</v>
      </c>
      <c r="C13" s="94">
        <v>0</v>
      </c>
      <c r="D13" s="94">
        <v>0</v>
      </c>
      <c r="E13" s="94">
        <v>0</v>
      </c>
      <c r="F13" s="94">
        <v>0</v>
      </c>
      <c r="G13" s="94">
        <v>0</v>
      </c>
      <c r="H13" s="94">
        <v>0</v>
      </c>
      <c r="I13" s="94">
        <v>0</v>
      </c>
      <c r="J13" s="94">
        <v>0</v>
      </c>
      <c r="K13" s="94">
        <v>0</v>
      </c>
      <c r="L13" s="94">
        <v>0</v>
      </c>
      <c r="M13" s="94">
        <v>0</v>
      </c>
      <c r="N13" s="94">
        <v>0</v>
      </c>
      <c r="O13" s="176">
        <v>0</v>
      </c>
      <c r="P13" s="176">
        <v>0</v>
      </c>
      <c r="Q13" s="176">
        <v>0</v>
      </c>
      <c r="R13" s="176">
        <v>0</v>
      </c>
      <c r="S13" s="176">
        <v>0</v>
      </c>
      <c r="T13" s="176">
        <v>0</v>
      </c>
      <c r="U13" s="176">
        <v>0</v>
      </c>
      <c r="V13" s="176">
        <v>0</v>
      </c>
      <c r="W13" s="176">
        <v>0</v>
      </c>
      <c r="X13" s="176">
        <v>0</v>
      </c>
      <c r="Y13" s="109">
        <v>0</v>
      </c>
      <c r="Z13" s="109">
        <v>0</v>
      </c>
      <c r="AA13" s="109">
        <v>0</v>
      </c>
      <c r="AB13" s="177">
        <v>0</v>
      </c>
      <c r="AC13" s="177">
        <v>0</v>
      </c>
      <c r="AD13" s="177">
        <v>0</v>
      </c>
      <c r="AE13" s="178">
        <v>0</v>
      </c>
      <c r="AF13" s="177">
        <v>0</v>
      </c>
      <c r="AG13" s="177">
        <v>0</v>
      </c>
      <c r="AH13" s="177">
        <v>0</v>
      </c>
      <c r="AI13" s="177">
        <v>0</v>
      </c>
      <c r="AJ13" s="177">
        <v>0</v>
      </c>
      <c r="AK13" s="177">
        <v>0</v>
      </c>
      <c r="AL13" s="176">
        <v>0</v>
      </c>
      <c r="AM13" s="193"/>
      <c r="AN13" s="193"/>
      <c r="AO13" s="193"/>
      <c r="AP13" s="193"/>
      <c r="AQ13" s="193" t="s">
        <v>2</v>
      </c>
      <c r="AR13" s="211" t="s">
        <v>2</v>
      </c>
      <c r="AS13" s="193" t="s">
        <v>2</v>
      </c>
      <c r="AT13" s="193" t="s">
        <v>2</v>
      </c>
    </row>
    <row r="14" spans="1:46" ht="15" customHeight="1" x14ac:dyDescent="0.25">
      <c r="A14" s="93"/>
      <c r="B14" s="107" t="s">
        <v>50</v>
      </c>
      <c r="C14" s="96">
        <v>0</v>
      </c>
      <c r="D14" s="96">
        <v>0</v>
      </c>
      <c r="E14" s="96">
        <v>1</v>
      </c>
      <c r="F14" s="96">
        <v>1</v>
      </c>
      <c r="G14" s="96">
        <v>1</v>
      </c>
      <c r="H14" s="96">
        <v>2</v>
      </c>
      <c r="I14" s="96">
        <v>4</v>
      </c>
      <c r="J14" s="96">
        <v>2</v>
      </c>
      <c r="K14" s="96">
        <v>1</v>
      </c>
      <c r="L14" s="96">
        <v>6</v>
      </c>
      <c r="M14" s="96">
        <v>0</v>
      </c>
      <c r="N14" s="96">
        <v>1</v>
      </c>
      <c r="O14" s="179">
        <v>1</v>
      </c>
      <c r="P14" s="179">
        <v>1</v>
      </c>
      <c r="Q14" s="179">
        <v>1</v>
      </c>
      <c r="R14" s="179">
        <v>0</v>
      </c>
      <c r="S14" s="179">
        <v>0</v>
      </c>
      <c r="T14" s="179">
        <v>1</v>
      </c>
      <c r="U14" s="179">
        <v>0</v>
      </c>
      <c r="V14" s="179">
        <v>1</v>
      </c>
      <c r="W14" s="179">
        <v>1</v>
      </c>
      <c r="X14" s="179">
        <v>4</v>
      </c>
      <c r="Y14" s="110">
        <v>0</v>
      </c>
      <c r="Z14" s="110">
        <v>0</v>
      </c>
      <c r="AA14" s="110">
        <v>1</v>
      </c>
      <c r="AB14" s="180">
        <v>1</v>
      </c>
      <c r="AC14" s="180">
        <v>7</v>
      </c>
      <c r="AD14" s="180">
        <v>0</v>
      </c>
      <c r="AE14" s="181">
        <v>0</v>
      </c>
      <c r="AF14" s="180">
        <v>1</v>
      </c>
      <c r="AG14" s="177">
        <v>2</v>
      </c>
      <c r="AH14" s="180">
        <v>2</v>
      </c>
      <c r="AI14" s="180">
        <v>0</v>
      </c>
      <c r="AJ14" s="180">
        <v>2</v>
      </c>
      <c r="AK14" s="180">
        <v>6</v>
      </c>
      <c r="AL14" s="179">
        <v>1</v>
      </c>
      <c r="AM14" s="194">
        <v>1</v>
      </c>
      <c r="AN14" s="194">
        <v>9</v>
      </c>
      <c r="AO14" s="194">
        <v>2</v>
      </c>
      <c r="AP14" s="194">
        <v>0</v>
      </c>
      <c r="AQ14" s="194">
        <v>1</v>
      </c>
      <c r="AR14" s="179">
        <v>0</v>
      </c>
      <c r="AS14" s="194">
        <v>2</v>
      </c>
      <c r="AT14" s="194">
        <v>1</v>
      </c>
    </row>
    <row r="15" spans="1:46" ht="15" customHeight="1" x14ac:dyDescent="0.25">
      <c r="A15" s="93" t="s">
        <v>278</v>
      </c>
      <c r="B15" s="107" t="s">
        <v>46</v>
      </c>
      <c r="C15" s="94">
        <v>41</v>
      </c>
      <c r="D15" s="94">
        <v>18</v>
      </c>
      <c r="E15" s="94">
        <v>26</v>
      </c>
      <c r="F15" s="94">
        <v>32</v>
      </c>
      <c r="G15" s="94">
        <v>42</v>
      </c>
      <c r="H15" s="94">
        <v>30</v>
      </c>
      <c r="I15" s="94">
        <v>44</v>
      </c>
      <c r="J15" s="94">
        <v>48</v>
      </c>
      <c r="K15" s="94">
        <v>42</v>
      </c>
      <c r="L15" s="94">
        <v>24</v>
      </c>
      <c r="M15" s="94">
        <v>36</v>
      </c>
      <c r="N15" s="107">
        <v>34</v>
      </c>
      <c r="O15" s="176">
        <v>37</v>
      </c>
      <c r="P15" s="176">
        <v>27</v>
      </c>
      <c r="Q15" s="176">
        <v>18</v>
      </c>
      <c r="R15" s="176">
        <v>17</v>
      </c>
      <c r="S15" s="176">
        <v>29</v>
      </c>
      <c r="T15" s="176">
        <v>20</v>
      </c>
      <c r="U15" s="176">
        <v>24</v>
      </c>
      <c r="V15" s="176">
        <v>18</v>
      </c>
      <c r="W15" s="176">
        <v>16</v>
      </c>
      <c r="X15" s="176">
        <v>9</v>
      </c>
      <c r="Y15" s="109">
        <v>18</v>
      </c>
      <c r="Z15" s="109">
        <v>24</v>
      </c>
      <c r="AA15" s="109">
        <v>26</v>
      </c>
      <c r="AB15" s="177">
        <v>8</v>
      </c>
      <c r="AC15" s="177">
        <v>17</v>
      </c>
      <c r="AD15" s="177">
        <v>11</v>
      </c>
      <c r="AE15" s="178">
        <v>32</v>
      </c>
      <c r="AF15" s="177">
        <v>29</v>
      </c>
      <c r="AG15" s="177">
        <v>28</v>
      </c>
      <c r="AH15" s="177">
        <v>19</v>
      </c>
      <c r="AI15" s="177">
        <v>25</v>
      </c>
      <c r="AJ15" s="177">
        <v>28</v>
      </c>
      <c r="AK15" s="177">
        <v>17</v>
      </c>
      <c r="AL15" s="176">
        <v>138</v>
      </c>
      <c r="AM15" s="51">
        <v>215</v>
      </c>
      <c r="AN15" s="51">
        <v>243</v>
      </c>
      <c r="AO15" s="51">
        <v>167</v>
      </c>
      <c r="AP15" s="51">
        <v>146</v>
      </c>
      <c r="AQ15" s="51">
        <v>217</v>
      </c>
      <c r="AR15" s="176">
        <v>54</v>
      </c>
      <c r="AS15" s="51">
        <v>21</v>
      </c>
      <c r="AT15" s="51">
        <v>40</v>
      </c>
    </row>
    <row r="16" spans="1:46" ht="15" customHeight="1" x14ac:dyDescent="0.25">
      <c r="A16" s="93"/>
      <c r="B16" s="107" t="s">
        <v>47</v>
      </c>
      <c r="C16" s="94">
        <v>0</v>
      </c>
      <c r="D16" s="94">
        <v>0</v>
      </c>
      <c r="E16" s="94">
        <v>0</v>
      </c>
      <c r="F16" s="94">
        <v>0</v>
      </c>
      <c r="G16" s="94">
        <v>2</v>
      </c>
      <c r="H16" s="94">
        <v>2</v>
      </c>
      <c r="I16" s="94">
        <v>0</v>
      </c>
      <c r="J16" s="94">
        <v>3</v>
      </c>
      <c r="K16" s="94">
        <v>2</v>
      </c>
      <c r="L16" s="94">
        <v>1</v>
      </c>
      <c r="M16" s="94">
        <v>1</v>
      </c>
      <c r="N16" s="107">
        <v>1</v>
      </c>
      <c r="O16" s="176">
        <v>0</v>
      </c>
      <c r="P16" s="176">
        <v>1</v>
      </c>
      <c r="Q16" s="176">
        <v>1</v>
      </c>
      <c r="R16" s="176">
        <v>0</v>
      </c>
      <c r="S16" s="176">
        <v>0</v>
      </c>
      <c r="T16" s="176">
        <v>0</v>
      </c>
      <c r="U16" s="176">
        <v>0</v>
      </c>
      <c r="V16" s="176">
        <v>0</v>
      </c>
      <c r="W16" s="176">
        <v>0</v>
      </c>
      <c r="X16" s="176">
        <v>0</v>
      </c>
      <c r="Y16" s="109">
        <v>0</v>
      </c>
      <c r="Z16" s="109">
        <v>0</v>
      </c>
      <c r="AA16" s="109">
        <v>1</v>
      </c>
      <c r="AB16" s="177">
        <v>1</v>
      </c>
      <c r="AC16" s="177">
        <v>2</v>
      </c>
      <c r="AD16" s="177">
        <v>7</v>
      </c>
      <c r="AE16" s="178">
        <v>1</v>
      </c>
      <c r="AF16" s="177">
        <v>2</v>
      </c>
      <c r="AG16" s="177">
        <v>8</v>
      </c>
      <c r="AH16" s="177">
        <v>1</v>
      </c>
      <c r="AI16" s="177">
        <v>0</v>
      </c>
      <c r="AJ16" s="177">
        <v>0</v>
      </c>
      <c r="AK16" s="177">
        <v>8</v>
      </c>
      <c r="AL16" s="176">
        <v>0</v>
      </c>
      <c r="AM16" s="51">
        <v>0</v>
      </c>
      <c r="AN16" s="51">
        <v>0</v>
      </c>
      <c r="AO16" s="51">
        <v>0</v>
      </c>
      <c r="AP16" s="51">
        <v>0</v>
      </c>
      <c r="AQ16" s="51">
        <v>0</v>
      </c>
      <c r="AR16" s="176">
        <v>0</v>
      </c>
      <c r="AS16" s="51">
        <v>1</v>
      </c>
      <c r="AT16" s="51">
        <v>0</v>
      </c>
    </row>
    <row r="17" spans="1:46" ht="15" customHeight="1" x14ac:dyDescent="0.25">
      <c r="A17" s="93"/>
      <c r="B17" s="107" t="s">
        <v>48</v>
      </c>
      <c r="C17" s="94">
        <v>0</v>
      </c>
      <c r="D17" s="94">
        <v>0</v>
      </c>
      <c r="E17" s="94">
        <v>0</v>
      </c>
      <c r="F17" s="94">
        <v>0</v>
      </c>
      <c r="G17" s="94">
        <v>0</v>
      </c>
      <c r="H17" s="94">
        <v>0</v>
      </c>
      <c r="I17" s="94">
        <v>0</v>
      </c>
      <c r="J17" s="94">
        <v>0</v>
      </c>
      <c r="K17" s="94">
        <v>0</v>
      </c>
      <c r="L17" s="94">
        <v>0</v>
      </c>
      <c r="M17" s="94">
        <v>0</v>
      </c>
      <c r="N17" s="94">
        <v>0</v>
      </c>
      <c r="O17" s="176">
        <v>0</v>
      </c>
      <c r="P17" s="176">
        <v>0</v>
      </c>
      <c r="Q17" s="176">
        <v>0</v>
      </c>
      <c r="R17" s="176">
        <v>0</v>
      </c>
      <c r="S17" s="176">
        <v>0</v>
      </c>
      <c r="T17" s="176">
        <v>0</v>
      </c>
      <c r="U17" s="176">
        <v>0</v>
      </c>
      <c r="V17" s="176">
        <v>0</v>
      </c>
      <c r="W17" s="176">
        <v>0</v>
      </c>
      <c r="X17" s="176">
        <v>0</v>
      </c>
      <c r="Y17" s="109">
        <v>0</v>
      </c>
      <c r="Z17" s="109">
        <v>0</v>
      </c>
      <c r="AA17" s="109">
        <v>0</v>
      </c>
      <c r="AB17" s="177">
        <v>0</v>
      </c>
      <c r="AC17" s="177">
        <v>0</v>
      </c>
      <c r="AD17" s="177">
        <v>0</v>
      </c>
      <c r="AE17" s="178">
        <v>0</v>
      </c>
      <c r="AF17" s="177">
        <v>0</v>
      </c>
      <c r="AG17" s="177">
        <v>0</v>
      </c>
      <c r="AH17" s="177">
        <v>0</v>
      </c>
      <c r="AI17" s="177">
        <v>0</v>
      </c>
      <c r="AJ17" s="177">
        <v>0</v>
      </c>
      <c r="AK17" s="177">
        <v>0</v>
      </c>
      <c r="AL17" s="176">
        <v>0</v>
      </c>
      <c r="AM17" s="51">
        <v>0</v>
      </c>
      <c r="AN17" s="51">
        <v>0</v>
      </c>
      <c r="AO17" s="51">
        <v>0</v>
      </c>
      <c r="AP17" s="51">
        <v>0</v>
      </c>
      <c r="AQ17" s="51">
        <v>0</v>
      </c>
      <c r="AR17" s="176">
        <v>0</v>
      </c>
      <c r="AS17" s="51">
        <v>0</v>
      </c>
      <c r="AT17" s="51">
        <v>0</v>
      </c>
    </row>
    <row r="18" spans="1:46" ht="15" customHeight="1" x14ac:dyDescent="0.25">
      <c r="A18" s="93"/>
      <c r="B18" s="107" t="s">
        <v>49</v>
      </c>
      <c r="C18" s="94">
        <v>0</v>
      </c>
      <c r="D18" s="94">
        <v>0</v>
      </c>
      <c r="E18" s="94">
        <v>0</v>
      </c>
      <c r="F18" s="94">
        <v>0</v>
      </c>
      <c r="G18" s="94">
        <v>0</v>
      </c>
      <c r="H18" s="94">
        <v>0</v>
      </c>
      <c r="I18" s="94">
        <v>0</v>
      </c>
      <c r="J18" s="94">
        <v>0</v>
      </c>
      <c r="K18" s="94">
        <v>0</v>
      </c>
      <c r="L18" s="94">
        <v>0</v>
      </c>
      <c r="M18" s="94">
        <v>0</v>
      </c>
      <c r="N18" s="94">
        <v>0</v>
      </c>
      <c r="O18" s="176">
        <v>0</v>
      </c>
      <c r="P18" s="176">
        <v>0</v>
      </c>
      <c r="Q18" s="176">
        <v>0</v>
      </c>
      <c r="R18" s="176">
        <v>0</v>
      </c>
      <c r="S18" s="176">
        <v>0</v>
      </c>
      <c r="T18" s="176">
        <v>0</v>
      </c>
      <c r="U18" s="176">
        <v>0</v>
      </c>
      <c r="V18" s="176">
        <v>0</v>
      </c>
      <c r="W18" s="176">
        <v>0</v>
      </c>
      <c r="X18" s="176">
        <v>0</v>
      </c>
      <c r="Y18" s="109">
        <v>0</v>
      </c>
      <c r="Z18" s="109">
        <v>0</v>
      </c>
      <c r="AA18" s="109">
        <v>0</v>
      </c>
      <c r="AB18" s="177">
        <v>1</v>
      </c>
      <c r="AC18" s="177">
        <v>0</v>
      </c>
      <c r="AD18" s="177">
        <v>0</v>
      </c>
      <c r="AE18" s="178">
        <v>0</v>
      </c>
      <c r="AF18" s="177">
        <v>0</v>
      </c>
      <c r="AG18" s="177">
        <v>0</v>
      </c>
      <c r="AH18" s="177">
        <v>0</v>
      </c>
      <c r="AI18" s="177">
        <v>0</v>
      </c>
      <c r="AJ18" s="177">
        <v>0</v>
      </c>
      <c r="AK18" s="177">
        <v>0</v>
      </c>
      <c r="AL18" s="176">
        <v>0</v>
      </c>
      <c r="AM18" s="193"/>
      <c r="AN18" s="193"/>
      <c r="AO18" s="193"/>
      <c r="AP18" s="193"/>
      <c r="AQ18" s="193"/>
      <c r="AR18" s="211"/>
      <c r="AS18" s="193"/>
      <c r="AT18" s="193"/>
    </row>
    <row r="19" spans="1:46" ht="15" customHeight="1" x14ac:dyDescent="0.25">
      <c r="A19" s="93"/>
      <c r="B19" s="107" t="s">
        <v>50</v>
      </c>
      <c r="C19" s="96">
        <v>41</v>
      </c>
      <c r="D19" s="96">
        <v>18</v>
      </c>
      <c r="E19" s="96">
        <v>26</v>
      </c>
      <c r="F19" s="96">
        <v>32</v>
      </c>
      <c r="G19" s="96">
        <v>44</v>
      </c>
      <c r="H19" s="96">
        <v>32</v>
      </c>
      <c r="I19" s="96">
        <v>44</v>
      </c>
      <c r="J19" s="96">
        <v>51</v>
      </c>
      <c r="K19" s="96">
        <v>44</v>
      </c>
      <c r="L19" s="96">
        <v>25</v>
      </c>
      <c r="M19" s="96">
        <v>37</v>
      </c>
      <c r="N19" s="96">
        <v>35</v>
      </c>
      <c r="O19" s="179">
        <v>37</v>
      </c>
      <c r="P19" s="179">
        <v>28</v>
      </c>
      <c r="Q19" s="179">
        <v>19</v>
      </c>
      <c r="R19" s="179">
        <v>17</v>
      </c>
      <c r="S19" s="179">
        <v>29</v>
      </c>
      <c r="T19" s="179">
        <v>20</v>
      </c>
      <c r="U19" s="179">
        <v>24</v>
      </c>
      <c r="V19" s="179">
        <v>18</v>
      </c>
      <c r="W19" s="179">
        <v>16</v>
      </c>
      <c r="X19" s="179">
        <v>9</v>
      </c>
      <c r="Y19" s="110">
        <v>18</v>
      </c>
      <c r="Z19" s="110">
        <v>24</v>
      </c>
      <c r="AA19" s="110">
        <v>27</v>
      </c>
      <c r="AB19" s="180">
        <v>10</v>
      </c>
      <c r="AC19" s="180">
        <v>19</v>
      </c>
      <c r="AD19" s="180">
        <v>18</v>
      </c>
      <c r="AE19" s="181">
        <v>33</v>
      </c>
      <c r="AF19" s="180">
        <v>31</v>
      </c>
      <c r="AG19" s="177">
        <v>36</v>
      </c>
      <c r="AH19" s="180">
        <v>20</v>
      </c>
      <c r="AI19" s="180">
        <v>25</v>
      </c>
      <c r="AJ19" s="180">
        <v>28</v>
      </c>
      <c r="AK19" s="180">
        <v>25</v>
      </c>
      <c r="AL19" s="179">
        <v>138</v>
      </c>
      <c r="AM19" s="194">
        <v>215</v>
      </c>
      <c r="AN19" s="194">
        <v>243</v>
      </c>
      <c r="AO19" s="194">
        <v>167</v>
      </c>
      <c r="AP19" s="194">
        <v>146</v>
      </c>
      <c r="AQ19" s="194">
        <v>217</v>
      </c>
      <c r="AR19" s="179">
        <v>54</v>
      </c>
      <c r="AS19" s="194">
        <v>22</v>
      </c>
      <c r="AT19" s="194">
        <v>40</v>
      </c>
    </row>
    <row r="20" spans="1:46" ht="15" customHeight="1" x14ac:dyDescent="0.25">
      <c r="A20" s="93" t="s">
        <v>279</v>
      </c>
      <c r="B20" s="107" t="s">
        <v>46</v>
      </c>
      <c r="C20" s="94">
        <v>0</v>
      </c>
      <c r="D20" s="94">
        <v>1</v>
      </c>
      <c r="E20" s="94">
        <v>1</v>
      </c>
      <c r="F20" s="94">
        <v>0</v>
      </c>
      <c r="G20" s="94">
        <v>1</v>
      </c>
      <c r="H20" s="94">
        <v>1</v>
      </c>
      <c r="I20" s="94">
        <v>1</v>
      </c>
      <c r="J20" s="94">
        <v>2</v>
      </c>
      <c r="K20" s="94">
        <v>2</v>
      </c>
      <c r="L20" s="94">
        <v>0</v>
      </c>
      <c r="M20" s="94">
        <v>0</v>
      </c>
      <c r="N20" s="94">
        <v>1</v>
      </c>
      <c r="O20" s="176">
        <v>1</v>
      </c>
      <c r="P20" s="176">
        <v>1</v>
      </c>
      <c r="Q20" s="176">
        <v>0</v>
      </c>
      <c r="R20" s="176">
        <v>0</v>
      </c>
      <c r="S20" s="176">
        <v>1</v>
      </c>
      <c r="T20" s="176">
        <v>0</v>
      </c>
      <c r="U20" s="176">
        <v>1</v>
      </c>
      <c r="V20" s="176">
        <v>0</v>
      </c>
      <c r="W20" s="176">
        <v>0</v>
      </c>
      <c r="X20" s="176">
        <v>6</v>
      </c>
      <c r="Y20" s="109">
        <v>1</v>
      </c>
      <c r="Z20" s="109">
        <v>3</v>
      </c>
      <c r="AA20" s="109">
        <v>5</v>
      </c>
      <c r="AB20" s="177">
        <v>1</v>
      </c>
      <c r="AC20" s="177">
        <v>3</v>
      </c>
      <c r="AD20" s="177">
        <v>1</v>
      </c>
      <c r="AE20" s="178">
        <v>2</v>
      </c>
      <c r="AF20" s="177">
        <v>5</v>
      </c>
      <c r="AG20" s="177">
        <v>11</v>
      </c>
      <c r="AH20" s="177">
        <v>16</v>
      </c>
      <c r="AI20" s="177">
        <v>11</v>
      </c>
      <c r="AJ20" s="177">
        <v>15</v>
      </c>
      <c r="AK20" s="177">
        <v>10</v>
      </c>
      <c r="AL20" s="176">
        <v>273</v>
      </c>
      <c r="AM20" s="51">
        <v>554</v>
      </c>
      <c r="AN20" s="51">
        <v>512</v>
      </c>
      <c r="AO20" s="51">
        <v>428</v>
      </c>
      <c r="AP20" s="51">
        <v>344</v>
      </c>
      <c r="AQ20" s="51">
        <v>620</v>
      </c>
      <c r="AR20" s="176">
        <v>108</v>
      </c>
      <c r="AS20" s="51">
        <v>30</v>
      </c>
      <c r="AT20" s="51">
        <v>13</v>
      </c>
    </row>
    <row r="21" spans="1:46" ht="15" customHeight="1" x14ac:dyDescent="0.25">
      <c r="A21" s="93"/>
      <c r="B21" s="107" t="s">
        <v>47</v>
      </c>
      <c r="C21" s="94">
        <v>0</v>
      </c>
      <c r="D21" s="94">
        <v>0</v>
      </c>
      <c r="E21" s="94">
        <v>0</v>
      </c>
      <c r="F21" s="94">
        <v>0</v>
      </c>
      <c r="G21" s="94">
        <v>0</v>
      </c>
      <c r="H21" s="94">
        <v>0</v>
      </c>
      <c r="I21" s="94">
        <v>2</v>
      </c>
      <c r="J21" s="94">
        <v>1</v>
      </c>
      <c r="K21" s="94">
        <v>1</v>
      </c>
      <c r="L21" s="94">
        <v>0</v>
      </c>
      <c r="M21" s="94">
        <v>1</v>
      </c>
      <c r="N21" s="94">
        <v>0</v>
      </c>
      <c r="O21" s="176">
        <v>0</v>
      </c>
      <c r="P21" s="176">
        <v>2</v>
      </c>
      <c r="Q21" s="176">
        <v>0</v>
      </c>
      <c r="R21" s="176">
        <v>0</v>
      </c>
      <c r="S21" s="176">
        <v>0</v>
      </c>
      <c r="T21" s="176">
        <v>0</v>
      </c>
      <c r="U21" s="176">
        <v>2</v>
      </c>
      <c r="V21" s="176">
        <v>0</v>
      </c>
      <c r="W21" s="176">
        <v>0</v>
      </c>
      <c r="X21" s="176">
        <v>10</v>
      </c>
      <c r="Y21" s="109">
        <v>40</v>
      </c>
      <c r="Z21" s="109">
        <v>2</v>
      </c>
      <c r="AA21" s="109">
        <v>5</v>
      </c>
      <c r="AB21" s="177">
        <v>0</v>
      </c>
      <c r="AC21" s="177">
        <v>2</v>
      </c>
      <c r="AD21" s="177">
        <v>1</v>
      </c>
      <c r="AE21" s="178">
        <v>0</v>
      </c>
      <c r="AF21" s="177">
        <v>3</v>
      </c>
      <c r="AG21" s="177">
        <v>9</v>
      </c>
      <c r="AH21" s="177">
        <v>2</v>
      </c>
      <c r="AI21" s="177">
        <v>0</v>
      </c>
      <c r="AJ21" s="177">
        <v>5</v>
      </c>
      <c r="AK21" s="177">
        <v>9</v>
      </c>
      <c r="AL21" s="176">
        <v>1</v>
      </c>
      <c r="AM21" s="51">
        <v>1</v>
      </c>
      <c r="AN21" s="51">
        <v>0</v>
      </c>
      <c r="AO21" s="51">
        <v>0</v>
      </c>
      <c r="AP21" s="51">
        <v>0</v>
      </c>
      <c r="AQ21" s="51">
        <v>0</v>
      </c>
      <c r="AR21" s="176">
        <v>0</v>
      </c>
      <c r="AS21" s="51">
        <v>0</v>
      </c>
      <c r="AT21" s="51">
        <v>0</v>
      </c>
    </row>
    <row r="22" spans="1:46" ht="15" customHeight="1" x14ac:dyDescent="0.25">
      <c r="A22" s="93"/>
      <c r="B22" s="107" t="s">
        <v>48</v>
      </c>
      <c r="C22" s="94">
        <v>0</v>
      </c>
      <c r="D22" s="94">
        <v>0</v>
      </c>
      <c r="E22" s="94">
        <v>0</v>
      </c>
      <c r="F22" s="94">
        <v>0</v>
      </c>
      <c r="G22" s="94">
        <v>0</v>
      </c>
      <c r="H22" s="94">
        <v>0</v>
      </c>
      <c r="I22" s="94">
        <v>0</v>
      </c>
      <c r="J22" s="94">
        <v>0</v>
      </c>
      <c r="K22" s="94">
        <v>0</v>
      </c>
      <c r="L22" s="94">
        <v>0</v>
      </c>
      <c r="M22" s="94">
        <v>0</v>
      </c>
      <c r="N22" s="94">
        <v>0</v>
      </c>
      <c r="O22" s="176">
        <v>0</v>
      </c>
      <c r="P22" s="176">
        <v>0</v>
      </c>
      <c r="Q22" s="176">
        <v>0</v>
      </c>
      <c r="R22" s="176">
        <v>0</v>
      </c>
      <c r="S22" s="176">
        <v>0</v>
      </c>
      <c r="T22" s="176">
        <v>0</v>
      </c>
      <c r="U22" s="176">
        <v>0</v>
      </c>
      <c r="V22" s="176">
        <v>0</v>
      </c>
      <c r="W22" s="176">
        <v>0</v>
      </c>
      <c r="X22" s="176">
        <v>0</v>
      </c>
      <c r="Y22" s="109">
        <v>0</v>
      </c>
      <c r="Z22" s="109">
        <v>0</v>
      </c>
      <c r="AA22" s="109">
        <v>0</v>
      </c>
      <c r="AB22" s="177">
        <v>0</v>
      </c>
      <c r="AC22" s="177">
        <v>0</v>
      </c>
      <c r="AD22" s="177">
        <v>0</v>
      </c>
      <c r="AE22" s="178">
        <v>0</v>
      </c>
      <c r="AF22" s="177">
        <v>0</v>
      </c>
      <c r="AG22" s="177">
        <v>0</v>
      </c>
      <c r="AH22" s="177">
        <v>0</v>
      </c>
      <c r="AI22" s="177">
        <v>0</v>
      </c>
      <c r="AJ22" s="177">
        <v>0</v>
      </c>
      <c r="AK22" s="177">
        <v>1</v>
      </c>
      <c r="AL22" s="176">
        <v>0</v>
      </c>
      <c r="AM22" s="51">
        <v>0</v>
      </c>
      <c r="AN22" s="51">
        <v>0</v>
      </c>
      <c r="AO22" s="51">
        <v>0</v>
      </c>
      <c r="AP22" s="51">
        <v>0</v>
      </c>
      <c r="AQ22" s="51">
        <v>0</v>
      </c>
      <c r="AR22" s="176">
        <v>0</v>
      </c>
      <c r="AS22" s="51">
        <v>0</v>
      </c>
      <c r="AT22" s="51">
        <v>0</v>
      </c>
    </row>
    <row r="23" spans="1:46" ht="15" customHeight="1" x14ac:dyDescent="0.25">
      <c r="A23" s="93"/>
      <c r="B23" s="107" t="s">
        <v>49</v>
      </c>
      <c r="C23" s="94">
        <v>0</v>
      </c>
      <c r="D23" s="94">
        <v>0</v>
      </c>
      <c r="E23" s="94">
        <v>0</v>
      </c>
      <c r="F23" s="94">
        <v>0</v>
      </c>
      <c r="G23" s="94">
        <v>0</v>
      </c>
      <c r="H23" s="94">
        <v>0</v>
      </c>
      <c r="I23" s="94">
        <v>0</v>
      </c>
      <c r="J23" s="94">
        <v>0</v>
      </c>
      <c r="K23" s="94">
        <v>0</v>
      </c>
      <c r="L23" s="94">
        <v>0</v>
      </c>
      <c r="M23" s="94">
        <v>0</v>
      </c>
      <c r="N23" s="94">
        <v>0</v>
      </c>
      <c r="O23" s="176">
        <v>0</v>
      </c>
      <c r="P23" s="176">
        <v>0</v>
      </c>
      <c r="Q23" s="176">
        <v>0</v>
      </c>
      <c r="R23" s="176">
        <v>0</v>
      </c>
      <c r="S23" s="176">
        <v>0</v>
      </c>
      <c r="T23" s="176">
        <v>0</v>
      </c>
      <c r="U23" s="176">
        <v>0</v>
      </c>
      <c r="V23" s="176">
        <v>0</v>
      </c>
      <c r="W23" s="176">
        <v>0</v>
      </c>
      <c r="X23" s="176">
        <v>0</v>
      </c>
      <c r="Y23" s="109">
        <v>0</v>
      </c>
      <c r="Z23" s="109">
        <v>0</v>
      </c>
      <c r="AA23" s="109">
        <v>0</v>
      </c>
      <c r="AB23" s="177">
        <v>0</v>
      </c>
      <c r="AC23" s="177">
        <v>0</v>
      </c>
      <c r="AD23" s="177">
        <v>0</v>
      </c>
      <c r="AE23" s="178">
        <v>0</v>
      </c>
      <c r="AF23" s="177">
        <v>0</v>
      </c>
      <c r="AG23" s="177">
        <v>0</v>
      </c>
      <c r="AH23" s="177">
        <v>0</v>
      </c>
      <c r="AI23" s="177">
        <v>0</v>
      </c>
      <c r="AJ23" s="177">
        <v>0</v>
      </c>
      <c r="AK23" s="177">
        <v>0</v>
      </c>
      <c r="AL23" s="176">
        <v>0</v>
      </c>
      <c r="AM23" s="193"/>
      <c r="AN23" s="193"/>
      <c r="AO23" s="193"/>
      <c r="AP23" s="193"/>
      <c r="AQ23" s="193"/>
      <c r="AR23" s="211"/>
      <c r="AS23" s="193"/>
      <c r="AT23" s="193"/>
    </row>
    <row r="24" spans="1:46" ht="15" customHeight="1" x14ac:dyDescent="0.25">
      <c r="A24" s="93"/>
      <c r="B24" s="107" t="s">
        <v>50</v>
      </c>
      <c r="C24" s="96">
        <v>0</v>
      </c>
      <c r="D24" s="96">
        <v>1</v>
      </c>
      <c r="E24" s="96">
        <v>1</v>
      </c>
      <c r="F24" s="96">
        <v>0</v>
      </c>
      <c r="G24" s="96">
        <v>1</v>
      </c>
      <c r="H24" s="96">
        <v>1</v>
      </c>
      <c r="I24" s="96">
        <v>3</v>
      </c>
      <c r="J24" s="96">
        <v>3</v>
      </c>
      <c r="K24" s="96">
        <v>3</v>
      </c>
      <c r="L24" s="96">
        <v>0</v>
      </c>
      <c r="M24" s="96">
        <v>1</v>
      </c>
      <c r="N24" s="96">
        <v>1</v>
      </c>
      <c r="O24" s="179">
        <v>1</v>
      </c>
      <c r="P24" s="179">
        <v>3</v>
      </c>
      <c r="Q24" s="179">
        <v>0</v>
      </c>
      <c r="R24" s="179">
        <v>0</v>
      </c>
      <c r="S24" s="179">
        <v>1</v>
      </c>
      <c r="T24" s="179">
        <v>0</v>
      </c>
      <c r="U24" s="179">
        <v>3</v>
      </c>
      <c r="V24" s="179">
        <v>0</v>
      </c>
      <c r="W24" s="179">
        <v>0</v>
      </c>
      <c r="X24" s="179">
        <v>16</v>
      </c>
      <c r="Y24" s="110">
        <v>41</v>
      </c>
      <c r="Z24" s="110">
        <v>5</v>
      </c>
      <c r="AA24" s="110">
        <v>10</v>
      </c>
      <c r="AB24" s="180">
        <v>1</v>
      </c>
      <c r="AC24" s="180">
        <v>5</v>
      </c>
      <c r="AD24" s="180">
        <v>2</v>
      </c>
      <c r="AE24" s="181">
        <v>2</v>
      </c>
      <c r="AF24" s="180">
        <v>8</v>
      </c>
      <c r="AG24" s="177">
        <v>20</v>
      </c>
      <c r="AH24" s="180">
        <v>18</v>
      </c>
      <c r="AI24" s="180">
        <v>11</v>
      </c>
      <c r="AJ24" s="180">
        <v>20</v>
      </c>
      <c r="AK24" s="180">
        <v>20</v>
      </c>
      <c r="AL24" s="179">
        <v>274</v>
      </c>
      <c r="AM24" s="194">
        <v>555</v>
      </c>
      <c r="AN24" s="194">
        <v>512</v>
      </c>
      <c r="AO24" s="194">
        <v>428</v>
      </c>
      <c r="AP24" s="194">
        <v>344</v>
      </c>
      <c r="AQ24" s="194">
        <v>620</v>
      </c>
      <c r="AR24" s="179">
        <v>108</v>
      </c>
      <c r="AS24" s="194">
        <v>30</v>
      </c>
      <c r="AT24" s="194">
        <v>13</v>
      </c>
    </row>
    <row r="25" spans="1:46" ht="15" customHeight="1" x14ac:dyDescent="0.25">
      <c r="A25" s="93" t="s">
        <v>280</v>
      </c>
      <c r="B25" s="107" t="s">
        <v>46</v>
      </c>
      <c r="C25" s="94">
        <v>1</v>
      </c>
      <c r="D25" s="94">
        <v>4</v>
      </c>
      <c r="E25" s="94">
        <v>4</v>
      </c>
      <c r="F25" s="94">
        <v>2</v>
      </c>
      <c r="G25" s="94">
        <v>12</v>
      </c>
      <c r="H25" s="94">
        <v>93</v>
      </c>
      <c r="I25" s="94">
        <v>30</v>
      </c>
      <c r="J25" s="94">
        <v>54</v>
      </c>
      <c r="K25" s="94">
        <v>108</v>
      </c>
      <c r="L25" s="94">
        <v>28</v>
      </c>
      <c r="M25" s="94">
        <v>2</v>
      </c>
      <c r="N25" s="107">
        <v>66</v>
      </c>
      <c r="O25" s="176">
        <v>34</v>
      </c>
      <c r="P25" s="176">
        <v>34</v>
      </c>
      <c r="Q25" s="176">
        <v>24</v>
      </c>
      <c r="R25" s="176">
        <v>50</v>
      </c>
      <c r="S25" s="176">
        <v>82</v>
      </c>
      <c r="T25" s="176">
        <v>105</v>
      </c>
      <c r="U25" s="176">
        <v>14</v>
      </c>
      <c r="V25" s="176">
        <v>34</v>
      </c>
      <c r="W25" s="176">
        <v>120</v>
      </c>
      <c r="X25" s="176">
        <v>136</v>
      </c>
      <c r="Y25" s="109">
        <v>28</v>
      </c>
      <c r="Z25" s="109">
        <v>122</v>
      </c>
      <c r="AA25" s="109">
        <v>110</v>
      </c>
      <c r="AB25" s="177">
        <v>88</v>
      </c>
      <c r="AC25" s="177">
        <v>161</v>
      </c>
      <c r="AD25" s="177">
        <v>62</v>
      </c>
      <c r="AE25" s="178">
        <v>40</v>
      </c>
      <c r="AF25" s="177">
        <v>105</v>
      </c>
      <c r="AG25" s="177">
        <v>140</v>
      </c>
      <c r="AH25" s="177">
        <v>164</v>
      </c>
      <c r="AI25" s="177">
        <v>164</v>
      </c>
      <c r="AJ25" s="177">
        <v>148</v>
      </c>
      <c r="AK25" s="177">
        <v>101</v>
      </c>
      <c r="AL25" s="176">
        <v>390</v>
      </c>
      <c r="AM25" s="51">
        <v>348</v>
      </c>
      <c r="AN25" s="51">
        <v>577</v>
      </c>
      <c r="AO25" s="51">
        <v>320</v>
      </c>
      <c r="AP25" s="51">
        <v>336</v>
      </c>
      <c r="AQ25" s="51">
        <v>682</v>
      </c>
      <c r="AR25" s="176">
        <v>286</v>
      </c>
      <c r="AS25" s="51">
        <v>264</v>
      </c>
      <c r="AT25" s="51">
        <v>94</v>
      </c>
    </row>
    <row r="26" spans="1:46" ht="15" customHeight="1" x14ac:dyDescent="0.25">
      <c r="A26" s="93"/>
      <c r="B26" s="107" t="s">
        <v>47</v>
      </c>
      <c r="C26" s="94">
        <v>0</v>
      </c>
      <c r="D26" s="94">
        <v>1</v>
      </c>
      <c r="E26" s="94">
        <v>0</v>
      </c>
      <c r="F26" s="94">
        <v>0</v>
      </c>
      <c r="G26" s="94">
        <v>0</v>
      </c>
      <c r="H26" s="94">
        <v>2</v>
      </c>
      <c r="I26" s="94">
        <v>0</v>
      </c>
      <c r="J26" s="94">
        <v>1</v>
      </c>
      <c r="K26" s="94">
        <v>1</v>
      </c>
      <c r="L26" s="94">
        <v>1</v>
      </c>
      <c r="M26" s="94">
        <v>0</v>
      </c>
      <c r="N26" s="94">
        <v>0</v>
      </c>
      <c r="O26" s="176">
        <v>1</v>
      </c>
      <c r="P26" s="176">
        <v>2</v>
      </c>
      <c r="Q26" s="176">
        <v>2</v>
      </c>
      <c r="R26" s="176">
        <v>3</v>
      </c>
      <c r="S26" s="176">
        <v>1</v>
      </c>
      <c r="T26" s="176">
        <v>1</v>
      </c>
      <c r="U26" s="176">
        <v>0</v>
      </c>
      <c r="V26" s="176">
        <v>1</v>
      </c>
      <c r="W26" s="176">
        <v>1</v>
      </c>
      <c r="X26" s="176">
        <v>0</v>
      </c>
      <c r="Y26" s="109">
        <v>1</v>
      </c>
      <c r="Z26" s="109">
        <v>0</v>
      </c>
      <c r="AA26" s="109">
        <v>1</v>
      </c>
      <c r="AB26" s="177">
        <v>4</v>
      </c>
      <c r="AC26" s="177">
        <v>4</v>
      </c>
      <c r="AD26" s="177">
        <v>7</v>
      </c>
      <c r="AE26" s="178">
        <v>3</v>
      </c>
      <c r="AF26" s="177">
        <v>3</v>
      </c>
      <c r="AG26" s="177">
        <v>30</v>
      </c>
      <c r="AH26" s="177">
        <v>11</v>
      </c>
      <c r="AI26" s="177">
        <v>0</v>
      </c>
      <c r="AJ26" s="177">
        <v>5</v>
      </c>
      <c r="AK26" s="177">
        <v>15</v>
      </c>
      <c r="AL26" s="176">
        <v>3</v>
      </c>
      <c r="AM26" s="51">
        <v>2</v>
      </c>
      <c r="AN26" s="51">
        <v>1</v>
      </c>
      <c r="AO26" s="51">
        <v>3</v>
      </c>
      <c r="AP26" s="51">
        <v>0</v>
      </c>
      <c r="AQ26" s="51">
        <v>2</v>
      </c>
      <c r="AR26" s="176">
        <v>1</v>
      </c>
      <c r="AS26" s="51">
        <v>1</v>
      </c>
      <c r="AT26" s="51">
        <v>2</v>
      </c>
    </row>
    <row r="27" spans="1:46" ht="15" customHeight="1" x14ac:dyDescent="0.25">
      <c r="A27" s="93"/>
      <c r="B27" s="107" t="s">
        <v>48</v>
      </c>
      <c r="C27" s="94">
        <v>0</v>
      </c>
      <c r="D27" s="94">
        <v>0</v>
      </c>
      <c r="E27" s="94">
        <v>0</v>
      </c>
      <c r="F27" s="94">
        <v>0</v>
      </c>
      <c r="G27" s="94">
        <v>0</v>
      </c>
      <c r="H27" s="94">
        <v>0</v>
      </c>
      <c r="I27" s="94">
        <v>0</v>
      </c>
      <c r="J27" s="94">
        <v>0</v>
      </c>
      <c r="K27" s="94">
        <v>0</v>
      </c>
      <c r="L27" s="94">
        <v>0</v>
      </c>
      <c r="M27" s="94">
        <v>0</v>
      </c>
      <c r="N27" s="107">
        <v>1</v>
      </c>
      <c r="O27" s="176">
        <v>0</v>
      </c>
      <c r="P27" s="176">
        <v>1</v>
      </c>
      <c r="Q27" s="176">
        <v>0</v>
      </c>
      <c r="R27" s="176">
        <v>1</v>
      </c>
      <c r="S27" s="176">
        <v>0</v>
      </c>
      <c r="T27" s="176">
        <v>1</v>
      </c>
      <c r="U27" s="176">
        <v>0</v>
      </c>
      <c r="V27" s="176">
        <v>0</v>
      </c>
      <c r="W27" s="176">
        <v>0</v>
      </c>
      <c r="X27" s="176">
        <v>0</v>
      </c>
      <c r="Y27" s="109">
        <v>0</v>
      </c>
      <c r="Z27" s="109">
        <v>0</v>
      </c>
      <c r="AA27" s="109">
        <v>0</v>
      </c>
      <c r="AB27" s="177">
        <v>0</v>
      </c>
      <c r="AC27" s="177">
        <v>0</v>
      </c>
      <c r="AD27" s="177">
        <v>0</v>
      </c>
      <c r="AE27" s="178">
        <v>0</v>
      </c>
      <c r="AF27" s="177">
        <v>0</v>
      </c>
      <c r="AG27" s="177">
        <v>0</v>
      </c>
      <c r="AH27" s="177">
        <v>1</v>
      </c>
      <c r="AI27" s="177">
        <v>0</v>
      </c>
      <c r="AJ27" s="177">
        <v>0</v>
      </c>
      <c r="AK27" s="177">
        <v>0</v>
      </c>
      <c r="AL27" s="176">
        <v>0</v>
      </c>
      <c r="AM27" s="51">
        <v>0</v>
      </c>
      <c r="AN27" s="51">
        <v>0</v>
      </c>
      <c r="AO27" s="51">
        <v>0</v>
      </c>
      <c r="AP27" s="51">
        <v>0</v>
      </c>
      <c r="AQ27" s="51">
        <v>0</v>
      </c>
      <c r="AR27" s="176">
        <v>1</v>
      </c>
      <c r="AS27" s="51">
        <v>1</v>
      </c>
      <c r="AT27" s="51">
        <v>1</v>
      </c>
    </row>
    <row r="28" spans="1:46" ht="15" customHeight="1" x14ac:dyDescent="0.25">
      <c r="A28" s="93"/>
      <c r="B28" s="107" t="s">
        <v>49</v>
      </c>
      <c r="C28" s="94">
        <v>0</v>
      </c>
      <c r="D28" s="94">
        <v>1</v>
      </c>
      <c r="E28" s="94">
        <v>1</v>
      </c>
      <c r="F28" s="94">
        <v>0</v>
      </c>
      <c r="G28" s="94">
        <v>1</v>
      </c>
      <c r="H28" s="94">
        <v>0</v>
      </c>
      <c r="I28" s="94">
        <v>1</v>
      </c>
      <c r="J28" s="94">
        <v>0</v>
      </c>
      <c r="K28" s="94">
        <v>0</v>
      </c>
      <c r="L28" s="94">
        <v>1</v>
      </c>
      <c r="M28" s="94">
        <v>0</v>
      </c>
      <c r="N28" s="94">
        <v>0</v>
      </c>
      <c r="O28" s="176">
        <v>0</v>
      </c>
      <c r="P28" s="176">
        <v>0</v>
      </c>
      <c r="Q28" s="176">
        <v>0</v>
      </c>
      <c r="R28" s="176">
        <v>0</v>
      </c>
      <c r="S28" s="176">
        <v>0</v>
      </c>
      <c r="T28" s="176">
        <v>0</v>
      </c>
      <c r="U28" s="176">
        <v>0</v>
      </c>
      <c r="V28" s="176">
        <v>0</v>
      </c>
      <c r="W28" s="176">
        <v>0</v>
      </c>
      <c r="X28" s="176">
        <v>0</v>
      </c>
      <c r="Y28" s="109">
        <v>0</v>
      </c>
      <c r="Z28" s="109">
        <v>0</v>
      </c>
      <c r="AA28" s="109">
        <v>0</v>
      </c>
      <c r="AB28" s="177">
        <v>0</v>
      </c>
      <c r="AC28" s="177">
        <v>0</v>
      </c>
      <c r="AD28" s="177">
        <v>0</v>
      </c>
      <c r="AE28" s="178">
        <v>0</v>
      </c>
      <c r="AF28" s="177">
        <v>1</v>
      </c>
      <c r="AG28" s="177">
        <v>0</v>
      </c>
      <c r="AH28" s="177">
        <v>0</v>
      </c>
      <c r="AI28" s="177">
        <v>0</v>
      </c>
      <c r="AJ28" s="177">
        <v>0</v>
      </c>
      <c r="AK28" s="177">
        <v>0</v>
      </c>
      <c r="AL28" s="176">
        <v>0</v>
      </c>
      <c r="AM28" s="193"/>
      <c r="AN28" s="193"/>
      <c r="AO28" s="193"/>
      <c r="AP28" s="193"/>
      <c r="AQ28" s="193"/>
      <c r="AR28" s="211"/>
      <c r="AS28" s="193"/>
      <c r="AT28" s="193"/>
    </row>
    <row r="29" spans="1:46" ht="15" customHeight="1" x14ac:dyDescent="0.25">
      <c r="A29" s="93"/>
      <c r="B29" s="107" t="s">
        <v>50</v>
      </c>
      <c r="C29" s="96">
        <v>1</v>
      </c>
      <c r="D29" s="96">
        <v>6</v>
      </c>
      <c r="E29" s="96">
        <v>5</v>
      </c>
      <c r="F29" s="96">
        <v>2</v>
      </c>
      <c r="G29" s="96">
        <v>13</v>
      </c>
      <c r="H29" s="96">
        <v>95</v>
      </c>
      <c r="I29" s="96">
        <v>31</v>
      </c>
      <c r="J29" s="96">
        <v>55</v>
      </c>
      <c r="K29" s="96">
        <v>109</v>
      </c>
      <c r="L29" s="96">
        <v>30</v>
      </c>
      <c r="M29" s="96">
        <v>2</v>
      </c>
      <c r="N29" s="96">
        <v>67</v>
      </c>
      <c r="O29" s="179">
        <v>35</v>
      </c>
      <c r="P29" s="179">
        <v>37</v>
      </c>
      <c r="Q29" s="179">
        <v>26</v>
      </c>
      <c r="R29" s="179">
        <v>54</v>
      </c>
      <c r="S29" s="179">
        <v>83</v>
      </c>
      <c r="T29" s="179">
        <v>107</v>
      </c>
      <c r="U29" s="179">
        <v>14</v>
      </c>
      <c r="V29" s="179">
        <v>35</v>
      </c>
      <c r="W29" s="179">
        <v>121</v>
      </c>
      <c r="X29" s="179">
        <v>136</v>
      </c>
      <c r="Y29" s="110">
        <v>29</v>
      </c>
      <c r="Z29" s="110">
        <v>122</v>
      </c>
      <c r="AA29" s="110">
        <v>111</v>
      </c>
      <c r="AB29" s="180">
        <v>92</v>
      </c>
      <c r="AC29" s="180">
        <v>165</v>
      </c>
      <c r="AD29" s="180">
        <v>69</v>
      </c>
      <c r="AE29" s="181">
        <v>43</v>
      </c>
      <c r="AF29" s="180">
        <v>109</v>
      </c>
      <c r="AG29" s="177">
        <v>170</v>
      </c>
      <c r="AH29" s="180">
        <v>176</v>
      </c>
      <c r="AI29" s="180">
        <v>164</v>
      </c>
      <c r="AJ29" s="180">
        <v>153</v>
      </c>
      <c r="AK29" s="180">
        <v>116</v>
      </c>
      <c r="AL29" s="179">
        <v>393</v>
      </c>
      <c r="AM29" s="194">
        <v>350</v>
      </c>
      <c r="AN29" s="194">
        <v>578</v>
      </c>
      <c r="AO29" s="194">
        <v>323</v>
      </c>
      <c r="AP29" s="194">
        <v>336</v>
      </c>
      <c r="AQ29" s="194">
        <v>684</v>
      </c>
      <c r="AR29" s="179">
        <v>288</v>
      </c>
      <c r="AS29" s="194">
        <v>266</v>
      </c>
      <c r="AT29" s="194">
        <v>97</v>
      </c>
    </row>
    <row r="30" spans="1:46" ht="15" customHeight="1" x14ac:dyDescent="0.25">
      <c r="A30" s="93" t="s">
        <v>281</v>
      </c>
      <c r="B30" s="107" t="s">
        <v>46</v>
      </c>
      <c r="C30" s="96"/>
      <c r="D30" s="96"/>
      <c r="E30" s="96"/>
      <c r="F30" s="96"/>
      <c r="G30" s="96"/>
      <c r="H30" s="96"/>
      <c r="I30" s="96"/>
      <c r="J30" s="96"/>
      <c r="K30" s="96"/>
      <c r="L30" s="96"/>
      <c r="M30" s="96"/>
      <c r="N30" s="96"/>
      <c r="O30" s="179"/>
      <c r="P30" s="179"/>
      <c r="Q30" s="179"/>
      <c r="R30" s="179"/>
      <c r="S30" s="179"/>
      <c r="T30" s="179"/>
      <c r="U30" s="179"/>
      <c r="V30" s="179"/>
      <c r="W30" s="179"/>
      <c r="X30" s="179"/>
      <c r="Y30" s="110"/>
      <c r="Z30" s="110"/>
      <c r="AA30" s="110"/>
      <c r="AB30" s="180"/>
      <c r="AC30" s="180"/>
      <c r="AD30" s="180"/>
      <c r="AE30" s="181"/>
      <c r="AF30" s="180"/>
      <c r="AG30" s="177"/>
      <c r="AH30" s="180"/>
      <c r="AI30" s="180"/>
      <c r="AJ30" s="180"/>
      <c r="AK30" s="180"/>
      <c r="AL30" s="179"/>
      <c r="AM30" s="51">
        <v>2</v>
      </c>
      <c r="AN30" s="51">
        <v>2</v>
      </c>
      <c r="AO30" s="51">
        <v>1</v>
      </c>
      <c r="AP30" s="51">
        <v>2</v>
      </c>
      <c r="AQ30" s="51">
        <v>0</v>
      </c>
      <c r="AR30" s="176">
        <v>3</v>
      </c>
      <c r="AS30" s="51">
        <v>4</v>
      </c>
      <c r="AT30" s="51">
        <v>1</v>
      </c>
    </row>
    <row r="31" spans="1:46" ht="15" customHeight="1" x14ac:dyDescent="0.25">
      <c r="A31" s="93"/>
      <c r="B31" s="107" t="s">
        <v>47</v>
      </c>
      <c r="C31" s="96"/>
      <c r="D31" s="96"/>
      <c r="E31" s="96"/>
      <c r="F31" s="96"/>
      <c r="G31" s="96"/>
      <c r="H31" s="96"/>
      <c r="I31" s="96"/>
      <c r="J31" s="96"/>
      <c r="K31" s="96"/>
      <c r="L31" s="96"/>
      <c r="M31" s="96"/>
      <c r="N31" s="96"/>
      <c r="O31" s="179"/>
      <c r="P31" s="179"/>
      <c r="Q31" s="179"/>
      <c r="R31" s="179"/>
      <c r="S31" s="179"/>
      <c r="T31" s="179"/>
      <c r="U31" s="179"/>
      <c r="V31" s="179"/>
      <c r="W31" s="179"/>
      <c r="X31" s="179"/>
      <c r="Y31" s="110"/>
      <c r="Z31" s="110"/>
      <c r="AA31" s="110"/>
      <c r="AB31" s="180"/>
      <c r="AC31" s="180"/>
      <c r="AD31" s="180"/>
      <c r="AE31" s="181"/>
      <c r="AF31" s="180"/>
      <c r="AG31" s="177"/>
      <c r="AH31" s="180"/>
      <c r="AI31" s="180"/>
      <c r="AJ31" s="180"/>
      <c r="AK31" s="180"/>
      <c r="AL31" s="179"/>
      <c r="AM31" s="51">
        <v>0</v>
      </c>
      <c r="AN31" s="51">
        <v>0</v>
      </c>
      <c r="AO31" s="51">
        <v>0</v>
      </c>
      <c r="AP31" s="51">
        <v>0</v>
      </c>
      <c r="AQ31" s="51">
        <v>1</v>
      </c>
      <c r="AR31" s="176">
        <v>0</v>
      </c>
      <c r="AS31" s="51">
        <v>0</v>
      </c>
      <c r="AT31" s="51">
        <v>0</v>
      </c>
    </row>
    <row r="32" spans="1:46" ht="15" customHeight="1" x14ac:dyDescent="0.25">
      <c r="A32" s="93"/>
      <c r="B32" s="107" t="s">
        <v>48</v>
      </c>
      <c r="C32" s="96"/>
      <c r="D32" s="96"/>
      <c r="E32" s="96"/>
      <c r="F32" s="96"/>
      <c r="G32" s="96"/>
      <c r="H32" s="96"/>
      <c r="I32" s="96"/>
      <c r="J32" s="96"/>
      <c r="K32" s="96"/>
      <c r="L32" s="96"/>
      <c r="M32" s="96"/>
      <c r="N32" s="96"/>
      <c r="O32" s="179"/>
      <c r="P32" s="179"/>
      <c r="Q32" s="179"/>
      <c r="R32" s="179"/>
      <c r="S32" s="179"/>
      <c r="T32" s="179"/>
      <c r="U32" s="179"/>
      <c r="V32" s="179"/>
      <c r="W32" s="179"/>
      <c r="X32" s="179"/>
      <c r="Y32" s="110"/>
      <c r="Z32" s="110"/>
      <c r="AA32" s="110"/>
      <c r="AB32" s="180"/>
      <c r="AC32" s="180"/>
      <c r="AD32" s="180"/>
      <c r="AE32" s="181"/>
      <c r="AF32" s="180"/>
      <c r="AG32" s="177"/>
      <c r="AH32" s="180"/>
      <c r="AI32" s="180"/>
      <c r="AJ32" s="180"/>
      <c r="AK32" s="180"/>
      <c r="AL32" s="179"/>
      <c r="AM32" s="51">
        <v>0</v>
      </c>
      <c r="AN32" s="51">
        <v>0</v>
      </c>
      <c r="AO32" s="51">
        <v>0</v>
      </c>
      <c r="AP32" s="51">
        <v>0</v>
      </c>
      <c r="AQ32" s="51">
        <v>0</v>
      </c>
      <c r="AR32" s="176">
        <v>0</v>
      </c>
      <c r="AS32" s="51">
        <v>0</v>
      </c>
      <c r="AT32" s="51">
        <v>0</v>
      </c>
    </row>
    <row r="33" spans="1:46" ht="15" customHeight="1" x14ac:dyDescent="0.25">
      <c r="A33" s="93"/>
      <c r="B33" s="107" t="s">
        <v>49</v>
      </c>
      <c r="C33" s="96"/>
      <c r="D33" s="96"/>
      <c r="E33" s="96"/>
      <c r="F33" s="96"/>
      <c r="G33" s="96"/>
      <c r="H33" s="96"/>
      <c r="I33" s="96"/>
      <c r="J33" s="96"/>
      <c r="K33" s="96"/>
      <c r="L33" s="96"/>
      <c r="M33" s="96"/>
      <c r="N33" s="96"/>
      <c r="O33" s="179"/>
      <c r="P33" s="179"/>
      <c r="Q33" s="179"/>
      <c r="R33" s="179"/>
      <c r="S33" s="179"/>
      <c r="T33" s="179"/>
      <c r="U33" s="179"/>
      <c r="V33" s="179"/>
      <c r="W33" s="179"/>
      <c r="X33" s="179"/>
      <c r="Y33" s="110"/>
      <c r="Z33" s="110"/>
      <c r="AA33" s="110"/>
      <c r="AB33" s="180"/>
      <c r="AC33" s="180"/>
      <c r="AD33" s="180"/>
      <c r="AE33" s="181"/>
      <c r="AF33" s="180"/>
      <c r="AG33" s="177"/>
      <c r="AH33" s="180"/>
      <c r="AI33" s="180"/>
      <c r="AJ33" s="180"/>
      <c r="AK33" s="180"/>
      <c r="AL33" s="179"/>
      <c r="AM33" s="193"/>
      <c r="AN33" s="193"/>
      <c r="AO33" s="193"/>
      <c r="AP33" s="193"/>
      <c r="AQ33" s="193"/>
      <c r="AR33" s="211"/>
      <c r="AS33" s="193"/>
      <c r="AT33" s="193"/>
    </row>
    <row r="34" spans="1:46" ht="15" customHeight="1" x14ac:dyDescent="0.25">
      <c r="A34" s="93"/>
      <c r="B34" s="107" t="s">
        <v>50</v>
      </c>
      <c r="C34" s="96"/>
      <c r="D34" s="96"/>
      <c r="E34" s="96"/>
      <c r="F34" s="96"/>
      <c r="G34" s="96"/>
      <c r="H34" s="96"/>
      <c r="I34" s="96"/>
      <c r="J34" s="96"/>
      <c r="K34" s="96"/>
      <c r="L34" s="96"/>
      <c r="M34" s="96"/>
      <c r="N34" s="96"/>
      <c r="O34" s="179"/>
      <c r="P34" s="179"/>
      <c r="Q34" s="179"/>
      <c r="R34" s="179"/>
      <c r="S34" s="179"/>
      <c r="T34" s="179"/>
      <c r="U34" s="179"/>
      <c r="V34" s="179"/>
      <c r="W34" s="179"/>
      <c r="X34" s="179"/>
      <c r="Y34" s="110"/>
      <c r="Z34" s="110"/>
      <c r="AA34" s="110"/>
      <c r="AB34" s="180"/>
      <c r="AC34" s="180"/>
      <c r="AD34" s="180"/>
      <c r="AE34" s="181"/>
      <c r="AF34" s="180"/>
      <c r="AG34" s="177"/>
      <c r="AH34" s="180"/>
      <c r="AI34" s="180"/>
      <c r="AJ34" s="180"/>
      <c r="AK34" s="180"/>
      <c r="AL34" s="179"/>
      <c r="AM34" s="194">
        <v>2</v>
      </c>
      <c r="AN34" s="194">
        <v>2</v>
      </c>
      <c r="AO34" s="194">
        <v>1</v>
      </c>
      <c r="AP34" s="194">
        <v>2</v>
      </c>
      <c r="AQ34" s="194">
        <v>1</v>
      </c>
      <c r="AR34" s="179">
        <v>3</v>
      </c>
      <c r="AS34" s="194">
        <v>4</v>
      </c>
      <c r="AT34" s="194">
        <v>1</v>
      </c>
    </row>
    <row r="35" spans="1:46" ht="15" customHeight="1" x14ac:dyDescent="0.25">
      <c r="A35" s="93" t="s">
        <v>282</v>
      </c>
      <c r="B35" s="107" t="s">
        <v>46</v>
      </c>
      <c r="C35" s="94">
        <v>0</v>
      </c>
      <c r="D35" s="94">
        <v>0</v>
      </c>
      <c r="E35" s="94">
        <v>2</v>
      </c>
      <c r="F35" s="94">
        <v>4</v>
      </c>
      <c r="G35" s="94">
        <v>0</v>
      </c>
      <c r="H35" s="94">
        <v>0</v>
      </c>
      <c r="I35" s="94">
        <v>4</v>
      </c>
      <c r="J35" s="94">
        <v>2</v>
      </c>
      <c r="K35" s="94">
        <v>3</v>
      </c>
      <c r="L35" s="94">
        <v>6</v>
      </c>
      <c r="M35" s="94">
        <v>5</v>
      </c>
      <c r="N35" s="94">
        <v>8</v>
      </c>
      <c r="O35" s="176">
        <v>3</v>
      </c>
      <c r="P35" s="176">
        <v>1</v>
      </c>
      <c r="Q35" s="176">
        <v>7</v>
      </c>
      <c r="R35" s="176">
        <v>0</v>
      </c>
      <c r="S35" s="176">
        <v>1</v>
      </c>
      <c r="T35" s="176">
        <v>1</v>
      </c>
      <c r="U35" s="176">
        <v>0</v>
      </c>
      <c r="V35" s="176">
        <v>1</v>
      </c>
      <c r="W35" s="176">
        <v>1</v>
      </c>
      <c r="X35" s="176">
        <v>0</v>
      </c>
      <c r="Y35" s="109">
        <v>1</v>
      </c>
      <c r="Z35" s="109">
        <v>0</v>
      </c>
      <c r="AA35" s="109">
        <v>0</v>
      </c>
      <c r="AB35" s="177">
        <v>1</v>
      </c>
      <c r="AC35" s="177">
        <v>1</v>
      </c>
      <c r="AD35" s="177">
        <v>3</v>
      </c>
      <c r="AE35" s="178">
        <v>2</v>
      </c>
      <c r="AF35" s="177">
        <v>2</v>
      </c>
      <c r="AG35" s="177">
        <v>3</v>
      </c>
      <c r="AH35" s="177">
        <v>1</v>
      </c>
      <c r="AI35" s="177">
        <v>1</v>
      </c>
      <c r="AJ35" s="177">
        <v>1</v>
      </c>
      <c r="AK35" s="177">
        <v>1</v>
      </c>
      <c r="AL35" s="176">
        <v>3</v>
      </c>
      <c r="AM35" s="51">
        <v>4</v>
      </c>
      <c r="AN35" s="51">
        <v>2</v>
      </c>
      <c r="AO35" s="51">
        <v>3</v>
      </c>
      <c r="AP35" s="51">
        <v>1</v>
      </c>
      <c r="AQ35" s="51">
        <v>4</v>
      </c>
      <c r="AR35" s="176">
        <v>5</v>
      </c>
      <c r="AS35" s="51">
        <v>2</v>
      </c>
      <c r="AT35" s="51">
        <v>3</v>
      </c>
    </row>
    <row r="36" spans="1:46" ht="15" customHeight="1" x14ac:dyDescent="0.25">
      <c r="A36" s="93"/>
      <c r="B36" s="107" t="s">
        <v>47</v>
      </c>
      <c r="C36" s="94">
        <v>0</v>
      </c>
      <c r="D36" s="94">
        <v>0</v>
      </c>
      <c r="E36" s="94">
        <v>0</v>
      </c>
      <c r="F36" s="94">
        <v>0</v>
      </c>
      <c r="G36" s="94">
        <v>0</v>
      </c>
      <c r="H36" s="94">
        <v>0</v>
      </c>
      <c r="I36" s="94">
        <v>0</v>
      </c>
      <c r="J36" s="94">
        <v>0</v>
      </c>
      <c r="K36" s="94">
        <v>0</v>
      </c>
      <c r="L36" s="94">
        <v>0</v>
      </c>
      <c r="M36" s="94">
        <v>0</v>
      </c>
      <c r="N36" s="94">
        <v>0</v>
      </c>
      <c r="O36" s="176">
        <v>0</v>
      </c>
      <c r="P36" s="176">
        <v>0</v>
      </c>
      <c r="Q36" s="176">
        <v>0</v>
      </c>
      <c r="R36" s="176">
        <v>0</v>
      </c>
      <c r="S36" s="176">
        <v>0</v>
      </c>
      <c r="T36" s="176">
        <v>0</v>
      </c>
      <c r="U36" s="176">
        <v>0</v>
      </c>
      <c r="V36" s="176">
        <v>0</v>
      </c>
      <c r="W36" s="176">
        <v>0</v>
      </c>
      <c r="X36" s="176">
        <v>0</v>
      </c>
      <c r="Y36" s="109">
        <v>0</v>
      </c>
      <c r="Z36" s="109">
        <v>0</v>
      </c>
      <c r="AA36" s="109">
        <v>0</v>
      </c>
      <c r="AB36" s="177">
        <v>1</v>
      </c>
      <c r="AC36" s="177">
        <v>0</v>
      </c>
      <c r="AD36" s="177">
        <v>0</v>
      </c>
      <c r="AE36" s="178">
        <v>0</v>
      </c>
      <c r="AF36" s="177">
        <v>0</v>
      </c>
      <c r="AG36" s="177">
        <v>0</v>
      </c>
      <c r="AH36" s="177">
        <v>0</v>
      </c>
      <c r="AI36" s="177">
        <v>0</v>
      </c>
      <c r="AJ36" s="177">
        <v>0</v>
      </c>
      <c r="AK36" s="177">
        <v>0</v>
      </c>
      <c r="AL36" s="176">
        <v>0</v>
      </c>
      <c r="AM36" s="51">
        <v>0</v>
      </c>
      <c r="AN36" s="51">
        <v>0</v>
      </c>
      <c r="AO36" s="51">
        <v>0</v>
      </c>
      <c r="AP36" s="51">
        <v>0</v>
      </c>
      <c r="AQ36" s="51">
        <v>0</v>
      </c>
      <c r="AR36" s="176">
        <v>0</v>
      </c>
      <c r="AS36" s="51">
        <v>0</v>
      </c>
      <c r="AT36" s="51">
        <v>0</v>
      </c>
    </row>
    <row r="37" spans="1:46" ht="15" customHeight="1" x14ac:dyDescent="0.25">
      <c r="A37" s="93"/>
      <c r="B37" s="107" t="s">
        <v>48</v>
      </c>
      <c r="C37" s="94">
        <v>0</v>
      </c>
      <c r="D37" s="94">
        <v>0</v>
      </c>
      <c r="E37" s="94">
        <v>0</v>
      </c>
      <c r="F37" s="94">
        <v>0</v>
      </c>
      <c r="G37" s="94">
        <v>0</v>
      </c>
      <c r="H37" s="94">
        <v>0</v>
      </c>
      <c r="I37" s="94">
        <v>0</v>
      </c>
      <c r="J37" s="94">
        <v>0</v>
      </c>
      <c r="K37" s="94">
        <v>0</v>
      </c>
      <c r="L37" s="94">
        <v>0</v>
      </c>
      <c r="M37" s="94">
        <v>0</v>
      </c>
      <c r="N37" s="94">
        <v>0</v>
      </c>
      <c r="O37" s="176">
        <v>0</v>
      </c>
      <c r="P37" s="176">
        <v>0</v>
      </c>
      <c r="Q37" s="176">
        <v>0</v>
      </c>
      <c r="R37" s="176">
        <v>0</v>
      </c>
      <c r="S37" s="176">
        <v>0</v>
      </c>
      <c r="T37" s="176">
        <v>0</v>
      </c>
      <c r="U37" s="176">
        <v>0</v>
      </c>
      <c r="V37" s="176">
        <v>0</v>
      </c>
      <c r="W37" s="176">
        <v>0</v>
      </c>
      <c r="X37" s="176">
        <v>0</v>
      </c>
      <c r="Y37" s="109">
        <v>0</v>
      </c>
      <c r="Z37" s="109">
        <v>0</v>
      </c>
      <c r="AA37" s="109">
        <v>0</v>
      </c>
      <c r="AB37" s="177">
        <v>0</v>
      </c>
      <c r="AC37" s="177">
        <v>0</v>
      </c>
      <c r="AD37" s="177">
        <v>0</v>
      </c>
      <c r="AE37" s="178">
        <v>0</v>
      </c>
      <c r="AF37" s="177">
        <v>0</v>
      </c>
      <c r="AG37" s="177">
        <v>0</v>
      </c>
      <c r="AH37" s="177">
        <v>0</v>
      </c>
      <c r="AI37" s="177">
        <v>0</v>
      </c>
      <c r="AJ37" s="177">
        <v>0</v>
      </c>
      <c r="AK37" s="177">
        <v>0</v>
      </c>
      <c r="AL37" s="176">
        <v>0</v>
      </c>
      <c r="AM37" s="51">
        <v>0</v>
      </c>
      <c r="AN37" s="51">
        <v>0</v>
      </c>
      <c r="AO37" s="51">
        <v>0</v>
      </c>
      <c r="AP37" s="51">
        <v>0</v>
      </c>
      <c r="AQ37" s="51">
        <v>0</v>
      </c>
      <c r="AR37" s="176">
        <v>0</v>
      </c>
      <c r="AS37" s="51">
        <v>0</v>
      </c>
      <c r="AT37" s="51">
        <v>0</v>
      </c>
    </row>
    <row r="38" spans="1:46" ht="15" customHeight="1" x14ac:dyDescent="0.25">
      <c r="A38" s="93"/>
      <c r="B38" s="107" t="s">
        <v>49</v>
      </c>
      <c r="C38" s="94">
        <v>0</v>
      </c>
      <c r="D38" s="94">
        <v>0</v>
      </c>
      <c r="E38" s="94">
        <v>0</v>
      </c>
      <c r="F38" s="94">
        <v>0</v>
      </c>
      <c r="G38" s="94">
        <v>0</v>
      </c>
      <c r="H38" s="94">
        <v>0</v>
      </c>
      <c r="I38" s="94">
        <v>0</v>
      </c>
      <c r="J38" s="94">
        <v>0</v>
      </c>
      <c r="K38" s="94">
        <v>0</v>
      </c>
      <c r="L38" s="94">
        <v>0</v>
      </c>
      <c r="M38" s="94">
        <v>0</v>
      </c>
      <c r="N38" s="94">
        <v>0</v>
      </c>
      <c r="O38" s="176">
        <v>0</v>
      </c>
      <c r="P38" s="176">
        <v>0</v>
      </c>
      <c r="Q38" s="176">
        <v>0</v>
      </c>
      <c r="R38" s="176">
        <v>0</v>
      </c>
      <c r="S38" s="176">
        <v>0</v>
      </c>
      <c r="T38" s="176">
        <v>0</v>
      </c>
      <c r="U38" s="176">
        <v>0</v>
      </c>
      <c r="V38" s="176">
        <v>0</v>
      </c>
      <c r="W38" s="176">
        <v>0</v>
      </c>
      <c r="X38" s="176">
        <v>0</v>
      </c>
      <c r="Y38" s="109">
        <v>0</v>
      </c>
      <c r="Z38" s="109">
        <v>0</v>
      </c>
      <c r="AA38" s="109">
        <v>0</v>
      </c>
      <c r="AB38" s="177">
        <v>0</v>
      </c>
      <c r="AC38" s="177">
        <v>0</v>
      </c>
      <c r="AD38" s="177">
        <v>0</v>
      </c>
      <c r="AE38" s="178">
        <v>0</v>
      </c>
      <c r="AF38" s="177">
        <v>0</v>
      </c>
      <c r="AG38" s="177">
        <v>0</v>
      </c>
      <c r="AH38" s="177">
        <v>0</v>
      </c>
      <c r="AI38" s="177">
        <v>0</v>
      </c>
      <c r="AJ38" s="177">
        <v>0</v>
      </c>
      <c r="AK38" s="177">
        <v>0</v>
      </c>
      <c r="AL38" s="176">
        <v>0</v>
      </c>
      <c r="AM38" s="193"/>
      <c r="AN38" s="193"/>
      <c r="AO38" s="193"/>
      <c r="AP38" s="193"/>
      <c r="AQ38" s="193"/>
      <c r="AR38" s="211"/>
      <c r="AS38" s="193"/>
      <c r="AT38" s="193"/>
    </row>
    <row r="39" spans="1:46" ht="15" customHeight="1" x14ac:dyDescent="0.25">
      <c r="A39" s="93"/>
      <c r="B39" s="107" t="s">
        <v>50</v>
      </c>
      <c r="C39" s="96">
        <v>0</v>
      </c>
      <c r="D39" s="96">
        <v>0</v>
      </c>
      <c r="E39" s="96">
        <v>2</v>
      </c>
      <c r="F39" s="96">
        <v>4</v>
      </c>
      <c r="G39" s="96">
        <v>0</v>
      </c>
      <c r="H39" s="96">
        <v>0</v>
      </c>
      <c r="I39" s="96">
        <v>4</v>
      </c>
      <c r="J39" s="96">
        <v>2</v>
      </c>
      <c r="K39" s="96">
        <v>3</v>
      </c>
      <c r="L39" s="96">
        <v>6</v>
      </c>
      <c r="M39" s="96">
        <v>5</v>
      </c>
      <c r="N39" s="96">
        <v>8</v>
      </c>
      <c r="O39" s="179">
        <v>3</v>
      </c>
      <c r="P39" s="179">
        <v>1</v>
      </c>
      <c r="Q39" s="179">
        <v>7</v>
      </c>
      <c r="R39" s="179">
        <v>0</v>
      </c>
      <c r="S39" s="179">
        <v>1</v>
      </c>
      <c r="T39" s="179">
        <v>1</v>
      </c>
      <c r="U39" s="179">
        <v>0</v>
      </c>
      <c r="V39" s="179">
        <v>1</v>
      </c>
      <c r="W39" s="179">
        <v>1</v>
      </c>
      <c r="X39" s="179">
        <v>0</v>
      </c>
      <c r="Y39" s="110">
        <v>1</v>
      </c>
      <c r="Z39" s="110">
        <v>0</v>
      </c>
      <c r="AA39" s="110">
        <v>0</v>
      </c>
      <c r="AB39" s="180">
        <v>2</v>
      </c>
      <c r="AC39" s="180">
        <v>1</v>
      </c>
      <c r="AD39" s="180">
        <v>3</v>
      </c>
      <c r="AE39" s="181">
        <v>2</v>
      </c>
      <c r="AF39" s="180">
        <v>2</v>
      </c>
      <c r="AG39" s="177">
        <v>3</v>
      </c>
      <c r="AH39" s="180">
        <v>1</v>
      </c>
      <c r="AI39" s="180">
        <v>1</v>
      </c>
      <c r="AJ39" s="180">
        <v>1</v>
      </c>
      <c r="AK39" s="180">
        <v>1</v>
      </c>
      <c r="AL39" s="179">
        <v>3</v>
      </c>
      <c r="AM39" s="194">
        <v>4</v>
      </c>
      <c r="AN39" s="194">
        <v>2</v>
      </c>
      <c r="AO39" s="194">
        <v>3</v>
      </c>
      <c r="AP39" s="194">
        <v>1</v>
      </c>
      <c r="AQ39" s="194">
        <v>4</v>
      </c>
      <c r="AR39" s="179">
        <v>5</v>
      </c>
      <c r="AS39" s="194">
        <v>2</v>
      </c>
      <c r="AT39" s="194">
        <v>3</v>
      </c>
    </row>
    <row r="40" spans="1:46" ht="15" customHeight="1" x14ac:dyDescent="0.25">
      <c r="A40" s="93" t="s">
        <v>283</v>
      </c>
      <c r="B40" s="107" t="s">
        <v>46</v>
      </c>
      <c r="C40" s="94">
        <v>41</v>
      </c>
      <c r="D40" s="94">
        <v>61</v>
      </c>
      <c r="E40" s="94">
        <v>37</v>
      </c>
      <c r="F40" s="94">
        <v>66</v>
      </c>
      <c r="G40" s="94">
        <v>79</v>
      </c>
      <c r="H40" s="94">
        <v>248</v>
      </c>
      <c r="I40" s="94">
        <v>290</v>
      </c>
      <c r="J40" s="94">
        <v>309</v>
      </c>
      <c r="K40" s="94">
        <v>490</v>
      </c>
      <c r="L40" s="94">
        <v>111</v>
      </c>
      <c r="M40" s="94">
        <v>102</v>
      </c>
      <c r="N40" s="107">
        <v>145</v>
      </c>
      <c r="O40" s="176">
        <v>113</v>
      </c>
      <c r="P40" s="176">
        <v>110</v>
      </c>
      <c r="Q40" s="176">
        <v>38</v>
      </c>
      <c r="R40" s="176">
        <v>48</v>
      </c>
      <c r="S40" s="176">
        <v>148</v>
      </c>
      <c r="T40" s="176">
        <v>227</v>
      </c>
      <c r="U40" s="176">
        <v>101</v>
      </c>
      <c r="V40" s="176">
        <v>69</v>
      </c>
      <c r="W40" s="176">
        <v>150</v>
      </c>
      <c r="X40" s="176">
        <v>151</v>
      </c>
      <c r="Y40" s="109">
        <v>303</v>
      </c>
      <c r="Z40" s="109">
        <v>82</v>
      </c>
      <c r="AA40" s="109">
        <v>118</v>
      </c>
      <c r="AB40" s="177">
        <v>109</v>
      </c>
      <c r="AC40" s="177">
        <v>93</v>
      </c>
      <c r="AD40" s="177">
        <v>72</v>
      </c>
      <c r="AE40" s="178">
        <v>144</v>
      </c>
      <c r="AF40" s="177">
        <v>264</v>
      </c>
      <c r="AG40" s="177">
        <v>262</v>
      </c>
      <c r="AH40" s="177">
        <v>208</v>
      </c>
      <c r="AI40" s="177">
        <v>472</v>
      </c>
      <c r="AJ40" s="177">
        <v>469</v>
      </c>
      <c r="AK40" s="177">
        <v>523</v>
      </c>
      <c r="AL40" s="176">
        <v>808</v>
      </c>
      <c r="AM40" s="51">
        <v>710</v>
      </c>
      <c r="AN40" s="51">
        <v>1036</v>
      </c>
      <c r="AO40" s="51">
        <v>2168</v>
      </c>
      <c r="AP40" s="51">
        <v>2164</v>
      </c>
      <c r="AQ40" s="51">
        <v>2100</v>
      </c>
      <c r="AR40" s="176">
        <v>1228</v>
      </c>
      <c r="AS40" s="51">
        <v>881</v>
      </c>
      <c r="AT40" s="51">
        <v>376</v>
      </c>
    </row>
    <row r="41" spans="1:46" ht="15" customHeight="1" x14ac:dyDescent="0.25">
      <c r="A41" s="93"/>
      <c r="B41" s="107" t="s">
        <v>47</v>
      </c>
      <c r="C41" s="94">
        <v>0</v>
      </c>
      <c r="D41" s="94">
        <v>6</v>
      </c>
      <c r="E41" s="94">
        <v>0</v>
      </c>
      <c r="F41" s="94">
        <v>0</v>
      </c>
      <c r="G41" s="94">
        <v>1</v>
      </c>
      <c r="H41" s="94">
        <v>1</v>
      </c>
      <c r="I41" s="94">
        <v>2</v>
      </c>
      <c r="J41" s="94"/>
      <c r="K41" s="94">
        <v>0</v>
      </c>
      <c r="L41" s="94">
        <v>0</v>
      </c>
      <c r="M41" s="94">
        <v>0</v>
      </c>
      <c r="N41" s="107">
        <v>3</v>
      </c>
      <c r="O41" s="176">
        <v>3</v>
      </c>
      <c r="P41" s="176">
        <v>1</v>
      </c>
      <c r="Q41" s="176">
        <v>3</v>
      </c>
      <c r="R41" s="176">
        <v>0</v>
      </c>
      <c r="S41" s="176">
        <v>2</v>
      </c>
      <c r="T41" s="176">
        <v>2</v>
      </c>
      <c r="U41" s="176">
        <v>1</v>
      </c>
      <c r="V41" s="176">
        <v>1</v>
      </c>
      <c r="W41" s="176">
        <v>1</v>
      </c>
      <c r="X41" s="176">
        <v>0</v>
      </c>
      <c r="Y41" s="109">
        <v>0</v>
      </c>
      <c r="Z41" s="109">
        <v>2</v>
      </c>
      <c r="AA41" s="109">
        <v>2</v>
      </c>
      <c r="AB41" s="177">
        <v>1</v>
      </c>
      <c r="AC41" s="177">
        <v>1</v>
      </c>
      <c r="AD41" s="177">
        <v>5</v>
      </c>
      <c r="AE41" s="178">
        <v>0</v>
      </c>
      <c r="AF41" s="177">
        <v>2</v>
      </c>
      <c r="AG41" s="177">
        <v>3</v>
      </c>
      <c r="AH41" s="177">
        <v>0</v>
      </c>
      <c r="AI41" s="177">
        <v>0</v>
      </c>
      <c r="AJ41" s="177">
        <v>0</v>
      </c>
      <c r="AK41" s="177">
        <v>4</v>
      </c>
      <c r="AL41" s="176">
        <v>1</v>
      </c>
      <c r="AM41" s="51">
        <v>4</v>
      </c>
      <c r="AN41" s="51">
        <v>3</v>
      </c>
      <c r="AO41" s="51">
        <v>1</v>
      </c>
      <c r="AP41" s="51">
        <v>1</v>
      </c>
      <c r="AQ41" s="51">
        <v>14</v>
      </c>
      <c r="AR41" s="176">
        <v>5</v>
      </c>
      <c r="AS41" s="51">
        <v>2</v>
      </c>
      <c r="AT41" s="51">
        <v>6</v>
      </c>
    </row>
    <row r="42" spans="1:46" ht="15" customHeight="1" x14ac:dyDescent="0.25">
      <c r="A42" s="93"/>
      <c r="B42" s="107" t="s">
        <v>48</v>
      </c>
      <c r="C42" s="94">
        <v>0</v>
      </c>
      <c r="D42" s="94">
        <v>0</v>
      </c>
      <c r="E42" s="94">
        <v>0</v>
      </c>
      <c r="F42" s="94">
        <v>0</v>
      </c>
      <c r="G42" s="94">
        <v>0</v>
      </c>
      <c r="H42" s="94">
        <v>0</v>
      </c>
      <c r="I42" s="94">
        <v>0</v>
      </c>
      <c r="J42" s="94">
        <v>1</v>
      </c>
      <c r="K42" s="94">
        <v>1</v>
      </c>
      <c r="L42" s="94">
        <v>0</v>
      </c>
      <c r="M42" s="94">
        <v>0</v>
      </c>
      <c r="N42" s="94">
        <v>0</v>
      </c>
      <c r="O42" s="176">
        <v>1</v>
      </c>
      <c r="P42" s="176">
        <v>1</v>
      </c>
      <c r="Q42" s="176">
        <v>1</v>
      </c>
      <c r="R42" s="176">
        <v>0</v>
      </c>
      <c r="S42" s="176">
        <v>0</v>
      </c>
      <c r="T42" s="176">
        <v>0</v>
      </c>
      <c r="U42" s="176">
        <v>1</v>
      </c>
      <c r="V42" s="176">
        <v>1</v>
      </c>
      <c r="W42" s="176">
        <v>0</v>
      </c>
      <c r="X42" s="176">
        <v>0</v>
      </c>
      <c r="Y42" s="109">
        <v>1</v>
      </c>
      <c r="Z42" s="109">
        <v>0</v>
      </c>
      <c r="AA42" s="109">
        <v>0</v>
      </c>
      <c r="AB42" s="177">
        <v>0</v>
      </c>
      <c r="AC42" s="177">
        <v>0</v>
      </c>
      <c r="AD42" s="177">
        <v>0</v>
      </c>
      <c r="AE42" s="178">
        <v>1</v>
      </c>
      <c r="AF42" s="177">
        <v>0</v>
      </c>
      <c r="AG42" s="177">
        <v>0</v>
      </c>
      <c r="AH42" s="177">
        <v>1</v>
      </c>
      <c r="AI42" s="177">
        <v>0</v>
      </c>
      <c r="AJ42" s="177">
        <v>0</v>
      </c>
      <c r="AK42" s="177">
        <v>1</v>
      </c>
      <c r="AL42" s="176">
        <v>0</v>
      </c>
      <c r="AM42" s="51">
        <v>0</v>
      </c>
      <c r="AN42" s="51">
        <v>6</v>
      </c>
      <c r="AO42" s="51">
        <v>1</v>
      </c>
      <c r="AP42" s="51">
        <v>1</v>
      </c>
      <c r="AQ42" s="51">
        <v>0</v>
      </c>
      <c r="AR42" s="176">
        <v>0</v>
      </c>
      <c r="AS42" s="51">
        <v>0</v>
      </c>
      <c r="AT42" s="51">
        <v>0</v>
      </c>
    </row>
    <row r="43" spans="1:46" ht="15" customHeight="1" x14ac:dyDescent="0.25">
      <c r="A43" s="93"/>
      <c r="B43" s="107" t="s">
        <v>49</v>
      </c>
      <c r="C43" s="94">
        <v>1</v>
      </c>
      <c r="D43" s="94">
        <v>0</v>
      </c>
      <c r="E43" s="94">
        <v>1</v>
      </c>
      <c r="F43" s="94">
        <v>1</v>
      </c>
      <c r="G43" s="94">
        <v>0</v>
      </c>
      <c r="H43" s="94">
        <v>0</v>
      </c>
      <c r="I43" s="94">
        <v>0</v>
      </c>
      <c r="J43" s="94">
        <v>0</v>
      </c>
      <c r="K43" s="94">
        <v>0</v>
      </c>
      <c r="L43" s="94">
        <v>0</v>
      </c>
      <c r="M43" s="94">
        <v>0</v>
      </c>
      <c r="N43" s="94">
        <v>0</v>
      </c>
      <c r="O43" s="176">
        <v>0</v>
      </c>
      <c r="P43" s="176">
        <v>0</v>
      </c>
      <c r="Q43" s="176">
        <v>0</v>
      </c>
      <c r="R43" s="176">
        <v>0</v>
      </c>
      <c r="S43" s="176">
        <v>0</v>
      </c>
      <c r="T43" s="176">
        <v>0</v>
      </c>
      <c r="U43" s="176">
        <v>0</v>
      </c>
      <c r="V43" s="176">
        <v>0</v>
      </c>
      <c r="W43" s="176">
        <v>0</v>
      </c>
      <c r="X43" s="176">
        <v>0</v>
      </c>
      <c r="Y43" s="109">
        <v>0</v>
      </c>
      <c r="Z43" s="109">
        <v>0</v>
      </c>
      <c r="AA43" s="109">
        <v>0</v>
      </c>
      <c r="AB43" s="177">
        <v>1</v>
      </c>
      <c r="AC43" s="177">
        <v>1</v>
      </c>
      <c r="AD43" s="177">
        <v>0</v>
      </c>
      <c r="AE43" s="178">
        <v>0</v>
      </c>
      <c r="AF43" s="177">
        <v>0</v>
      </c>
      <c r="AG43" s="177">
        <v>0</v>
      </c>
      <c r="AH43" s="177">
        <v>0</v>
      </c>
      <c r="AI43" s="177">
        <v>0</v>
      </c>
      <c r="AJ43" s="177">
        <v>0</v>
      </c>
      <c r="AK43" s="177">
        <v>1</v>
      </c>
      <c r="AL43" s="176">
        <v>0</v>
      </c>
      <c r="AM43" s="193"/>
      <c r="AN43" s="193"/>
      <c r="AO43" s="193"/>
      <c r="AP43" s="193"/>
      <c r="AQ43" s="193"/>
      <c r="AR43" s="211"/>
      <c r="AS43" s="193"/>
      <c r="AT43" s="193"/>
    </row>
    <row r="44" spans="1:46" ht="15" customHeight="1" x14ac:dyDescent="0.25">
      <c r="A44" s="93"/>
      <c r="B44" s="107" t="s">
        <v>50</v>
      </c>
      <c r="C44" s="96">
        <v>42</v>
      </c>
      <c r="D44" s="96">
        <v>67</v>
      </c>
      <c r="E44" s="96">
        <v>38</v>
      </c>
      <c r="F44" s="96">
        <v>67</v>
      </c>
      <c r="G44" s="96">
        <v>80</v>
      </c>
      <c r="H44" s="96">
        <v>249</v>
      </c>
      <c r="I44" s="96">
        <v>292</v>
      </c>
      <c r="J44" s="96">
        <v>310</v>
      </c>
      <c r="K44" s="96">
        <v>491</v>
      </c>
      <c r="L44" s="96">
        <v>111</v>
      </c>
      <c r="M44" s="96">
        <v>102</v>
      </c>
      <c r="N44" s="96">
        <v>148</v>
      </c>
      <c r="O44" s="179">
        <v>117</v>
      </c>
      <c r="P44" s="179">
        <v>112</v>
      </c>
      <c r="Q44" s="179">
        <v>42</v>
      </c>
      <c r="R44" s="179">
        <v>48</v>
      </c>
      <c r="S44" s="179">
        <v>150</v>
      </c>
      <c r="T44" s="179">
        <v>229</v>
      </c>
      <c r="U44" s="179">
        <v>103</v>
      </c>
      <c r="V44" s="179">
        <v>71</v>
      </c>
      <c r="W44" s="179">
        <v>151</v>
      </c>
      <c r="X44" s="179">
        <v>151</v>
      </c>
      <c r="Y44" s="110">
        <v>304</v>
      </c>
      <c r="Z44" s="110">
        <v>84</v>
      </c>
      <c r="AA44" s="110">
        <v>120</v>
      </c>
      <c r="AB44" s="180">
        <v>111</v>
      </c>
      <c r="AC44" s="180">
        <v>95</v>
      </c>
      <c r="AD44" s="180">
        <v>77</v>
      </c>
      <c r="AE44" s="181">
        <v>145</v>
      </c>
      <c r="AF44" s="180">
        <v>266</v>
      </c>
      <c r="AG44" s="177">
        <v>265</v>
      </c>
      <c r="AH44" s="180">
        <v>209</v>
      </c>
      <c r="AI44" s="180">
        <v>472</v>
      </c>
      <c r="AJ44" s="180">
        <v>469</v>
      </c>
      <c r="AK44" s="180">
        <v>529</v>
      </c>
      <c r="AL44" s="179">
        <v>809</v>
      </c>
      <c r="AM44" s="194">
        <v>714</v>
      </c>
      <c r="AN44" s="194">
        <v>1045</v>
      </c>
      <c r="AO44" s="194">
        <v>2170</v>
      </c>
      <c r="AP44" s="194">
        <v>2166</v>
      </c>
      <c r="AQ44" s="194">
        <v>2114</v>
      </c>
      <c r="AR44" s="179">
        <v>1233</v>
      </c>
      <c r="AS44" s="194">
        <v>883</v>
      </c>
      <c r="AT44" s="194">
        <v>382</v>
      </c>
    </row>
    <row r="45" spans="1:46" ht="15" customHeight="1" x14ac:dyDescent="0.25">
      <c r="A45" s="93" t="s">
        <v>284</v>
      </c>
      <c r="B45" s="107" t="s">
        <v>46</v>
      </c>
      <c r="C45" s="94">
        <v>15</v>
      </c>
      <c r="D45" s="94">
        <v>8</v>
      </c>
      <c r="E45" s="94">
        <v>14</v>
      </c>
      <c r="F45" s="94">
        <v>12</v>
      </c>
      <c r="G45" s="94">
        <v>16</v>
      </c>
      <c r="H45" s="94">
        <v>38</v>
      </c>
      <c r="I45" s="94">
        <v>37</v>
      </c>
      <c r="J45" s="94">
        <v>26</v>
      </c>
      <c r="K45" s="94">
        <v>34</v>
      </c>
      <c r="L45" s="94">
        <v>20</v>
      </c>
      <c r="M45" s="94">
        <v>20</v>
      </c>
      <c r="N45" s="107">
        <v>24</v>
      </c>
      <c r="O45" s="176">
        <v>21</v>
      </c>
      <c r="P45" s="176">
        <v>23</v>
      </c>
      <c r="Q45" s="176">
        <v>21</v>
      </c>
      <c r="R45" s="176">
        <v>16</v>
      </c>
      <c r="S45" s="176">
        <v>25</v>
      </c>
      <c r="T45" s="176">
        <v>17</v>
      </c>
      <c r="U45" s="176">
        <v>10</v>
      </c>
      <c r="V45" s="176">
        <v>10</v>
      </c>
      <c r="W45" s="176">
        <v>23</v>
      </c>
      <c r="X45" s="176">
        <v>37</v>
      </c>
      <c r="Y45" s="109">
        <v>31</v>
      </c>
      <c r="Z45" s="109">
        <v>29</v>
      </c>
      <c r="AA45" s="109">
        <v>26</v>
      </c>
      <c r="AB45" s="177">
        <v>28</v>
      </c>
      <c r="AC45" s="177">
        <v>31</v>
      </c>
      <c r="AD45" s="177">
        <v>20</v>
      </c>
      <c r="AE45" s="178">
        <v>36</v>
      </c>
      <c r="AF45" s="177">
        <v>41</v>
      </c>
      <c r="AG45" s="177">
        <v>66</v>
      </c>
      <c r="AH45" s="177">
        <v>64</v>
      </c>
      <c r="AI45" s="177">
        <v>50</v>
      </c>
      <c r="AJ45" s="177">
        <v>53</v>
      </c>
      <c r="AK45" s="177">
        <v>59</v>
      </c>
      <c r="AL45" s="176">
        <v>141</v>
      </c>
      <c r="AM45" s="195">
        <v>208</v>
      </c>
      <c r="AN45" s="195">
        <v>237</v>
      </c>
      <c r="AO45" s="195">
        <v>145</v>
      </c>
      <c r="AP45" s="195">
        <v>179</v>
      </c>
      <c r="AQ45" s="51">
        <v>219</v>
      </c>
      <c r="AR45" s="195">
        <v>73</v>
      </c>
      <c r="AS45" s="51">
        <v>58</v>
      </c>
      <c r="AT45" s="51">
        <v>53</v>
      </c>
    </row>
    <row r="46" spans="1:46" ht="15" customHeight="1" x14ac:dyDescent="0.25">
      <c r="A46" s="93"/>
      <c r="B46" s="107" t="s">
        <v>47</v>
      </c>
      <c r="C46" s="94">
        <v>0</v>
      </c>
      <c r="D46" s="94">
        <v>0</v>
      </c>
      <c r="E46" s="94">
        <v>0</v>
      </c>
      <c r="F46" s="94">
        <v>0</v>
      </c>
      <c r="G46" s="94">
        <v>1</v>
      </c>
      <c r="H46" s="94">
        <v>2</v>
      </c>
      <c r="I46" s="94">
        <v>2</v>
      </c>
      <c r="J46" s="94">
        <v>0</v>
      </c>
      <c r="K46" s="94">
        <v>0</v>
      </c>
      <c r="L46" s="94">
        <v>0</v>
      </c>
      <c r="M46" s="94">
        <v>0</v>
      </c>
      <c r="N46" s="107">
        <v>2</v>
      </c>
      <c r="O46" s="176">
        <v>0</v>
      </c>
      <c r="P46" s="176">
        <v>2</v>
      </c>
      <c r="Q46" s="176">
        <v>0</v>
      </c>
      <c r="R46" s="176">
        <v>0</v>
      </c>
      <c r="S46" s="176">
        <v>0</v>
      </c>
      <c r="T46" s="176">
        <v>0</v>
      </c>
      <c r="U46" s="176">
        <v>0</v>
      </c>
      <c r="V46" s="176">
        <v>0</v>
      </c>
      <c r="W46" s="176">
        <v>0</v>
      </c>
      <c r="X46" s="176">
        <v>2</v>
      </c>
      <c r="Y46" s="109">
        <v>0</v>
      </c>
      <c r="Z46" s="109">
        <v>4</v>
      </c>
      <c r="AA46" s="109">
        <v>6</v>
      </c>
      <c r="AB46" s="177">
        <v>4</v>
      </c>
      <c r="AC46" s="177">
        <v>0</v>
      </c>
      <c r="AD46" s="177">
        <v>0</v>
      </c>
      <c r="AE46" s="178">
        <v>1</v>
      </c>
      <c r="AF46" s="177">
        <v>2</v>
      </c>
      <c r="AG46" s="177">
        <v>2</v>
      </c>
      <c r="AH46" s="177">
        <v>1</v>
      </c>
      <c r="AI46" s="177">
        <v>0</v>
      </c>
      <c r="AJ46" s="177">
        <v>0</v>
      </c>
      <c r="AK46" s="177">
        <v>4</v>
      </c>
      <c r="AL46" s="176">
        <v>0</v>
      </c>
      <c r="AM46" s="51">
        <v>0</v>
      </c>
      <c r="AN46" s="51">
        <v>1</v>
      </c>
      <c r="AO46" s="51">
        <v>1</v>
      </c>
      <c r="AP46" s="51">
        <v>0</v>
      </c>
      <c r="AQ46" s="51">
        <v>1</v>
      </c>
      <c r="AR46" s="176">
        <v>0</v>
      </c>
      <c r="AS46" s="51">
        <v>1</v>
      </c>
      <c r="AT46" s="51">
        <v>1</v>
      </c>
    </row>
    <row r="47" spans="1:46" ht="15" customHeight="1" x14ac:dyDescent="0.25">
      <c r="A47" s="93"/>
      <c r="B47" s="107" t="s">
        <v>48</v>
      </c>
      <c r="C47" s="94">
        <v>1</v>
      </c>
      <c r="D47" s="94">
        <v>0</v>
      </c>
      <c r="E47" s="94">
        <v>0</v>
      </c>
      <c r="F47" s="94">
        <v>0</v>
      </c>
      <c r="G47" s="94">
        <v>0</v>
      </c>
      <c r="H47" s="94">
        <v>0</v>
      </c>
      <c r="I47" s="94">
        <v>0</v>
      </c>
      <c r="J47" s="94">
        <v>0</v>
      </c>
      <c r="K47" s="94">
        <v>0</v>
      </c>
      <c r="L47" s="94">
        <v>0</v>
      </c>
      <c r="M47" s="94">
        <v>0</v>
      </c>
      <c r="N47" s="94">
        <v>0</v>
      </c>
      <c r="O47" s="176">
        <v>0</v>
      </c>
      <c r="P47" s="176">
        <v>0</v>
      </c>
      <c r="Q47" s="176">
        <v>0</v>
      </c>
      <c r="R47" s="176">
        <v>0</v>
      </c>
      <c r="S47" s="176">
        <v>0</v>
      </c>
      <c r="T47" s="176">
        <v>0</v>
      </c>
      <c r="U47" s="176">
        <v>0</v>
      </c>
      <c r="V47" s="176">
        <v>0</v>
      </c>
      <c r="W47" s="176">
        <v>0</v>
      </c>
      <c r="X47" s="176">
        <v>1</v>
      </c>
      <c r="Y47" s="109">
        <v>0</v>
      </c>
      <c r="Z47" s="109">
        <v>0</v>
      </c>
      <c r="AA47" s="109">
        <v>0</v>
      </c>
      <c r="AB47" s="177">
        <v>0</v>
      </c>
      <c r="AC47" s="177">
        <v>0</v>
      </c>
      <c r="AD47" s="177">
        <v>0</v>
      </c>
      <c r="AE47" s="178">
        <v>0</v>
      </c>
      <c r="AF47" s="177">
        <v>0</v>
      </c>
      <c r="AG47" s="177">
        <v>1</v>
      </c>
      <c r="AH47" s="177">
        <v>0</v>
      </c>
      <c r="AI47" s="177">
        <v>0</v>
      </c>
      <c r="AJ47" s="177">
        <v>0</v>
      </c>
      <c r="AK47" s="177">
        <v>0</v>
      </c>
      <c r="AL47" s="176">
        <v>0</v>
      </c>
      <c r="AM47" s="51">
        <v>0</v>
      </c>
      <c r="AN47" s="51">
        <v>0</v>
      </c>
      <c r="AO47" s="51">
        <v>1</v>
      </c>
      <c r="AP47" s="51">
        <v>2</v>
      </c>
      <c r="AQ47" s="51">
        <v>0</v>
      </c>
      <c r="AR47" s="176">
        <v>1</v>
      </c>
      <c r="AS47" s="51">
        <v>0</v>
      </c>
      <c r="AT47" s="51">
        <v>1</v>
      </c>
    </row>
    <row r="48" spans="1:46" ht="15" customHeight="1" x14ac:dyDescent="0.25">
      <c r="A48" s="93"/>
      <c r="B48" s="107" t="s">
        <v>49</v>
      </c>
      <c r="C48" s="94">
        <v>0</v>
      </c>
      <c r="D48" s="94">
        <v>0</v>
      </c>
      <c r="E48" s="94">
        <v>0</v>
      </c>
      <c r="F48" s="94">
        <v>0</v>
      </c>
      <c r="G48" s="94">
        <v>0</v>
      </c>
      <c r="H48" s="94">
        <v>1</v>
      </c>
      <c r="I48" s="94">
        <v>0</v>
      </c>
      <c r="J48" s="94">
        <v>0</v>
      </c>
      <c r="K48" s="94">
        <v>0</v>
      </c>
      <c r="L48" s="94">
        <v>0</v>
      </c>
      <c r="M48" s="94">
        <v>0</v>
      </c>
      <c r="N48" s="94">
        <v>0</v>
      </c>
      <c r="O48" s="176">
        <v>2</v>
      </c>
      <c r="P48" s="176">
        <v>0</v>
      </c>
      <c r="Q48" s="176">
        <v>1</v>
      </c>
      <c r="R48" s="176">
        <v>0</v>
      </c>
      <c r="S48" s="176">
        <v>0</v>
      </c>
      <c r="T48" s="176">
        <v>0</v>
      </c>
      <c r="U48" s="176">
        <v>0</v>
      </c>
      <c r="V48" s="176">
        <v>0</v>
      </c>
      <c r="W48" s="176">
        <v>1</v>
      </c>
      <c r="X48" s="176">
        <v>0</v>
      </c>
      <c r="Y48" s="109">
        <v>0</v>
      </c>
      <c r="Z48" s="109">
        <v>0</v>
      </c>
      <c r="AA48" s="109">
        <v>0</v>
      </c>
      <c r="AB48" s="177">
        <v>1</v>
      </c>
      <c r="AC48" s="177">
        <v>0</v>
      </c>
      <c r="AD48" s="177">
        <v>1</v>
      </c>
      <c r="AE48" s="178">
        <v>1</v>
      </c>
      <c r="AF48" s="177">
        <v>0</v>
      </c>
      <c r="AG48" s="177">
        <v>0</v>
      </c>
      <c r="AH48" s="177">
        <v>0</v>
      </c>
      <c r="AI48" s="177">
        <v>0</v>
      </c>
      <c r="AJ48" s="177">
        <v>0</v>
      </c>
      <c r="AK48" s="177">
        <v>0</v>
      </c>
      <c r="AL48" s="176">
        <v>0</v>
      </c>
      <c r="AM48" s="193"/>
      <c r="AN48" s="193"/>
      <c r="AO48" s="193"/>
      <c r="AP48" s="193"/>
      <c r="AQ48" s="193"/>
      <c r="AR48" s="211"/>
      <c r="AS48" s="193"/>
      <c r="AT48" s="193"/>
    </row>
    <row r="49" spans="1:46" ht="15" customHeight="1" x14ac:dyDescent="0.25">
      <c r="A49" s="93"/>
      <c r="B49" s="107" t="s">
        <v>50</v>
      </c>
      <c r="C49" s="96">
        <v>16</v>
      </c>
      <c r="D49" s="96">
        <v>8</v>
      </c>
      <c r="E49" s="96">
        <v>14</v>
      </c>
      <c r="F49" s="96">
        <v>12</v>
      </c>
      <c r="G49" s="96">
        <v>17</v>
      </c>
      <c r="H49" s="96">
        <v>41</v>
      </c>
      <c r="I49" s="96">
        <v>39</v>
      </c>
      <c r="J49" s="96">
        <v>26</v>
      </c>
      <c r="K49" s="96">
        <v>34</v>
      </c>
      <c r="L49" s="96">
        <v>20</v>
      </c>
      <c r="M49" s="96">
        <v>20</v>
      </c>
      <c r="N49" s="96">
        <v>26</v>
      </c>
      <c r="O49" s="179">
        <v>23</v>
      </c>
      <c r="P49" s="179">
        <v>25</v>
      </c>
      <c r="Q49" s="179">
        <v>22</v>
      </c>
      <c r="R49" s="179">
        <v>16</v>
      </c>
      <c r="S49" s="179">
        <v>25</v>
      </c>
      <c r="T49" s="179">
        <v>17</v>
      </c>
      <c r="U49" s="179">
        <v>10</v>
      </c>
      <c r="V49" s="179">
        <v>10</v>
      </c>
      <c r="W49" s="179">
        <v>24</v>
      </c>
      <c r="X49" s="179">
        <v>40</v>
      </c>
      <c r="Y49" s="110">
        <v>31</v>
      </c>
      <c r="Z49" s="110">
        <v>33</v>
      </c>
      <c r="AA49" s="110">
        <v>32</v>
      </c>
      <c r="AB49" s="180">
        <v>33</v>
      </c>
      <c r="AC49" s="180">
        <v>31</v>
      </c>
      <c r="AD49" s="180">
        <v>21</v>
      </c>
      <c r="AE49" s="181">
        <v>38</v>
      </c>
      <c r="AF49" s="180">
        <v>43</v>
      </c>
      <c r="AG49" s="177">
        <v>69</v>
      </c>
      <c r="AH49" s="180">
        <v>65</v>
      </c>
      <c r="AI49" s="180">
        <v>50</v>
      </c>
      <c r="AJ49" s="180">
        <v>53</v>
      </c>
      <c r="AK49" s="180">
        <v>63</v>
      </c>
      <c r="AL49" s="179">
        <v>141</v>
      </c>
      <c r="AM49" s="194">
        <v>208</v>
      </c>
      <c r="AN49" s="194">
        <v>238</v>
      </c>
      <c r="AO49" s="194">
        <v>147</v>
      </c>
      <c r="AP49" s="194">
        <v>181</v>
      </c>
      <c r="AQ49" s="194">
        <v>220</v>
      </c>
      <c r="AR49" s="179">
        <v>74</v>
      </c>
      <c r="AS49" s="194">
        <v>59</v>
      </c>
      <c r="AT49" s="194">
        <v>55</v>
      </c>
    </row>
    <row r="50" spans="1:46" ht="15" customHeight="1" x14ac:dyDescent="0.25">
      <c r="A50" s="93" t="s">
        <v>285</v>
      </c>
      <c r="B50" s="107" t="s">
        <v>46</v>
      </c>
      <c r="C50" s="96"/>
      <c r="D50" s="96"/>
      <c r="E50" s="96"/>
      <c r="F50" s="96"/>
      <c r="G50" s="96"/>
      <c r="H50" s="96"/>
      <c r="I50" s="96"/>
      <c r="J50" s="96"/>
      <c r="K50" s="96"/>
      <c r="L50" s="96"/>
      <c r="M50" s="96"/>
      <c r="N50" s="96"/>
      <c r="O50" s="179"/>
      <c r="P50" s="179"/>
      <c r="Q50" s="179"/>
      <c r="R50" s="179"/>
      <c r="S50" s="179"/>
      <c r="T50" s="179"/>
      <c r="U50" s="179"/>
      <c r="V50" s="179"/>
      <c r="W50" s="179"/>
      <c r="X50" s="179"/>
      <c r="Y50" s="110"/>
      <c r="Z50" s="110"/>
      <c r="AA50" s="110"/>
      <c r="AB50" s="180"/>
      <c r="AC50" s="180"/>
      <c r="AD50" s="180"/>
      <c r="AE50" s="181"/>
      <c r="AF50" s="180"/>
      <c r="AG50" s="177"/>
      <c r="AH50" s="180"/>
      <c r="AI50" s="180"/>
      <c r="AJ50" s="180"/>
      <c r="AK50" s="180"/>
      <c r="AL50" s="179"/>
      <c r="AM50" s="51">
        <v>0</v>
      </c>
      <c r="AN50" s="51">
        <v>0</v>
      </c>
      <c r="AO50" s="51">
        <v>0</v>
      </c>
      <c r="AP50" s="51">
        <v>0</v>
      </c>
      <c r="AQ50" s="51">
        <v>0</v>
      </c>
      <c r="AR50" s="176">
        <v>0</v>
      </c>
      <c r="AS50" s="51">
        <v>0</v>
      </c>
      <c r="AT50" s="51">
        <v>0</v>
      </c>
    </row>
    <row r="51" spans="1:46" ht="15" customHeight="1" x14ac:dyDescent="0.25">
      <c r="A51" s="93"/>
      <c r="B51" s="107" t="s">
        <v>47</v>
      </c>
      <c r="C51" s="96"/>
      <c r="D51" s="96"/>
      <c r="E51" s="96"/>
      <c r="F51" s="96"/>
      <c r="G51" s="96"/>
      <c r="H51" s="96"/>
      <c r="I51" s="96"/>
      <c r="J51" s="96"/>
      <c r="K51" s="96"/>
      <c r="L51" s="96"/>
      <c r="M51" s="96"/>
      <c r="N51" s="96"/>
      <c r="O51" s="179"/>
      <c r="P51" s="179"/>
      <c r="Q51" s="179"/>
      <c r="R51" s="179"/>
      <c r="S51" s="179"/>
      <c r="T51" s="179"/>
      <c r="U51" s="179"/>
      <c r="V51" s="179"/>
      <c r="W51" s="179"/>
      <c r="X51" s="179"/>
      <c r="Y51" s="110"/>
      <c r="Z51" s="110"/>
      <c r="AA51" s="110"/>
      <c r="AB51" s="180"/>
      <c r="AC51" s="180"/>
      <c r="AD51" s="180"/>
      <c r="AE51" s="181"/>
      <c r="AF51" s="180"/>
      <c r="AG51" s="177"/>
      <c r="AH51" s="180"/>
      <c r="AI51" s="180"/>
      <c r="AJ51" s="180"/>
      <c r="AK51" s="180"/>
      <c r="AL51" s="179"/>
      <c r="AM51" s="51">
        <v>0</v>
      </c>
      <c r="AN51" s="51">
        <v>0</v>
      </c>
      <c r="AO51" s="51">
        <v>0</v>
      </c>
      <c r="AP51" s="51">
        <v>0</v>
      </c>
      <c r="AQ51" s="51">
        <v>0</v>
      </c>
      <c r="AR51" s="176">
        <v>0</v>
      </c>
      <c r="AS51" s="51">
        <v>0</v>
      </c>
      <c r="AT51" s="51">
        <v>0</v>
      </c>
    </row>
    <row r="52" spans="1:46" ht="15" customHeight="1" x14ac:dyDescent="0.25">
      <c r="A52" s="93"/>
      <c r="B52" s="107" t="s">
        <v>48</v>
      </c>
      <c r="C52" s="96"/>
      <c r="D52" s="96"/>
      <c r="E52" s="96"/>
      <c r="F52" s="96"/>
      <c r="G52" s="96"/>
      <c r="H52" s="96"/>
      <c r="I52" s="96"/>
      <c r="J52" s="96"/>
      <c r="K52" s="96"/>
      <c r="L52" s="96"/>
      <c r="M52" s="96"/>
      <c r="N52" s="96"/>
      <c r="O52" s="179"/>
      <c r="P52" s="179"/>
      <c r="Q52" s="179"/>
      <c r="R52" s="179"/>
      <c r="S52" s="179"/>
      <c r="T52" s="179"/>
      <c r="U52" s="179"/>
      <c r="V52" s="179"/>
      <c r="W52" s="179"/>
      <c r="X52" s="179"/>
      <c r="Y52" s="110"/>
      <c r="Z52" s="110"/>
      <c r="AA52" s="110"/>
      <c r="AB52" s="180"/>
      <c r="AC52" s="180"/>
      <c r="AD52" s="180"/>
      <c r="AE52" s="181"/>
      <c r="AF52" s="180"/>
      <c r="AG52" s="177"/>
      <c r="AH52" s="180"/>
      <c r="AI52" s="180"/>
      <c r="AJ52" s="180"/>
      <c r="AK52" s="180"/>
      <c r="AL52" s="179"/>
      <c r="AM52" s="51">
        <v>0</v>
      </c>
      <c r="AN52" s="51">
        <v>0</v>
      </c>
      <c r="AO52" s="51">
        <v>0</v>
      </c>
      <c r="AP52" s="51">
        <v>0</v>
      </c>
      <c r="AQ52" s="51">
        <v>0</v>
      </c>
      <c r="AR52" s="176">
        <v>0</v>
      </c>
      <c r="AS52" s="51">
        <v>0</v>
      </c>
      <c r="AT52" s="51">
        <v>0</v>
      </c>
    </row>
    <row r="53" spans="1:46" ht="15" customHeight="1" x14ac:dyDescent="0.25">
      <c r="A53" s="93"/>
      <c r="B53" s="107" t="s">
        <v>49</v>
      </c>
      <c r="C53" s="96"/>
      <c r="D53" s="96"/>
      <c r="E53" s="96"/>
      <c r="F53" s="96"/>
      <c r="G53" s="96"/>
      <c r="H53" s="96"/>
      <c r="I53" s="96"/>
      <c r="J53" s="96"/>
      <c r="K53" s="96"/>
      <c r="L53" s="96"/>
      <c r="M53" s="96"/>
      <c r="N53" s="96"/>
      <c r="O53" s="179"/>
      <c r="P53" s="179"/>
      <c r="Q53" s="179"/>
      <c r="R53" s="179"/>
      <c r="S53" s="179"/>
      <c r="T53" s="179"/>
      <c r="U53" s="179"/>
      <c r="V53" s="179"/>
      <c r="W53" s="179"/>
      <c r="X53" s="179"/>
      <c r="Y53" s="110"/>
      <c r="Z53" s="110"/>
      <c r="AA53" s="110"/>
      <c r="AB53" s="180"/>
      <c r="AC53" s="180"/>
      <c r="AD53" s="180"/>
      <c r="AE53" s="181"/>
      <c r="AF53" s="180"/>
      <c r="AG53" s="177"/>
      <c r="AH53" s="180"/>
      <c r="AI53" s="180"/>
      <c r="AJ53" s="180"/>
      <c r="AK53" s="180"/>
      <c r="AL53" s="179"/>
      <c r="AM53" s="193"/>
      <c r="AN53" s="193"/>
      <c r="AO53" s="193"/>
      <c r="AP53" s="193"/>
      <c r="AQ53" s="193"/>
      <c r="AR53" s="211"/>
      <c r="AS53" s="193"/>
      <c r="AT53" s="193"/>
    </row>
    <row r="54" spans="1:46" ht="15" customHeight="1" x14ac:dyDescent="0.25">
      <c r="A54" s="93"/>
      <c r="B54" s="107" t="s">
        <v>50</v>
      </c>
      <c r="C54" s="96"/>
      <c r="D54" s="96"/>
      <c r="E54" s="96"/>
      <c r="F54" s="96"/>
      <c r="G54" s="96"/>
      <c r="H54" s="96"/>
      <c r="I54" s="96"/>
      <c r="J54" s="96"/>
      <c r="K54" s="96"/>
      <c r="L54" s="96"/>
      <c r="M54" s="96"/>
      <c r="N54" s="96"/>
      <c r="O54" s="179"/>
      <c r="P54" s="179"/>
      <c r="Q54" s="179"/>
      <c r="R54" s="179"/>
      <c r="S54" s="179"/>
      <c r="T54" s="179"/>
      <c r="U54" s="179"/>
      <c r="V54" s="179"/>
      <c r="W54" s="179"/>
      <c r="X54" s="179"/>
      <c r="Y54" s="110"/>
      <c r="Z54" s="110"/>
      <c r="AA54" s="110"/>
      <c r="AB54" s="180"/>
      <c r="AC54" s="180"/>
      <c r="AD54" s="180"/>
      <c r="AE54" s="181"/>
      <c r="AF54" s="180"/>
      <c r="AG54" s="177"/>
      <c r="AH54" s="180"/>
      <c r="AI54" s="180"/>
      <c r="AJ54" s="180"/>
      <c r="AK54" s="180"/>
      <c r="AL54" s="179"/>
      <c r="AM54" s="194">
        <v>0</v>
      </c>
      <c r="AN54" s="194">
        <v>0</v>
      </c>
      <c r="AO54" s="194">
        <v>0</v>
      </c>
      <c r="AP54" s="194">
        <v>0</v>
      </c>
      <c r="AQ54" s="194">
        <v>0</v>
      </c>
      <c r="AR54" s="179">
        <v>0</v>
      </c>
      <c r="AS54" s="194">
        <v>0</v>
      </c>
      <c r="AT54" s="194">
        <v>0</v>
      </c>
    </row>
    <row r="55" spans="1:46" ht="15" customHeight="1" x14ac:dyDescent="0.25">
      <c r="A55" s="93" t="s">
        <v>286</v>
      </c>
      <c r="B55" s="107" t="s">
        <v>46</v>
      </c>
      <c r="C55" s="94">
        <v>0</v>
      </c>
      <c r="D55" s="94">
        <v>0</v>
      </c>
      <c r="E55" s="94">
        <v>0</v>
      </c>
      <c r="F55" s="94">
        <v>0</v>
      </c>
      <c r="G55" s="94">
        <v>0</v>
      </c>
      <c r="H55" s="94">
        <v>0</v>
      </c>
      <c r="I55" s="94">
        <v>0</v>
      </c>
      <c r="J55" s="94">
        <v>0</v>
      </c>
      <c r="K55" s="94">
        <v>0</v>
      </c>
      <c r="L55" s="94">
        <v>1</v>
      </c>
      <c r="M55" s="94">
        <v>0</v>
      </c>
      <c r="N55" s="94">
        <v>0</v>
      </c>
      <c r="O55" s="94">
        <v>0</v>
      </c>
      <c r="P55" s="94">
        <v>0</v>
      </c>
      <c r="Q55" s="176">
        <v>0</v>
      </c>
      <c r="R55" s="176">
        <v>0</v>
      </c>
      <c r="S55" s="176">
        <v>1</v>
      </c>
      <c r="T55" s="176">
        <v>0</v>
      </c>
      <c r="U55" s="176">
        <v>0</v>
      </c>
      <c r="V55" s="176">
        <v>0</v>
      </c>
      <c r="W55" s="176">
        <v>3</v>
      </c>
      <c r="X55" s="176">
        <v>1</v>
      </c>
      <c r="Y55" s="109">
        <v>0</v>
      </c>
      <c r="Z55" s="109">
        <v>2</v>
      </c>
      <c r="AA55" s="109">
        <v>0</v>
      </c>
      <c r="AB55" s="177">
        <v>1</v>
      </c>
      <c r="AC55" s="177">
        <v>1</v>
      </c>
      <c r="AD55" s="177">
        <v>3</v>
      </c>
      <c r="AE55" s="178">
        <v>2</v>
      </c>
      <c r="AF55" s="177">
        <v>0</v>
      </c>
      <c r="AG55" s="177">
        <v>1</v>
      </c>
      <c r="AH55" s="177">
        <v>5</v>
      </c>
      <c r="AI55" s="177">
        <v>1</v>
      </c>
      <c r="AJ55" s="177">
        <v>4</v>
      </c>
      <c r="AK55" s="177">
        <v>2</v>
      </c>
      <c r="AL55" s="176">
        <v>6</v>
      </c>
      <c r="AM55" s="51">
        <v>4</v>
      </c>
      <c r="AN55" s="51">
        <v>9</v>
      </c>
      <c r="AO55" s="51">
        <v>11</v>
      </c>
      <c r="AP55" s="51">
        <v>7</v>
      </c>
      <c r="AQ55" s="51">
        <v>3</v>
      </c>
      <c r="AR55" s="176">
        <v>3</v>
      </c>
      <c r="AS55" s="51">
        <v>3</v>
      </c>
      <c r="AT55" s="51">
        <v>3</v>
      </c>
    </row>
    <row r="56" spans="1:46" ht="15" customHeight="1" x14ac:dyDescent="0.25">
      <c r="A56" s="93"/>
      <c r="B56" s="107" t="s">
        <v>47</v>
      </c>
      <c r="C56" s="94">
        <v>0</v>
      </c>
      <c r="D56" s="94">
        <v>0</v>
      </c>
      <c r="E56" s="94">
        <v>0</v>
      </c>
      <c r="F56" s="94">
        <v>0</v>
      </c>
      <c r="G56" s="94">
        <v>0</v>
      </c>
      <c r="H56" s="94">
        <v>0</v>
      </c>
      <c r="I56" s="94">
        <v>0</v>
      </c>
      <c r="J56" s="94">
        <v>0</v>
      </c>
      <c r="K56" s="94">
        <v>0</v>
      </c>
      <c r="L56" s="94">
        <v>0</v>
      </c>
      <c r="M56" s="94">
        <v>0</v>
      </c>
      <c r="N56" s="94">
        <v>0</v>
      </c>
      <c r="O56" s="94">
        <v>0</v>
      </c>
      <c r="P56" s="94">
        <v>0</v>
      </c>
      <c r="Q56" s="176">
        <v>0</v>
      </c>
      <c r="R56" s="176">
        <v>0</v>
      </c>
      <c r="S56" s="176">
        <v>0</v>
      </c>
      <c r="T56" s="176">
        <v>0</v>
      </c>
      <c r="U56" s="176">
        <v>0</v>
      </c>
      <c r="V56" s="176">
        <v>0</v>
      </c>
      <c r="W56" s="176">
        <v>0</v>
      </c>
      <c r="X56" s="176">
        <v>0</v>
      </c>
      <c r="Y56" s="109">
        <v>0</v>
      </c>
      <c r="Z56" s="109">
        <v>0</v>
      </c>
      <c r="AA56" s="109">
        <v>0</v>
      </c>
      <c r="AB56" s="177">
        <v>0</v>
      </c>
      <c r="AC56" s="177">
        <v>0</v>
      </c>
      <c r="AD56" s="177">
        <v>0</v>
      </c>
      <c r="AE56" s="178">
        <v>0</v>
      </c>
      <c r="AF56" s="177">
        <v>0</v>
      </c>
      <c r="AG56" s="177">
        <v>0</v>
      </c>
      <c r="AH56" s="177">
        <v>0</v>
      </c>
      <c r="AI56" s="177">
        <v>0</v>
      </c>
      <c r="AJ56" s="177">
        <v>0</v>
      </c>
      <c r="AK56" s="177">
        <v>0</v>
      </c>
      <c r="AL56" s="176">
        <v>0</v>
      </c>
      <c r="AM56" s="51">
        <v>0</v>
      </c>
      <c r="AN56" s="51">
        <v>0</v>
      </c>
      <c r="AO56" s="51">
        <v>0</v>
      </c>
      <c r="AP56" s="51">
        <v>4</v>
      </c>
      <c r="AQ56" s="51">
        <v>0</v>
      </c>
      <c r="AR56" s="176">
        <v>2</v>
      </c>
      <c r="AS56" s="51">
        <v>4</v>
      </c>
      <c r="AT56" s="51">
        <v>0</v>
      </c>
    </row>
    <row r="57" spans="1:46" ht="15" customHeight="1" x14ac:dyDescent="0.25">
      <c r="A57" s="93"/>
      <c r="B57" s="107" t="s">
        <v>48</v>
      </c>
      <c r="C57" s="94">
        <v>0</v>
      </c>
      <c r="D57" s="94">
        <v>0</v>
      </c>
      <c r="E57" s="94">
        <v>0</v>
      </c>
      <c r="F57" s="94">
        <v>0</v>
      </c>
      <c r="G57" s="94">
        <v>0</v>
      </c>
      <c r="H57" s="94">
        <v>0</v>
      </c>
      <c r="I57" s="94">
        <v>0</v>
      </c>
      <c r="J57" s="94">
        <v>0</v>
      </c>
      <c r="K57" s="94">
        <v>0</v>
      </c>
      <c r="L57" s="94">
        <v>0</v>
      </c>
      <c r="M57" s="94">
        <v>0</v>
      </c>
      <c r="N57" s="94">
        <v>0</v>
      </c>
      <c r="O57" s="94">
        <v>0</v>
      </c>
      <c r="P57" s="94">
        <v>0</v>
      </c>
      <c r="Q57" s="176">
        <v>0</v>
      </c>
      <c r="R57" s="176">
        <v>0</v>
      </c>
      <c r="S57" s="176">
        <v>0</v>
      </c>
      <c r="T57" s="176">
        <v>0</v>
      </c>
      <c r="U57" s="176">
        <v>0</v>
      </c>
      <c r="V57" s="176">
        <v>0</v>
      </c>
      <c r="W57" s="176">
        <v>0</v>
      </c>
      <c r="X57" s="176">
        <v>0</v>
      </c>
      <c r="Y57" s="109">
        <v>0</v>
      </c>
      <c r="Z57" s="109">
        <v>0</v>
      </c>
      <c r="AA57" s="109">
        <v>0</v>
      </c>
      <c r="AB57" s="177">
        <v>0</v>
      </c>
      <c r="AC57" s="177">
        <v>0</v>
      </c>
      <c r="AD57" s="177">
        <v>0</v>
      </c>
      <c r="AE57" s="178">
        <v>0</v>
      </c>
      <c r="AF57" s="177">
        <v>0</v>
      </c>
      <c r="AG57" s="177">
        <v>0</v>
      </c>
      <c r="AH57" s="177">
        <v>0</v>
      </c>
      <c r="AI57" s="177">
        <v>0</v>
      </c>
      <c r="AJ57" s="177">
        <v>0</v>
      </c>
      <c r="AK57" s="177">
        <v>0</v>
      </c>
      <c r="AL57" s="176">
        <v>0</v>
      </c>
      <c r="AM57" s="51">
        <v>0</v>
      </c>
      <c r="AN57" s="51">
        <v>0</v>
      </c>
      <c r="AO57" s="51">
        <v>0</v>
      </c>
      <c r="AP57" s="51">
        <v>0</v>
      </c>
      <c r="AQ57" s="51">
        <v>0</v>
      </c>
      <c r="AR57" s="176">
        <v>0</v>
      </c>
      <c r="AS57" s="51">
        <v>0</v>
      </c>
      <c r="AT57" s="51">
        <v>0</v>
      </c>
    </row>
    <row r="58" spans="1:46" ht="15" customHeight="1" x14ac:dyDescent="0.25">
      <c r="A58" s="93"/>
      <c r="B58" s="107" t="s">
        <v>49</v>
      </c>
      <c r="C58" s="94">
        <v>0</v>
      </c>
      <c r="D58" s="94">
        <v>0</v>
      </c>
      <c r="E58" s="94">
        <v>0</v>
      </c>
      <c r="F58" s="94">
        <v>0</v>
      </c>
      <c r="G58" s="94">
        <v>0</v>
      </c>
      <c r="H58" s="94">
        <v>1</v>
      </c>
      <c r="I58" s="94">
        <v>0</v>
      </c>
      <c r="J58" s="94">
        <v>0</v>
      </c>
      <c r="K58" s="94">
        <v>0</v>
      </c>
      <c r="L58" s="94">
        <v>0</v>
      </c>
      <c r="M58" s="94">
        <v>0</v>
      </c>
      <c r="N58" s="94">
        <v>0</v>
      </c>
      <c r="O58" s="94">
        <v>0</v>
      </c>
      <c r="P58" s="94">
        <v>0</v>
      </c>
      <c r="Q58" s="176">
        <v>0</v>
      </c>
      <c r="R58" s="176">
        <v>0</v>
      </c>
      <c r="S58" s="176">
        <v>0</v>
      </c>
      <c r="T58" s="176">
        <v>0</v>
      </c>
      <c r="U58" s="176">
        <v>0</v>
      </c>
      <c r="V58" s="176">
        <v>0</v>
      </c>
      <c r="W58" s="176">
        <v>0</v>
      </c>
      <c r="X58" s="176">
        <v>0</v>
      </c>
      <c r="Y58" s="109">
        <v>0</v>
      </c>
      <c r="Z58" s="109">
        <v>0</v>
      </c>
      <c r="AA58" s="109">
        <v>0</v>
      </c>
      <c r="AB58" s="177">
        <v>0</v>
      </c>
      <c r="AC58" s="177">
        <v>0</v>
      </c>
      <c r="AD58" s="177">
        <v>0</v>
      </c>
      <c r="AE58" s="178">
        <v>0</v>
      </c>
      <c r="AF58" s="177">
        <v>0</v>
      </c>
      <c r="AG58" s="177">
        <v>0</v>
      </c>
      <c r="AH58" s="177">
        <v>0</v>
      </c>
      <c r="AI58" s="177">
        <v>0</v>
      </c>
      <c r="AJ58" s="177">
        <v>0</v>
      </c>
      <c r="AK58" s="177">
        <v>0</v>
      </c>
      <c r="AL58" s="176">
        <v>0</v>
      </c>
      <c r="AM58" s="193"/>
      <c r="AN58" s="193"/>
      <c r="AO58" s="193"/>
      <c r="AP58" s="193"/>
      <c r="AQ58" s="193"/>
      <c r="AR58" s="211"/>
      <c r="AS58" s="193"/>
      <c r="AT58" s="193"/>
    </row>
    <row r="59" spans="1:46" ht="15" customHeight="1" x14ac:dyDescent="0.25">
      <c r="A59" s="93"/>
      <c r="B59" s="107" t="s">
        <v>50</v>
      </c>
      <c r="C59" s="96">
        <v>0</v>
      </c>
      <c r="D59" s="96">
        <v>0</v>
      </c>
      <c r="E59" s="96">
        <v>0</v>
      </c>
      <c r="F59" s="96">
        <v>0</v>
      </c>
      <c r="G59" s="96">
        <v>0</v>
      </c>
      <c r="H59" s="96">
        <v>1</v>
      </c>
      <c r="I59" s="96">
        <v>0</v>
      </c>
      <c r="J59" s="96">
        <v>0</v>
      </c>
      <c r="K59" s="96">
        <v>0</v>
      </c>
      <c r="L59" s="96">
        <v>1</v>
      </c>
      <c r="M59" s="96">
        <v>0</v>
      </c>
      <c r="N59" s="96">
        <v>0</v>
      </c>
      <c r="O59" s="179">
        <v>0</v>
      </c>
      <c r="P59" s="179">
        <v>0</v>
      </c>
      <c r="Q59" s="179">
        <v>0</v>
      </c>
      <c r="R59" s="179">
        <v>0</v>
      </c>
      <c r="S59" s="179">
        <v>1</v>
      </c>
      <c r="T59" s="179">
        <v>0</v>
      </c>
      <c r="U59" s="179">
        <v>0</v>
      </c>
      <c r="V59" s="179">
        <v>0</v>
      </c>
      <c r="W59" s="179">
        <v>3</v>
      </c>
      <c r="X59" s="179">
        <v>1</v>
      </c>
      <c r="Y59" s="110">
        <v>0</v>
      </c>
      <c r="Z59" s="110">
        <v>2</v>
      </c>
      <c r="AA59" s="110">
        <v>0</v>
      </c>
      <c r="AB59" s="180">
        <v>1</v>
      </c>
      <c r="AC59" s="180">
        <v>1</v>
      </c>
      <c r="AD59" s="180">
        <v>3</v>
      </c>
      <c r="AE59" s="181">
        <v>2</v>
      </c>
      <c r="AF59" s="180">
        <v>0</v>
      </c>
      <c r="AG59" s="177">
        <v>1</v>
      </c>
      <c r="AH59" s="180">
        <v>5</v>
      </c>
      <c r="AI59" s="180">
        <v>1</v>
      </c>
      <c r="AJ59" s="180">
        <v>4</v>
      </c>
      <c r="AK59" s="177">
        <v>2</v>
      </c>
      <c r="AL59" s="179">
        <v>6</v>
      </c>
      <c r="AM59" s="194">
        <v>4</v>
      </c>
      <c r="AN59" s="194">
        <v>9</v>
      </c>
      <c r="AO59" s="194">
        <v>11</v>
      </c>
      <c r="AP59" s="194">
        <v>11</v>
      </c>
      <c r="AQ59" s="194">
        <v>3</v>
      </c>
      <c r="AR59" s="179">
        <v>5</v>
      </c>
      <c r="AS59" s="194">
        <v>7</v>
      </c>
      <c r="AT59" s="194">
        <v>3</v>
      </c>
    </row>
    <row r="60" spans="1:46" ht="15" customHeight="1" x14ac:dyDescent="0.25">
      <c r="A60" s="93" t="s">
        <v>287</v>
      </c>
      <c r="B60" s="107" t="s">
        <v>46</v>
      </c>
      <c r="C60" s="94">
        <v>84</v>
      </c>
      <c r="D60" s="94">
        <v>50</v>
      </c>
      <c r="E60" s="94">
        <v>67</v>
      </c>
      <c r="F60" s="94">
        <v>78</v>
      </c>
      <c r="G60" s="94">
        <v>118</v>
      </c>
      <c r="H60" s="94">
        <v>129</v>
      </c>
      <c r="I60" s="94">
        <v>74</v>
      </c>
      <c r="J60" s="94">
        <v>53</v>
      </c>
      <c r="K60" s="94">
        <v>55</v>
      </c>
      <c r="L60" s="94">
        <v>53</v>
      </c>
      <c r="M60" s="94">
        <v>58</v>
      </c>
      <c r="N60" s="107">
        <v>61</v>
      </c>
      <c r="O60" s="176">
        <v>62</v>
      </c>
      <c r="P60" s="176">
        <v>67</v>
      </c>
      <c r="Q60" s="176">
        <v>40</v>
      </c>
      <c r="R60" s="176">
        <v>83</v>
      </c>
      <c r="S60" s="176">
        <v>102</v>
      </c>
      <c r="T60" s="176">
        <v>94</v>
      </c>
      <c r="U60" s="176">
        <v>41</v>
      </c>
      <c r="V60" s="176">
        <v>46</v>
      </c>
      <c r="W60" s="176">
        <v>75</v>
      </c>
      <c r="X60" s="176">
        <v>65</v>
      </c>
      <c r="Y60" s="109">
        <v>53</v>
      </c>
      <c r="Z60" s="109">
        <v>67</v>
      </c>
      <c r="AA60" s="109">
        <v>85</v>
      </c>
      <c r="AB60" s="177">
        <v>46</v>
      </c>
      <c r="AC60" s="177">
        <v>72</v>
      </c>
      <c r="AD60" s="177">
        <v>49</v>
      </c>
      <c r="AE60" s="178">
        <v>88</v>
      </c>
      <c r="AF60" s="177">
        <v>70</v>
      </c>
      <c r="AG60" s="177">
        <v>137</v>
      </c>
      <c r="AH60" s="177">
        <v>128</v>
      </c>
      <c r="AI60" s="177">
        <v>240</v>
      </c>
      <c r="AJ60" s="177">
        <v>144</v>
      </c>
      <c r="AK60" s="177">
        <v>86</v>
      </c>
      <c r="AL60" s="176">
        <v>258</v>
      </c>
      <c r="AM60" s="51">
        <v>198</v>
      </c>
      <c r="AN60" s="51">
        <v>400</v>
      </c>
      <c r="AO60" s="51">
        <v>280</v>
      </c>
      <c r="AP60" s="51">
        <v>194</v>
      </c>
      <c r="AQ60" s="51">
        <v>316</v>
      </c>
      <c r="AR60" s="176">
        <v>198</v>
      </c>
      <c r="AS60" s="51">
        <v>108</v>
      </c>
      <c r="AT60" s="51">
        <v>104</v>
      </c>
    </row>
    <row r="61" spans="1:46" ht="15" customHeight="1" x14ac:dyDescent="0.25">
      <c r="A61" s="93"/>
      <c r="B61" s="107" t="s">
        <v>47</v>
      </c>
      <c r="C61" s="94">
        <v>0</v>
      </c>
      <c r="D61" s="94">
        <v>1</v>
      </c>
      <c r="E61" s="94">
        <v>2</v>
      </c>
      <c r="F61" s="94">
        <v>0</v>
      </c>
      <c r="G61" s="94">
        <v>1</v>
      </c>
      <c r="H61" s="94">
        <v>5</v>
      </c>
      <c r="I61" s="94">
        <v>2</v>
      </c>
      <c r="J61" s="94">
        <v>1</v>
      </c>
      <c r="K61" s="94">
        <v>3</v>
      </c>
      <c r="L61" s="94">
        <v>5</v>
      </c>
      <c r="M61" s="94">
        <v>5</v>
      </c>
      <c r="N61" s="107">
        <v>10</v>
      </c>
      <c r="O61" s="176">
        <v>6</v>
      </c>
      <c r="P61" s="176">
        <v>2</v>
      </c>
      <c r="Q61" s="176">
        <v>9</v>
      </c>
      <c r="R61" s="176">
        <v>10</v>
      </c>
      <c r="S61" s="176">
        <v>3</v>
      </c>
      <c r="T61" s="176">
        <v>2</v>
      </c>
      <c r="U61" s="176">
        <v>10</v>
      </c>
      <c r="V61" s="176">
        <v>10</v>
      </c>
      <c r="W61" s="176">
        <v>8</v>
      </c>
      <c r="X61" s="176">
        <v>8</v>
      </c>
      <c r="Y61" s="109">
        <v>36</v>
      </c>
      <c r="Z61" s="109">
        <v>37</v>
      </c>
      <c r="AA61" s="109">
        <v>33</v>
      </c>
      <c r="AB61" s="177">
        <v>39</v>
      </c>
      <c r="AC61" s="177">
        <v>26</v>
      </c>
      <c r="AD61" s="177">
        <v>15</v>
      </c>
      <c r="AE61" s="178">
        <v>24</v>
      </c>
      <c r="AF61" s="177">
        <v>38</v>
      </c>
      <c r="AG61" s="177">
        <v>56</v>
      </c>
      <c r="AH61" s="177">
        <v>17</v>
      </c>
      <c r="AI61" s="177">
        <v>1</v>
      </c>
      <c r="AJ61" s="177">
        <v>26</v>
      </c>
      <c r="AK61" s="177">
        <v>27</v>
      </c>
      <c r="AL61" s="176">
        <v>4</v>
      </c>
      <c r="AM61" s="51">
        <v>2</v>
      </c>
      <c r="AN61" s="51">
        <v>2</v>
      </c>
      <c r="AO61" s="51">
        <v>7</v>
      </c>
      <c r="AP61" s="51">
        <v>2</v>
      </c>
      <c r="AQ61" s="51">
        <v>1</v>
      </c>
      <c r="AR61" s="176">
        <v>1</v>
      </c>
      <c r="AS61" s="51">
        <v>1</v>
      </c>
      <c r="AT61" s="51">
        <v>4</v>
      </c>
    </row>
    <row r="62" spans="1:46" ht="15" customHeight="1" x14ac:dyDescent="0.25">
      <c r="A62" s="93"/>
      <c r="B62" s="107" t="s">
        <v>48</v>
      </c>
      <c r="C62" s="94">
        <v>0</v>
      </c>
      <c r="D62" s="94">
        <v>1</v>
      </c>
      <c r="E62" s="94">
        <v>4</v>
      </c>
      <c r="F62" s="94">
        <v>0</v>
      </c>
      <c r="G62" s="94">
        <v>1</v>
      </c>
      <c r="H62" s="94">
        <v>5</v>
      </c>
      <c r="I62" s="94">
        <v>3</v>
      </c>
      <c r="J62" s="94"/>
      <c r="K62" s="94">
        <v>1</v>
      </c>
      <c r="L62" s="94">
        <v>1</v>
      </c>
      <c r="M62" s="94">
        <v>1</v>
      </c>
      <c r="N62" s="107">
        <v>1</v>
      </c>
      <c r="O62" s="94">
        <v>0</v>
      </c>
      <c r="P62" s="94">
        <v>0</v>
      </c>
      <c r="Q62" s="176">
        <v>0</v>
      </c>
      <c r="R62" s="176">
        <v>0</v>
      </c>
      <c r="S62" s="176">
        <v>1</v>
      </c>
      <c r="T62" s="176">
        <v>1</v>
      </c>
      <c r="U62" s="176">
        <v>1</v>
      </c>
      <c r="V62" s="176">
        <v>2</v>
      </c>
      <c r="W62" s="176">
        <v>0</v>
      </c>
      <c r="X62" s="176">
        <v>0</v>
      </c>
      <c r="Y62" s="109">
        <v>0</v>
      </c>
      <c r="Z62" s="109">
        <v>2</v>
      </c>
      <c r="AA62" s="109">
        <v>3</v>
      </c>
      <c r="AB62" s="177">
        <v>0</v>
      </c>
      <c r="AC62" s="177">
        <v>0</v>
      </c>
      <c r="AD62" s="177">
        <v>0</v>
      </c>
      <c r="AE62" s="178">
        <v>0</v>
      </c>
      <c r="AF62" s="177">
        <v>0</v>
      </c>
      <c r="AG62" s="177">
        <v>0</v>
      </c>
      <c r="AH62" s="177">
        <v>0</v>
      </c>
      <c r="AI62" s="177">
        <v>0</v>
      </c>
      <c r="AJ62" s="177">
        <v>1</v>
      </c>
      <c r="AK62" s="177">
        <v>0</v>
      </c>
      <c r="AL62" s="176">
        <v>2</v>
      </c>
      <c r="AM62" s="51">
        <v>0</v>
      </c>
      <c r="AN62" s="51">
        <v>4</v>
      </c>
      <c r="AO62" s="51">
        <v>2</v>
      </c>
      <c r="AP62" s="51">
        <v>0</v>
      </c>
      <c r="AQ62" s="51">
        <v>1</v>
      </c>
      <c r="AR62" s="176">
        <v>1</v>
      </c>
      <c r="AS62" s="51">
        <v>0</v>
      </c>
      <c r="AT62" s="51">
        <v>1</v>
      </c>
    </row>
    <row r="63" spans="1:46" ht="15" customHeight="1" x14ac:dyDescent="0.25">
      <c r="A63" s="93"/>
      <c r="B63" s="107" t="s">
        <v>49</v>
      </c>
      <c r="C63" s="94">
        <v>1</v>
      </c>
      <c r="D63" s="94">
        <v>3</v>
      </c>
      <c r="E63" s="94">
        <v>3</v>
      </c>
      <c r="F63" s="94">
        <v>0</v>
      </c>
      <c r="G63" s="94"/>
      <c r="H63" s="94">
        <v>1</v>
      </c>
      <c r="I63" s="94">
        <v>1</v>
      </c>
      <c r="J63" s="94">
        <v>1</v>
      </c>
      <c r="K63" s="94">
        <v>1</v>
      </c>
      <c r="L63" s="94">
        <v>1</v>
      </c>
      <c r="M63" s="94">
        <v>0</v>
      </c>
      <c r="N63" s="94">
        <v>0</v>
      </c>
      <c r="O63" s="94">
        <v>0</v>
      </c>
      <c r="P63" s="94">
        <v>0</v>
      </c>
      <c r="Q63" s="176">
        <v>0</v>
      </c>
      <c r="R63" s="176">
        <v>0</v>
      </c>
      <c r="S63" s="176">
        <v>0</v>
      </c>
      <c r="T63" s="176">
        <v>0</v>
      </c>
      <c r="U63" s="176">
        <v>1</v>
      </c>
      <c r="V63" s="176">
        <v>1</v>
      </c>
      <c r="W63" s="176">
        <v>0</v>
      </c>
      <c r="X63" s="176">
        <v>1</v>
      </c>
      <c r="Y63" s="109">
        <v>0</v>
      </c>
      <c r="Z63" s="109">
        <v>0</v>
      </c>
      <c r="AA63" s="109">
        <v>0</v>
      </c>
      <c r="AB63" s="177">
        <v>1</v>
      </c>
      <c r="AC63" s="177">
        <v>0</v>
      </c>
      <c r="AD63" s="177">
        <v>0</v>
      </c>
      <c r="AE63" s="178">
        <v>0</v>
      </c>
      <c r="AF63" s="177">
        <v>0</v>
      </c>
      <c r="AG63" s="177">
        <v>0</v>
      </c>
      <c r="AH63" s="177">
        <v>2</v>
      </c>
      <c r="AI63" s="177">
        <v>0</v>
      </c>
      <c r="AJ63" s="177">
        <v>1</v>
      </c>
      <c r="AK63" s="177">
        <v>1</v>
      </c>
      <c r="AL63" s="176">
        <v>0</v>
      </c>
      <c r="AM63" s="193"/>
      <c r="AN63" s="193"/>
      <c r="AO63" s="193"/>
      <c r="AP63" s="193"/>
      <c r="AQ63" s="193"/>
      <c r="AR63" s="211"/>
      <c r="AS63" s="193"/>
      <c r="AT63" s="193"/>
    </row>
    <row r="64" spans="1:46" ht="15" customHeight="1" x14ac:dyDescent="0.25">
      <c r="A64" s="93"/>
      <c r="B64" s="107" t="s">
        <v>50</v>
      </c>
      <c r="C64" s="96">
        <v>85</v>
      </c>
      <c r="D64" s="96">
        <v>55</v>
      </c>
      <c r="E64" s="96">
        <v>76</v>
      </c>
      <c r="F64" s="96">
        <v>78</v>
      </c>
      <c r="G64" s="96">
        <v>120</v>
      </c>
      <c r="H64" s="96">
        <v>140</v>
      </c>
      <c r="I64" s="96">
        <v>80</v>
      </c>
      <c r="J64" s="96">
        <v>55</v>
      </c>
      <c r="K64" s="96">
        <v>60</v>
      </c>
      <c r="L64" s="96">
        <v>60</v>
      </c>
      <c r="M64" s="96">
        <v>64</v>
      </c>
      <c r="N64" s="96">
        <v>72</v>
      </c>
      <c r="O64" s="179">
        <v>68</v>
      </c>
      <c r="P64" s="179">
        <v>69</v>
      </c>
      <c r="Q64" s="179">
        <v>49</v>
      </c>
      <c r="R64" s="179">
        <v>93</v>
      </c>
      <c r="S64" s="179">
        <v>106</v>
      </c>
      <c r="T64" s="179">
        <v>97</v>
      </c>
      <c r="U64" s="179">
        <v>53</v>
      </c>
      <c r="V64" s="179">
        <v>59</v>
      </c>
      <c r="W64" s="179">
        <v>83</v>
      </c>
      <c r="X64" s="179">
        <v>74</v>
      </c>
      <c r="Y64" s="110">
        <v>89</v>
      </c>
      <c r="Z64" s="110">
        <v>106</v>
      </c>
      <c r="AA64" s="110">
        <v>121</v>
      </c>
      <c r="AB64" s="180">
        <v>86</v>
      </c>
      <c r="AC64" s="180">
        <v>98</v>
      </c>
      <c r="AD64" s="180">
        <v>64</v>
      </c>
      <c r="AE64" s="181">
        <v>112</v>
      </c>
      <c r="AF64" s="180">
        <v>108</v>
      </c>
      <c r="AG64" s="177">
        <v>193</v>
      </c>
      <c r="AH64" s="180">
        <v>147</v>
      </c>
      <c r="AI64" s="180">
        <v>241</v>
      </c>
      <c r="AJ64" s="180">
        <v>172</v>
      </c>
      <c r="AK64" s="180">
        <v>114</v>
      </c>
      <c r="AL64" s="179">
        <v>264</v>
      </c>
      <c r="AM64" s="194">
        <v>200</v>
      </c>
      <c r="AN64" s="194">
        <v>406</v>
      </c>
      <c r="AO64" s="194">
        <v>289</v>
      </c>
      <c r="AP64" s="194">
        <v>196</v>
      </c>
      <c r="AQ64" s="194">
        <v>318</v>
      </c>
      <c r="AR64" s="179">
        <v>200</v>
      </c>
      <c r="AS64" s="194">
        <v>109</v>
      </c>
      <c r="AT64" s="194">
        <v>109</v>
      </c>
    </row>
    <row r="65" spans="1:46" ht="15" customHeight="1" x14ac:dyDescent="0.25">
      <c r="A65" s="93" t="s">
        <v>288</v>
      </c>
      <c r="B65" s="107" t="s">
        <v>46</v>
      </c>
      <c r="C65" s="94">
        <v>315</v>
      </c>
      <c r="D65" s="94">
        <v>261</v>
      </c>
      <c r="E65" s="94">
        <v>387</v>
      </c>
      <c r="F65" s="94">
        <v>284</v>
      </c>
      <c r="G65" s="94">
        <v>359</v>
      </c>
      <c r="H65" s="94">
        <v>674</v>
      </c>
      <c r="I65" s="94">
        <v>445</v>
      </c>
      <c r="J65" s="94">
        <v>542</v>
      </c>
      <c r="K65" s="94">
        <v>603</v>
      </c>
      <c r="L65" s="94">
        <v>358</v>
      </c>
      <c r="M65" s="94">
        <v>407</v>
      </c>
      <c r="N65" s="107">
        <v>551</v>
      </c>
      <c r="O65" s="176">
        <v>656</v>
      </c>
      <c r="P65" s="176">
        <v>532</v>
      </c>
      <c r="Q65" s="176">
        <v>368</v>
      </c>
      <c r="R65" s="176">
        <v>544</v>
      </c>
      <c r="S65" s="176">
        <v>565</v>
      </c>
      <c r="T65" s="176">
        <v>564</v>
      </c>
      <c r="U65" s="176">
        <v>436</v>
      </c>
      <c r="V65" s="176">
        <v>341</v>
      </c>
      <c r="W65" s="176">
        <v>718</v>
      </c>
      <c r="X65" s="176">
        <v>855</v>
      </c>
      <c r="Y65" s="109">
        <v>649</v>
      </c>
      <c r="Z65" s="109">
        <v>588</v>
      </c>
      <c r="AA65" s="109">
        <v>612</v>
      </c>
      <c r="AB65" s="177">
        <v>524</v>
      </c>
      <c r="AC65" s="177">
        <v>759</v>
      </c>
      <c r="AD65" s="177">
        <v>1123</v>
      </c>
      <c r="AE65" s="178">
        <v>1100</v>
      </c>
      <c r="AF65" s="177">
        <v>822</v>
      </c>
      <c r="AG65" s="177">
        <v>1172</v>
      </c>
      <c r="AH65" s="177">
        <v>1031</v>
      </c>
      <c r="AI65" s="177">
        <v>1055</v>
      </c>
      <c r="AJ65" s="177">
        <v>911</v>
      </c>
      <c r="AK65" s="177">
        <v>748</v>
      </c>
      <c r="AL65" s="176">
        <v>2291</v>
      </c>
      <c r="AM65" s="51">
        <v>967</v>
      </c>
      <c r="AN65" s="51">
        <v>1359</v>
      </c>
      <c r="AO65" s="51">
        <v>1731</v>
      </c>
      <c r="AP65" s="51">
        <v>1391</v>
      </c>
      <c r="AQ65" s="51">
        <v>1490</v>
      </c>
      <c r="AR65" s="176">
        <v>1357</v>
      </c>
      <c r="AS65" s="51">
        <v>1816</v>
      </c>
      <c r="AT65" s="51">
        <v>2558</v>
      </c>
    </row>
    <row r="66" spans="1:46" ht="15" customHeight="1" x14ac:dyDescent="0.25">
      <c r="A66" s="93"/>
      <c r="B66" s="107" t="s">
        <v>47</v>
      </c>
      <c r="C66" s="94">
        <v>0</v>
      </c>
      <c r="D66" s="94">
        <v>1</v>
      </c>
      <c r="E66" s="94">
        <v>8</v>
      </c>
      <c r="F66" s="94">
        <v>8</v>
      </c>
      <c r="G66" s="94">
        <v>13</v>
      </c>
      <c r="H66" s="94">
        <v>21</v>
      </c>
      <c r="I66" s="94">
        <v>13</v>
      </c>
      <c r="J66" s="94">
        <v>15</v>
      </c>
      <c r="K66" s="94">
        <v>20</v>
      </c>
      <c r="L66" s="94">
        <v>22</v>
      </c>
      <c r="M66" s="94">
        <v>26</v>
      </c>
      <c r="N66" s="107">
        <v>32</v>
      </c>
      <c r="O66" s="176">
        <v>38</v>
      </c>
      <c r="P66" s="176">
        <v>14</v>
      </c>
      <c r="Q66" s="176">
        <v>23</v>
      </c>
      <c r="R66" s="176">
        <v>21</v>
      </c>
      <c r="S66" s="176">
        <v>12</v>
      </c>
      <c r="T66" s="176">
        <v>14</v>
      </c>
      <c r="U66" s="176">
        <v>25</v>
      </c>
      <c r="V66" s="176">
        <v>26</v>
      </c>
      <c r="W66" s="176">
        <v>30</v>
      </c>
      <c r="X66" s="176">
        <v>23</v>
      </c>
      <c r="Y66" s="109">
        <v>75</v>
      </c>
      <c r="Z66" s="109">
        <v>37</v>
      </c>
      <c r="AA66" s="109">
        <v>54</v>
      </c>
      <c r="AB66" s="177">
        <v>71</v>
      </c>
      <c r="AC66" s="177">
        <v>58</v>
      </c>
      <c r="AD66" s="177">
        <v>77</v>
      </c>
      <c r="AE66" s="178">
        <v>52</v>
      </c>
      <c r="AF66" s="177">
        <v>102</v>
      </c>
      <c r="AG66" s="177">
        <v>179</v>
      </c>
      <c r="AH66" s="177">
        <v>50</v>
      </c>
      <c r="AI66" s="177">
        <v>7</v>
      </c>
      <c r="AJ66" s="177">
        <v>59</v>
      </c>
      <c r="AK66" s="177">
        <v>94</v>
      </c>
      <c r="AL66" s="176">
        <v>16</v>
      </c>
      <c r="AM66" s="51">
        <v>6</v>
      </c>
      <c r="AN66" s="51">
        <v>15</v>
      </c>
      <c r="AO66" s="51">
        <v>24</v>
      </c>
      <c r="AP66" s="51">
        <v>30</v>
      </c>
      <c r="AQ66" s="51">
        <v>27</v>
      </c>
      <c r="AR66" s="176">
        <v>49</v>
      </c>
      <c r="AS66" s="51">
        <v>149</v>
      </c>
      <c r="AT66" s="51">
        <v>79</v>
      </c>
    </row>
    <row r="67" spans="1:46" ht="15" customHeight="1" x14ac:dyDescent="0.25">
      <c r="A67" s="93"/>
      <c r="B67" s="107" t="s">
        <v>48</v>
      </c>
      <c r="C67" s="94">
        <v>4</v>
      </c>
      <c r="D67" s="94">
        <v>3</v>
      </c>
      <c r="E67" s="94">
        <v>6</v>
      </c>
      <c r="F67" s="94">
        <v>1</v>
      </c>
      <c r="G67" s="94">
        <v>1</v>
      </c>
      <c r="H67" s="94">
        <v>6</v>
      </c>
      <c r="I67" s="94">
        <v>9</v>
      </c>
      <c r="J67" s="94">
        <v>7</v>
      </c>
      <c r="K67" s="94">
        <v>7</v>
      </c>
      <c r="L67" s="94">
        <v>4</v>
      </c>
      <c r="M67" s="94">
        <v>2</v>
      </c>
      <c r="N67" s="107">
        <v>2</v>
      </c>
      <c r="O67" s="176">
        <v>5</v>
      </c>
      <c r="P67" s="176">
        <v>3</v>
      </c>
      <c r="Q67" s="176">
        <v>3</v>
      </c>
      <c r="R67" s="176">
        <v>10</v>
      </c>
      <c r="S67" s="176">
        <v>9</v>
      </c>
      <c r="T67" s="176">
        <v>7</v>
      </c>
      <c r="U67" s="176">
        <v>5</v>
      </c>
      <c r="V67" s="176">
        <v>13</v>
      </c>
      <c r="W67" s="176">
        <v>1</v>
      </c>
      <c r="X67" s="176">
        <v>7</v>
      </c>
      <c r="Y67" s="109">
        <v>2</v>
      </c>
      <c r="Z67" s="109">
        <v>1</v>
      </c>
      <c r="AA67" s="109">
        <v>5</v>
      </c>
      <c r="AB67" s="177">
        <v>3</v>
      </c>
      <c r="AC67" s="177">
        <v>9</v>
      </c>
      <c r="AD67" s="177">
        <v>7</v>
      </c>
      <c r="AE67" s="178">
        <v>1</v>
      </c>
      <c r="AF67" s="177">
        <v>1</v>
      </c>
      <c r="AG67" s="177">
        <v>1</v>
      </c>
      <c r="AH67" s="177">
        <v>8</v>
      </c>
      <c r="AI67" s="177">
        <v>2</v>
      </c>
      <c r="AJ67" s="177">
        <v>2</v>
      </c>
      <c r="AK67" s="177">
        <v>4</v>
      </c>
      <c r="AL67" s="176">
        <v>18</v>
      </c>
      <c r="AM67" s="51">
        <v>5</v>
      </c>
      <c r="AN67" s="51">
        <v>14</v>
      </c>
      <c r="AO67" s="51">
        <v>32</v>
      </c>
      <c r="AP67" s="51">
        <v>4</v>
      </c>
      <c r="AQ67" s="51">
        <v>10</v>
      </c>
      <c r="AR67" s="176">
        <v>5</v>
      </c>
      <c r="AS67" s="51">
        <v>15</v>
      </c>
      <c r="AT67" s="51">
        <v>10</v>
      </c>
    </row>
    <row r="68" spans="1:46" ht="15" customHeight="1" x14ac:dyDescent="0.25">
      <c r="A68" s="93"/>
      <c r="B68" s="107" t="s">
        <v>49</v>
      </c>
      <c r="C68" s="94">
        <v>12</v>
      </c>
      <c r="D68" s="94">
        <v>5</v>
      </c>
      <c r="E68" s="94">
        <v>6</v>
      </c>
      <c r="F68" s="94">
        <v>1</v>
      </c>
      <c r="G68" s="94">
        <v>1</v>
      </c>
      <c r="H68" s="94">
        <v>2</v>
      </c>
      <c r="I68" s="94">
        <v>4</v>
      </c>
      <c r="J68" s="94">
        <v>3</v>
      </c>
      <c r="K68" s="94">
        <v>3</v>
      </c>
      <c r="L68" s="94">
        <v>4</v>
      </c>
      <c r="M68" s="94">
        <v>2</v>
      </c>
      <c r="N68" s="107">
        <v>1</v>
      </c>
      <c r="O68" s="176">
        <v>3</v>
      </c>
      <c r="P68" s="176">
        <v>1</v>
      </c>
      <c r="Q68" s="176">
        <v>4</v>
      </c>
      <c r="R68" s="176">
        <v>1</v>
      </c>
      <c r="S68" s="176">
        <v>1</v>
      </c>
      <c r="T68" s="176">
        <v>4</v>
      </c>
      <c r="U68" s="176">
        <v>1</v>
      </c>
      <c r="V68" s="176">
        <v>1</v>
      </c>
      <c r="W68" s="176">
        <v>2</v>
      </c>
      <c r="X68" s="176">
        <v>4</v>
      </c>
      <c r="Y68" s="109">
        <v>0</v>
      </c>
      <c r="Z68" s="109">
        <v>5</v>
      </c>
      <c r="AA68" s="109">
        <v>0</v>
      </c>
      <c r="AB68" s="177">
        <v>3</v>
      </c>
      <c r="AC68" s="177">
        <v>2</v>
      </c>
      <c r="AD68" s="177">
        <v>2</v>
      </c>
      <c r="AE68" s="178">
        <v>2</v>
      </c>
      <c r="AF68" s="177">
        <v>0</v>
      </c>
      <c r="AG68" s="177">
        <v>2</v>
      </c>
      <c r="AH68" s="177">
        <v>5</v>
      </c>
      <c r="AI68" s="177">
        <v>6</v>
      </c>
      <c r="AJ68" s="177">
        <v>2</v>
      </c>
      <c r="AK68" s="177">
        <v>4</v>
      </c>
      <c r="AL68" s="176">
        <v>2</v>
      </c>
      <c r="AM68" s="193"/>
      <c r="AN68" s="193"/>
      <c r="AO68" s="193"/>
      <c r="AP68" s="193"/>
      <c r="AQ68" s="193"/>
      <c r="AR68" s="211"/>
      <c r="AS68" s="193"/>
      <c r="AT68" s="193"/>
    </row>
    <row r="69" spans="1:46" ht="15" customHeight="1" x14ac:dyDescent="0.25">
      <c r="A69" s="93"/>
      <c r="B69" s="107" t="s">
        <v>50</v>
      </c>
      <c r="C69" s="96">
        <v>331</v>
      </c>
      <c r="D69" s="96">
        <v>270</v>
      </c>
      <c r="E69" s="96">
        <v>407</v>
      </c>
      <c r="F69" s="96">
        <v>294</v>
      </c>
      <c r="G69" s="96">
        <v>374</v>
      </c>
      <c r="H69" s="96">
        <v>703</v>
      </c>
      <c r="I69" s="96">
        <v>471</v>
      </c>
      <c r="J69" s="96">
        <v>567</v>
      </c>
      <c r="K69" s="96">
        <v>633</v>
      </c>
      <c r="L69" s="96">
        <v>388</v>
      </c>
      <c r="M69" s="96">
        <v>437</v>
      </c>
      <c r="N69" s="96">
        <v>586</v>
      </c>
      <c r="O69" s="179">
        <v>702</v>
      </c>
      <c r="P69" s="179">
        <v>550</v>
      </c>
      <c r="Q69" s="179">
        <v>398</v>
      </c>
      <c r="R69" s="179">
        <v>576</v>
      </c>
      <c r="S69" s="179">
        <v>587</v>
      </c>
      <c r="T69" s="179">
        <v>589</v>
      </c>
      <c r="U69" s="179">
        <v>467</v>
      </c>
      <c r="V69" s="179">
        <v>381</v>
      </c>
      <c r="W69" s="179">
        <v>751</v>
      </c>
      <c r="X69" s="179">
        <v>889</v>
      </c>
      <c r="Y69" s="110">
        <v>726</v>
      </c>
      <c r="Z69" s="110">
        <v>631</v>
      </c>
      <c r="AA69" s="110">
        <v>671</v>
      </c>
      <c r="AB69" s="180">
        <v>601</v>
      </c>
      <c r="AC69" s="180">
        <v>828</v>
      </c>
      <c r="AD69" s="180">
        <v>1209</v>
      </c>
      <c r="AE69" s="181">
        <v>1155</v>
      </c>
      <c r="AF69" s="180">
        <v>925</v>
      </c>
      <c r="AG69" s="177">
        <v>1354</v>
      </c>
      <c r="AH69" s="180">
        <v>1094</v>
      </c>
      <c r="AI69" s="180">
        <v>1070</v>
      </c>
      <c r="AJ69" s="180">
        <v>974</v>
      </c>
      <c r="AK69" s="180">
        <v>850</v>
      </c>
      <c r="AL69" s="179">
        <v>2327</v>
      </c>
      <c r="AM69" s="194">
        <v>978</v>
      </c>
      <c r="AN69" s="194">
        <v>1388</v>
      </c>
      <c r="AO69" s="194">
        <v>1787</v>
      </c>
      <c r="AP69" s="194">
        <v>1425</v>
      </c>
      <c r="AQ69" s="194">
        <v>1527</v>
      </c>
      <c r="AR69" s="179">
        <v>1411</v>
      </c>
      <c r="AS69" s="194">
        <v>1980</v>
      </c>
      <c r="AT69" s="194">
        <v>2647</v>
      </c>
    </row>
    <row r="70" spans="1:46" ht="15" customHeight="1" x14ac:dyDescent="0.25">
      <c r="A70" s="93" t="s">
        <v>289</v>
      </c>
      <c r="B70" s="107" t="s">
        <v>46</v>
      </c>
      <c r="C70" s="94">
        <v>405</v>
      </c>
      <c r="D70" s="94">
        <v>312</v>
      </c>
      <c r="E70" s="94">
        <v>454</v>
      </c>
      <c r="F70" s="94">
        <v>363</v>
      </c>
      <c r="G70" s="94">
        <v>476</v>
      </c>
      <c r="H70" s="94">
        <v>792</v>
      </c>
      <c r="I70" s="94">
        <v>510</v>
      </c>
      <c r="J70" s="94">
        <v>595</v>
      </c>
      <c r="K70" s="94">
        <v>646</v>
      </c>
      <c r="L70" s="94">
        <v>410</v>
      </c>
      <c r="M70" s="94">
        <v>464</v>
      </c>
      <c r="N70" s="107">
        <v>600</v>
      </c>
      <c r="O70" s="176">
        <v>742</v>
      </c>
      <c r="P70" s="176">
        <v>607</v>
      </c>
      <c r="Q70" s="176">
        <v>420</v>
      </c>
      <c r="R70" s="176">
        <v>635</v>
      </c>
      <c r="S70" s="176">
        <v>675</v>
      </c>
      <c r="T70" s="176">
        <v>677</v>
      </c>
      <c r="U70" s="176">
        <v>487</v>
      </c>
      <c r="V70" s="176">
        <v>395</v>
      </c>
      <c r="W70" s="176">
        <v>796</v>
      </c>
      <c r="X70" s="176">
        <v>946</v>
      </c>
      <c r="Y70" s="109">
        <v>714</v>
      </c>
      <c r="Z70" s="109">
        <v>707</v>
      </c>
      <c r="AA70" s="109">
        <v>788</v>
      </c>
      <c r="AB70" s="177">
        <v>646</v>
      </c>
      <c r="AC70" s="177">
        <v>907</v>
      </c>
      <c r="AD70" s="177">
        <v>1245</v>
      </c>
      <c r="AE70" s="178">
        <v>1275</v>
      </c>
      <c r="AF70" s="177">
        <v>1070</v>
      </c>
      <c r="AG70" s="177">
        <v>1569</v>
      </c>
      <c r="AH70" s="177">
        <v>1367</v>
      </c>
      <c r="AI70" s="177">
        <v>1336</v>
      </c>
      <c r="AJ70" s="177">
        <v>1133</v>
      </c>
      <c r="AK70" s="177">
        <v>899</v>
      </c>
      <c r="AL70" s="176">
        <v>2722</v>
      </c>
      <c r="AM70" s="51">
        <v>1228</v>
      </c>
      <c r="AN70" s="51">
        <v>1845</v>
      </c>
      <c r="AO70" s="51">
        <v>2149</v>
      </c>
      <c r="AP70" s="51">
        <v>1664</v>
      </c>
      <c r="AQ70" s="51">
        <v>1878</v>
      </c>
      <c r="AR70" s="176">
        <v>1630</v>
      </c>
      <c r="AS70" s="51">
        <v>1997</v>
      </c>
      <c r="AT70" s="51">
        <v>2741</v>
      </c>
    </row>
    <row r="71" spans="1:46" ht="15" customHeight="1" x14ac:dyDescent="0.25">
      <c r="A71" s="93"/>
      <c r="B71" s="107" t="s">
        <v>47</v>
      </c>
      <c r="C71" s="94">
        <v>0</v>
      </c>
      <c r="D71" s="94">
        <v>1</v>
      </c>
      <c r="E71" s="94">
        <v>9</v>
      </c>
      <c r="F71" s="94">
        <v>8</v>
      </c>
      <c r="G71" s="94">
        <v>14</v>
      </c>
      <c r="H71" s="94">
        <v>26</v>
      </c>
      <c r="I71" s="94">
        <v>16</v>
      </c>
      <c r="J71" s="94">
        <v>15</v>
      </c>
      <c r="K71" s="94">
        <v>23</v>
      </c>
      <c r="L71" s="94">
        <v>27</v>
      </c>
      <c r="M71" s="94">
        <v>30</v>
      </c>
      <c r="N71" s="107">
        <v>42</v>
      </c>
      <c r="O71" s="176">
        <v>42</v>
      </c>
      <c r="P71" s="176">
        <v>16</v>
      </c>
      <c r="Q71" s="176">
        <v>30</v>
      </c>
      <c r="R71" s="176">
        <v>30</v>
      </c>
      <c r="S71" s="176">
        <v>13</v>
      </c>
      <c r="T71" s="176">
        <v>16</v>
      </c>
      <c r="U71" s="176">
        <v>32</v>
      </c>
      <c r="V71" s="176">
        <v>34</v>
      </c>
      <c r="W71" s="176">
        <v>39</v>
      </c>
      <c r="X71" s="176">
        <v>31</v>
      </c>
      <c r="Y71" s="109">
        <v>110</v>
      </c>
      <c r="Z71" s="109">
        <v>77</v>
      </c>
      <c r="AA71" s="109">
        <v>84</v>
      </c>
      <c r="AB71" s="177">
        <v>111</v>
      </c>
      <c r="AC71" s="177">
        <v>83</v>
      </c>
      <c r="AD71" s="177">
        <v>93</v>
      </c>
      <c r="AE71" s="178">
        <v>75</v>
      </c>
      <c r="AF71" s="177">
        <v>140</v>
      </c>
      <c r="AG71" s="177">
        <v>240</v>
      </c>
      <c r="AH71" s="177">
        <v>67</v>
      </c>
      <c r="AI71" s="177">
        <v>8</v>
      </c>
      <c r="AJ71" s="177">
        <v>84</v>
      </c>
      <c r="AK71" s="177">
        <v>121</v>
      </c>
      <c r="AL71" s="176">
        <v>17</v>
      </c>
      <c r="AM71" s="51">
        <v>7</v>
      </c>
      <c r="AN71" s="51">
        <v>18</v>
      </c>
      <c r="AO71" s="51">
        <v>31</v>
      </c>
      <c r="AP71" s="51">
        <v>39</v>
      </c>
      <c r="AQ71" s="51">
        <v>32</v>
      </c>
      <c r="AR71" s="176">
        <v>53</v>
      </c>
      <c r="AS71" s="51">
        <v>154</v>
      </c>
      <c r="AT71" s="51">
        <v>83</v>
      </c>
    </row>
    <row r="72" spans="1:46" ht="15" customHeight="1" x14ac:dyDescent="0.25">
      <c r="A72" s="93"/>
      <c r="B72" s="107" t="s">
        <v>48</v>
      </c>
      <c r="C72" s="94">
        <v>2</v>
      </c>
      <c r="D72" s="94">
        <v>5</v>
      </c>
      <c r="E72" s="94">
        <v>11</v>
      </c>
      <c r="F72" s="94">
        <v>1</v>
      </c>
      <c r="G72" s="94">
        <v>2</v>
      </c>
      <c r="H72" s="94">
        <v>11</v>
      </c>
      <c r="I72" s="94">
        <v>10</v>
      </c>
      <c r="J72" s="94">
        <v>7</v>
      </c>
      <c r="K72" s="94">
        <v>8</v>
      </c>
      <c r="L72" s="94">
        <v>5</v>
      </c>
      <c r="M72" s="94">
        <v>2</v>
      </c>
      <c r="N72" s="107">
        <v>3</v>
      </c>
      <c r="O72" s="176">
        <v>5</v>
      </c>
      <c r="P72" s="176">
        <v>3</v>
      </c>
      <c r="Q72" s="176">
        <v>3</v>
      </c>
      <c r="R72" s="176">
        <v>10</v>
      </c>
      <c r="S72" s="176">
        <v>10</v>
      </c>
      <c r="T72" s="176">
        <v>8</v>
      </c>
      <c r="U72" s="176">
        <v>6</v>
      </c>
      <c r="V72" s="176">
        <v>15</v>
      </c>
      <c r="W72" s="176">
        <v>2</v>
      </c>
      <c r="X72" s="176">
        <v>7</v>
      </c>
      <c r="Y72" s="109">
        <v>2</v>
      </c>
      <c r="Z72" s="109">
        <v>2</v>
      </c>
      <c r="AA72" s="109">
        <v>9</v>
      </c>
      <c r="AB72" s="177">
        <v>3</v>
      </c>
      <c r="AC72" s="177">
        <v>9</v>
      </c>
      <c r="AD72" s="177">
        <v>7</v>
      </c>
      <c r="AE72" s="178">
        <v>1</v>
      </c>
      <c r="AF72" s="177">
        <v>2</v>
      </c>
      <c r="AG72" s="177">
        <v>2</v>
      </c>
      <c r="AH72" s="177">
        <v>8</v>
      </c>
      <c r="AI72" s="177">
        <v>2</v>
      </c>
      <c r="AJ72" s="177">
        <v>3</v>
      </c>
      <c r="AK72" s="177">
        <v>5</v>
      </c>
      <c r="AL72" s="176">
        <v>20</v>
      </c>
      <c r="AM72" s="51">
        <v>6</v>
      </c>
      <c r="AN72" s="51">
        <v>17</v>
      </c>
      <c r="AO72" s="51">
        <v>35</v>
      </c>
      <c r="AP72" s="51">
        <v>5</v>
      </c>
      <c r="AQ72" s="51">
        <v>12</v>
      </c>
      <c r="AR72" s="176">
        <v>7</v>
      </c>
      <c r="AS72" s="51">
        <v>17</v>
      </c>
      <c r="AT72" s="51">
        <v>12</v>
      </c>
    </row>
    <row r="73" spans="1:46" ht="15" customHeight="1" x14ac:dyDescent="0.25">
      <c r="A73" s="93"/>
      <c r="B73" s="107" t="s">
        <v>49</v>
      </c>
      <c r="C73" s="94">
        <v>12</v>
      </c>
      <c r="D73" s="94">
        <v>7</v>
      </c>
      <c r="E73" s="94">
        <v>8</v>
      </c>
      <c r="F73" s="94">
        <v>1</v>
      </c>
      <c r="G73" s="94">
        <v>2</v>
      </c>
      <c r="H73" s="94">
        <v>3</v>
      </c>
      <c r="I73" s="94">
        <v>5</v>
      </c>
      <c r="J73" s="94">
        <v>4</v>
      </c>
      <c r="K73" s="94">
        <v>3</v>
      </c>
      <c r="L73" s="94">
        <v>5</v>
      </c>
      <c r="M73" s="94">
        <v>2</v>
      </c>
      <c r="N73" s="107">
        <v>1</v>
      </c>
      <c r="O73" s="176">
        <v>3</v>
      </c>
      <c r="P73" s="176">
        <v>1</v>
      </c>
      <c r="Q73" s="176">
        <v>4</v>
      </c>
      <c r="R73" s="176">
        <v>1</v>
      </c>
      <c r="S73" s="176">
        <v>1</v>
      </c>
      <c r="T73" s="176">
        <v>4</v>
      </c>
      <c r="U73" s="176">
        <v>2</v>
      </c>
      <c r="V73" s="176">
        <v>2</v>
      </c>
      <c r="W73" s="176">
        <v>2</v>
      </c>
      <c r="X73" s="176">
        <v>5</v>
      </c>
      <c r="Y73" s="109">
        <v>0</v>
      </c>
      <c r="Z73" s="109">
        <v>5</v>
      </c>
      <c r="AA73" s="109">
        <v>0</v>
      </c>
      <c r="AB73" s="177">
        <v>4</v>
      </c>
      <c r="AC73" s="177">
        <v>2</v>
      </c>
      <c r="AD73" s="177">
        <v>2</v>
      </c>
      <c r="AE73" s="178">
        <v>2</v>
      </c>
      <c r="AF73" s="177">
        <v>0</v>
      </c>
      <c r="AG73" s="177">
        <v>2</v>
      </c>
      <c r="AH73" s="177">
        <v>6</v>
      </c>
      <c r="AI73" s="177">
        <v>6</v>
      </c>
      <c r="AJ73" s="177">
        <v>3</v>
      </c>
      <c r="AK73" s="177">
        <v>4</v>
      </c>
      <c r="AL73" s="176">
        <v>2</v>
      </c>
      <c r="AM73" s="193"/>
      <c r="AN73" s="193"/>
      <c r="AO73" s="193"/>
      <c r="AP73" s="193"/>
      <c r="AQ73" s="193"/>
      <c r="AR73" s="211"/>
      <c r="AS73" s="193"/>
      <c r="AT73" s="193"/>
    </row>
    <row r="74" spans="1:46" ht="15" customHeight="1" x14ac:dyDescent="0.25">
      <c r="A74" s="93"/>
      <c r="B74" s="107" t="s">
        <v>50</v>
      </c>
      <c r="C74" s="96">
        <v>419</v>
      </c>
      <c r="D74" s="96">
        <v>325</v>
      </c>
      <c r="E74" s="96">
        <v>482</v>
      </c>
      <c r="F74" s="96">
        <v>373</v>
      </c>
      <c r="G74" s="96">
        <v>494</v>
      </c>
      <c r="H74" s="96">
        <v>832</v>
      </c>
      <c r="I74" s="96">
        <v>541</v>
      </c>
      <c r="J74" s="96">
        <v>621</v>
      </c>
      <c r="K74" s="96">
        <v>680</v>
      </c>
      <c r="L74" s="96">
        <v>447</v>
      </c>
      <c r="M74" s="96">
        <v>498</v>
      </c>
      <c r="N74" s="96">
        <v>646</v>
      </c>
      <c r="O74" s="179">
        <v>792</v>
      </c>
      <c r="P74" s="179">
        <v>627</v>
      </c>
      <c r="Q74" s="179">
        <v>457</v>
      </c>
      <c r="R74" s="179">
        <v>676</v>
      </c>
      <c r="S74" s="179">
        <v>699</v>
      </c>
      <c r="T74" s="179">
        <v>705</v>
      </c>
      <c r="U74" s="179">
        <v>527</v>
      </c>
      <c r="V74" s="179">
        <v>446</v>
      </c>
      <c r="W74" s="179">
        <v>839</v>
      </c>
      <c r="X74" s="179">
        <v>989</v>
      </c>
      <c r="Y74" s="110">
        <v>826</v>
      </c>
      <c r="Z74" s="110">
        <v>791</v>
      </c>
      <c r="AA74" s="110">
        <v>881</v>
      </c>
      <c r="AB74" s="180">
        <v>764</v>
      </c>
      <c r="AC74" s="180">
        <v>1001</v>
      </c>
      <c r="AD74" s="180">
        <v>1347</v>
      </c>
      <c r="AE74" s="181">
        <v>1353</v>
      </c>
      <c r="AF74" s="180">
        <v>1212</v>
      </c>
      <c r="AG74" s="177">
        <v>1813</v>
      </c>
      <c r="AH74" s="180">
        <v>1448</v>
      </c>
      <c r="AI74" s="180">
        <v>1352</v>
      </c>
      <c r="AJ74" s="180">
        <v>1223</v>
      </c>
      <c r="AK74" s="180">
        <v>1029</v>
      </c>
      <c r="AL74" s="179">
        <v>2761</v>
      </c>
      <c r="AM74" s="194">
        <v>1241</v>
      </c>
      <c r="AN74" s="194">
        <v>1880</v>
      </c>
      <c r="AO74" s="194">
        <v>2215</v>
      </c>
      <c r="AP74" s="194">
        <v>1708</v>
      </c>
      <c r="AQ74" s="194">
        <v>1922</v>
      </c>
      <c r="AR74" s="179">
        <v>1690</v>
      </c>
      <c r="AS74" s="194">
        <v>2168</v>
      </c>
      <c r="AT74" s="194">
        <v>2836</v>
      </c>
    </row>
    <row r="75" spans="1:46" ht="15" customHeight="1" x14ac:dyDescent="0.25">
      <c r="A75" s="98" t="s">
        <v>290</v>
      </c>
      <c r="B75" s="107" t="s">
        <v>46</v>
      </c>
      <c r="C75" s="94">
        <v>21</v>
      </c>
      <c r="D75" s="94">
        <v>13</v>
      </c>
      <c r="E75" s="94">
        <v>23</v>
      </c>
      <c r="F75" s="94">
        <v>34</v>
      </c>
      <c r="G75" s="94">
        <v>20</v>
      </c>
      <c r="H75" s="94">
        <v>45</v>
      </c>
      <c r="I75" s="94">
        <v>59</v>
      </c>
      <c r="J75" s="94">
        <v>57</v>
      </c>
      <c r="K75" s="94">
        <v>33</v>
      </c>
      <c r="L75" s="94">
        <v>36</v>
      </c>
      <c r="M75" s="94">
        <v>40</v>
      </c>
      <c r="N75" s="94">
        <v>21</v>
      </c>
      <c r="O75" s="176">
        <v>45</v>
      </c>
      <c r="P75" s="176">
        <v>40</v>
      </c>
      <c r="Q75" s="176">
        <v>40</v>
      </c>
      <c r="R75" s="176">
        <v>39</v>
      </c>
      <c r="S75" s="176">
        <v>49</v>
      </c>
      <c r="T75" s="176">
        <v>36</v>
      </c>
      <c r="U75" s="176">
        <v>10</v>
      </c>
      <c r="V75" s="176">
        <v>13</v>
      </c>
      <c r="W75" s="176">
        <v>26</v>
      </c>
      <c r="X75" s="176">
        <v>11</v>
      </c>
      <c r="Y75" s="109">
        <v>17</v>
      </c>
      <c r="Z75" s="109">
        <v>14</v>
      </c>
      <c r="AA75" s="109">
        <v>26</v>
      </c>
      <c r="AB75" s="177">
        <v>12</v>
      </c>
      <c r="AC75" s="177">
        <v>23</v>
      </c>
      <c r="AD75" s="111">
        <v>12</v>
      </c>
      <c r="AE75" s="112">
        <v>12</v>
      </c>
      <c r="AF75" s="111">
        <v>27</v>
      </c>
      <c r="AG75" s="177">
        <v>37</v>
      </c>
      <c r="AH75" s="111">
        <v>21</v>
      </c>
      <c r="AI75" s="111">
        <v>25</v>
      </c>
      <c r="AJ75" s="111">
        <v>36</v>
      </c>
      <c r="AK75" s="177">
        <v>16</v>
      </c>
      <c r="AL75" s="176">
        <v>108</v>
      </c>
      <c r="AM75" s="51">
        <v>116</v>
      </c>
      <c r="AN75" s="51">
        <v>144</v>
      </c>
      <c r="AO75" s="51">
        <v>129</v>
      </c>
      <c r="AP75" s="51">
        <v>149</v>
      </c>
      <c r="AQ75" s="51">
        <v>215</v>
      </c>
      <c r="AR75" s="176">
        <v>51</v>
      </c>
      <c r="AS75" s="51">
        <v>44</v>
      </c>
      <c r="AT75" s="51">
        <v>31</v>
      </c>
    </row>
    <row r="76" spans="1:46" ht="15" customHeight="1" x14ac:dyDescent="0.25">
      <c r="A76" s="93"/>
      <c r="B76" s="107" t="s">
        <v>47</v>
      </c>
      <c r="C76" s="94">
        <v>0</v>
      </c>
      <c r="D76" s="94">
        <v>1</v>
      </c>
      <c r="E76" s="94">
        <v>0</v>
      </c>
      <c r="F76" s="94">
        <v>0</v>
      </c>
      <c r="G76" s="94">
        <v>0</v>
      </c>
      <c r="H76" s="94">
        <v>0</v>
      </c>
      <c r="I76" s="94">
        <v>0</v>
      </c>
      <c r="J76" s="94">
        <v>2</v>
      </c>
      <c r="K76" s="94">
        <v>0</v>
      </c>
      <c r="L76" s="94">
        <v>0</v>
      </c>
      <c r="M76" s="94">
        <v>0</v>
      </c>
      <c r="N76" s="94">
        <v>0</v>
      </c>
      <c r="O76" s="176">
        <v>1</v>
      </c>
      <c r="P76" s="176">
        <v>0</v>
      </c>
      <c r="Q76" s="176">
        <v>0</v>
      </c>
      <c r="R76" s="176">
        <v>0</v>
      </c>
      <c r="S76" s="176">
        <v>0</v>
      </c>
      <c r="T76" s="176">
        <v>0</v>
      </c>
      <c r="U76" s="176">
        <v>0</v>
      </c>
      <c r="V76" s="176">
        <v>0</v>
      </c>
      <c r="W76" s="176">
        <v>0</v>
      </c>
      <c r="X76" s="176">
        <v>0</v>
      </c>
      <c r="Y76" s="109">
        <v>0</v>
      </c>
      <c r="Z76" s="109">
        <v>0</v>
      </c>
      <c r="AA76" s="109">
        <v>0</v>
      </c>
      <c r="AB76" s="177">
        <v>0</v>
      </c>
      <c r="AC76" s="177">
        <v>0</v>
      </c>
      <c r="AD76" s="111">
        <v>0</v>
      </c>
      <c r="AE76" s="112">
        <v>0</v>
      </c>
      <c r="AF76" s="111">
        <v>0</v>
      </c>
      <c r="AG76" s="177">
        <v>0</v>
      </c>
      <c r="AH76" s="111">
        <v>0</v>
      </c>
      <c r="AI76" s="111">
        <v>0</v>
      </c>
      <c r="AJ76" s="111">
        <v>0</v>
      </c>
      <c r="AK76" s="177">
        <v>0</v>
      </c>
      <c r="AL76" s="176">
        <v>0</v>
      </c>
      <c r="AM76" s="51">
        <v>0</v>
      </c>
      <c r="AN76" s="51">
        <v>1</v>
      </c>
      <c r="AO76" s="51">
        <v>1</v>
      </c>
      <c r="AP76" s="51">
        <v>0</v>
      </c>
      <c r="AQ76" s="51">
        <v>0</v>
      </c>
      <c r="AR76" s="176">
        <v>0</v>
      </c>
      <c r="AS76" s="51">
        <v>0</v>
      </c>
      <c r="AT76" s="51">
        <v>1</v>
      </c>
    </row>
    <row r="77" spans="1:46" ht="15" customHeight="1" x14ac:dyDescent="0.25">
      <c r="A77" s="93"/>
      <c r="B77" s="107" t="s">
        <v>48</v>
      </c>
      <c r="C77" s="94">
        <v>0</v>
      </c>
      <c r="D77" s="94">
        <v>0</v>
      </c>
      <c r="E77" s="94">
        <v>0</v>
      </c>
      <c r="F77" s="94">
        <v>0</v>
      </c>
      <c r="G77" s="94">
        <v>0</v>
      </c>
      <c r="H77" s="94">
        <v>0</v>
      </c>
      <c r="I77" s="94">
        <v>0</v>
      </c>
      <c r="J77" s="94">
        <v>0</v>
      </c>
      <c r="K77" s="94">
        <v>0</v>
      </c>
      <c r="L77" s="94">
        <v>0</v>
      </c>
      <c r="M77" s="94">
        <v>0</v>
      </c>
      <c r="N77" s="94">
        <v>0</v>
      </c>
      <c r="O77" s="176">
        <v>0</v>
      </c>
      <c r="P77" s="176">
        <v>0</v>
      </c>
      <c r="Q77" s="176">
        <v>0</v>
      </c>
      <c r="R77" s="176">
        <v>0</v>
      </c>
      <c r="S77" s="176">
        <v>0</v>
      </c>
      <c r="T77" s="176">
        <v>0</v>
      </c>
      <c r="U77" s="176">
        <v>0</v>
      </c>
      <c r="V77" s="176">
        <v>0</v>
      </c>
      <c r="W77" s="176">
        <v>0</v>
      </c>
      <c r="X77" s="176">
        <v>0</v>
      </c>
      <c r="Y77" s="109">
        <v>0</v>
      </c>
      <c r="Z77" s="109">
        <v>0</v>
      </c>
      <c r="AA77" s="109">
        <v>0</v>
      </c>
      <c r="AB77" s="177">
        <v>0</v>
      </c>
      <c r="AC77" s="177">
        <v>0</v>
      </c>
      <c r="AD77" s="111">
        <v>0</v>
      </c>
      <c r="AE77" s="112">
        <v>0</v>
      </c>
      <c r="AF77" s="111">
        <v>0</v>
      </c>
      <c r="AG77" s="177">
        <v>0</v>
      </c>
      <c r="AH77" s="111">
        <v>0</v>
      </c>
      <c r="AI77" s="111">
        <v>0</v>
      </c>
      <c r="AJ77" s="111">
        <v>0</v>
      </c>
      <c r="AK77" s="177">
        <v>0</v>
      </c>
      <c r="AL77" s="176">
        <v>0</v>
      </c>
      <c r="AM77" s="51">
        <v>0</v>
      </c>
      <c r="AN77" s="51">
        <v>0</v>
      </c>
      <c r="AO77" s="51">
        <v>0</v>
      </c>
      <c r="AP77" s="51">
        <v>0</v>
      </c>
      <c r="AQ77" s="51">
        <v>1</v>
      </c>
      <c r="AR77" s="176">
        <v>0</v>
      </c>
      <c r="AS77" s="51">
        <v>0</v>
      </c>
      <c r="AT77" s="51">
        <v>1</v>
      </c>
    </row>
    <row r="78" spans="1:46" ht="15" customHeight="1" x14ac:dyDescent="0.25">
      <c r="A78" s="93"/>
      <c r="B78" s="107" t="s">
        <v>49</v>
      </c>
      <c r="C78" s="94">
        <v>0</v>
      </c>
      <c r="D78" s="94">
        <v>0</v>
      </c>
      <c r="E78" s="94">
        <v>0</v>
      </c>
      <c r="F78" s="94">
        <v>0</v>
      </c>
      <c r="G78" s="94">
        <v>0</v>
      </c>
      <c r="H78" s="94">
        <v>0</v>
      </c>
      <c r="I78" s="94">
        <v>0</v>
      </c>
      <c r="J78" s="94">
        <v>0</v>
      </c>
      <c r="K78" s="94">
        <v>0</v>
      </c>
      <c r="L78" s="94">
        <v>0</v>
      </c>
      <c r="M78" s="94">
        <v>0</v>
      </c>
      <c r="N78" s="94">
        <v>0</v>
      </c>
      <c r="O78" s="176">
        <v>0</v>
      </c>
      <c r="P78" s="176">
        <v>0</v>
      </c>
      <c r="Q78" s="176">
        <v>0</v>
      </c>
      <c r="R78" s="176">
        <v>0</v>
      </c>
      <c r="S78" s="176">
        <v>0</v>
      </c>
      <c r="T78" s="176">
        <v>0</v>
      </c>
      <c r="U78" s="176">
        <v>0</v>
      </c>
      <c r="V78" s="176">
        <v>0</v>
      </c>
      <c r="W78" s="176">
        <v>0</v>
      </c>
      <c r="X78" s="176">
        <v>0</v>
      </c>
      <c r="Y78" s="109">
        <v>0</v>
      </c>
      <c r="Z78" s="109">
        <v>0</v>
      </c>
      <c r="AA78" s="109">
        <v>0</v>
      </c>
      <c r="AB78" s="177">
        <v>0</v>
      </c>
      <c r="AC78" s="177">
        <v>0</v>
      </c>
      <c r="AD78" s="111">
        <v>0</v>
      </c>
      <c r="AE78" s="112">
        <v>0</v>
      </c>
      <c r="AF78" s="111">
        <v>0</v>
      </c>
      <c r="AG78" s="177">
        <v>0</v>
      </c>
      <c r="AH78" s="111">
        <v>0</v>
      </c>
      <c r="AI78" s="111">
        <v>0</v>
      </c>
      <c r="AJ78" s="111">
        <v>0</v>
      </c>
      <c r="AK78" s="177">
        <v>0</v>
      </c>
      <c r="AL78" s="176">
        <v>0</v>
      </c>
      <c r="AM78" s="193">
        <v>0</v>
      </c>
      <c r="AN78" s="193">
        <v>0</v>
      </c>
      <c r="AO78" s="193">
        <v>0</v>
      </c>
      <c r="AP78" s="193">
        <v>0</v>
      </c>
      <c r="AQ78" s="193"/>
      <c r="AR78" s="211"/>
      <c r="AS78" s="193"/>
      <c r="AT78" s="193"/>
    </row>
    <row r="79" spans="1:46" ht="15" customHeight="1" x14ac:dyDescent="0.25">
      <c r="A79" s="93"/>
      <c r="B79" s="107" t="s">
        <v>50</v>
      </c>
      <c r="C79" s="96">
        <v>21</v>
      </c>
      <c r="D79" s="96">
        <v>14</v>
      </c>
      <c r="E79" s="96">
        <v>23</v>
      </c>
      <c r="F79" s="96">
        <v>34</v>
      </c>
      <c r="G79" s="96">
        <v>20</v>
      </c>
      <c r="H79" s="96">
        <v>45</v>
      </c>
      <c r="I79" s="96">
        <v>59</v>
      </c>
      <c r="J79" s="96">
        <v>59</v>
      </c>
      <c r="K79" s="96">
        <v>33</v>
      </c>
      <c r="L79" s="96">
        <v>36</v>
      </c>
      <c r="M79" s="96">
        <v>40</v>
      </c>
      <c r="N79" s="96">
        <v>21</v>
      </c>
      <c r="O79" s="179">
        <v>46</v>
      </c>
      <c r="P79" s="179">
        <v>40</v>
      </c>
      <c r="Q79" s="179">
        <v>40</v>
      </c>
      <c r="R79" s="179">
        <v>39</v>
      </c>
      <c r="S79" s="179">
        <v>49</v>
      </c>
      <c r="T79" s="179">
        <v>36</v>
      </c>
      <c r="U79" s="179">
        <v>19</v>
      </c>
      <c r="V79" s="179">
        <v>13</v>
      </c>
      <c r="W79" s="179">
        <v>26</v>
      </c>
      <c r="X79" s="179">
        <v>11</v>
      </c>
      <c r="Y79" s="110">
        <v>17</v>
      </c>
      <c r="Z79" s="110">
        <v>14</v>
      </c>
      <c r="AA79" s="110">
        <v>26</v>
      </c>
      <c r="AB79" s="180">
        <v>12</v>
      </c>
      <c r="AC79" s="180">
        <v>23</v>
      </c>
      <c r="AD79" s="113">
        <v>12</v>
      </c>
      <c r="AE79" s="114">
        <v>12</v>
      </c>
      <c r="AF79" s="113">
        <v>27</v>
      </c>
      <c r="AG79" s="177">
        <v>37</v>
      </c>
      <c r="AH79" s="113">
        <v>21</v>
      </c>
      <c r="AI79" s="113">
        <v>25</v>
      </c>
      <c r="AJ79" s="113">
        <v>36</v>
      </c>
      <c r="AK79" s="180">
        <v>16</v>
      </c>
      <c r="AL79" s="179">
        <v>108</v>
      </c>
      <c r="AM79" s="194">
        <v>116</v>
      </c>
      <c r="AN79" s="194">
        <v>145</v>
      </c>
      <c r="AO79" s="194">
        <v>130</v>
      </c>
      <c r="AP79" s="194">
        <v>149</v>
      </c>
      <c r="AQ79" s="194">
        <v>216</v>
      </c>
      <c r="AR79" s="179">
        <v>51</v>
      </c>
      <c r="AS79" s="194">
        <v>44</v>
      </c>
      <c r="AT79" s="194">
        <v>33</v>
      </c>
    </row>
    <row r="80" spans="1:46" ht="15" customHeight="1" x14ac:dyDescent="0.25">
      <c r="A80" s="98" t="s">
        <v>291</v>
      </c>
      <c r="B80" s="107" t="s">
        <v>46</v>
      </c>
      <c r="C80" s="94" t="s">
        <v>257</v>
      </c>
      <c r="D80" s="94" t="s">
        <v>257</v>
      </c>
      <c r="E80" s="94" t="s">
        <v>257</v>
      </c>
      <c r="F80" s="94" t="s">
        <v>257</v>
      </c>
      <c r="G80" s="94" t="s">
        <v>257</v>
      </c>
      <c r="H80" s="94" t="s">
        <v>257</v>
      </c>
      <c r="I80" s="94" t="s">
        <v>257</v>
      </c>
      <c r="J80" s="94" t="s">
        <v>257</v>
      </c>
      <c r="K80" s="94" t="s">
        <v>257</v>
      </c>
      <c r="L80" s="94" t="s">
        <v>257</v>
      </c>
      <c r="M80" s="94" t="s">
        <v>257</v>
      </c>
      <c r="N80" s="94" t="s">
        <v>257</v>
      </c>
      <c r="O80" s="94" t="s">
        <v>257</v>
      </c>
      <c r="P80" s="94" t="s">
        <v>257</v>
      </c>
      <c r="Q80" s="94" t="s">
        <v>257</v>
      </c>
      <c r="R80" s="94" t="s">
        <v>257</v>
      </c>
      <c r="S80" s="94" t="s">
        <v>257</v>
      </c>
      <c r="T80" s="94" t="s">
        <v>257</v>
      </c>
      <c r="U80" s="94" t="s">
        <v>257</v>
      </c>
      <c r="V80" s="176">
        <v>2</v>
      </c>
      <c r="W80" s="176">
        <v>7</v>
      </c>
      <c r="X80" s="176">
        <v>2</v>
      </c>
      <c r="Y80" s="109">
        <v>13</v>
      </c>
      <c r="Z80" s="109">
        <v>2</v>
      </c>
      <c r="AA80" s="109">
        <v>2</v>
      </c>
      <c r="AB80" s="177">
        <v>2</v>
      </c>
      <c r="AC80" s="177">
        <v>0</v>
      </c>
      <c r="AD80" s="177">
        <v>0</v>
      </c>
      <c r="AE80" s="178">
        <v>1</v>
      </c>
      <c r="AF80" s="177">
        <v>1</v>
      </c>
      <c r="AG80" s="177">
        <v>3</v>
      </c>
      <c r="AH80" s="177">
        <v>0</v>
      </c>
      <c r="AI80" s="177">
        <v>0</v>
      </c>
      <c r="AJ80" s="177">
        <v>2</v>
      </c>
      <c r="AK80" s="177">
        <v>0</v>
      </c>
      <c r="AL80" s="176">
        <v>18</v>
      </c>
      <c r="AM80" s="51">
        <v>33</v>
      </c>
      <c r="AN80" s="51">
        <v>1</v>
      </c>
      <c r="AO80" s="51">
        <v>0</v>
      </c>
      <c r="AP80" s="51">
        <v>0</v>
      </c>
      <c r="AQ80" s="51">
        <v>1</v>
      </c>
      <c r="AR80" s="176">
        <v>0</v>
      </c>
      <c r="AS80" s="51">
        <v>0</v>
      </c>
      <c r="AT80" s="51">
        <v>0</v>
      </c>
    </row>
    <row r="81" spans="1:46" ht="15" customHeight="1" x14ac:dyDescent="0.25">
      <c r="A81" s="93"/>
      <c r="B81" s="107" t="s">
        <v>47</v>
      </c>
      <c r="C81" s="94" t="s">
        <v>257</v>
      </c>
      <c r="D81" s="94" t="s">
        <v>257</v>
      </c>
      <c r="E81" s="94" t="s">
        <v>257</v>
      </c>
      <c r="F81" s="94" t="s">
        <v>257</v>
      </c>
      <c r="G81" s="94" t="s">
        <v>257</v>
      </c>
      <c r="H81" s="94" t="s">
        <v>257</v>
      </c>
      <c r="I81" s="94" t="s">
        <v>257</v>
      </c>
      <c r="J81" s="94" t="s">
        <v>257</v>
      </c>
      <c r="K81" s="94" t="s">
        <v>257</v>
      </c>
      <c r="L81" s="94" t="s">
        <v>257</v>
      </c>
      <c r="M81" s="94" t="s">
        <v>257</v>
      </c>
      <c r="N81" s="94" t="s">
        <v>257</v>
      </c>
      <c r="O81" s="94" t="s">
        <v>257</v>
      </c>
      <c r="P81" s="94" t="s">
        <v>257</v>
      </c>
      <c r="Q81" s="94" t="s">
        <v>257</v>
      </c>
      <c r="R81" s="94" t="s">
        <v>257</v>
      </c>
      <c r="S81" s="94" t="s">
        <v>257</v>
      </c>
      <c r="T81" s="94" t="s">
        <v>257</v>
      </c>
      <c r="U81" s="176">
        <v>0</v>
      </c>
      <c r="V81" s="176">
        <v>0</v>
      </c>
      <c r="W81" s="176">
        <v>0</v>
      </c>
      <c r="X81" s="176">
        <v>0</v>
      </c>
      <c r="Y81" s="109">
        <v>0</v>
      </c>
      <c r="Z81" s="109">
        <v>0</v>
      </c>
      <c r="AA81" s="109">
        <v>0</v>
      </c>
      <c r="AB81" s="177">
        <v>1</v>
      </c>
      <c r="AC81" s="177">
        <v>1</v>
      </c>
      <c r="AD81" s="177">
        <v>0</v>
      </c>
      <c r="AE81" s="178">
        <v>0</v>
      </c>
      <c r="AF81" s="177">
        <v>1</v>
      </c>
      <c r="AG81" s="177">
        <v>0</v>
      </c>
      <c r="AH81" s="177">
        <v>0</v>
      </c>
      <c r="AI81" s="177">
        <v>0</v>
      </c>
      <c r="AJ81" s="177">
        <v>0</v>
      </c>
      <c r="AK81" s="177">
        <v>0</v>
      </c>
      <c r="AL81" s="176">
        <v>0</v>
      </c>
      <c r="AM81" s="51">
        <v>0</v>
      </c>
      <c r="AN81" s="51">
        <v>0</v>
      </c>
      <c r="AO81" s="51">
        <v>0</v>
      </c>
      <c r="AP81" s="51">
        <v>0</v>
      </c>
      <c r="AQ81" s="51">
        <v>0</v>
      </c>
      <c r="AR81" s="176">
        <v>0</v>
      </c>
      <c r="AS81" s="51">
        <v>0</v>
      </c>
      <c r="AT81" s="51">
        <v>0</v>
      </c>
    </row>
    <row r="82" spans="1:46" ht="15" customHeight="1" x14ac:dyDescent="0.25">
      <c r="A82" s="93"/>
      <c r="B82" s="107" t="s">
        <v>48</v>
      </c>
      <c r="C82" s="94" t="s">
        <v>257</v>
      </c>
      <c r="D82" s="94" t="s">
        <v>257</v>
      </c>
      <c r="E82" s="94" t="s">
        <v>257</v>
      </c>
      <c r="F82" s="94" t="s">
        <v>257</v>
      </c>
      <c r="G82" s="94" t="s">
        <v>257</v>
      </c>
      <c r="H82" s="94" t="s">
        <v>257</v>
      </c>
      <c r="I82" s="94" t="s">
        <v>257</v>
      </c>
      <c r="J82" s="94" t="s">
        <v>257</v>
      </c>
      <c r="K82" s="94" t="s">
        <v>257</v>
      </c>
      <c r="L82" s="94" t="s">
        <v>257</v>
      </c>
      <c r="M82" s="94" t="s">
        <v>257</v>
      </c>
      <c r="N82" s="94" t="s">
        <v>257</v>
      </c>
      <c r="O82" s="94" t="s">
        <v>257</v>
      </c>
      <c r="P82" s="94" t="s">
        <v>257</v>
      </c>
      <c r="Q82" s="94" t="s">
        <v>257</v>
      </c>
      <c r="R82" s="94" t="s">
        <v>257</v>
      </c>
      <c r="S82" s="94" t="s">
        <v>257</v>
      </c>
      <c r="T82" s="94" t="s">
        <v>257</v>
      </c>
      <c r="U82" s="176">
        <v>0</v>
      </c>
      <c r="V82" s="176">
        <v>0</v>
      </c>
      <c r="W82" s="176">
        <v>0</v>
      </c>
      <c r="X82" s="176">
        <v>0</v>
      </c>
      <c r="Y82" s="109">
        <v>0</v>
      </c>
      <c r="Z82" s="109">
        <v>0</v>
      </c>
      <c r="AA82" s="109">
        <v>0</v>
      </c>
      <c r="AB82" s="177">
        <v>0</v>
      </c>
      <c r="AC82" s="177">
        <v>0</v>
      </c>
      <c r="AD82" s="177">
        <v>0</v>
      </c>
      <c r="AE82" s="178">
        <v>0</v>
      </c>
      <c r="AF82" s="177">
        <v>0</v>
      </c>
      <c r="AG82" s="177">
        <v>0</v>
      </c>
      <c r="AH82" s="177">
        <v>0</v>
      </c>
      <c r="AI82" s="177">
        <v>0</v>
      </c>
      <c r="AJ82" s="177">
        <v>0</v>
      </c>
      <c r="AK82" s="177">
        <v>0</v>
      </c>
      <c r="AL82" s="176">
        <v>0</v>
      </c>
      <c r="AM82" s="51">
        <v>0</v>
      </c>
      <c r="AN82" s="51">
        <v>0</v>
      </c>
      <c r="AO82" s="51">
        <v>0</v>
      </c>
      <c r="AP82" s="51">
        <v>0</v>
      </c>
      <c r="AQ82" s="51">
        <v>0</v>
      </c>
      <c r="AR82" s="176">
        <v>0</v>
      </c>
      <c r="AS82" s="51">
        <v>0</v>
      </c>
      <c r="AT82" s="51">
        <v>0</v>
      </c>
    </row>
    <row r="83" spans="1:46" ht="15" customHeight="1" x14ac:dyDescent="0.25">
      <c r="A83" s="93"/>
      <c r="B83" s="107" t="s">
        <v>49</v>
      </c>
      <c r="C83" s="94" t="s">
        <v>257</v>
      </c>
      <c r="D83" s="94" t="s">
        <v>257</v>
      </c>
      <c r="E83" s="94" t="s">
        <v>257</v>
      </c>
      <c r="F83" s="94" t="s">
        <v>257</v>
      </c>
      <c r="G83" s="94" t="s">
        <v>257</v>
      </c>
      <c r="H83" s="94" t="s">
        <v>257</v>
      </c>
      <c r="I83" s="94" t="s">
        <v>257</v>
      </c>
      <c r="J83" s="94" t="s">
        <v>257</v>
      </c>
      <c r="K83" s="94" t="s">
        <v>257</v>
      </c>
      <c r="L83" s="94" t="s">
        <v>257</v>
      </c>
      <c r="M83" s="94" t="s">
        <v>257</v>
      </c>
      <c r="N83" s="94" t="s">
        <v>257</v>
      </c>
      <c r="O83" s="94" t="s">
        <v>257</v>
      </c>
      <c r="P83" s="94" t="s">
        <v>257</v>
      </c>
      <c r="Q83" s="94" t="s">
        <v>257</v>
      </c>
      <c r="R83" s="94" t="s">
        <v>257</v>
      </c>
      <c r="S83" s="94" t="s">
        <v>257</v>
      </c>
      <c r="T83" s="94" t="s">
        <v>257</v>
      </c>
      <c r="U83" s="176">
        <v>0</v>
      </c>
      <c r="V83" s="176">
        <v>0</v>
      </c>
      <c r="W83" s="176">
        <v>0</v>
      </c>
      <c r="X83" s="176">
        <v>0</v>
      </c>
      <c r="Y83" s="109">
        <v>0</v>
      </c>
      <c r="Z83" s="109">
        <v>0</v>
      </c>
      <c r="AA83" s="109">
        <v>0</v>
      </c>
      <c r="AB83" s="177">
        <v>0</v>
      </c>
      <c r="AC83" s="177">
        <v>0</v>
      </c>
      <c r="AD83" s="177">
        <v>0</v>
      </c>
      <c r="AE83" s="178">
        <v>0</v>
      </c>
      <c r="AF83" s="177">
        <v>0</v>
      </c>
      <c r="AG83" s="177">
        <v>0</v>
      </c>
      <c r="AH83" s="177">
        <v>0</v>
      </c>
      <c r="AI83" s="177">
        <v>0</v>
      </c>
      <c r="AJ83" s="177">
        <v>0</v>
      </c>
      <c r="AK83" s="177">
        <v>0</v>
      </c>
      <c r="AL83" s="176">
        <v>0</v>
      </c>
      <c r="AM83" s="193">
        <v>0</v>
      </c>
      <c r="AN83" s="193">
        <v>0</v>
      </c>
      <c r="AO83" s="193">
        <v>0</v>
      </c>
      <c r="AP83" s="193">
        <v>0</v>
      </c>
      <c r="AQ83" s="193"/>
      <c r="AR83" s="211"/>
      <c r="AS83" s="193"/>
      <c r="AT83" s="193"/>
    </row>
    <row r="84" spans="1:46" ht="15" customHeight="1" x14ac:dyDescent="0.25">
      <c r="A84" s="93"/>
      <c r="B84" s="107" t="s">
        <v>50</v>
      </c>
      <c r="C84" s="94" t="s">
        <v>257</v>
      </c>
      <c r="D84" s="94" t="s">
        <v>257</v>
      </c>
      <c r="E84" s="94" t="s">
        <v>257</v>
      </c>
      <c r="F84" s="94" t="s">
        <v>257</v>
      </c>
      <c r="G84" s="94" t="s">
        <v>257</v>
      </c>
      <c r="H84" s="94" t="s">
        <v>257</v>
      </c>
      <c r="I84" s="94" t="s">
        <v>257</v>
      </c>
      <c r="J84" s="94" t="s">
        <v>257</v>
      </c>
      <c r="K84" s="94" t="s">
        <v>257</v>
      </c>
      <c r="L84" s="94" t="s">
        <v>257</v>
      </c>
      <c r="M84" s="94" t="s">
        <v>257</v>
      </c>
      <c r="N84" s="94" t="s">
        <v>257</v>
      </c>
      <c r="O84" s="94" t="s">
        <v>257</v>
      </c>
      <c r="P84" s="94" t="s">
        <v>257</v>
      </c>
      <c r="Q84" s="94" t="s">
        <v>257</v>
      </c>
      <c r="R84" s="94" t="s">
        <v>257</v>
      </c>
      <c r="S84" s="94" t="s">
        <v>257</v>
      </c>
      <c r="T84" s="94" t="s">
        <v>257</v>
      </c>
      <c r="U84" s="94" t="s">
        <v>257</v>
      </c>
      <c r="V84" s="179">
        <v>2</v>
      </c>
      <c r="W84" s="179">
        <v>7</v>
      </c>
      <c r="X84" s="179">
        <v>2</v>
      </c>
      <c r="Y84" s="110">
        <v>13</v>
      </c>
      <c r="Z84" s="110">
        <v>2</v>
      </c>
      <c r="AA84" s="110">
        <v>2</v>
      </c>
      <c r="AB84" s="180">
        <v>3</v>
      </c>
      <c r="AC84" s="180">
        <v>1</v>
      </c>
      <c r="AD84" s="180">
        <v>0</v>
      </c>
      <c r="AE84" s="181">
        <v>1</v>
      </c>
      <c r="AF84" s="180">
        <v>2</v>
      </c>
      <c r="AG84" s="177">
        <v>3</v>
      </c>
      <c r="AH84" s="180">
        <v>0</v>
      </c>
      <c r="AI84" s="180">
        <v>0</v>
      </c>
      <c r="AJ84" s="180">
        <v>2</v>
      </c>
      <c r="AK84" s="180">
        <v>0</v>
      </c>
      <c r="AL84" s="179">
        <v>18</v>
      </c>
      <c r="AM84" s="194">
        <v>33</v>
      </c>
      <c r="AN84" s="194">
        <v>1</v>
      </c>
      <c r="AO84" s="194">
        <v>0</v>
      </c>
      <c r="AP84" s="194">
        <v>0</v>
      </c>
      <c r="AQ84" s="194">
        <v>1</v>
      </c>
      <c r="AR84" s="179">
        <v>0</v>
      </c>
      <c r="AS84" s="194">
        <v>0</v>
      </c>
      <c r="AT84" s="194">
        <v>0</v>
      </c>
    </row>
    <row r="85" spans="1:46" ht="15" customHeight="1" x14ac:dyDescent="0.25">
      <c r="A85" s="98" t="s">
        <v>292</v>
      </c>
      <c r="B85" s="107" t="s">
        <v>46</v>
      </c>
      <c r="C85" s="94">
        <v>46</v>
      </c>
      <c r="D85" s="94">
        <v>36</v>
      </c>
      <c r="E85" s="94">
        <v>11</v>
      </c>
      <c r="F85" s="94">
        <v>27</v>
      </c>
      <c r="G85" s="94">
        <v>25</v>
      </c>
      <c r="H85" s="94">
        <v>35</v>
      </c>
      <c r="I85" s="94">
        <v>48</v>
      </c>
      <c r="J85" s="94">
        <v>80</v>
      </c>
      <c r="K85" s="94">
        <v>80</v>
      </c>
      <c r="L85" s="94">
        <v>104</v>
      </c>
      <c r="M85" s="94">
        <v>109</v>
      </c>
      <c r="N85" s="107">
        <v>72</v>
      </c>
      <c r="O85" s="176">
        <v>96</v>
      </c>
      <c r="P85" s="176">
        <v>103</v>
      </c>
      <c r="Q85" s="176">
        <v>64</v>
      </c>
      <c r="R85" s="176">
        <v>50</v>
      </c>
      <c r="S85" s="176">
        <v>59</v>
      </c>
      <c r="T85" s="176">
        <v>100</v>
      </c>
      <c r="U85" s="176">
        <v>36</v>
      </c>
      <c r="V85" s="176">
        <v>24</v>
      </c>
      <c r="W85" s="176">
        <v>52</v>
      </c>
      <c r="X85" s="176">
        <v>46</v>
      </c>
      <c r="Y85" s="109">
        <v>83</v>
      </c>
      <c r="Z85" s="109">
        <v>55</v>
      </c>
      <c r="AA85" s="109">
        <v>49</v>
      </c>
      <c r="AB85" s="177">
        <v>27</v>
      </c>
      <c r="AC85" s="177">
        <v>24</v>
      </c>
      <c r="AD85" s="177">
        <v>27</v>
      </c>
      <c r="AE85" s="178">
        <v>45</v>
      </c>
      <c r="AF85" s="177">
        <v>38</v>
      </c>
      <c r="AG85" s="177">
        <v>56</v>
      </c>
      <c r="AH85" s="177">
        <v>54</v>
      </c>
      <c r="AI85" s="177">
        <v>494</v>
      </c>
      <c r="AJ85" s="177">
        <v>638</v>
      </c>
      <c r="AK85" s="177">
        <v>276</v>
      </c>
      <c r="AL85" s="176">
        <v>297</v>
      </c>
      <c r="AM85" s="51">
        <v>308</v>
      </c>
      <c r="AN85" s="51">
        <v>371</v>
      </c>
      <c r="AO85" s="51">
        <v>366</v>
      </c>
      <c r="AP85" s="51">
        <v>310</v>
      </c>
      <c r="AQ85" s="51">
        <v>331</v>
      </c>
      <c r="AR85" s="176">
        <v>147</v>
      </c>
      <c r="AS85" s="51">
        <v>99</v>
      </c>
      <c r="AT85" s="51">
        <v>99</v>
      </c>
    </row>
    <row r="86" spans="1:46" ht="15" customHeight="1" x14ac:dyDescent="0.25">
      <c r="A86" s="93"/>
      <c r="B86" s="107" t="s">
        <v>47</v>
      </c>
      <c r="C86" s="94">
        <v>1</v>
      </c>
      <c r="D86" s="94">
        <v>1</v>
      </c>
      <c r="E86" s="94">
        <v>1</v>
      </c>
      <c r="F86" s="94">
        <v>0</v>
      </c>
      <c r="G86" s="94">
        <v>14</v>
      </c>
      <c r="H86" s="94">
        <v>8</v>
      </c>
      <c r="I86" s="94">
        <v>0</v>
      </c>
      <c r="J86" s="94">
        <v>4</v>
      </c>
      <c r="K86" s="94">
        <v>9</v>
      </c>
      <c r="L86" s="94">
        <v>0</v>
      </c>
      <c r="M86" s="94">
        <v>2</v>
      </c>
      <c r="N86" s="107">
        <v>2</v>
      </c>
      <c r="O86" s="176">
        <v>0</v>
      </c>
      <c r="P86" s="176">
        <v>1</v>
      </c>
      <c r="Q86" s="176">
        <v>0</v>
      </c>
      <c r="R86" s="176">
        <v>6</v>
      </c>
      <c r="S86" s="176">
        <v>0</v>
      </c>
      <c r="T86" s="176">
        <v>0</v>
      </c>
      <c r="U86" s="176">
        <v>0</v>
      </c>
      <c r="V86" s="176">
        <v>0</v>
      </c>
      <c r="W86" s="176">
        <v>0</v>
      </c>
      <c r="X86" s="176">
        <v>0</v>
      </c>
      <c r="Y86" s="109">
        <v>0</v>
      </c>
      <c r="Z86" s="109">
        <v>0</v>
      </c>
      <c r="AA86" s="109">
        <v>1</v>
      </c>
      <c r="AB86" s="177">
        <v>1</v>
      </c>
      <c r="AC86" s="177">
        <v>2</v>
      </c>
      <c r="AD86" s="177">
        <v>1</v>
      </c>
      <c r="AE86" s="178">
        <v>1</v>
      </c>
      <c r="AF86" s="177">
        <v>0</v>
      </c>
      <c r="AG86" s="177">
        <v>0</v>
      </c>
      <c r="AH86" s="177">
        <v>0</v>
      </c>
      <c r="AI86" s="177">
        <v>0</v>
      </c>
      <c r="AJ86" s="177">
        <v>1</v>
      </c>
      <c r="AK86" s="177">
        <v>4</v>
      </c>
      <c r="AL86" s="176">
        <v>0</v>
      </c>
      <c r="AM86" s="51">
        <v>4</v>
      </c>
      <c r="AN86" s="51">
        <v>2</v>
      </c>
      <c r="AO86" s="51">
        <v>4</v>
      </c>
      <c r="AP86" s="51">
        <v>3</v>
      </c>
      <c r="AQ86" s="51">
        <v>12</v>
      </c>
      <c r="AR86" s="176">
        <v>5</v>
      </c>
      <c r="AS86" s="51">
        <v>9</v>
      </c>
      <c r="AT86" s="51">
        <v>6</v>
      </c>
    </row>
    <row r="87" spans="1:46" ht="15" customHeight="1" x14ac:dyDescent="0.25">
      <c r="A87" s="93"/>
      <c r="B87" s="107" t="s">
        <v>48</v>
      </c>
      <c r="C87" s="94">
        <v>0</v>
      </c>
      <c r="D87" s="94">
        <v>0</v>
      </c>
      <c r="E87" s="94">
        <v>0</v>
      </c>
      <c r="F87" s="94">
        <v>0</v>
      </c>
      <c r="G87" s="94">
        <v>0</v>
      </c>
      <c r="H87" s="94">
        <v>0</v>
      </c>
      <c r="I87" s="94">
        <v>0</v>
      </c>
      <c r="J87" s="94">
        <v>0</v>
      </c>
      <c r="K87" s="94">
        <v>0</v>
      </c>
      <c r="L87" s="94">
        <v>6</v>
      </c>
      <c r="M87" s="94">
        <v>6</v>
      </c>
      <c r="N87" s="107">
        <v>1</v>
      </c>
      <c r="O87" s="176">
        <v>1</v>
      </c>
      <c r="P87" s="176">
        <v>0</v>
      </c>
      <c r="Q87" s="176">
        <v>0</v>
      </c>
      <c r="R87" s="176">
        <v>1</v>
      </c>
      <c r="S87" s="176">
        <v>4</v>
      </c>
      <c r="T87" s="176">
        <v>0</v>
      </c>
      <c r="U87" s="176">
        <v>0</v>
      </c>
      <c r="V87" s="176">
        <v>0</v>
      </c>
      <c r="W87" s="176">
        <v>2</v>
      </c>
      <c r="X87" s="176">
        <v>0</v>
      </c>
      <c r="Y87" s="109">
        <v>0</v>
      </c>
      <c r="Z87" s="109">
        <v>0</v>
      </c>
      <c r="AA87" s="109">
        <v>0</v>
      </c>
      <c r="AB87" s="177">
        <v>0</v>
      </c>
      <c r="AC87" s="177">
        <v>0</v>
      </c>
      <c r="AD87" s="177">
        <v>0</v>
      </c>
      <c r="AE87" s="178">
        <v>0</v>
      </c>
      <c r="AF87" s="177">
        <v>0</v>
      </c>
      <c r="AG87" s="177">
        <v>0</v>
      </c>
      <c r="AH87" s="177">
        <v>0</v>
      </c>
      <c r="AI87" s="177">
        <v>0</v>
      </c>
      <c r="AJ87" s="177">
        <v>0</v>
      </c>
      <c r="AK87" s="177">
        <v>0</v>
      </c>
      <c r="AL87" s="176">
        <v>0</v>
      </c>
      <c r="AM87" s="51">
        <v>2</v>
      </c>
      <c r="AN87" s="51">
        <v>2</v>
      </c>
      <c r="AO87" s="51">
        <v>4</v>
      </c>
      <c r="AP87" s="51">
        <v>0</v>
      </c>
      <c r="AQ87" s="51">
        <v>4</v>
      </c>
      <c r="AR87" s="176">
        <v>4</v>
      </c>
      <c r="AS87" s="51">
        <v>0</v>
      </c>
      <c r="AT87" s="51">
        <v>0</v>
      </c>
    </row>
    <row r="88" spans="1:46" ht="15" customHeight="1" x14ac:dyDescent="0.25">
      <c r="A88" s="93"/>
      <c r="B88" s="107" t="s">
        <v>49</v>
      </c>
      <c r="C88" s="94">
        <v>0</v>
      </c>
      <c r="D88" s="94">
        <v>0</v>
      </c>
      <c r="E88" s="94">
        <v>1</v>
      </c>
      <c r="F88" s="94">
        <v>0</v>
      </c>
      <c r="G88" s="94">
        <v>0</v>
      </c>
      <c r="H88" s="94">
        <v>0</v>
      </c>
      <c r="I88" s="94">
        <v>0</v>
      </c>
      <c r="J88" s="94">
        <v>0</v>
      </c>
      <c r="K88" s="94">
        <v>1</v>
      </c>
      <c r="L88" s="94">
        <v>1</v>
      </c>
      <c r="M88" s="94">
        <v>0</v>
      </c>
      <c r="N88" s="107">
        <v>0</v>
      </c>
      <c r="O88" s="176">
        <v>0</v>
      </c>
      <c r="P88" s="176">
        <v>0</v>
      </c>
      <c r="Q88" s="176">
        <v>0</v>
      </c>
      <c r="R88" s="176">
        <v>0</v>
      </c>
      <c r="S88" s="176">
        <v>0</v>
      </c>
      <c r="T88" s="176">
        <v>0</v>
      </c>
      <c r="U88" s="176">
        <v>0</v>
      </c>
      <c r="V88" s="176">
        <v>0</v>
      </c>
      <c r="W88" s="176">
        <v>0</v>
      </c>
      <c r="X88" s="176">
        <v>0</v>
      </c>
      <c r="Y88" s="109">
        <v>0</v>
      </c>
      <c r="Z88" s="109">
        <v>0</v>
      </c>
      <c r="AA88" s="109">
        <v>0</v>
      </c>
      <c r="AB88" s="177">
        <v>0</v>
      </c>
      <c r="AC88" s="177">
        <v>0</v>
      </c>
      <c r="AD88" s="177">
        <v>0</v>
      </c>
      <c r="AE88" s="178">
        <v>0</v>
      </c>
      <c r="AF88" s="177">
        <v>0</v>
      </c>
      <c r="AG88" s="177">
        <v>0</v>
      </c>
      <c r="AH88" s="177">
        <v>0</v>
      </c>
      <c r="AI88" s="177">
        <v>1</v>
      </c>
      <c r="AJ88" s="177">
        <v>0</v>
      </c>
      <c r="AK88" s="177">
        <v>2</v>
      </c>
      <c r="AL88" s="176">
        <v>0</v>
      </c>
      <c r="AM88" s="193"/>
      <c r="AN88" s="193"/>
      <c r="AO88" s="193"/>
      <c r="AP88" s="193"/>
      <c r="AQ88" s="193"/>
      <c r="AR88" s="211"/>
      <c r="AS88" s="193"/>
      <c r="AT88" s="193"/>
    </row>
    <row r="89" spans="1:46" ht="15" customHeight="1" x14ac:dyDescent="0.25">
      <c r="A89" s="93"/>
      <c r="B89" s="107" t="s">
        <v>50</v>
      </c>
      <c r="C89" s="96">
        <v>47</v>
      </c>
      <c r="D89" s="96">
        <v>37</v>
      </c>
      <c r="E89" s="96">
        <v>13</v>
      </c>
      <c r="F89" s="96">
        <v>27</v>
      </c>
      <c r="G89" s="96">
        <v>39</v>
      </c>
      <c r="H89" s="96">
        <v>43</v>
      </c>
      <c r="I89" s="96">
        <v>48</v>
      </c>
      <c r="J89" s="96">
        <v>84</v>
      </c>
      <c r="K89" s="96">
        <v>90</v>
      </c>
      <c r="L89" s="96">
        <v>111</v>
      </c>
      <c r="M89" s="96">
        <v>117</v>
      </c>
      <c r="N89" s="96">
        <v>75</v>
      </c>
      <c r="O89" s="179">
        <v>97</v>
      </c>
      <c r="P89" s="179">
        <v>104</v>
      </c>
      <c r="Q89" s="179">
        <v>64</v>
      </c>
      <c r="R89" s="179">
        <v>57</v>
      </c>
      <c r="S89" s="179">
        <v>63</v>
      </c>
      <c r="T89" s="179">
        <v>100</v>
      </c>
      <c r="U89" s="179">
        <v>36</v>
      </c>
      <c r="V89" s="179">
        <v>24</v>
      </c>
      <c r="W89" s="179">
        <v>54</v>
      </c>
      <c r="X89" s="179">
        <v>46</v>
      </c>
      <c r="Y89" s="110">
        <v>83</v>
      </c>
      <c r="Z89" s="110">
        <v>55</v>
      </c>
      <c r="AA89" s="110">
        <v>50</v>
      </c>
      <c r="AB89" s="180">
        <v>28</v>
      </c>
      <c r="AC89" s="180">
        <v>26</v>
      </c>
      <c r="AD89" s="180">
        <v>28</v>
      </c>
      <c r="AE89" s="181">
        <v>46</v>
      </c>
      <c r="AF89" s="180">
        <v>38</v>
      </c>
      <c r="AG89" s="177">
        <v>56</v>
      </c>
      <c r="AH89" s="180">
        <v>54</v>
      </c>
      <c r="AI89" s="180">
        <v>495</v>
      </c>
      <c r="AJ89" s="180">
        <v>639</v>
      </c>
      <c r="AK89" s="180">
        <v>282</v>
      </c>
      <c r="AL89" s="179">
        <v>297</v>
      </c>
      <c r="AM89" s="194">
        <v>314</v>
      </c>
      <c r="AN89" s="194">
        <v>375</v>
      </c>
      <c r="AO89" s="194">
        <v>374</v>
      </c>
      <c r="AP89" s="194">
        <v>313</v>
      </c>
      <c r="AQ89" s="194">
        <v>347</v>
      </c>
      <c r="AR89" s="179">
        <v>156</v>
      </c>
      <c r="AS89" s="194">
        <v>108</v>
      </c>
      <c r="AT89" s="194">
        <v>105</v>
      </c>
    </row>
    <row r="90" spans="1:46" ht="15" customHeight="1" x14ac:dyDescent="0.25">
      <c r="A90" s="93" t="s">
        <v>293</v>
      </c>
      <c r="B90" s="107" t="s">
        <v>46</v>
      </c>
      <c r="C90" s="94">
        <v>23</v>
      </c>
      <c r="D90" s="94">
        <v>27</v>
      </c>
      <c r="E90" s="94">
        <v>33</v>
      </c>
      <c r="F90" s="94">
        <v>50</v>
      </c>
      <c r="G90" s="94">
        <v>59</v>
      </c>
      <c r="H90" s="94">
        <v>55</v>
      </c>
      <c r="I90" s="94">
        <v>69</v>
      </c>
      <c r="J90" s="94">
        <v>100</v>
      </c>
      <c r="K90" s="94">
        <v>101</v>
      </c>
      <c r="L90" s="94">
        <v>101</v>
      </c>
      <c r="M90" s="94">
        <v>135</v>
      </c>
      <c r="N90" s="94">
        <v>170</v>
      </c>
      <c r="O90" s="176">
        <v>153</v>
      </c>
      <c r="P90" s="176">
        <v>101</v>
      </c>
      <c r="Q90" s="176">
        <v>109</v>
      </c>
      <c r="R90" s="176">
        <v>103</v>
      </c>
      <c r="S90" s="176">
        <v>204</v>
      </c>
      <c r="T90" s="176">
        <v>91</v>
      </c>
      <c r="U90" s="176">
        <v>70</v>
      </c>
      <c r="V90" s="176">
        <v>92</v>
      </c>
      <c r="W90" s="176">
        <v>209</v>
      </c>
      <c r="X90" s="176">
        <v>102</v>
      </c>
      <c r="Y90" s="109">
        <v>102</v>
      </c>
      <c r="Z90" s="109">
        <v>134</v>
      </c>
      <c r="AA90" s="109">
        <v>204</v>
      </c>
      <c r="AB90" s="177">
        <v>175</v>
      </c>
      <c r="AC90" s="177">
        <v>92</v>
      </c>
      <c r="AD90" s="177">
        <v>42</v>
      </c>
      <c r="AE90" s="178">
        <v>90</v>
      </c>
      <c r="AF90" s="177">
        <v>71</v>
      </c>
      <c r="AG90" s="177">
        <v>39</v>
      </c>
      <c r="AH90" s="177">
        <v>91</v>
      </c>
      <c r="AI90" s="177">
        <v>109</v>
      </c>
      <c r="AJ90" s="177">
        <v>90</v>
      </c>
      <c r="AK90" s="177">
        <v>66</v>
      </c>
      <c r="AL90" s="176">
        <v>79</v>
      </c>
      <c r="AM90" s="51">
        <v>96</v>
      </c>
      <c r="AN90" s="51">
        <v>132</v>
      </c>
      <c r="AO90" s="51">
        <v>66</v>
      </c>
      <c r="AP90" s="51">
        <v>67</v>
      </c>
      <c r="AQ90" s="51">
        <v>90</v>
      </c>
      <c r="AR90" s="176">
        <v>137</v>
      </c>
      <c r="AS90" s="51">
        <v>73</v>
      </c>
      <c r="AT90" s="51">
        <v>85</v>
      </c>
    </row>
    <row r="91" spans="1:46" ht="15" customHeight="1" x14ac:dyDescent="0.25">
      <c r="A91" s="93"/>
      <c r="B91" s="107" t="s">
        <v>47</v>
      </c>
      <c r="C91" s="94">
        <v>0</v>
      </c>
      <c r="D91" s="94">
        <v>4</v>
      </c>
      <c r="E91" s="94">
        <v>0</v>
      </c>
      <c r="F91" s="94">
        <v>0</v>
      </c>
      <c r="G91" s="94">
        <v>0</v>
      </c>
      <c r="H91" s="94">
        <v>0</v>
      </c>
      <c r="I91" s="94">
        <v>0</v>
      </c>
      <c r="J91" s="94">
        <v>0</v>
      </c>
      <c r="K91" s="94">
        <v>0</v>
      </c>
      <c r="L91" s="94">
        <v>0</v>
      </c>
      <c r="M91" s="94">
        <v>1</v>
      </c>
      <c r="N91" s="94">
        <v>0</v>
      </c>
      <c r="O91" s="176">
        <v>0</v>
      </c>
      <c r="P91" s="176">
        <v>0</v>
      </c>
      <c r="Q91" s="176">
        <v>0</v>
      </c>
      <c r="R91" s="176">
        <v>1</v>
      </c>
      <c r="S91" s="176">
        <v>1</v>
      </c>
      <c r="T91" s="176">
        <v>0</v>
      </c>
      <c r="U91" s="176">
        <v>0</v>
      </c>
      <c r="V91" s="176">
        <v>0</v>
      </c>
      <c r="W91" s="176">
        <v>0</v>
      </c>
      <c r="X91" s="176">
        <v>0</v>
      </c>
      <c r="Y91" s="109">
        <v>0</v>
      </c>
      <c r="Z91" s="109">
        <v>1</v>
      </c>
      <c r="AA91" s="109">
        <v>0</v>
      </c>
      <c r="AB91" s="177">
        <v>4</v>
      </c>
      <c r="AC91" s="177">
        <v>6</v>
      </c>
      <c r="AD91" s="177">
        <v>6</v>
      </c>
      <c r="AE91" s="178">
        <v>3</v>
      </c>
      <c r="AF91" s="177">
        <v>1</v>
      </c>
      <c r="AG91" s="177">
        <v>4</v>
      </c>
      <c r="AH91" s="177">
        <v>5</v>
      </c>
      <c r="AI91" s="177">
        <v>0</v>
      </c>
      <c r="AJ91" s="177">
        <v>0</v>
      </c>
      <c r="AK91" s="177">
        <v>5</v>
      </c>
      <c r="AL91" s="176">
        <v>1</v>
      </c>
      <c r="AM91" s="51">
        <v>0</v>
      </c>
      <c r="AN91" s="51">
        <v>2</v>
      </c>
      <c r="AO91" s="51">
        <v>3</v>
      </c>
      <c r="AP91" s="51">
        <v>2</v>
      </c>
      <c r="AQ91" s="51">
        <v>1</v>
      </c>
      <c r="AR91" s="176">
        <v>0</v>
      </c>
      <c r="AS91" s="51">
        <v>2</v>
      </c>
      <c r="AT91" s="51">
        <v>3</v>
      </c>
    </row>
    <row r="92" spans="1:46" ht="15" customHeight="1" x14ac:dyDescent="0.25">
      <c r="A92" s="93"/>
      <c r="B92" s="107" t="s">
        <v>48</v>
      </c>
      <c r="C92" s="94">
        <v>0</v>
      </c>
      <c r="D92" s="94">
        <v>0</v>
      </c>
      <c r="E92" s="94">
        <v>0</v>
      </c>
      <c r="F92" s="94">
        <v>0</v>
      </c>
      <c r="G92" s="94">
        <v>0</v>
      </c>
      <c r="H92" s="94">
        <v>0</v>
      </c>
      <c r="I92" s="94">
        <v>0</v>
      </c>
      <c r="J92" s="94">
        <v>0</v>
      </c>
      <c r="K92" s="94">
        <v>1</v>
      </c>
      <c r="L92" s="94">
        <v>0</v>
      </c>
      <c r="M92" s="94">
        <v>0</v>
      </c>
      <c r="N92" s="94">
        <v>0</v>
      </c>
      <c r="O92" s="176">
        <v>1</v>
      </c>
      <c r="P92" s="176">
        <v>0</v>
      </c>
      <c r="Q92" s="176">
        <v>0</v>
      </c>
      <c r="R92" s="176">
        <v>1</v>
      </c>
      <c r="S92" s="176">
        <v>0</v>
      </c>
      <c r="T92" s="176">
        <v>2</v>
      </c>
      <c r="U92" s="176">
        <v>0</v>
      </c>
      <c r="V92" s="176">
        <v>1</v>
      </c>
      <c r="W92" s="176">
        <v>0</v>
      </c>
      <c r="X92" s="176">
        <v>0</v>
      </c>
      <c r="Y92" s="109">
        <v>0</v>
      </c>
      <c r="Z92" s="109">
        <v>0</v>
      </c>
      <c r="AA92" s="109">
        <v>0</v>
      </c>
      <c r="AB92" s="177">
        <v>1</v>
      </c>
      <c r="AC92" s="177">
        <v>0</v>
      </c>
      <c r="AD92" s="177">
        <v>0</v>
      </c>
      <c r="AE92" s="178">
        <v>0</v>
      </c>
      <c r="AF92" s="177">
        <v>0</v>
      </c>
      <c r="AG92" s="177">
        <v>0</v>
      </c>
      <c r="AH92" s="177">
        <v>0</v>
      </c>
      <c r="AI92" s="177">
        <v>1</v>
      </c>
      <c r="AJ92" s="177">
        <v>0</v>
      </c>
      <c r="AK92" s="177">
        <v>0</v>
      </c>
      <c r="AL92" s="176">
        <v>0</v>
      </c>
      <c r="AM92" s="51">
        <v>3</v>
      </c>
      <c r="AN92" s="51">
        <v>0</v>
      </c>
      <c r="AO92" s="51">
        <v>0</v>
      </c>
      <c r="AP92" s="51">
        <v>0</v>
      </c>
      <c r="AQ92" s="51">
        <v>2</v>
      </c>
      <c r="AR92" s="176">
        <v>0</v>
      </c>
      <c r="AS92" s="51">
        <v>1</v>
      </c>
      <c r="AT92" s="51">
        <v>1</v>
      </c>
    </row>
    <row r="93" spans="1:46" ht="15" customHeight="1" x14ac:dyDescent="0.25">
      <c r="A93" s="93"/>
      <c r="B93" s="107" t="s">
        <v>49</v>
      </c>
      <c r="C93" s="94">
        <v>0</v>
      </c>
      <c r="D93" s="94">
        <v>0</v>
      </c>
      <c r="E93" s="94">
        <v>0</v>
      </c>
      <c r="F93" s="94">
        <v>0</v>
      </c>
      <c r="G93" s="94">
        <v>1</v>
      </c>
      <c r="H93" s="94">
        <v>0</v>
      </c>
      <c r="I93" s="94">
        <v>0</v>
      </c>
      <c r="J93" s="94">
        <v>0</v>
      </c>
      <c r="K93" s="94">
        <v>0</v>
      </c>
      <c r="L93" s="94">
        <v>0</v>
      </c>
      <c r="M93" s="94">
        <v>0</v>
      </c>
      <c r="N93" s="94">
        <v>0</v>
      </c>
      <c r="O93" s="176">
        <v>0</v>
      </c>
      <c r="P93" s="176">
        <v>0</v>
      </c>
      <c r="Q93" s="176">
        <v>0</v>
      </c>
      <c r="R93" s="176">
        <v>0</v>
      </c>
      <c r="S93" s="176">
        <v>1</v>
      </c>
      <c r="T93" s="176">
        <v>0</v>
      </c>
      <c r="U93" s="176">
        <v>0</v>
      </c>
      <c r="V93" s="176">
        <v>0</v>
      </c>
      <c r="W93" s="176">
        <v>0</v>
      </c>
      <c r="X93" s="176">
        <v>0</v>
      </c>
      <c r="Y93" s="109">
        <v>0</v>
      </c>
      <c r="Z93" s="109">
        <v>0</v>
      </c>
      <c r="AA93" s="109">
        <v>0</v>
      </c>
      <c r="AB93" s="177">
        <v>1</v>
      </c>
      <c r="AC93" s="177">
        <v>0</v>
      </c>
      <c r="AD93" s="177">
        <v>0</v>
      </c>
      <c r="AE93" s="178">
        <v>0</v>
      </c>
      <c r="AF93" s="177">
        <v>0</v>
      </c>
      <c r="AG93" s="177">
        <v>0</v>
      </c>
      <c r="AH93" s="177">
        <v>0</v>
      </c>
      <c r="AI93" s="177">
        <v>0</v>
      </c>
      <c r="AJ93" s="177">
        <v>0</v>
      </c>
      <c r="AK93" s="177">
        <v>0</v>
      </c>
      <c r="AL93" s="176">
        <v>0</v>
      </c>
      <c r="AM93" s="193"/>
      <c r="AN93" s="193"/>
      <c r="AO93" s="193"/>
      <c r="AP93" s="193"/>
      <c r="AQ93" s="193"/>
      <c r="AR93" s="211"/>
      <c r="AS93" s="193"/>
      <c r="AT93" s="193"/>
    </row>
    <row r="94" spans="1:46" ht="15" customHeight="1" x14ac:dyDescent="0.25">
      <c r="A94" s="93"/>
      <c r="B94" s="107" t="s">
        <v>50</v>
      </c>
      <c r="C94" s="96">
        <v>23</v>
      </c>
      <c r="D94" s="96">
        <v>31</v>
      </c>
      <c r="E94" s="96">
        <v>33</v>
      </c>
      <c r="F94" s="96">
        <v>50</v>
      </c>
      <c r="G94" s="96">
        <v>60</v>
      </c>
      <c r="H94" s="96">
        <v>55</v>
      </c>
      <c r="I94" s="96">
        <v>69</v>
      </c>
      <c r="J94" s="96">
        <v>100</v>
      </c>
      <c r="K94" s="96">
        <v>102</v>
      </c>
      <c r="L94" s="96">
        <v>101</v>
      </c>
      <c r="M94" s="96">
        <v>136</v>
      </c>
      <c r="N94" s="96">
        <v>170</v>
      </c>
      <c r="O94" s="179">
        <v>154</v>
      </c>
      <c r="P94" s="179">
        <v>101</v>
      </c>
      <c r="Q94" s="179">
        <v>109</v>
      </c>
      <c r="R94" s="179">
        <v>105</v>
      </c>
      <c r="S94" s="179">
        <v>206</v>
      </c>
      <c r="T94" s="179">
        <v>93</v>
      </c>
      <c r="U94" s="179">
        <v>70</v>
      </c>
      <c r="V94" s="179">
        <v>93</v>
      </c>
      <c r="W94" s="179">
        <v>209</v>
      </c>
      <c r="X94" s="179">
        <v>102</v>
      </c>
      <c r="Y94" s="110">
        <v>102</v>
      </c>
      <c r="Z94" s="110">
        <v>135</v>
      </c>
      <c r="AA94" s="110">
        <v>204</v>
      </c>
      <c r="AB94" s="180">
        <v>181</v>
      </c>
      <c r="AC94" s="180">
        <v>98</v>
      </c>
      <c r="AD94" s="180">
        <v>48</v>
      </c>
      <c r="AE94" s="181">
        <v>93</v>
      </c>
      <c r="AF94" s="180">
        <v>72</v>
      </c>
      <c r="AG94" s="177">
        <v>43</v>
      </c>
      <c r="AH94" s="180">
        <v>96</v>
      </c>
      <c r="AI94" s="180">
        <v>110</v>
      </c>
      <c r="AJ94" s="180">
        <v>90</v>
      </c>
      <c r="AK94" s="180">
        <v>71</v>
      </c>
      <c r="AL94" s="179">
        <v>80</v>
      </c>
      <c r="AM94" s="194">
        <v>99</v>
      </c>
      <c r="AN94" s="194">
        <v>134</v>
      </c>
      <c r="AO94" s="194">
        <v>69</v>
      </c>
      <c r="AP94" s="194">
        <v>69</v>
      </c>
      <c r="AQ94" s="194">
        <v>93</v>
      </c>
      <c r="AR94" s="179">
        <v>137</v>
      </c>
      <c r="AS94" s="194">
        <v>76</v>
      </c>
      <c r="AT94" s="194">
        <v>89</v>
      </c>
    </row>
    <row r="95" spans="1:46" ht="15" customHeight="1" x14ac:dyDescent="0.25">
      <c r="A95" s="93" t="s">
        <v>294</v>
      </c>
      <c r="B95" s="107" t="s">
        <v>46</v>
      </c>
      <c r="C95" s="96"/>
      <c r="D95" s="96"/>
      <c r="E95" s="96"/>
      <c r="F95" s="96"/>
      <c r="G95" s="96"/>
      <c r="H95" s="96"/>
      <c r="I95" s="96"/>
      <c r="J95" s="96"/>
      <c r="K95" s="96"/>
      <c r="L95" s="96"/>
      <c r="M95" s="96"/>
      <c r="N95" s="96"/>
      <c r="O95" s="179"/>
      <c r="P95" s="179"/>
      <c r="Q95" s="179"/>
      <c r="R95" s="179"/>
      <c r="S95" s="179"/>
      <c r="T95" s="179"/>
      <c r="U95" s="179"/>
      <c r="V95" s="179"/>
      <c r="W95" s="179"/>
      <c r="X95" s="179"/>
      <c r="Y95" s="110"/>
      <c r="Z95" s="110"/>
      <c r="AA95" s="110"/>
      <c r="AB95" s="180"/>
      <c r="AC95" s="180"/>
      <c r="AD95" s="180"/>
      <c r="AE95" s="181"/>
      <c r="AF95" s="180"/>
      <c r="AG95" s="177"/>
      <c r="AH95" s="180"/>
      <c r="AI95" s="180"/>
      <c r="AJ95" s="180"/>
      <c r="AK95" s="180"/>
      <c r="AL95" s="179"/>
      <c r="AM95" s="51">
        <v>1</v>
      </c>
      <c r="AN95" s="51">
        <v>10</v>
      </c>
      <c r="AO95" s="51">
        <v>8</v>
      </c>
      <c r="AP95" s="51">
        <v>25</v>
      </c>
      <c r="AQ95" s="51">
        <v>8</v>
      </c>
      <c r="AR95" s="176">
        <v>7</v>
      </c>
      <c r="AS95" s="51">
        <v>4</v>
      </c>
      <c r="AT95" s="51">
        <v>3</v>
      </c>
    </row>
    <row r="96" spans="1:46" ht="15" customHeight="1" x14ac:dyDescent="0.25">
      <c r="A96" s="93"/>
      <c r="B96" s="107" t="s">
        <v>47</v>
      </c>
      <c r="C96" s="96"/>
      <c r="D96" s="96"/>
      <c r="E96" s="96"/>
      <c r="F96" s="96"/>
      <c r="G96" s="96"/>
      <c r="H96" s="96"/>
      <c r="I96" s="96"/>
      <c r="J96" s="96"/>
      <c r="K96" s="96"/>
      <c r="L96" s="96"/>
      <c r="M96" s="96"/>
      <c r="N96" s="96"/>
      <c r="O96" s="179"/>
      <c r="P96" s="179"/>
      <c r="Q96" s="179"/>
      <c r="R96" s="179"/>
      <c r="S96" s="179"/>
      <c r="T96" s="179"/>
      <c r="U96" s="179"/>
      <c r="V96" s="179"/>
      <c r="W96" s="179"/>
      <c r="X96" s="179"/>
      <c r="Y96" s="110"/>
      <c r="Z96" s="110"/>
      <c r="AA96" s="110"/>
      <c r="AB96" s="180"/>
      <c r="AC96" s="180"/>
      <c r="AD96" s="180"/>
      <c r="AE96" s="181"/>
      <c r="AF96" s="180"/>
      <c r="AG96" s="177"/>
      <c r="AH96" s="180"/>
      <c r="AI96" s="180"/>
      <c r="AJ96" s="180"/>
      <c r="AK96" s="180"/>
      <c r="AL96" s="179"/>
      <c r="AM96" s="51">
        <v>0</v>
      </c>
      <c r="AN96" s="51">
        <v>0</v>
      </c>
      <c r="AO96" s="51">
        <v>0</v>
      </c>
      <c r="AP96" s="51">
        <v>0</v>
      </c>
      <c r="AQ96" s="51">
        <v>0</v>
      </c>
      <c r="AR96" s="176">
        <v>0</v>
      </c>
      <c r="AS96" s="51">
        <v>0</v>
      </c>
      <c r="AT96" s="51">
        <v>0</v>
      </c>
    </row>
    <row r="97" spans="1:46" ht="15" customHeight="1" x14ac:dyDescent="0.25">
      <c r="A97" s="93"/>
      <c r="B97" s="107" t="s">
        <v>48</v>
      </c>
      <c r="C97" s="96"/>
      <c r="D97" s="96"/>
      <c r="E97" s="96"/>
      <c r="F97" s="96"/>
      <c r="G97" s="96"/>
      <c r="H97" s="96"/>
      <c r="I97" s="96"/>
      <c r="J97" s="96"/>
      <c r="K97" s="96"/>
      <c r="L97" s="96"/>
      <c r="M97" s="96"/>
      <c r="N97" s="96"/>
      <c r="O97" s="179"/>
      <c r="P97" s="179"/>
      <c r="Q97" s="179"/>
      <c r="R97" s="179"/>
      <c r="S97" s="179"/>
      <c r="T97" s="179"/>
      <c r="U97" s="179"/>
      <c r="V97" s="179"/>
      <c r="W97" s="179"/>
      <c r="X97" s="179"/>
      <c r="Y97" s="110"/>
      <c r="Z97" s="110"/>
      <c r="AA97" s="110"/>
      <c r="AB97" s="180"/>
      <c r="AC97" s="180"/>
      <c r="AD97" s="180"/>
      <c r="AE97" s="181"/>
      <c r="AF97" s="180"/>
      <c r="AG97" s="177"/>
      <c r="AH97" s="180"/>
      <c r="AI97" s="180"/>
      <c r="AJ97" s="180"/>
      <c r="AK97" s="180"/>
      <c r="AL97" s="179"/>
      <c r="AM97" s="51">
        <v>0</v>
      </c>
      <c r="AN97" s="51">
        <v>0</v>
      </c>
      <c r="AO97" s="51">
        <v>0</v>
      </c>
      <c r="AP97" s="51">
        <v>0</v>
      </c>
      <c r="AQ97" s="51">
        <v>0</v>
      </c>
      <c r="AR97" s="176">
        <v>0</v>
      </c>
      <c r="AS97" s="51">
        <v>0</v>
      </c>
      <c r="AT97" s="51">
        <v>0</v>
      </c>
    </row>
    <row r="98" spans="1:46" ht="15" customHeight="1" x14ac:dyDescent="0.25">
      <c r="A98" s="93"/>
      <c r="B98" s="107" t="s">
        <v>49</v>
      </c>
      <c r="C98" s="96"/>
      <c r="D98" s="96"/>
      <c r="E98" s="96"/>
      <c r="F98" s="96"/>
      <c r="G98" s="96"/>
      <c r="H98" s="96"/>
      <c r="I98" s="96"/>
      <c r="J98" s="96"/>
      <c r="K98" s="96"/>
      <c r="L98" s="96"/>
      <c r="M98" s="96"/>
      <c r="N98" s="96"/>
      <c r="O98" s="179"/>
      <c r="P98" s="179"/>
      <c r="Q98" s="179"/>
      <c r="R98" s="179"/>
      <c r="S98" s="179"/>
      <c r="T98" s="179"/>
      <c r="U98" s="179"/>
      <c r="V98" s="179"/>
      <c r="W98" s="179"/>
      <c r="X98" s="179"/>
      <c r="Y98" s="110"/>
      <c r="Z98" s="110"/>
      <c r="AA98" s="110"/>
      <c r="AB98" s="180"/>
      <c r="AC98" s="180"/>
      <c r="AD98" s="180"/>
      <c r="AE98" s="181"/>
      <c r="AF98" s="180"/>
      <c r="AG98" s="177"/>
      <c r="AH98" s="180"/>
      <c r="AI98" s="180"/>
      <c r="AJ98" s="180"/>
      <c r="AK98" s="180"/>
      <c r="AL98" s="179"/>
      <c r="AM98" s="193"/>
      <c r="AN98" s="193"/>
      <c r="AO98" s="193"/>
      <c r="AP98" s="193"/>
      <c r="AQ98" s="193"/>
      <c r="AR98" s="211"/>
      <c r="AS98" s="193"/>
      <c r="AT98" s="193"/>
    </row>
    <row r="99" spans="1:46" ht="15" customHeight="1" x14ac:dyDescent="0.25">
      <c r="A99" s="93"/>
      <c r="B99" s="107" t="s">
        <v>50</v>
      </c>
      <c r="C99" s="96"/>
      <c r="D99" s="96"/>
      <c r="E99" s="96"/>
      <c r="F99" s="96"/>
      <c r="G99" s="96"/>
      <c r="H99" s="96"/>
      <c r="I99" s="96"/>
      <c r="J99" s="96"/>
      <c r="K99" s="96"/>
      <c r="L99" s="96"/>
      <c r="M99" s="96"/>
      <c r="N99" s="96"/>
      <c r="O99" s="179"/>
      <c r="P99" s="179"/>
      <c r="Q99" s="179"/>
      <c r="R99" s="179"/>
      <c r="S99" s="179"/>
      <c r="T99" s="179"/>
      <c r="U99" s="179"/>
      <c r="V99" s="179"/>
      <c r="W99" s="179"/>
      <c r="X99" s="179"/>
      <c r="Y99" s="110"/>
      <c r="Z99" s="110"/>
      <c r="AA99" s="110"/>
      <c r="AB99" s="180"/>
      <c r="AC99" s="180"/>
      <c r="AD99" s="180"/>
      <c r="AE99" s="181"/>
      <c r="AF99" s="180"/>
      <c r="AG99" s="177"/>
      <c r="AH99" s="180"/>
      <c r="AI99" s="180"/>
      <c r="AJ99" s="180"/>
      <c r="AK99" s="180"/>
      <c r="AL99" s="179"/>
      <c r="AM99" s="194">
        <v>1</v>
      </c>
      <c r="AN99" s="194">
        <v>10</v>
      </c>
      <c r="AO99" s="194">
        <v>8</v>
      </c>
      <c r="AP99" s="194">
        <v>25</v>
      </c>
      <c r="AQ99" s="194">
        <v>8</v>
      </c>
      <c r="AR99" s="179">
        <v>7</v>
      </c>
      <c r="AS99" s="194">
        <v>4</v>
      </c>
      <c r="AT99" s="194">
        <v>3</v>
      </c>
    </row>
    <row r="100" spans="1:46" ht="15" customHeight="1" x14ac:dyDescent="0.25">
      <c r="A100" s="93" t="s">
        <v>295</v>
      </c>
      <c r="B100" s="107" t="s">
        <v>46</v>
      </c>
      <c r="C100" s="96"/>
      <c r="D100" s="96"/>
      <c r="E100" s="96"/>
      <c r="F100" s="96"/>
      <c r="G100" s="96"/>
      <c r="H100" s="96"/>
      <c r="I100" s="96"/>
      <c r="J100" s="96"/>
      <c r="K100" s="96"/>
      <c r="L100" s="96"/>
      <c r="M100" s="96"/>
      <c r="N100" s="96"/>
      <c r="O100" s="179"/>
      <c r="P100" s="179"/>
      <c r="Q100" s="179"/>
      <c r="R100" s="179"/>
      <c r="S100" s="179"/>
      <c r="T100" s="179"/>
      <c r="U100" s="179"/>
      <c r="V100" s="179"/>
      <c r="W100" s="179"/>
      <c r="X100" s="179"/>
      <c r="Y100" s="110"/>
      <c r="Z100" s="110"/>
      <c r="AA100" s="110"/>
      <c r="AB100" s="180"/>
      <c r="AC100" s="180"/>
      <c r="AD100" s="180"/>
      <c r="AE100" s="181"/>
      <c r="AF100" s="180"/>
      <c r="AG100" s="177"/>
      <c r="AH100" s="180"/>
      <c r="AI100" s="180"/>
      <c r="AJ100" s="180"/>
      <c r="AK100" s="180"/>
      <c r="AL100" s="179"/>
      <c r="AM100" s="51">
        <v>2</v>
      </c>
      <c r="AN100" s="51">
        <v>7</v>
      </c>
      <c r="AO100" s="51">
        <v>4</v>
      </c>
      <c r="AP100" s="51">
        <v>2</v>
      </c>
      <c r="AQ100" s="51">
        <v>0</v>
      </c>
      <c r="AR100" s="176">
        <v>2</v>
      </c>
      <c r="AS100" s="51">
        <v>3</v>
      </c>
      <c r="AT100" s="51">
        <v>1</v>
      </c>
    </row>
    <row r="101" spans="1:46" ht="15" customHeight="1" x14ac:dyDescent="0.25">
      <c r="A101" s="93"/>
      <c r="B101" s="107" t="s">
        <v>47</v>
      </c>
      <c r="C101" s="96"/>
      <c r="D101" s="96"/>
      <c r="E101" s="96"/>
      <c r="F101" s="96"/>
      <c r="G101" s="96"/>
      <c r="H101" s="96"/>
      <c r="I101" s="96"/>
      <c r="J101" s="96"/>
      <c r="K101" s="96"/>
      <c r="L101" s="96"/>
      <c r="M101" s="96"/>
      <c r="N101" s="96"/>
      <c r="O101" s="179"/>
      <c r="P101" s="179"/>
      <c r="Q101" s="179"/>
      <c r="R101" s="179"/>
      <c r="S101" s="179"/>
      <c r="T101" s="179"/>
      <c r="U101" s="179"/>
      <c r="V101" s="179"/>
      <c r="W101" s="179"/>
      <c r="X101" s="179"/>
      <c r="Y101" s="110"/>
      <c r="Z101" s="110"/>
      <c r="AA101" s="110"/>
      <c r="AB101" s="180"/>
      <c r="AC101" s="180"/>
      <c r="AD101" s="180"/>
      <c r="AE101" s="181"/>
      <c r="AF101" s="180"/>
      <c r="AG101" s="177"/>
      <c r="AH101" s="180"/>
      <c r="AI101" s="180"/>
      <c r="AJ101" s="180"/>
      <c r="AK101" s="180"/>
      <c r="AL101" s="179"/>
      <c r="AM101" s="51">
        <v>0</v>
      </c>
      <c r="AN101" s="51">
        <v>0</v>
      </c>
      <c r="AO101" s="51">
        <v>0</v>
      </c>
      <c r="AP101" s="51">
        <v>0</v>
      </c>
      <c r="AQ101" s="51">
        <v>0</v>
      </c>
      <c r="AR101" s="176">
        <v>0</v>
      </c>
      <c r="AS101" s="51">
        <v>0</v>
      </c>
      <c r="AT101" s="51">
        <v>0</v>
      </c>
    </row>
    <row r="102" spans="1:46" ht="15" customHeight="1" x14ac:dyDescent="0.25">
      <c r="A102" s="93"/>
      <c r="B102" s="107" t="s">
        <v>48</v>
      </c>
      <c r="C102" s="96"/>
      <c r="D102" s="96"/>
      <c r="E102" s="96"/>
      <c r="F102" s="96"/>
      <c r="G102" s="96"/>
      <c r="H102" s="96"/>
      <c r="I102" s="96"/>
      <c r="J102" s="96"/>
      <c r="K102" s="96"/>
      <c r="L102" s="96"/>
      <c r="M102" s="96"/>
      <c r="N102" s="96"/>
      <c r="O102" s="179"/>
      <c r="P102" s="179"/>
      <c r="Q102" s="179"/>
      <c r="R102" s="179"/>
      <c r="S102" s="179"/>
      <c r="T102" s="179"/>
      <c r="U102" s="179"/>
      <c r="V102" s="179"/>
      <c r="W102" s="179"/>
      <c r="X102" s="179"/>
      <c r="Y102" s="110"/>
      <c r="Z102" s="110"/>
      <c r="AA102" s="110"/>
      <c r="AB102" s="180"/>
      <c r="AC102" s="180"/>
      <c r="AD102" s="180"/>
      <c r="AE102" s="181"/>
      <c r="AF102" s="180"/>
      <c r="AG102" s="177"/>
      <c r="AH102" s="180"/>
      <c r="AI102" s="180"/>
      <c r="AJ102" s="180"/>
      <c r="AK102" s="180"/>
      <c r="AL102" s="179"/>
      <c r="AM102" s="51">
        <v>0</v>
      </c>
      <c r="AN102" s="51">
        <v>0</v>
      </c>
      <c r="AO102" s="51">
        <v>0</v>
      </c>
      <c r="AP102" s="51">
        <v>0</v>
      </c>
      <c r="AQ102" s="51">
        <v>0</v>
      </c>
      <c r="AR102" s="176">
        <v>0</v>
      </c>
      <c r="AS102" s="51">
        <v>0</v>
      </c>
      <c r="AT102" s="51">
        <v>0</v>
      </c>
    </row>
    <row r="103" spans="1:46" ht="15" customHeight="1" x14ac:dyDescent="0.25">
      <c r="A103" s="93"/>
      <c r="B103" s="107" t="s">
        <v>49</v>
      </c>
      <c r="C103" s="96"/>
      <c r="D103" s="96"/>
      <c r="E103" s="96"/>
      <c r="F103" s="96"/>
      <c r="G103" s="96"/>
      <c r="H103" s="96"/>
      <c r="I103" s="96"/>
      <c r="J103" s="96"/>
      <c r="K103" s="96"/>
      <c r="L103" s="96"/>
      <c r="M103" s="96"/>
      <c r="N103" s="96"/>
      <c r="O103" s="179"/>
      <c r="P103" s="179"/>
      <c r="Q103" s="179"/>
      <c r="R103" s="179"/>
      <c r="S103" s="179"/>
      <c r="T103" s="179"/>
      <c r="U103" s="179"/>
      <c r="V103" s="179"/>
      <c r="W103" s="179"/>
      <c r="X103" s="179"/>
      <c r="Y103" s="110"/>
      <c r="Z103" s="110"/>
      <c r="AA103" s="110"/>
      <c r="AB103" s="180"/>
      <c r="AC103" s="180"/>
      <c r="AD103" s="180"/>
      <c r="AE103" s="181"/>
      <c r="AF103" s="180"/>
      <c r="AG103" s="177"/>
      <c r="AH103" s="180"/>
      <c r="AI103" s="180"/>
      <c r="AJ103" s="180"/>
      <c r="AK103" s="180"/>
      <c r="AL103" s="179"/>
      <c r="AM103" s="193"/>
      <c r="AN103" s="193"/>
      <c r="AO103" s="193"/>
      <c r="AP103" s="193"/>
      <c r="AQ103" s="193"/>
      <c r="AR103" s="211"/>
      <c r="AS103" s="193"/>
      <c r="AT103" s="193"/>
    </row>
    <row r="104" spans="1:46" ht="15" customHeight="1" x14ac:dyDescent="0.25">
      <c r="A104" s="93"/>
      <c r="B104" s="107" t="s">
        <v>50</v>
      </c>
      <c r="C104" s="96"/>
      <c r="D104" s="96"/>
      <c r="E104" s="96"/>
      <c r="F104" s="96"/>
      <c r="G104" s="96"/>
      <c r="H104" s="96"/>
      <c r="I104" s="96"/>
      <c r="J104" s="96"/>
      <c r="K104" s="96"/>
      <c r="L104" s="96"/>
      <c r="M104" s="96"/>
      <c r="N104" s="96"/>
      <c r="O104" s="179"/>
      <c r="P104" s="179"/>
      <c r="Q104" s="179"/>
      <c r="R104" s="179"/>
      <c r="S104" s="179"/>
      <c r="T104" s="179"/>
      <c r="U104" s="179"/>
      <c r="V104" s="179"/>
      <c r="W104" s="179"/>
      <c r="X104" s="179"/>
      <c r="Y104" s="110"/>
      <c r="Z104" s="110"/>
      <c r="AA104" s="110"/>
      <c r="AB104" s="180"/>
      <c r="AC104" s="180"/>
      <c r="AD104" s="180"/>
      <c r="AE104" s="181"/>
      <c r="AF104" s="180"/>
      <c r="AG104" s="177"/>
      <c r="AH104" s="180"/>
      <c r="AI104" s="180"/>
      <c r="AJ104" s="180"/>
      <c r="AK104" s="180"/>
      <c r="AL104" s="179"/>
      <c r="AM104" s="194">
        <v>2</v>
      </c>
      <c r="AN104" s="194">
        <v>7</v>
      </c>
      <c r="AO104" s="194">
        <v>4</v>
      </c>
      <c r="AP104" s="194">
        <v>2</v>
      </c>
      <c r="AQ104" s="194">
        <v>0</v>
      </c>
      <c r="AR104" s="179">
        <v>2</v>
      </c>
      <c r="AS104" s="194">
        <v>3</v>
      </c>
      <c r="AT104" s="194">
        <v>1</v>
      </c>
    </row>
    <row r="105" spans="1:46" ht="15" customHeight="1" x14ac:dyDescent="0.25">
      <c r="A105" s="93" t="s">
        <v>296</v>
      </c>
      <c r="B105" s="107" t="s">
        <v>46</v>
      </c>
      <c r="C105" s="94">
        <v>240</v>
      </c>
      <c r="D105" s="94">
        <v>102</v>
      </c>
      <c r="E105" s="94">
        <v>100</v>
      </c>
      <c r="F105" s="94">
        <v>193</v>
      </c>
      <c r="G105" s="94">
        <v>108</v>
      </c>
      <c r="H105" s="94">
        <v>179</v>
      </c>
      <c r="I105" s="94">
        <v>141</v>
      </c>
      <c r="J105" s="94">
        <v>262</v>
      </c>
      <c r="K105" s="94">
        <v>202</v>
      </c>
      <c r="L105" s="94">
        <v>213</v>
      </c>
      <c r="M105" s="94">
        <v>352</v>
      </c>
      <c r="N105" s="107">
        <v>257</v>
      </c>
      <c r="O105" s="176">
        <v>373</v>
      </c>
      <c r="P105" s="176">
        <v>512</v>
      </c>
      <c r="Q105" s="176">
        <v>517</v>
      </c>
      <c r="R105" s="176">
        <v>290</v>
      </c>
      <c r="S105" s="176">
        <v>381</v>
      </c>
      <c r="T105" s="176">
        <v>214</v>
      </c>
      <c r="U105" s="176">
        <v>185</v>
      </c>
      <c r="V105" s="176">
        <v>174</v>
      </c>
      <c r="W105" s="176">
        <v>227</v>
      </c>
      <c r="X105" s="176">
        <v>195</v>
      </c>
      <c r="Y105" s="109">
        <v>371</v>
      </c>
      <c r="Z105" s="109">
        <v>236</v>
      </c>
      <c r="AA105" s="109">
        <v>266</v>
      </c>
      <c r="AB105" s="177">
        <v>317</v>
      </c>
      <c r="AC105" s="177">
        <v>247</v>
      </c>
      <c r="AD105" s="177">
        <v>189</v>
      </c>
      <c r="AE105" s="178">
        <v>309</v>
      </c>
      <c r="AF105" s="177">
        <v>281</v>
      </c>
      <c r="AG105" s="177">
        <v>295</v>
      </c>
      <c r="AH105" s="177">
        <v>336</v>
      </c>
      <c r="AI105" s="177">
        <v>417</v>
      </c>
      <c r="AJ105" s="177">
        <v>411</v>
      </c>
      <c r="AK105" s="177">
        <v>322</v>
      </c>
      <c r="AL105" s="176">
        <v>431</v>
      </c>
      <c r="AM105" s="51">
        <v>458</v>
      </c>
      <c r="AN105" s="51">
        <v>885</v>
      </c>
      <c r="AO105" s="51">
        <v>808</v>
      </c>
      <c r="AP105" s="51">
        <v>681</v>
      </c>
      <c r="AQ105" s="51">
        <v>1235</v>
      </c>
      <c r="AR105" s="176">
        <v>710</v>
      </c>
      <c r="AS105" s="51">
        <v>583</v>
      </c>
      <c r="AT105" s="51">
        <v>524</v>
      </c>
    </row>
    <row r="106" spans="1:46" ht="15" customHeight="1" x14ac:dyDescent="0.25">
      <c r="A106" s="93"/>
      <c r="B106" s="107" t="s">
        <v>47</v>
      </c>
      <c r="C106" s="94">
        <v>5</v>
      </c>
      <c r="D106" s="94">
        <v>8</v>
      </c>
      <c r="E106" s="94">
        <v>8</v>
      </c>
      <c r="F106" s="94">
        <v>1</v>
      </c>
      <c r="G106" s="94">
        <v>14</v>
      </c>
      <c r="H106" s="94">
        <v>4</v>
      </c>
      <c r="I106" s="94">
        <v>7</v>
      </c>
      <c r="J106" s="94">
        <v>2</v>
      </c>
      <c r="K106" s="94">
        <v>1</v>
      </c>
      <c r="L106" s="94">
        <v>4</v>
      </c>
      <c r="M106" s="94">
        <v>1</v>
      </c>
      <c r="N106" s="107">
        <v>4</v>
      </c>
      <c r="O106" s="176">
        <v>2</v>
      </c>
      <c r="P106" s="176">
        <v>3</v>
      </c>
      <c r="Q106" s="176">
        <v>3</v>
      </c>
      <c r="R106" s="176">
        <v>3</v>
      </c>
      <c r="S106" s="176">
        <v>0</v>
      </c>
      <c r="T106" s="176">
        <v>0</v>
      </c>
      <c r="U106" s="176">
        <v>0</v>
      </c>
      <c r="V106" s="176">
        <v>1</v>
      </c>
      <c r="W106" s="176">
        <v>0</v>
      </c>
      <c r="X106" s="176">
        <v>0</v>
      </c>
      <c r="Y106" s="109">
        <v>4</v>
      </c>
      <c r="Z106" s="109">
        <v>4</v>
      </c>
      <c r="AA106" s="109">
        <v>7</v>
      </c>
      <c r="AB106" s="177">
        <v>5</v>
      </c>
      <c r="AC106" s="177">
        <v>16</v>
      </c>
      <c r="AD106" s="177">
        <v>17</v>
      </c>
      <c r="AE106" s="178">
        <v>6</v>
      </c>
      <c r="AF106" s="177">
        <v>7</v>
      </c>
      <c r="AG106" s="177">
        <v>25</v>
      </c>
      <c r="AH106" s="177">
        <v>13</v>
      </c>
      <c r="AI106" s="177">
        <v>4</v>
      </c>
      <c r="AJ106" s="177">
        <v>5</v>
      </c>
      <c r="AK106" s="177">
        <v>31</v>
      </c>
      <c r="AL106" s="176">
        <v>3</v>
      </c>
      <c r="AM106" s="51">
        <v>8</v>
      </c>
      <c r="AN106" s="51">
        <v>9</v>
      </c>
      <c r="AO106" s="51">
        <v>14</v>
      </c>
      <c r="AP106" s="51">
        <v>12</v>
      </c>
      <c r="AQ106" s="51">
        <v>19</v>
      </c>
      <c r="AR106" s="176">
        <v>11</v>
      </c>
      <c r="AS106" s="51">
        <v>22</v>
      </c>
      <c r="AT106" s="51">
        <v>30</v>
      </c>
    </row>
    <row r="107" spans="1:46" ht="15" customHeight="1" x14ac:dyDescent="0.25">
      <c r="A107" s="93"/>
      <c r="B107" s="107" t="s">
        <v>48</v>
      </c>
      <c r="C107" s="94">
        <v>0</v>
      </c>
      <c r="D107" s="94">
        <v>0</v>
      </c>
      <c r="E107" s="94">
        <v>1</v>
      </c>
      <c r="F107" s="94">
        <v>1</v>
      </c>
      <c r="G107" s="94">
        <v>0</v>
      </c>
      <c r="H107" s="94">
        <v>0</v>
      </c>
      <c r="I107" s="94">
        <v>0</v>
      </c>
      <c r="J107" s="94">
        <v>1</v>
      </c>
      <c r="K107" s="94">
        <v>2</v>
      </c>
      <c r="L107" s="94">
        <v>1</v>
      </c>
      <c r="M107" s="94">
        <v>1</v>
      </c>
      <c r="N107" s="107">
        <v>0</v>
      </c>
      <c r="O107" s="176">
        <v>7</v>
      </c>
      <c r="P107" s="176">
        <v>1</v>
      </c>
      <c r="Q107" s="176">
        <v>4</v>
      </c>
      <c r="R107" s="176">
        <v>1</v>
      </c>
      <c r="S107" s="176">
        <v>3</v>
      </c>
      <c r="T107" s="176">
        <v>12</v>
      </c>
      <c r="U107" s="176">
        <v>2</v>
      </c>
      <c r="V107" s="176">
        <v>2</v>
      </c>
      <c r="W107" s="176">
        <v>1</v>
      </c>
      <c r="X107" s="176">
        <v>6</v>
      </c>
      <c r="Y107" s="109">
        <v>12</v>
      </c>
      <c r="Z107" s="109">
        <v>4</v>
      </c>
      <c r="AA107" s="109">
        <v>4</v>
      </c>
      <c r="AB107" s="177">
        <v>7</v>
      </c>
      <c r="AC107" s="177">
        <v>1</v>
      </c>
      <c r="AD107" s="177">
        <v>0</v>
      </c>
      <c r="AE107" s="178">
        <v>1</v>
      </c>
      <c r="AF107" s="177">
        <v>0</v>
      </c>
      <c r="AG107" s="177">
        <v>0</v>
      </c>
      <c r="AH107" s="177">
        <v>2</v>
      </c>
      <c r="AI107" s="177">
        <v>2</v>
      </c>
      <c r="AJ107" s="177">
        <v>1</v>
      </c>
      <c r="AK107" s="177">
        <v>0</v>
      </c>
      <c r="AL107" s="176">
        <v>3</v>
      </c>
      <c r="AM107" s="51">
        <v>2</v>
      </c>
      <c r="AN107" s="51">
        <v>3</v>
      </c>
      <c r="AO107" s="51">
        <v>7</v>
      </c>
      <c r="AP107" s="51">
        <v>6</v>
      </c>
      <c r="AQ107" s="51">
        <v>5</v>
      </c>
      <c r="AR107" s="176">
        <v>7</v>
      </c>
      <c r="AS107" s="51">
        <v>4</v>
      </c>
      <c r="AT107" s="51">
        <v>6</v>
      </c>
    </row>
    <row r="108" spans="1:46" ht="15" customHeight="1" x14ac:dyDescent="0.25">
      <c r="A108" s="93"/>
      <c r="B108" s="107" t="s">
        <v>49</v>
      </c>
      <c r="C108" s="94">
        <v>1</v>
      </c>
      <c r="D108" s="94">
        <v>1</v>
      </c>
      <c r="E108" s="94">
        <v>0</v>
      </c>
      <c r="F108" s="94">
        <v>1</v>
      </c>
      <c r="G108" s="94">
        <v>0</v>
      </c>
      <c r="H108" s="94">
        <v>1</v>
      </c>
      <c r="I108" s="94">
        <v>0</v>
      </c>
      <c r="J108" s="94">
        <v>0</v>
      </c>
      <c r="K108" s="94">
        <v>1</v>
      </c>
      <c r="L108" s="94">
        <v>0</v>
      </c>
      <c r="M108" s="94">
        <v>1</v>
      </c>
      <c r="N108" s="107">
        <v>0</v>
      </c>
      <c r="O108" s="176">
        <v>1</v>
      </c>
      <c r="P108" s="176">
        <v>0</v>
      </c>
      <c r="Q108" s="176">
        <v>0</v>
      </c>
      <c r="R108" s="176">
        <v>0</v>
      </c>
      <c r="S108" s="176">
        <v>0</v>
      </c>
      <c r="T108" s="176">
        <v>0</v>
      </c>
      <c r="U108" s="176">
        <v>0</v>
      </c>
      <c r="V108" s="176">
        <v>0</v>
      </c>
      <c r="W108" s="176">
        <v>1</v>
      </c>
      <c r="X108" s="176">
        <v>1</v>
      </c>
      <c r="Y108" s="109">
        <v>0</v>
      </c>
      <c r="Z108" s="109">
        <v>0</v>
      </c>
      <c r="AA108" s="109">
        <v>0</v>
      </c>
      <c r="AB108" s="177">
        <v>1</v>
      </c>
      <c r="AC108" s="177">
        <v>0</v>
      </c>
      <c r="AD108" s="177">
        <v>0</v>
      </c>
      <c r="AE108" s="178">
        <v>0</v>
      </c>
      <c r="AF108" s="177">
        <v>0</v>
      </c>
      <c r="AG108" s="177">
        <v>0</v>
      </c>
      <c r="AH108" s="177">
        <v>0</v>
      </c>
      <c r="AI108" s="177">
        <v>0</v>
      </c>
      <c r="AJ108" s="177">
        <v>1</v>
      </c>
      <c r="AK108" s="177">
        <v>1</v>
      </c>
      <c r="AL108" s="176">
        <v>2</v>
      </c>
      <c r="AM108" s="193"/>
      <c r="AN108" s="193"/>
      <c r="AO108" s="193"/>
      <c r="AP108" s="193"/>
      <c r="AQ108" s="193"/>
      <c r="AR108" s="211"/>
      <c r="AS108" s="193"/>
      <c r="AT108" s="193"/>
    </row>
    <row r="109" spans="1:46" ht="15" customHeight="1" x14ac:dyDescent="0.25">
      <c r="A109" s="93"/>
      <c r="B109" s="107" t="s">
        <v>50</v>
      </c>
      <c r="C109" s="96">
        <v>246</v>
      </c>
      <c r="D109" s="96">
        <v>111</v>
      </c>
      <c r="E109" s="96">
        <v>109</v>
      </c>
      <c r="F109" s="96">
        <v>196</v>
      </c>
      <c r="G109" s="96">
        <v>122</v>
      </c>
      <c r="H109" s="96">
        <v>184</v>
      </c>
      <c r="I109" s="96">
        <v>148</v>
      </c>
      <c r="J109" s="96">
        <v>265</v>
      </c>
      <c r="K109" s="96">
        <v>206</v>
      </c>
      <c r="L109" s="96">
        <v>218</v>
      </c>
      <c r="M109" s="96">
        <v>355</v>
      </c>
      <c r="N109" s="96">
        <v>261</v>
      </c>
      <c r="O109" s="179">
        <v>383</v>
      </c>
      <c r="P109" s="179">
        <v>516</v>
      </c>
      <c r="Q109" s="179">
        <v>524</v>
      </c>
      <c r="R109" s="179">
        <v>294</v>
      </c>
      <c r="S109" s="179">
        <v>384</v>
      </c>
      <c r="T109" s="179">
        <v>226</v>
      </c>
      <c r="U109" s="179">
        <v>187</v>
      </c>
      <c r="V109" s="179">
        <v>177</v>
      </c>
      <c r="W109" s="179">
        <v>229</v>
      </c>
      <c r="X109" s="179">
        <v>202</v>
      </c>
      <c r="Y109" s="110">
        <v>387</v>
      </c>
      <c r="Z109" s="110">
        <v>244</v>
      </c>
      <c r="AA109" s="110">
        <v>277</v>
      </c>
      <c r="AB109" s="180">
        <v>330</v>
      </c>
      <c r="AC109" s="180">
        <v>264</v>
      </c>
      <c r="AD109" s="180">
        <v>206</v>
      </c>
      <c r="AE109" s="181">
        <v>316</v>
      </c>
      <c r="AF109" s="180">
        <v>288</v>
      </c>
      <c r="AG109" s="177">
        <v>320</v>
      </c>
      <c r="AH109" s="180">
        <v>351</v>
      </c>
      <c r="AI109" s="180">
        <v>423</v>
      </c>
      <c r="AJ109" s="180">
        <v>418</v>
      </c>
      <c r="AK109" s="180">
        <v>354</v>
      </c>
      <c r="AL109" s="179">
        <v>439</v>
      </c>
      <c r="AM109" s="194">
        <v>468</v>
      </c>
      <c r="AN109" s="194">
        <v>897</v>
      </c>
      <c r="AO109" s="194">
        <v>829</v>
      </c>
      <c r="AP109" s="194">
        <v>699</v>
      </c>
      <c r="AQ109" s="194">
        <v>1259</v>
      </c>
      <c r="AR109" s="179">
        <v>728</v>
      </c>
      <c r="AS109" s="194">
        <v>609</v>
      </c>
      <c r="AT109" s="194">
        <v>560</v>
      </c>
    </row>
    <row r="110" spans="1:46" ht="15" customHeight="1" x14ac:dyDescent="0.25">
      <c r="A110" s="93" t="s">
        <v>297</v>
      </c>
      <c r="B110" s="107" t="s">
        <v>46</v>
      </c>
      <c r="C110" s="94">
        <v>275</v>
      </c>
      <c r="D110" s="94">
        <v>286</v>
      </c>
      <c r="E110" s="94">
        <v>264</v>
      </c>
      <c r="F110" s="94">
        <v>260</v>
      </c>
      <c r="G110" s="94">
        <v>342</v>
      </c>
      <c r="H110" s="94">
        <v>576</v>
      </c>
      <c r="I110" s="94">
        <v>541</v>
      </c>
      <c r="J110" s="94">
        <v>558</v>
      </c>
      <c r="K110" s="94">
        <v>794</v>
      </c>
      <c r="L110" s="94">
        <v>326</v>
      </c>
      <c r="M110" s="94">
        <v>283</v>
      </c>
      <c r="N110" s="107">
        <v>375</v>
      </c>
      <c r="O110" s="176">
        <v>352</v>
      </c>
      <c r="P110" s="176">
        <v>332</v>
      </c>
      <c r="Q110" s="176">
        <v>264</v>
      </c>
      <c r="R110" s="176">
        <v>233</v>
      </c>
      <c r="S110" s="176">
        <v>379</v>
      </c>
      <c r="T110" s="176">
        <v>491</v>
      </c>
      <c r="U110" s="176">
        <v>284</v>
      </c>
      <c r="V110" s="176">
        <v>243</v>
      </c>
      <c r="W110" s="176">
        <v>422</v>
      </c>
      <c r="X110" s="176">
        <v>459</v>
      </c>
      <c r="Y110" s="109">
        <v>456</v>
      </c>
      <c r="Z110" s="109">
        <v>344</v>
      </c>
      <c r="AA110" s="109">
        <v>364</v>
      </c>
      <c r="AB110" s="177">
        <v>289</v>
      </c>
      <c r="AC110" s="177">
        <v>356</v>
      </c>
      <c r="AD110" s="177">
        <v>212</v>
      </c>
      <c r="AE110" s="107">
        <v>304</v>
      </c>
      <c r="AF110" s="177">
        <v>472</v>
      </c>
      <c r="AG110" s="177">
        <v>518</v>
      </c>
      <c r="AH110" s="177">
        <v>495</v>
      </c>
      <c r="AI110" s="177">
        <v>767</v>
      </c>
      <c r="AJ110" s="177">
        <v>747</v>
      </c>
      <c r="AK110" s="177">
        <v>699</v>
      </c>
      <c r="AL110" s="176">
        <v>1769</v>
      </c>
      <c r="AM110" s="51">
        <v>2102</v>
      </c>
      <c r="AN110" s="51">
        <v>2809</v>
      </c>
      <c r="AO110" s="51">
        <v>3362</v>
      </c>
      <c r="AP110" s="51">
        <v>3283</v>
      </c>
      <c r="AQ110" s="51">
        <v>4046</v>
      </c>
      <c r="AR110" s="176">
        <v>1851</v>
      </c>
      <c r="AS110" s="51">
        <v>1345</v>
      </c>
      <c r="AT110" s="51">
        <v>637</v>
      </c>
    </row>
    <row r="111" spans="1:46" ht="15" customHeight="1" x14ac:dyDescent="0.25">
      <c r="A111" s="93"/>
      <c r="B111" s="107" t="s">
        <v>47</v>
      </c>
      <c r="C111" s="94">
        <v>1</v>
      </c>
      <c r="D111" s="94">
        <v>8</v>
      </c>
      <c r="E111" s="94">
        <v>2</v>
      </c>
      <c r="F111" s="94">
        <v>1</v>
      </c>
      <c r="G111" s="94">
        <v>9</v>
      </c>
      <c r="H111" s="94">
        <v>18</v>
      </c>
      <c r="I111" s="94">
        <v>6</v>
      </c>
      <c r="J111" s="94">
        <v>9</v>
      </c>
      <c r="K111" s="94">
        <v>13</v>
      </c>
      <c r="L111" s="94">
        <v>3</v>
      </c>
      <c r="M111" s="94">
        <v>8</v>
      </c>
      <c r="N111" s="107">
        <v>14</v>
      </c>
      <c r="O111" s="176">
        <v>6</v>
      </c>
      <c r="P111" s="176">
        <v>11</v>
      </c>
      <c r="Q111" s="176">
        <v>6</v>
      </c>
      <c r="R111" s="176">
        <v>8</v>
      </c>
      <c r="S111" s="176">
        <v>3</v>
      </c>
      <c r="T111" s="176">
        <v>2</v>
      </c>
      <c r="U111" s="176">
        <v>5</v>
      </c>
      <c r="V111" s="176">
        <v>2</v>
      </c>
      <c r="W111" s="176">
        <v>4</v>
      </c>
      <c r="X111" s="176">
        <v>12</v>
      </c>
      <c r="Y111" s="109">
        <v>50</v>
      </c>
      <c r="Z111" s="109">
        <v>18</v>
      </c>
      <c r="AA111" s="109">
        <v>26</v>
      </c>
      <c r="AB111" s="177">
        <v>21</v>
      </c>
      <c r="AC111" s="177">
        <v>23</v>
      </c>
      <c r="AD111" s="177">
        <v>43</v>
      </c>
      <c r="AE111" s="107">
        <v>22</v>
      </c>
      <c r="AF111" s="177">
        <v>33</v>
      </c>
      <c r="AG111" s="177">
        <v>136</v>
      </c>
      <c r="AH111" s="177">
        <v>39</v>
      </c>
      <c r="AI111" s="177">
        <v>2</v>
      </c>
      <c r="AJ111" s="177">
        <v>29</v>
      </c>
      <c r="AK111" s="177">
        <v>80</v>
      </c>
      <c r="AL111" s="176">
        <v>6</v>
      </c>
      <c r="AM111" s="51">
        <v>7</v>
      </c>
      <c r="AN111" s="51">
        <v>4</v>
      </c>
      <c r="AO111" s="51">
        <v>15</v>
      </c>
      <c r="AP111" s="51">
        <v>2</v>
      </c>
      <c r="AQ111" s="51">
        <v>19</v>
      </c>
      <c r="AR111" s="176">
        <v>8</v>
      </c>
      <c r="AS111" s="51">
        <v>6</v>
      </c>
      <c r="AT111" s="51">
        <v>8</v>
      </c>
    </row>
    <row r="112" spans="1:46" ht="15" customHeight="1" x14ac:dyDescent="0.25">
      <c r="A112" s="93"/>
      <c r="B112" s="107" t="s">
        <v>48</v>
      </c>
      <c r="C112" s="94">
        <v>0</v>
      </c>
      <c r="D112" s="94">
        <v>1</v>
      </c>
      <c r="E112" s="94">
        <v>1</v>
      </c>
      <c r="F112" s="94">
        <v>1</v>
      </c>
      <c r="G112" s="94">
        <v>1</v>
      </c>
      <c r="H112" s="94">
        <v>0</v>
      </c>
      <c r="I112" s="94">
        <v>0</v>
      </c>
      <c r="J112" s="94">
        <v>3</v>
      </c>
      <c r="K112" s="94">
        <v>1</v>
      </c>
      <c r="L112" s="94">
        <v>3</v>
      </c>
      <c r="M112" s="94">
        <v>0</v>
      </c>
      <c r="N112" s="107">
        <v>2</v>
      </c>
      <c r="O112" s="176">
        <v>3</v>
      </c>
      <c r="P112" s="176">
        <v>3</v>
      </c>
      <c r="Q112" s="176">
        <v>1</v>
      </c>
      <c r="R112" s="176">
        <v>1</v>
      </c>
      <c r="S112" s="176">
        <v>1</v>
      </c>
      <c r="T112" s="176">
        <v>3</v>
      </c>
      <c r="U112" s="176">
        <v>2</v>
      </c>
      <c r="V112" s="176">
        <v>3</v>
      </c>
      <c r="W112" s="176">
        <v>0</v>
      </c>
      <c r="X112" s="176">
        <v>4</v>
      </c>
      <c r="Y112" s="109">
        <v>1</v>
      </c>
      <c r="Z112" s="109">
        <v>2</v>
      </c>
      <c r="AA112" s="109">
        <v>1</v>
      </c>
      <c r="AB112" s="177">
        <v>1</v>
      </c>
      <c r="AC112" s="177">
        <v>0</v>
      </c>
      <c r="AD112" s="177">
        <v>0</v>
      </c>
      <c r="AE112" s="107">
        <v>1</v>
      </c>
      <c r="AF112" s="177">
        <v>1</v>
      </c>
      <c r="AG112" s="177">
        <v>0</v>
      </c>
      <c r="AH112" s="177">
        <v>2</v>
      </c>
      <c r="AI112" s="177">
        <v>1</v>
      </c>
      <c r="AJ112" s="177">
        <v>1</v>
      </c>
      <c r="AK112" s="177">
        <v>2</v>
      </c>
      <c r="AL112" s="176">
        <v>0</v>
      </c>
      <c r="AM112" s="51">
        <v>0</v>
      </c>
      <c r="AN112" s="51">
        <v>8</v>
      </c>
      <c r="AO112" s="51">
        <v>2</v>
      </c>
      <c r="AP112" s="51">
        <v>4</v>
      </c>
      <c r="AQ112" s="51">
        <v>1</v>
      </c>
      <c r="AR112" s="176">
        <v>1</v>
      </c>
      <c r="AS112" s="51">
        <v>1</v>
      </c>
      <c r="AT112" s="51">
        <v>1</v>
      </c>
    </row>
    <row r="113" spans="1:46" ht="15" customHeight="1" x14ac:dyDescent="0.25">
      <c r="A113" s="93"/>
      <c r="B113" s="107" t="s">
        <v>49</v>
      </c>
      <c r="C113" s="94">
        <v>2</v>
      </c>
      <c r="D113" s="94">
        <v>1</v>
      </c>
      <c r="E113" s="94">
        <v>2</v>
      </c>
      <c r="F113" s="94">
        <v>1</v>
      </c>
      <c r="G113" s="94">
        <v>1</v>
      </c>
      <c r="H113" s="94">
        <v>0</v>
      </c>
      <c r="I113" s="94">
        <v>1</v>
      </c>
      <c r="J113" s="94">
        <v>0</v>
      </c>
      <c r="K113" s="94">
        <v>0</v>
      </c>
      <c r="L113" s="94">
        <v>1</v>
      </c>
      <c r="M113" s="94">
        <v>0</v>
      </c>
      <c r="N113" s="107">
        <v>0</v>
      </c>
      <c r="O113" s="176">
        <v>0</v>
      </c>
      <c r="P113" s="176">
        <v>0</v>
      </c>
      <c r="Q113" s="176">
        <v>0</v>
      </c>
      <c r="R113" s="176">
        <v>0</v>
      </c>
      <c r="S113" s="176">
        <v>0</v>
      </c>
      <c r="T113" s="176">
        <v>0</v>
      </c>
      <c r="U113" s="176">
        <v>1</v>
      </c>
      <c r="V113" s="176">
        <v>0</v>
      </c>
      <c r="W113" s="176">
        <v>1</v>
      </c>
      <c r="X113" s="176">
        <v>0</v>
      </c>
      <c r="Y113" s="109">
        <v>0</v>
      </c>
      <c r="Z113" s="109">
        <v>2</v>
      </c>
      <c r="AA113" s="109">
        <v>0</v>
      </c>
      <c r="AB113" s="177">
        <v>2</v>
      </c>
      <c r="AC113" s="177">
        <v>1</v>
      </c>
      <c r="AD113" s="177">
        <v>0</v>
      </c>
      <c r="AE113" s="107">
        <v>2</v>
      </c>
      <c r="AF113" s="177">
        <v>1</v>
      </c>
      <c r="AG113" s="177">
        <v>0</v>
      </c>
      <c r="AH113" s="177">
        <v>1</v>
      </c>
      <c r="AI113" s="177">
        <v>2</v>
      </c>
      <c r="AJ113" s="177">
        <v>1</v>
      </c>
      <c r="AK113" s="177">
        <v>2</v>
      </c>
      <c r="AL113" s="176">
        <v>0</v>
      </c>
      <c r="AM113" s="193"/>
      <c r="AN113" s="193"/>
      <c r="AO113" s="193"/>
      <c r="AP113" s="193"/>
      <c r="AQ113" s="193"/>
      <c r="AR113" s="211"/>
      <c r="AS113" s="193"/>
      <c r="AT113" s="193"/>
    </row>
    <row r="114" spans="1:46" ht="15" customHeight="1" x14ac:dyDescent="0.25">
      <c r="A114" s="93"/>
      <c r="B114" s="107" t="s">
        <v>50</v>
      </c>
      <c r="C114" s="96">
        <v>278</v>
      </c>
      <c r="D114" s="96">
        <v>296</v>
      </c>
      <c r="E114" s="96">
        <v>269</v>
      </c>
      <c r="F114" s="96">
        <v>263</v>
      </c>
      <c r="G114" s="96">
        <v>353</v>
      </c>
      <c r="H114" s="96">
        <v>594</v>
      </c>
      <c r="I114" s="96">
        <v>548</v>
      </c>
      <c r="J114" s="96">
        <v>570</v>
      </c>
      <c r="K114" s="96">
        <v>808</v>
      </c>
      <c r="L114" s="96">
        <v>333</v>
      </c>
      <c r="M114" s="96">
        <v>291</v>
      </c>
      <c r="N114" s="96">
        <v>391</v>
      </c>
      <c r="O114" s="179">
        <v>361</v>
      </c>
      <c r="P114" s="179">
        <v>346</v>
      </c>
      <c r="Q114" s="179">
        <v>271</v>
      </c>
      <c r="R114" s="179">
        <v>242</v>
      </c>
      <c r="S114" s="179">
        <v>383</v>
      </c>
      <c r="T114" s="179">
        <v>496</v>
      </c>
      <c r="U114" s="179">
        <v>292</v>
      </c>
      <c r="V114" s="179">
        <v>248</v>
      </c>
      <c r="W114" s="179">
        <v>427</v>
      </c>
      <c r="X114" s="179">
        <v>475</v>
      </c>
      <c r="Y114" s="110">
        <v>507</v>
      </c>
      <c r="Z114" s="110">
        <v>366</v>
      </c>
      <c r="AA114" s="110">
        <v>391</v>
      </c>
      <c r="AB114" s="180">
        <v>313</v>
      </c>
      <c r="AC114" s="180">
        <v>380</v>
      </c>
      <c r="AD114" s="180">
        <v>255</v>
      </c>
      <c r="AE114" s="115">
        <v>329</v>
      </c>
      <c r="AF114" s="180">
        <v>507</v>
      </c>
      <c r="AG114" s="177">
        <v>654</v>
      </c>
      <c r="AH114" s="180">
        <v>537</v>
      </c>
      <c r="AI114" s="180">
        <v>772</v>
      </c>
      <c r="AJ114" s="180">
        <v>778</v>
      </c>
      <c r="AK114" s="180">
        <v>783</v>
      </c>
      <c r="AL114" s="179">
        <v>1775</v>
      </c>
      <c r="AM114" s="194">
        <v>2109</v>
      </c>
      <c r="AN114" s="194">
        <v>2821</v>
      </c>
      <c r="AO114" s="194">
        <v>3379</v>
      </c>
      <c r="AP114" s="194">
        <v>3289</v>
      </c>
      <c r="AQ114" s="194">
        <v>4066</v>
      </c>
      <c r="AR114" s="179">
        <v>1860</v>
      </c>
      <c r="AS114" s="194">
        <v>1352</v>
      </c>
      <c r="AT114" s="194">
        <v>646</v>
      </c>
    </row>
    <row r="115" spans="1:46" ht="15" customHeight="1" x14ac:dyDescent="0.25">
      <c r="A115" s="98" t="s">
        <v>298</v>
      </c>
      <c r="B115" s="107" t="s">
        <v>46</v>
      </c>
      <c r="C115" s="94">
        <v>461</v>
      </c>
      <c r="D115" s="94">
        <v>354</v>
      </c>
      <c r="E115" s="94">
        <v>473</v>
      </c>
      <c r="F115" s="94">
        <v>401</v>
      </c>
      <c r="G115" s="94">
        <v>512</v>
      </c>
      <c r="H115" s="94">
        <v>861</v>
      </c>
      <c r="I115" s="94">
        <v>592</v>
      </c>
      <c r="J115" s="94">
        <v>700</v>
      </c>
      <c r="K115" s="94">
        <v>758</v>
      </c>
      <c r="L115" s="94">
        <v>529</v>
      </c>
      <c r="M115" s="94">
        <v>586</v>
      </c>
      <c r="N115" s="107">
        <v>690</v>
      </c>
      <c r="O115" s="176">
        <v>880</v>
      </c>
      <c r="P115" s="176">
        <v>746</v>
      </c>
      <c r="Q115" s="176">
        <v>529</v>
      </c>
      <c r="R115" s="176">
        <v>721</v>
      </c>
      <c r="S115" s="176">
        <v>785</v>
      </c>
      <c r="T115" s="176">
        <v>799</v>
      </c>
      <c r="U115" s="176">
        <v>533</v>
      </c>
      <c r="V115" s="176">
        <v>431</v>
      </c>
      <c r="W115" s="176">
        <v>878</v>
      </c>
      <c r="X115" s="176">
        <v>1029</v>
      </c>
      <c r="Y115" s="109">
        <v>832</v>
      </c>
      <c r="Z115" s="109">
        <v>791</v>
      </c>
      <c r="AA115" s="109">
        <v>889</v>
      </c>
      <c r="AB115" s="177">
        <v>711</v>
      </c>
      <c r="AC115" s="177">
        <v>983</v>
      </c>
      <c r="AD115" s="177">
        <v>1301</v>
      </c>
      <c r="AE115" s="107">
        <v>1366</v>
      </c>
      <c r="AF115" s="177">
        <v>1176</v>
      </c>
      <c r="AG115" s="177">
        <v>1724</v>
      </c>
      <c r="AH115" s="177">
        <v>1504</v>
      </c>
      <c r="AI115" s="177">
        <v>1863</v>
      </c>
      <c r="AJ115" s="177">
        <v>1812</v>
      </c>
      <c r="AK115" s="177">
        <v>1232</v>
      </c>
      <c r="AL115" s="176">
        <v>3268</v>
      </c>
      <c r="AM115" s="51">
        <v>1877</v>
      </c>
      <c r="AN115" s="51">
        <v>2579</v>
      </c>
      <c r="AO115" s="51">
        <v>2793</v>
      </c>
      <c r="AP115" s="51">
        <v>2358</v>
      </c>
      <c r="AQ115" s="51">
        <v>2756</v>
      </c>
      <c r="AR115" s="176">
        <v>1933</v>
      </c>
      <c r="AS115" s="51">
        <v>2191</v>
      </c>
      <c r="AT115" s="51">
        <v>2921</v>
      </c>
    </row>
    <row r="116" spans="1:46" ht="15" customHeight="1" x14ac:dyDescent="0.25">
      <c r="A116" s="93"/>
      <c r="B116" s="107" t="s">
        <v>47</v>
      </c>
      <c r="C116" s="94">
        <v>1</v>
      </c>
      <c r="D116" s="94">
        <v>1</v>
      </c>
      <c r="E116" s="94">
        <v>9</v>
      </c>
      <c r="F116" s="94">
        <v>8</v>
      </c>
      <c r="G116" s="94">
        <v>28</v>
      </c>
      <c r="H116" s="94">
        <v>36</v>
      </c>
      <c r="I116" s="94">
        <v>18</v>
      </c>
      <c r="J116" s="94">
        <v>19</v>
      </c>
      <c r="K116" s="94">
        <v>32</v>
      </c>
      <c r="L116" s="94">
        <v>27</v>
      </c>
      <c r="M116" s="94">
        <v>32</v>
      </c>
      <c r="N116" s="107">
        <v>46</v>
      </c>
      <c r="O116" s="176">
        <v>43</v>
      </c>
      <c r="P116" s="176">
        <v>19</v>
      </c>
      <c r="Q116" s="176">
        <v>30</v>
      </c>
      <c r="R116" s="176">
        <v>36</v>
      </c>
      <c r="S116" s="176">
        <v>13</v>
      </c>
      <c r="T116" s="176">
        <v>16</v>
      </c>
      <c r="U116" s="176">
        <v>32</v>
      </c>
      <c r="V116" s="176">
        <v>34</v>
      </c>
      <c r="W116" s="176">
        <v>39</v>
      </c>
      <c r="X116" s="176">
        <v>33</v>
      </c>
      <c r="Y116" s="109">
        <v>110</v>
      </c>
      <c r="Z116" s="109">
        <v>81</v>
      </c>
      <c r="AA116" s="109">
        <v>91</v>
      </c>
      <c r="AB116" s="177">
        <v>117</v>
      </c>
      <c r="AC116" s="177">
        <v>85</v>
      </c>
      <c r="AD116" s="177">
        <v>94</v>
      </c>
      <c r="AE116" s="107">
        <v>77</v>
      </c>
      <c r="AF116" s="177">
        <v>143</v>
      </c>
      <c r="AG116" s="177">
        <v>242</v>
      </c>
      <c r="AH116" s="177">
        <v>68</v>
      </c>
      <c r="AI116" s="177">
        <v>8</v>
      </c>
      <c r="AJ116" s="177">
        <v>85</v>
      </c>
      <c r="AK116" s="177">
        <v>129</v>
      </c>
      <c r="AL116" s="176">
        <v>17</v>
      </c>
      <c r="AM116" s="51">
        <v>11</v>
      </c>
      <c r="AN116" s="51">
        <v>22</v>
      </c>
      <c r="AO116" s="51">
        <v>36</v>
      </c>
      <c r="AP116" s="51">
        <v>41</v>
      </c>
      <c r="AQ116" s="51">
        <v>42</v>
      </c>
      <c r="AR116" s="176">
        <v>58</v>
      </c>
      <c r="AS116" s="51">
        <v>164</v>
      </c>
      <c r="AT116" s="51">
        <v>91</v>
      </c>
    </row>
    <row r="117" spans="1:46" ht="15" customHeight="1" x14ac:dyDescent="0.25">
      <c r="A117" s="93"/>
      <c r="B117" s="107" t="s">
        <v>48</v>
      </c>
      <c r="C117" s="94">
        <v>5</v>
      </c>
      <c r="D117" s="94">
        <v>4</v>
      </c>
      <c r="E117" s="94">
        <v>10</v>
      </c>
      <c r="F117" s="94">
        <v>1</v>
      </c>
      <c r="G117" s="94">
        <v>2</v>
      </c>
      <c r="H117" s="94">
        <v>11</v>
      </c>
      <c r="I117" s="94">
        <v>10</v>
      </c>
      <c r="J117" s="94">
        <v>7</v>
      </c>
      <c r="K117" s="94">
        <v>8</v>
      </c>
      <c r="L117" s="94">
        <v>11</v>
      </c>
      <c r="M117" s="94">
        <v>8</v>
      </c>
      <c r="N117" s="107">
        <v>4</v>
      </c>
      <c r="O117" s="176">
        <v>6</v>
      </c>
      <c r="P117" s="176">
        <v>3</v>
      </c>
      <c r="Q117" s="176">
        <v>3</v>
      </c>
      <c r="R117" s="176">
        <v>11</v>
      </c>
      <c r="S117" s="176">
        <v>14</v>
      </c>
      <c r="T117" s="176">
        <v>8</v>
      </c>
      <c r="U117" s="176">
        <v>6</v>
      </c>
      <c r="V117" s="176">
        <v>15</v>
      </c>
      <c r="W117" s="176">
        <v>4</v>
      </c>
      <c r="X117" s="176">
        <v>8</v>
      </c>
      <c r="Y117" s="109">
        <v>2</v>
      </c>
      <c r="Z117" s="109">
        <v>2</v>
      </c>
      <c r="AA117" s="109">
        <v>9</v>
      </c>
      <c r="AB117" s="177">
        <v>3</v>
      </c>
      <c r="AC117" s="177">
        <v>9</v>
      </c>
      <c r="AD117" s="177">
        <v>7</v>
      </c>
      <c r="AE117" s="107">
        <v>1</v>
      </c>
      <c r="AF117" s="177">
        <v>2</v>
      </c>
      <c r="AG117" s="177">
        <v>3</v>
      </c>
      <c r="AH117" s="177">
        <v>8</v>
      </c>
      <c r="AI117" s="177">
        <v>2</v>
      </c>
      <c r="AJ117" s="177">
        <v>3</v>
      </c>
      <c r="AK117" s="177">
        <v>5</v>
      </c>
      <c r="AL117" s="176">
        <v>20</v>
      </c>
      <c r="AM117" s="51">
        <v>8</v>
      </c>
      <c r="AN117" s="51">
        <v>19</v>
      </c>
      <c r="AO117" s="51">
        <v>41</v>
      </c>
      <c r="AP117" s="51">
        <v>7</v>
      </c>
      <c r="AQ117" s="51">
        <v>16</v>
      </c>
      <c r="AR117" s="176">
        <v>12</v>
      </c>
      <c r="AS117" s="51">
        <v>17</v>
      </c>
      <c r="AT117" s="51">
        <v>14</v>
      </c>
    </row>
    <row r="118" spans="1:46" ht="15" customHeight="1" x14ac:dyDescent="0.25">
      <c r="A118" s="93"/>
      <c r="B118" s="107" t="s">
        <v>49</v>
      </c>
      <c r="C118" s="94">
        <v>12</v>
      </c>
      <c r="D118" s="94">
        <v>7</v>
      </c>
      <c r="E118" s="94">
        <v>9</v>
      </c>
      <c r="F118" s="94">
        <v>1</v>
      </c>
      <c r="G118" s="94">
        <v>2</v>
      </c>
      <c r="H118" s="94">
        <v>3</v>
      </c>
      <c r="I118" s="94">
        <v>5</v>
      </c>
      <c r="J118" s="94">
        <v>4</v>
      </c>
      <c r="K118" s="94">
        <v>4</v>
      </c>
      <c r="L118" s="94">
        <v>6</v>
      </c>
      <c r="M118" s="94">
        <v>2</v>
      </c>
      <c r="N118" s="107">
        <v>1</v>
      </c>
      <c r="O118" s="176">
        <v>4</v>
      </c>
      <c r="P118" s="176">
        <v>1</v>
      </c>
      <c r="Q118" s="176">
        <v>4</v>
      </c>
      <c r="R118" s="176">
        <v>1</v>
      </c>
      <c r="S118" s="176">
        <v>1</v>
      </c>
      <c r="T118" s="176">
        <v>4</v>
      </c>
      <c r="U118" s="176">
        <v>2</v>
      </c>
      <c r="V118" s="176">
        <v>2</v>
      </c>
      <c r="W118" s="176">
        <v>3</v>
      </c>
      <c r="X118" s="176">
        <v>5</v>
      </c>
      <c r="Y118" s="109">
        <v>0</v>
      </c>
      <c r="Z118" s="109">
        <v>5</v>
      </c>
      <c r="AA118" s="109">
        <v>0</v>
      </c>
      <c r="AB118" s="177">
        <v>4</v>
      </c>
      <c r="AC118" s="177">
        <v>2</v>
      </c>
      <c r="AD118" s="177">
        <v>2</v>
      </c>
      <c r="AE118" s="107">
        <v>3</v>
      </c>
      <c r="AF118" s="177">
        <v>0</v>
      </c>
      <c r="AG118" s="177">
        <v>2</v>
      </c>
      <c r="AH118" s="177">
        <v>6</v>
      </c>
      <c r="AI118" s="177">
        <v>7</v>
      </c>
      <c r="AJ118" s="177">
        <v>3</v>
      </c>
      <c r="AK118" s="177">
        <v>6</v>
      </c>
      <c r="AL118" s="176">
        <v>2</v>
      </c>
      <c r="AM118" s="193"/>
      <c r="AN118" s="193"/>
      <c r="AO118" s="193"/>
      <c r="AP118" s="193"/>
      <c r="AQ118" s="193"/>
      <c r="AR118" s="211"/>
      <c r="AS118" s="193"/>
      <c r="AT118" s="193"/>
    </row>
    <row r="119" spans="1:46" ht="15" customHeight="1" x14ac:dyDescent="0.25">
      <c r="A119" s="93"/>
      <c r="B119" s="107" t="s">
        <v>50</v>
      </c>
      <c r="C119" s="96">
        <v>479</v>
      </c>
      <c r="D119" s="96">
        <v>366</v>
      </c>
      <c r="E119" s="96">
        <v>501</v>
      </c>
      <c r="F119" s="96">
        <v>411</v>
      </c>
      <c r="G119" s="96">
        <v>544</v>
      </c>
      <c r="H119" s="96">
        <v>911</v>
      </c>
      <c r="I119" s="96">
        <v>625</v>
      </c>
      <c r="J119" s="96">
        <v>730</v>
      </c>
      <c r="K119" s="96">
        <v>802</v>
      </c>
      <c r="L119" s="96">
        <v>573</v>
      </c>
      <c r="M119" s="96">
        <v>628</v>
      </c>
      <c r="N119" s="96">
        <v>741</v>
      </c>
      <c r="O119" s="179">
        <v>933</v>
      </c>
      <c r="P119" s="179">
        <v>769</v>
      </c>
      <c r="Q119" s="179">
        <v>566</v>
      </c>
      <c r="R119" s="179">
        <v>769</v>
      </c>
      <c r="S119" s="179">
        <v>813</v>
      </c>
      <c r="T119" s="179">
        <v>827</v>
      </c>
      <c r="U119" s="179">
        <v>573</v>
      </c>
      <c r="V119" s="179">
        <v>482</v>
      </c>
      <c r="W119" s="179">
        <v>924</v>
      </c>
      <c r="X119" s="179">
        <v>1075</v>
      </c>
      <c r="Y119" s="110">
        <v>944</v>
      </c>
      <c r="Z119" s="110">
        <v>879</v>
      </c>
      <c r="AA119" s="110">
        <v>989</v>
      </c>
      <c r="AB119" s="180">
        <v>835</v>
      </c>
      <c r="AC119" s="180">
        <v>1079</v>
      </c>
      <c r="AD119" s="180">
        <v>1404</v>
      </c>
      <c r="AE119" s="115">
        <v>1447</v>
      </c>
      <c r="AF119" s="180">
        <v>1321</v>
      </c>
      <c r="AG119" s="177">
        <v>1971</v>
      </c>
      <c r="AH119" s="180">
        <v>1586</v>
      </c>
      <c r="AI119" s="180">
        <v>1880</v>
      </c>
      <c r="AJ119" s="180">
        <v>1903</v>
      </c>
      <c r="AK119" s="180">
        <v>1372</v>
      </c>
      <c r="AL119" s="179">
        <v>3307</v>
      </c>
      <c r="AM119" s="194">
        <v>1896</v>
      </c>
      <c r="AN119" s="194">
        <v>2620</v>
      </c>
      <c r="AO119" s="194">
        <v>2870</v>
      </c>
      <c r="AP119" s="194">
        <v>2406</v>
      </c>
      <c r="AQ119" s="194">
        <v>2814</v>
      </c>
      <c r="AR119" s="179">
        <v>2003</v>
      </c>
      <c r="AS119" s="194">
        <v>2372</v>
      </c>
      <c r="AT119" s="194">
        <v>3026</v>
      </c>
    </row>
    <row r="120" spans="1:46" ht="15" customHeight="1" x14ac:dyDescent="0.25">
      <c r="A120" s="98" t="s">
        <v>299</v>
      </c>
      <c r="B120" s="107" t="s">
        <v>46</v>
      </c>
      <c r="C120" s="94">
        <v>284</v>
      </c>
      <c r="D120" s="94">
        <v>142</v>
      </c>
      <c r="E120" s="94">
        <v>154</v>
      </c>
      <c r="F120" s="94">
        <v>273</v>
      </c>
      <c r="G120" s="94">
        <v>178</v>
      </c>
      <c r="H120" s="94">
        <v>274</v>
      </c>
      <c r="I120" s="94">
        <v>258</v>
      </c>
      <c r="J120" s="94">
        <v>397</v>
      </c>
      <c r="K120" s="94">
        <v>324</v>
      </c>
      <c r="L120" s="94">
        <v>338</v>
      </c>
      <c r="M120" s="94">
        <v>521</v>
      </c>
      <c r="N120" s="107">
        <v>437</v>
      </c>
      <c r="O120" s="176">
        <v>521</v>
      </c>
      <c r="P120" s="176">
        <v>608</v>
      </c>
      <c r="Q120" s="176">
        <v>624</v>
      </c>
      <c r="R120" s="176">
        <v>388</v>
      </c>
      <c r="S120" s="176">
        <v>580</v>
      </c>
      <c r="T120" s="176">
        <v>301</v>
      </c>
      <c r="U120" s="176">
        <v>254</v>
      </c>
      <c r="V120" s="176">
        <v>263</v>
      </c>
      <c r="W120" s="176">
        <v>423</v>
      </c>
      <c r="X120" s="176">
        <v>289</v>
      </c>
      <c r="Y120" s="109">
        <v>443</v>
      </c>
      <c r="Z120" s="109">
        <v>358</v>
      </c>
      <c r="AA120" s="109">
        <v>450</v>
      </c>
      <c r="AB120" s="177">
        <v>479</v>
      </c>
      <c r="AC120" s="177">
        <v>329</v>
      </c>
      <c r="AD120" s="177">
        <v>227</v>
      </c>
      <c r="AE120" s="107">
        <v>393</v>
      </c>
      <c r="AF120" s="177">
        <v>344</v>
      </c>
      <c r="AG120" s="177">
        <v>326</v>
      </c>
      <c r="AH120" s="177">
        <v>418</v>
      </c>
      <c r="AI120" s="177">
        <v>520</v>
      </c>
      <c r="AJ120" s="177">
        <v>498</v>
      </c>
      <c r="AK120" s="177">
        <v>384</v>
      </c>
      <c r="AL120" s="176">
        <v>510</v>
      </c>
      <c r="AM120" s="51">
        <v>555</v>
      </c>
      <c r="AN120" s="51">
        <v>1031</v>
      </c>
      <c r="AO120" s="51">
        <v>883</v>
      </c>
      <c r="AP120" s="51">
        <v>775</v>
      </c>
      <c r="AQ120" s="51">
        <v>1332</v>
      </c>
      <c r="AR120" s="176">
        <v>851</v>
      </c>
      <c r="AS120" s="51">
        <v>658</v>
      </c>
      <c r="AT120" s="51">
        <v>612</v>
      </c>
    </row>
    <row r="121" spans="1:46" ht="15" customHeight="1" x14ac:dyDescent="0.25">
      <c r="A121" s="93"/>
      <c r="B121" s="107" t="s">
        <v>47</v>
      </c>
      <c r="C121" s="94">
        <v>5</v>
      </c>
      <c r="D121" s="94">
        <v>12</v>
      </c>
      <c r="E121" s="94">
        <v>8</v>
      </c>
      <c r="F121" s="94">
        <v>1</v>
      </c>
      <c r="G121" s="94">
        <v>14</v>
      </c>
      <c r="H121" s="94">
        <v>4</v>
      </c>
      <c r="I121" s="94">
        <v>7</v>
      </c>
      <c r="J121" s="94">
        <v>4</v>
      </c>
      <c r="K121" s="94">
        <v>1</v>
      </c>
      <c r="L121" s="94">
        <v>4</v>
      </c>
      <c r="M121" s="94">
        <v>2</v>
      </c>
      <c r="N121" s="107">
        <v>4</v>
      </c>
      <c r="O121" s="176">
        <v>2</v>
      </c>
      <c r="P121" s="176">
        <v>3</v>
      </c>
      <c r="Q121" s="176">
        <v>3</v>
      </c>
      <c r="R121" s="176">
        <v>4</v>
      </c>
      <c r="S121" s="176">
        <v>1</v>
      </c>
      <c r="T121" s="176">
        <v>0</v>
      </c>
      <c r="U121" s="176">
        <v>0</v>
      </c>
      <c r="V121" s="176">
        <v>1</v>
      </c>
      <c r="W121" s="176">
        <v>0</v>
      </c>
      <c r="X121" s="176">
        <v>0</v>
      </c>
      <c r="Y121" s="109">
        <v>4</v>
      </c>
      <c r="Z121" s="109">
        <v>5</v>
      </c>
      <c r="AA121" s="109">
        <v>7</v>
      </c>
      <c r="AB121" s="177">
        <v>9</v>
      </c>
      <c r="AC121" s="177">
        <v>22</v>
      </c>
      <c r="AD121" s="177">
        <v>23</v>
      </c>
      <c r="AE121" s="107">
        <v>9</v>
      </c>
      <c r="AF121" s="177">
        <v>8</v>
      </c>
      <c r="AG121" s="177">
        <v>29</v>
      </c>
      <c r="AH121" s="177">
        <v>18</v>
      </c>
      <c r="AI121" s="177">
        <v>4</v>
      </c>
      <c r="AJ121" s="177">
        <v>5</v>
      </c>
      <c r="AK121" s="177">
        <v>36</v>
      </c>
      <c r="AL121" s="176">
        <v>4</v>
      </c>
      <c r="AM121" s="51">
        <v>8</v>
      </c>
      <c r="AN121" s="51">
        <v>11</v>
      </c>
      <c r="AO121" s="51">
        <v>16</v>
      </c>
      <c r="AP121" s="51">
        <v>14</v>
      </c>
      <c r="AQ121" s="51">
        <v>20</v>
      </c>
      <c r="AR121" s="176">
        <v>11</v>
      </c>
      <c r="AS121" s="51">
        <v>24</v>
      </c>
      <c r="AT121" s="51">
        <v>33</v>
      </c>
    </row>
    <row r="122" spans="1:46" ht="15" customHeight="1" x14ac:dyDescent="0.25">
      <c r="A122" s="93"/>
      <c r="B122" s="107" t="s">
        <v>48</v>
      </c>
      <c r="C122" s="94">
        <v>0</v>
      </c>
      <c r="D122" s="94">
        <v>0</v>
      </c>
      <c r="E122" s="94">
        <v>1</v>
      </c>
      <c r="F122" s="94">
        <v>1</v>
      </c>
      <c r="G122" s="94">
        <v>0</v>
      </c>
      <c r="H122" s="94">
        <v>0</v>
      </c>
      <c r="I122" s="94">
        <v>0</v>
      </c>
      <c r="J122" s="94">
        <v>1</v>
      </c>
      <c r="K122" s="94">
        <v>3</v>
      </c>
      <c r="L122" s="94">
        <v>1</v>
      </c>
      <c r="M122" s="94">
        <v>1</v>
      </c>
      <c r="N122" s="107">
        <v>0</v>
      </c>
      <c r="O122" s="176">
        <v>8</v>
      </c>
      <c r="P122" s="176">
        <v>1</v>
      </c>
      <c r="Q122" s="176">
        <v>4</v>
      </c>
      <c r="R122" s="176">
        <v>2</v>
      </c>
      <c r="S122" s="176">
        <v>3</v>
      </c>
      <c r="T122" s="176">
        <v>14</v>
      </c>
      <c r="U122" s="176">
        <v>2</v>
      </c>
      <c r="V122" s="176">
        <v>3</v>
      </c>
      <c r="W122" s="176">
        <v>1</v>
      </c>
      <c r="X122" s="176">
        <v>6</v>
      </c>
      <c r="Y122" s="109">
        <v>12</v>
      </c>
      <c r="Z122" s="109">
        <v>4</v>
      </c>
      <c r="AA122" s="109">
        <v>4</v>
      </c>
      <c r="AB122" s="177">
        <v>8</v>
      </c>
      <c r="AC122" s="177">
        <v>1</v>
      </c>
      <c r="AD122" s="177">
        <v>0</v>
      </c>
      <c r="AE122" s="107">
        <v>1</v>
      </c>
      <c r="AF122" s="177">
        <v>0</v>
      </c>
      <c r="AG122" s="177">
        <v>0</v>
      </c>
      <c r="AH122" s="177">
        <v>2</v>
      </c>
      <c r="AI122" s="177">
        <v>3</v>
      </c>
      <c r="AJ122" s="177">
        <v>1</v>
      </c>
      <c r="AK122" s="177">
        <v>0</v>
      </c>
      <c r="AL122" s="176">
        <v>3</v>
      </c>
      <c r="AM122" s="51">
        <v>4</v>
      </c>
      <c r="AN122" s="51">
        <v>3</v>
      </c>
      <c r="AO122" s="51">
        <v>7</v>
      </c>
      <c r="AP122" s="51">
        <v>6</v>
      </c>
      <c r="AQ122" s="51">
        <v>7</v>
      </c>
      <c r="AR122" s="176">
        <v>7</v>
      </c>
      <c r="AS122" s="51">
        <v>5</v>
      </c>
      <c r="AT122" s="51">
        <v>7</v>
      </c>
    </row>
    <row r="123" spans="1:46" ht="15" customHeight="1" x14ac:dyDescent="0.25">
      <c r="A123" s="93"/>
      <c r="B123" s="107" t="s">
        <v>49</v>
      </c>
      <c r="C123" s="94">
        <v>1</v>
      </c>
      <c r="D123" s="94">
        <v>1</v>
      </c>
      <c r="E123" s="94">
        <v>0</v>
      </c>
      <c r="F123" s="94">
        <v>1</v>
      </c>
      <c r="G123" s="94">
        <v>1</v>
      </c>
      <c r="H123" s="94">
        <v>1</v>
      </c>
      <c r="I123" s="94">
        <v>0</v>
      </c>
      <c r="J123" s="94">
        <v>0</v>
      </c>
      <c r="K123" s="94">
        <v>1</v>
      </c>
      <c r="L123" s="94">
        <v>0</v>
      </c>
      <c r="M123" s="94">
        <v>1</v>
      </c>
      <c r="N123" s="107">
        <v>0</v>
      </c>
      <c r="O123" s="176">
        <v>1</v>
      </c>
      <c r="P123" s="176">
        <v>0</v>
      </c>
      <c r="Q123" s="176">
        <v>0</v>
      </c>
      <c r="R123" s="176">
        <v>0</v>
      </c>
      <c r="S123" s="176">
        <v>1</v>
      </c>
      <c r="T123" s="176">
        <v>0</v>
      </c>
      <c r="U123" s="176">
        <v>0</v>
      </c>
      <c r="V123" s="176">
        <v>0</v>
      </c>
      <c r="W123" s="176">
        <v>1</v>
      </c>
      <c r="X123" s="176">
        <v>1</v>
      </c>
      <c r="Y123" s="109">
        <v>0</v>
      </c>
      <c r="Z123" s="109">
        <v>0</v>
      </c>
      <c r="AA123" s="109">
        <v>0</v>
      </c>
      <c r="AB123" s="177">
        <v>2</v>
      </c>
      <c r="AC123" s="177">
        <v>0</v>
      </c>
      <c r="AD123" s="177">
        <v>0</v>
      </c>
      <c r="AE123" s="107">
        <v>0</v>
      </c>
      <c r="AF123" s="177">
        <v>0</v>
      </c>
      <c r="AG123" s="177">
        <v>0</v>
      </c>
      <c r="AH123" s="177">
        <v>0</v>
      </c>
      <c r="AI123" s="177">
        <v>0</v>
      </c>
      <c r="AJ123" s="177">
        <v>1</v>
      </c>
      <c r="AK123" s="177">
        <v>1</v>
      </c>
      <c r="AL123" s="176">
        <v>2</v>
      </c>
      <c r="AM123" s="193"/>
      <c r="AN123" s="193"/>
      <c r="AO123" s="193"/>
      <c r="AP123" s="193"/>
      <c r="AQ123" s="193"/>
      <c r="AR123" s="211"/>
      <c r="AS123" s="193"/>
      <c r="AT123" s="193"/>
    </row>
    <row r="124" spans="1:46" ht="15" customHeight="1" x14ac:dyDescent="0.25">
      <c r="A124" s="93"/>
      <c r="B124" s="107" t="s">
        <v>50</v>
      </c>
      <c r="C124" s="96">
        <v>290</v>
      </c>
      <c r="D124" s="96">
        <v>155</v>
      </c>
      <c r="E124" s="96">
        <v>163</v>
      </c>
      <c r="F124" s="96">
        <v>276</v>
      </c>
      <c r="G124" s="96">
        <v>193</v>
      </c>
      <c r="H124" s="96">
        <v>279</v>
      </c>
      <c r="I124" s="96">
        <v>265</v>
      </c>
      <c r="J124" s="96">
        <v>402</v>
      </c>
      <c r="K124" s="96">
        <v>329</v>
      </c>
      <c r="L124" s="96">
        <v>343</v>
      </c>
      <c r="M124" s="96">
        <v>525</v>
      </c>
      <c r="N124" s="96">
        <v>441</v>
      </c>
      <c r="O124" s="179">
        <v>532</v>
      </c>
      <c r="P124" s="179">
        <v>612</v>
      </c>
      <c r="Q124" s="179">
        <v>631</v>
      </c>
      <c r="R124" s="179">
        <v>394</v>
      </c>
      <c r="S124" s="179">
        <v>585</v>
      </c>
      <c r="T124" s="179">
        <v>315</v>
      </c>
      <c r="U124" s="179">
        <v>256</v>
      </c>
      <c r="V124" s="179">
        <v>267</v>
      </c>
      <c r="W124" s="179">
        <v>425</v>
      </c>
      <c r="X124" s="179">
        <v>296</v>
      </c>
      <c r="Y124" s="110">
        <v>459</v>
      </c>
      <c r="Z124" s="110">
        <v>367</v>
      </c>
      <c r="AA124" s="110">
        <v>461</v>
      </c>
      <c r="AB124" s="180">
        <v>498</v>
      </c>
      <c r="AC124" s="180">
        <v>352</v>
      </c>
      <c r="AD124" s="180">
        <v>250</v>
      </c>
      <c r="AE124" s="115">
        <v>403</v>
      </c>
      <c r="AF124" s="180">
        <v>352</v>
      </c>
      <c r="AG124" s="177">
        <v>355</v>
      </c>
      <c r="AH124" s="180">
        <v>438</v>
      </c>
      <c r="AI124" s="180">
        <v>527</v>
      </c>
      <c r="AJ124" s="180">
        <v>505</v>
      </c>
      <c r="AK124" s="180">
        <v>421</v>
      </c>
      <c r="AL124" s="179">
        <v>519</v>
      </c>
      <c r="AM124" s="194">
        <v>567</v>
      </c>
      <c r="AN124" s="194">
        <v>1045</v>
      </c>
      <c r="AO124" s="194">
        <v>906</v>
      </c>
      <c r="AP124" s="194">
        <v>795</v>
      </c>
      <c r="AQ124" s="194">
        <v>1359</v>
      </c>
      <c r="AR124" s="179">
        <v>869</v>
      </c>
      <c r="AS124" s="194">
        <v>687</v>
      </c>
      <c r="AT124" s="194">
        <v>652</v>
      </c>
    </row>
    <row r="125" spans="1:46" ht="15" customHeight="1" x14ac:dyDescent="0.25">
      <c r="A125" s="93" t="s">
        <v>300</v>
      </c>
      <c r="B125" s="107" t="s">
        <v>46</v>
      </c>
      <c r="C125" s="94">
        <v>1003</v>
      </c>
      <c r="D125" s="94">
        <v>770</v>
      </c>
      <c r="E125" s="94">
        <v>878</v>
      </c>
      <c r="F125" s="94">
        <v>899</v>
      </c>
      <c r="G125" s="94">
        <v>1018</v>
      </c>
      <c r="H125" s="94">
        <v>1689</v>
      </c>
      <c r="I125" s="94">
        <v>1356</v>
      </c>
      <c r="J125" s="94">
        <v>1614</v>
      </c>
      <c r="K125" s="94">
        <v>1846</v>
      </c>
      <c r="L125" s="94">
        <v>1154</v>
      </c>
      <c r="M125" s="94">
        <v>1363</v>
      </c>
      <c r="N125" s="107">
        <v>1470</v>
      </c>
      <c r="O125" s="176">
        <v>1732</v>
      </c>
      <c r="P125" s="176">
        <v>1665</v>
      </c>
      <c r="Q125" s="176">
        <v>1393</v>
      </c>
      <c r="R125" s="176">
        <v>1325</v>
      </c>
      <c r="S125" s="176">
        <v>1720</v>
      </c>
      <c r="T125" s="176">
        <v>1583</v>
      </c>
      <c r="U125" s="176">
        <v>1063</v>
      </c>
      <c r="V125" s="176">
        <v>928</v>
      </c>
      <c r="W125" s="176">
        <v>1713</v>
      </c>
      <c r="X125" s="176">
        <v>1760</v>
      </c>
      <c r="Y125" s="109">
        <v>1703</v>
      </c>
      <c r="Z125" s="109">
        <v>1483</v>
      </c>
      <c r="AA125" s="109">
        <v>1680</v>
      </c>
      <c r="AB125" s="177">
        <v>1472</v>
      </c>
      <c r="AC125" s="177">
        <v>1653</v>
      </c>
      <c r="AD125" s="177">
        <v>1725</v>
      </c>
      <c r="AE125" s="107">
        <v>2048</v>
      </c>
      <c r="AF125" s="177">
        <v>1963</v>
      </c>
      <c r="AG125" s="177">
        <v>2520</v>
      </c>
      <c r="AH125" s="177">
        <v>2393</v>
      </c>
      <c r="AI125" s="177">
        <v>3105</v>
      </c>
      <c r="AJ125" s="177">
        <v>3008</v>
      </c>
      <c r="AK125" s="177">
        <v>2265</v>
      </c>
      <c r="AL125" s="176">
        <v>5440</v>
      </c>
      <c r="AM125" s="51">
        <v>4430</v>
      </c>
      <c r="AN125" s="51">
        <v>6289</v>
      </c>
      <c r="AO125" s="51">
        <v>6956</v>
      </c>
      <c r="AP125" s="51">
        <v>6337</v>
      </c>
      <c r="AQ125" s="51">
        <v>8007</v>
      </c>
      <c r="AR125" s="176">
        <v>4585</v>
      </c>
      <c r="AS125" s="51">
        <v>4150</v>
      </c>
      <c r="AT125" s="51">
        <v>4137</v>
      </c>
    </row>
    <row r="126" spans="1:46" ht="15" customHeight="1" x14ac:dyDescent="0.25">
      <c r="A126" s="93"/>
      <c r="B126" s="107" t="s">
        <v>47</v>
      </c>
      <c r="C126" s="94">
        <v>7</v>
      </c>
      <c r="D126" s="94">
        <v>19</v>
      </c>
      <c r="E126" s="94">
        <v>17</v>
      </c>
      <c r="F126" s="94">
        <v>9</v>
      </c>
      <c r="G126" s="94">
        <v>50</v>
      </c>
      <c r="H126" s="94">
        <v>57</v>
      </c>
      <c r="I126" s="94">
        <v>31</v>
      </c>
      <c r="J126" s="94">
        <v>30</v>
      </c>
      <c r="K126" s="94">
        <v>45</v>
      </c>
      <c r="L126" s="94">
        <v>34</v>
      </c>
      <c r="M126" s="94">
        <v>42</v>
      </c>
      <c r="N126" s="107">
        <v>64</v>
      </c>
      <c r="O126" s="176">
        <v>51</v>
      </c>
      <c r="P126" s="176">
        <v>31</v>
      </c>
      <c r="Q126" s="176">
        <v>39</v>
      </c>
      <c r="R126" s="176">
        <v>48</v>
      </c>
      <c r="S126" s="176">
        <v>16</v>
      </c>
      <c r="T126" s="176">
        <v>17</v>
      </c>
      <c r="U126" s="176">
        <v>36</v>
      </c>
      <c r="V126" s="176">
        <v>36</v>
      </c>
      <c r="W126" s="176">
        <v>43</v>
      </c>
      <c r="X126" s="176">
        <v>45</v>
      </c>
      <c r="Y126" s="109">
        <v>162</v>
      </c>
      <c r="Z126" s="109">
        <v>104</v>
      </c>
      <c r="AA126" s="109">
        <v>122</v>
      </c>
      <c r="AB126" s="177">
        <v>147</v>
      </c>
      <c r="AC126" s="177">
        <v>127</v>
      </c>
      <c r="AD126" s="177">
        <v>157</v>
      </c>
      <c r="AE126" s="107">
        <v>108</v>
      </c>
      <c r="AF126" s="177">
        <v>184</v>
      </c>
      <c r="AG126" s="177">
        <v>407</v>
      </c>
      <c r="AH126" s="177">
        <v>125</v>
      </c>
      <c r="AI126" s="177">
        <v>14</v>
      </c>
      <c r="AJ126" s="177">
        <v>119</v>
      </c>
      <c r="AK126" s="177">
        <v>245</v>
      </c>
      <c r="AL126" s="176">
        <v>22</v>
      </c>
      <c r="AM126" s="51">
        <v>19</v>
      </c>
      <c r="AN126" s="51">
        <v>33</v>
      </c>
      <c r="AO126" s="51">
        <v>56</v>
      </c>
      <c r="AP126" s="51">
        <v>54</v>
      </c>
      <c r="AQ126" s="51">
        <v>51</v>
      </c>
      <c r="AR126" s="176">
        <v>70</v>
      </c>
      <c r="AS126" s="51">
        <v>188</v>
      </c>
      <c r="AT126" s="51">
        <v>120</v>
      </c>
    </row>
    <row r="127" spans="1:46" ht="15" customHeight="1" x14ac:dyDescent="0.25">
      <c r="A127" s="93"/>
      <c r="B127" s="107" t="s">
        <v>48</v>
      </c>
      <c r="C127" s="94">
        <v>5</v>
      </c>
      <c r="D127" s="94">
        <v>5</v>
      </c>
      <c r="E127" s="94">
        <v>12</v>
      </c>
      <c r="F127" s="94">
        <v>3</v>
      </c>
      <c r="G127" s="94">
        <v>3</v>
      </c>
      <c r="H127" s="94">
        <v>11</v>
      </c>
      <c r="I127" s="94">
        <v>10</v>
      </c>
      <c r="J127" s="94">
        <v>11</v>
      </c>
      <c r="K127" s="94">
        <v>11</v>
      </c>
      <c r="L127" s="94">
        <v>15</v>
      </c>
      <c r="M127" s="94">
        <v>9</v>
      </c>
      <c r="N127" s="107">
        <v>6</v>
      </c>
      <c r="O127" s="176">
        <v>17</v>
      </c>
      <c r="P127" s="176">
        <v>6</v>
      </c>
      <c r="Q127" s="176">
        <v>7</v>
      </c>
      <c r="R127" s="176">
        <v>14</v>
      </c>
      <c r="S127" s="176">
        <v>18</v>
      </c>
      <c r="T127" s="176">
        <v>24</v>
      </c>
      <c r="U127" s="176">
        <v>10</v>
      </c>
      <c r="V127" s="176">
        <v>21</v>
      </c>
      <c r="W127" s="176">
        <v>5</v>
      </c>
      <c r="X127" s="176">
        <v>17</v>
      </c>
      <c r="Y127" s="109">
        <v>15</v>
      </c>
      <c r="Z127" s="109">
        <v>8</v>
      </c>
      <c r="AA127" s="109">
        <v>14</v>
      </c>
      <c r="AB127" s="177">
        <v>12</v>
      </c>
      <c r="AC127" s="177">
        <v>10</v>
      </c>
      <c r="AD127" s="177">
        <v>7</v>
      </c>
      <c r="AE127" s="107">
        <v>2</v>
      </c>
      <c r="AF127" s="177">
        <v>3</v>
      </c>
      <c r="AG127" s="177">
        <v>3</v>
      </c>
      <c r="AH127" s="177">
        <v>12</v>
      </c>
      <c r="AI127" s="177">
        <v>6</v>
      </c>
      <c r="AJ127" s="177">
        <v>5</v>
      </c>
      <c r="AK127" s="177">
        <v>7</v>
      </c>
      <c r="AL127" s="176">
        <v>22</v>
      </c>
      <c r="AM127" s="51">
        <v>12</v>
      </c>
      <c r="AN127" s="51">
        <v>29</v>
      </c>
      <c r="AO127" s="51">
        <v>50</v>
      </c>
      <c r="AP127" s="51">
        <v>16</v>
      </c>
      <c r="AQ127" s="51">
        <v>24</v>
      </c>
      <c r="AR127" s="176">
        <v>20</v>
      </c>
      <c r="AS127" s="51">
        <v>22</v>
      </c>
      <c r="AT127" s="51">
        <v>22</v>
      </c>
    </row>
    <row r="128" spans="1:46" ht="15" customHeight="1" x14ac:dyDescent="0.25">
      <c r="A128" s="93"/>
      <c r="B128" s="107" t="s">
        <v>49</v>
      </c>
      <c r="C128" s="94">
        <v>15</v>
      </c>
      <c r="D128" s="94">
        <v>9</v>
      </c>
      <c r="E128" s="94">
        <v>11</v>
      </c>
      <c r="F128" s="94">
        <v>3</v>
      </c>
      <c r="G128" s="94">
        <v>4</v>
      </c>
      <c r="H128" s="94">
        <v>4</v>
      </c>
      <c r="I128" s="94">
        <v>6</v>
      </c>
      <c r="J128" s="94">
        <v>4</v>
      </c>
      <c r="K128" s="94">
        <v>4</v>
      </c>
      <c r="L128" s="94">
        <v>6</v>
      </c>
      <c r="M128" s="94">
        <v>3</v>
      </c>
      <c r="N128" s="107">
        <v>1</v>
      </c>
      <c r="O128" s="176">
        <v>5</v>
      </c>
      <c r="P128" s="176">
        <v>1</v>
      </c>
      <c r="Q128" s="176">
        <v>4</v>
      </c>
      <c r="R128" s="176">
        <v>1</v>
      </c>
      <c r="S128" s="176">
        <v>2</v>
      </c>
      <c r="T128" s="176">
        <v>4</v>
      </c>
      <c r="U128" s="176">
        <v>3</v>
      </c>
      <c r="V128" s="176">
        <v>2</v>
      </c>
      <c r="W128" s="176">
        <v>4</v>
      </c>
      <c r="X128" s="176">
        <v>6</v>
      </c>
      <c r="Y128" s="109">
        <v>0</v>
      </c>
      <c r="Z128" s="109">
        <v>7</v>
      </c>
      <c r="AA128" s="109">
        <v>0</v>
      </c>
      <c r="AB128" s="177">
        <v>8</v>
      </c>
      <c r="AC128" s="177">
        <v>3</v>
      </c>
      <c r="AD128" s="177">
        <v>2</v>
      </c>
      <c r="AE128" s="107">
        <v>5</v>
      </c>
      <c r="AF128" s="177">
        <v>1</v>
      </c>
      <c r="AG128" s="177">
        <v>2</v>
      </c>
      <c r="AH128" s="177">
        <v>6</v>
      </c>
      <c r="AI128" s="177">
        <v>9</v>
      </c>
      <c r="AJ128" s="177">
        <v>5</v>
      </c>
      <c r="AK128" s="177">
        <v>8</v>
      </c>
      <c r="AL128" s="176">
        <v>4</v>
      </c>
      <c r="AM128" s="193"/>
      <c r="AN128" s="193"/>
      <c r="AO128" s="193"/>
      <c r="AP128" s="193"/>
      <c r="AQ128" s="193"/>
      <c r="AR128" s="211"/>
      <c r="AS128" s="193"/>
      <c r="AT128" s="193"/>
    </row>
    <row r="129" spans="1:46" ht="15" customHeight="1" x14ac:dyDescent="0.25">
      <c r="A129" s="93"/>
      <c r="B129" s="107" t="s">
        <v>50</v>
      </c>
      <c r="C129" s="96">
        <v>1030</v>
      </c>
      <c r="D129" s="96">
        <v>803</v>
      </c>
      <c r="E129" s="96">
        <v>918</v>
      </c>
      <c r="F129" s="96">
        <v>914</v>
      </c>
      <c r="G129" s="96">
        <v>1075</v>
      </c>
      <c r="H129" s="96">
        <v>1761</v>
      </c>
      <c r="I129" s="96">
        <v>1403</v>
      </c>
      <c r="J129" s="96">
        <v>1659</v>
      </c>
      <c r="K129" s="96">
        <v>1906</v>
      </c>
      <c r="L129" s="96">
        <v>1209</v>
      </c>
      <c r="M129" s="96">
        <v>1417</v>
      </c>
      <c r="N129" s="96">
        <v>1541</v>
      </c>
      <c r="O129" s="179">
        <v>1805</v>
      </c>
      <c r="P129" s="179">
        <v>1703</v>
      </c>
      <c r="Q129" s="179">
        <v>1443</v>
      </c>
      <c r="R129" s="179">
        <v>1388</v>
      </c>
      <c r="S129" s="179">
        <v>1756</v>
      </c>
      <c r="T129" s="179">
        <v>1628</v>
      </c>
      <c r="U129" s="179">
        <v>1112</v>
      </c>
      <c r="V129" s="179">
        <v>987</v>
      </c>
      <c r="W129" s="179">
        <v>1765</v>
      </c>
      <c r="X129" s="179">
        <v>1828</v>
      </c>
      <c r="Y129" s="110">
        <v>1880</v>
      </c>
      <c r="Z129" s="110">
        <v>1602</v>
      </c>
      <c r="AA129" s="180">
        <v>1816</v>
      </c>
      <c r="AB129" s="180">
        <v>1639</v>
      </c>
      <c r="AC129" s="180">
        <v>1793</v>
      </c>
      <c r="AD129" s="180">
        <v>1891</v>
      </c>
      <c r="AE129" s="115">
        <v>2163</v>
      </c>
      <c r="AF129" s="180">
        <v>2151</v>
      </c>
      <c r="AG129" s="180">
        <v>2932</v>
      </c>
      <c r="AH129" s="180">
        <v>2536</v>
      </c>
      <c r="AI129" s="180">
        <v>3134</v>
      </c>
      <c r="AJ129" s="180">
        <v>3137</v>
      </c>
      <c r="AK129" s="180">
        <v>2525</v>
      </c>
      <c r="AL129" s="179">
        <v>5488</v>
      </c>
      <c r="AM129" s="194">
        <v>4461</v>
      </c>
      <c r="AN129" s="194">
        <v>6351</v>
      </c>
      <c r="AO129" s="194">
        <v>7062</v>
      </c>
      <c r="AP129" s="194">
        <v>6407</v>
      </c>
      <c r="AQ129" s="194">
        <v>8082</v>
      </c>
      <c r="AR129" s="179">
        <v>4675</v>
      </c>
      <c r="AS129" s="194">
        <v>4360</v>
      </c>
      <c r="AT129" s="194">
        <v>4279</v>
      </c>
    </row>
    <row r="130" spans="1:46" ht="15" customHeight="1" x14ac:dyDescent="0.25">
      <c r="A130" s="182"/>
      <c r="B130" s="182"/>
      <c r="C130" s="183"/>
      <c r="D130" s="183"/>
      <c r="E130" s="183"/>
      <c r="F130" s="183"/>
      <c r="G130" s="183"/>
      <c r="H130" s="183"/>
      <c r="I130" s="183"/>
      <c r="J130" s="183"/>
      <c r="K130" s="183"/>
      <c r="L130" s="183"/>
      <c r="M130" s="183"/>
      <c r="N130" s="183"/>
      <c r="O130" s="183"/>
      <c r="P130" s="183"/>
      <c r="Q130" s="183"/>
      <c r="R130" s="176"/>
      <c r="S130" s="176"/>
      <c r="T130" s="176"/>
      <c r="U130" s="176"/>
      <c r="V130" s="176"/>
      <c r="W130" s="183"/>
      <c r="X130" s="183"/>
      <c r="Y130" s="109"/>
      <c r="Z130" s="109"/>
      <c r="AA130" s="109"/>
      <c r="AB130" s="183"/>
      <c r="AC130" s="183"/>
      <c r="AD130" s="183"/>
      <c r="AE130" s="183"/>
      <c r="AF130" s="183"/>
      <c r="AG130" s="183"/>
      <c r="AH130" s="183"/>
      <c r="AI130" s="183"/>
      <c r="AJ130" s="183"/>
      <c r="AK130" s="183"/>
      <c r="AL130" s="176"/>
      <c r="AM130" s="51"/>
      <c r="AN130" s="51"/>
      <c r="AO130" s="51"/>
      <c r="AP130" s="51"/>
      <c r="AQ130" s="51"/>
      <c r="AR130" s="176"/>
      <c r="AS130" s="51"/>
      <c r="AT130" s="51"/>
    </row>
    <row r="131" spans="1:46" ht="15" customHeight="1" x14ac:dyDescent="0.25">
      <c r="A131" s="184"/>
      <c r="B131" s="184"/>
      <c r="C131" s="99" t="s">
        <v>200</v>
      </c>
      <c r="D131" s="99" t="s">
        <v>201</v>
      </c>
      <c r="E131" s="99" t="s">
        <v>202</v>
      </c>
      <c r="F131" s="99" t="s">
        <v>203</v>
      </c>
      <c r="G131" s="99" t="s">
        <v>204</v>
      </c>
      <c r="H131" s="99" t="s">
        <v>205</v>
      </c>
      <c r="I131" s="99" t="s">
        <v>206</v>
      </c>
      <c r="J131" s="99" t="s">
        <v>207</v>
      </c>
      <c r="K131" s="99" t="s">
        <v>208</v>
      </c>
      <c r="L131" s="99" t="s">
        <v>209</v>
      </c>
      <c r="M131" s="99" t="s">
        <v>210</v>
      </c>
      <c r="N131" s="99" t="s">
        <v>211</v>
      </c>
      <c r="O131" s="185" t="s">
        <v>212</v>
      </c>
      <c r="P131" s="185" t="s">
        <v>213</v>
      </c>
      <c r="Q131" s="185" t="s">
        <v>214</v>
      </c>
      <c r="R131" s="185" t="s">
        <v>215</v>
      </c>
      <c r="S131" s="185" t="s">
        <v>216</v>
      </c>
      <c r="T131" s="116" t="s">
        <v>217</v>
      </c>
      <c r="U131" s="116" t="s">
        <v>218</v>
      </c>
      <c r="V131" s="116" t="s">
        <v>219</v>
      </c>
      <c r="W131" s="116" t="s">
        <v>220</v>
      </c>
      <c r="X131" s="116" t="s">
        <v>221</v>
      </c>
      <c r="Y131" s="116" t="s">
        <v>222</v>
      </c>
      <c r="Z131" s="116" t="s">
        <v>223</v>
      </c>
      <c r="AA131" s="116" t="s">
        <v>224</v>
      </c>
      <c r="AB131" s="116" t="s">
        <v>225</v>
      </c>
      <c r="AC131" s="116" t="s">
        <v>226</v>
      </c>
      <c r="AD131" s="116" t="s">
        <v>227</v>
      </c>
      <c r="AE131" s="100" t="s">
        <v>228</v>
      </c>
      <c r="AF131" s="100" t="s">
        <v>229</v>
      </c>
      <c r="AG131" s="100" t="s">
        <v>230</v>
      </c>
      <c r="AH131" s="100" t="s">
        <v>231</v>
      </c>
      <c r="AI131" s="100" t="s">
        <v>264</v>
      </c>
      <c r="AJ131" s="100" t="s">
        <v>233</v>
      </c>
      <c r="AK131" s="100" t="s">
        <v>301</v>
      </c>
      <c r="AL131" s="116" t="s">
        <v>302</v>
      </c>
      <c r="AM131" s="90" t="s">
        <v>236</v>
      </c>
      <c r="AN131" s="90" t="s">
        <v>237</v>
      </c>
      <c r="AO131" s="90" t="s">
        <v>238</v>
      </c>
      <c r="AP131" s="90" t="s">
        <v>239</v>
      </c>
      <c r="AQ131" s="90" t="s">
        <v>274</v>
      </c>
      <c r="AR131" s="100" t="s">
        <v>275</v>
      </c>
      <c r="AS131" s="90" t="s">
        <v>414</v>
      </c>
      <c r="AT131" s="90" t="s">
        <v>418</v>
      </c>
    </row>
    <row r="132" spans="1:46" ht="15" customHeight="1" x14ac:dyDescent="0.25">
      <c r="A132" s="186" t="s">
        <v>303</v>
      </c>
      <c r="B132" s="186" t="s">
        <v>46</v>
      </c>
      <c r="C132" s="94" t="s">
        <v>257</v>
      </c>
      <c r="D132" s="94" t="s">
        <v>257</v>
      </c>
      <c r="E132" s="94" t="s">
        <v>257</v>
      </c>
      <c r="F132" s="94" t="s">
        <v>257</v>
      </c>
      <c r="G132" s="94" t="s">
        <v>257</v>
      </c>
      <c r="H132" s="94" t="s">
        <v>257</v>
      </c>
      <c r="I132" s="94" t="s">
        <v>257</v>
      </c>
      <c r="J132" s="94" t="s">
        <v>257</v>
      </c>
      <c r="K132" s="94" t="s">
        <v>257</v>
      </c>
      <c r="L132" s="94" t="s">
        <v>257</v>
      </c>
      <c r="M132" s="94" t="s">
        <v>257</v>
      </c>
      <c r="N132" s="94" t="s">
        <v>257</v>
      </c>
      <c r="O132" s="94" t="s">
        <v>257</v>
      </c>
      <c r="P132" s="94" t="s">
        <v>257</v>
      </c>
      <c r="Q132" s="94" t="s">
        <v>257</v>
      </c>
      <c r="R132" s="94" t="s">
        <v>257</v>
      </c>
      <c r="S132" s="94" t="s">
        <v>257</v>
      </c>
      <c r="T132" s="94" t="s">
        <v>257</v>
      </c>
      <c r="U132" s="94" t="s">
        <v>257</v>
      </c>
      <c r="V132" s="94" t="s">
        <v>257</v>
      </c>
      <c r="W132" s="94" t="s">
        <v>257</v>
      </c>
      <c r="X132" s="94" t="s">
        <v>257</v>
      </c>
      <c r="Y132" s="94" t="s">
        <v>257</v>
      </c>
      <c r="Z132" s="94" t="s">
        <v>257</v>
      </c>
      <c r="AA132" s="94" t="s">
        <v>257</v>
      </c>
      <c r="AB132" s="94" t="s">
        <v>257</v>
      </c>
      <c r="AC132" s="94" t="s">
        <v>257</v>
      </c>
      <c r="AD132" s="94" t="s">
        <v>257</v>
      </c>
      <c r="AE132" s="176">
        <v>0</v>
      </c>
      <c r="AF132" s="176">
        <v>5</v>
      </c>
      <c r="AG132" s="176">
        <v>3</v>
      </c>
      <c r="AH132" s="176">
        <v>1</v>
      </c>
      <c r="AI132" s="176">
        <v>1</v>
      </c>
      <c r="AJ132" s="176">
        <v>4</v>
      </c>
      <c r="AK132" s="176">
        <v>2</v>
      </c>
      <c r="AL132" s="176">
        <v>8</v>
      </c>
      <c r="AM132" s="51">
        <v>7</v>
      </c>
      <c r="AN132" s="51">
        <v>21</v>
      </c>
      <c r="AO132" s="51">
        <v>26</v>
      </c>
      <c r="AP132" s="51">
        <v>5</v>
      </c>
      <c r="AQ132" s="51">
        <v>6</v>
      </c>
      <c r="AR132" s="176">
        <v>9</v>
      </c>
      <c r="AS132" s="51">
        <v>6</v>
      </c>
      <c r="AT132" s="51">
        <v>5</v>
      </c>
    </row>
    <row r="133" spans="1:46" ht="15" customHeight="1" x14ac:dyDescent="0.25">
      <c r="A133" s="186"/>
      <c r="B133" s="186" t="s">
        <v>47</v>
      </c>
      <c r="C133" s="94" t="s">
        <v>257</v>
      </c>
      <c r="D133" s="94" t="s">
        <v>257</v>
      </c>
      <c r="E133" s="94" t="s">
        <v>257</v>
      </c>
      <c r="F133" s="94" t="s">
        <v>257</v>
      </c>
      <c r="G133" s="94" t="s">
        <v>257</v>
      </c>
      <c r="H133" s="94" t="s">
        <v>257</v>
      </c>
      <c r="I133" s="94" t="s">
        <v>257</v>
      </c>
      <c r="J133" s="94" t="s">
        <v>257</v>
      </c>
      <c r="K133" s="94" t="s">
        <v>257</v>
      </c>
      <c r="L133" s="94" t="s">
        <v>257</v>
      </c>
      <c r="M133" s="94" t="s">
        <v>257</v>
      </c>
      <c r="N133" s="94" t="s">
        <v>257</v>
      </c>
      <c r="O133" s="94" t="s">
        <v>257</v>
      </c>
      <c r="P133" s="94" t="s">
        <v>257</v>
      </c>
      <c r="Q133" s="94" t="s">
        <v>257</v>
      </c>
      <c r="R133" s="94" t="s">
        <v>257</v>
      </c>
      <c r="S133" s="94" t="s">
        <v>257</v>
      </c>
      <c r="T133" s="94" t="s">
        <v>257</v>
      </c>
      <c r="U133" s="94" t="s">
        <v>257</v>
      </c>
      <c r="V133" s="94" t="s">
        <v>257</v>
      </c>
      <c r="W133" s="94" t="s">
        <v>257</v>
      </c>
      <c r="X133" s="94" t="s">
        <v>257</v>
      </c>
      <c r="Y133" s="94" t="s">
        <v>257</v>
      </c>
      <c r="Z133" s="94" t="s">
        <v>257</v>
      </c>
      <c r="AA133" s="94" t="s">
        <v>257</v>
      </c>
      <c r="AB133" s="94" t="s">
        <v>257</v>
      </c>
      <c r="AC133" s="94" t="s">
        <v>257</v>
      </c>
      <c r="AD133" s="94" t="s">
        <v>257</v>
      </c>
      <c r="AE133" s="176">
        <v>0</v>
      </c>
      <c r="AF133" s="176">
        <v>1</v>
      </c>
      <c r="AG133" s="176">
        <v>0</v>
      </c>
      <c r="AH133" s="176">
        <v>0</v>
      </c>
      <c r="AI133" s="176">
        <v>0</v>
      </c>
      <c r="AJ133" s="176">
        <v>0</v>
      </c>
      <c r="AK133" s="176">
        <v>0</v>
      </c>
      <c r="AL133" s="176">
        <v>0</v>
      </c>
      <c r="AM133" s="51">
        <v>0</v>
      </c>
      <c r="AN133" s="51">
        <v>0</v>
      </c>
      <c r="AO133" s="51">
        <v>0</v>
      </c>
      <c r="AP133" s="51">
        <v>0</v>
      </c>
      <c r="AQ133" s="51">
        <v>0</v>
      </c>
      <c r="AR133" s="176">
        <v>0</v>
      </c>
      <c r="AS133" s="51">
        <v>0</v>
      </c>
      <c r="AT133" s="51">
        <v>0</v>
      </c>
    </row>
    <row r="134" spans="1:46" ht="15" customHeight="1" x14ac:dyDescent="0.25">
      <c r="A134" s="186"/>
      <c r="B134" s="186" t="s">
        <v>48</v>
      </c>
      <c r="C134" s="94" t="s">
        <v>257</v>
      </c>
      <c r="D134" s="94" t="s">
        <v>257</v>
      </c>
      <c r="E134" s="94" t="s">
        <v>257</v>
      </c>
      <c r="F134" s="94" t="s">
        <v>257</v>
      </c>
      <c r="G134" s="94" t="s">
        <v>257</v>
      </c>
      <c r="H134" s="94" t="s">
        <v>257</v>
      </c>
      <c r="I134" s="94" t="s">
        <v>257</v>
      </c>
      <c r="J134" s="94" t="s">
        <v>257</v>
      </c>
      <c r="K134" s="94" t="s">
        <v>257</v>
      </c>
      <c r="L134" s="94" t="s">
        <v>257</v>
      </c>
      <c r="M134" s="94" t="s">
        <v>257</v>
      </c>
      <c r="N134" s="94" t="s">
        <v>257</v>
      </c>
      <c r="O134" s="94" t="s">
        <v>257</v>
      </c>
      <c r="P134" s="94" t="s">
        <v>257</v>
      </c>
      <c r="Q134" s="94" t="s">
        <v>257</v>
      </c>
      <c r="R134" s="94" t="s">
        <v>257</v>
      </c>
      <c r="S134" s="94" t="s">
        <v>257</v>
      </c>
      <c r="T134" s="94" t="s">
        <v>257</v>
      </c>
      <c r="U134" s="94" t="s">
        <v>257</v>
      </c>
      <c r="V134" s="94" t="s">
        <v>257</v>
      </c>
      <c r="W134" s="94" t="s">
        <v>257</v>
      </c>
      <c r="X134" s="94" t="s">
        <v>257</v>
      </c>
      <c r="Y134" s="94" t="s">
        <v>257</v>
      </c>
      <c r="Z134" s="94" t="s">
        <v>257</v>
      </c>
      <c r="AA134" s="94" t="s">
        <v>257</v>
      </c>
      <c r="AB134" s="94" t="s">
        <v>257</v>
      </c>
      <c r="AC134" s="94" t="s">
        <v>257</v>
      </c>
      <c r="AD134" s="94" t="s">
        <v>257</v>
      </c>
      <c r="AE134" s="176">
        <v>0</v>
      </c>
      <c r="AF134" s="176">
        <v>0</v>
      </c>
      <c r="AG134" s="176">
        <v>0</v>
      </c>
      <c r="AH134" s="176">
        <v>0</v>
      </c>
      <c r="AI134" s="176">
        <v>0</v>
      </c>
      <c r="AJ134" s="176">
        <v>0</v>
      </c>
      <c r="AK134" s="176">
        <v>0</v>
      </c>
      <c r="AL134" s="176">
        <v>0</v>
      </c>
      <c r="AM134" s="51">
        <v>0</v>
      </c>
      <c r="AN134" s="51">
        <v>0</v>
      </c>
      <c r="AO134" s="51">
        <v>0</v>
      </c>
      <c r="AP134" s="51">
        <v>0</v>
      </c>
      <c r="AQ134" s="51">
        <v>0</v>
      </c>
      <c r="AR134" s="176">
        <v>0</v>
      </c>
      <c r="AS134" s="51">
        <v>0</v>
      </c>
      <c r="AT134" s="51">
        <v>0</v>
      </c>
    </row>
    <row r="135" spans="1:46" ht="15" customHeight="1" x14ac:dyDescent="0.25">
      <c r="A135" s="186"/>
      <c r="B135" s="186" t="s">
        <v>49</v>
      </c>
      <c r="C135" s="94" t="s">
        <v>257</v>
      </c>
      <c r="D135" s="94" t="s">
        <v>257</v>
      </c>
      <c r="E135" s="94" t="s">
        <v>257</v>
      </c>
      <c r="F135" s="94" t="s">
        <v>257</v>
      </c>
      <c r="G135" s="94" t="s">
        <v>257</v>
      </c>
      <c r="H135" s="94" t="s">
        <v>257</v>
      </c>
      <c r="I135" s="94" t="s">
        <v>257</v>
      </c>
      <c r="J135" s="94" t="s">
        <v>257</v>
      </c>
      <c r="K135" s="94" t="s">
        <v>257</v>
      </c>
      <c r="L135" s="94" t="s">
        <v>257</v>
      </c>
      <c r="M135" s="94" t="s">
        <v>257</v>
      </c>
      <c r="N135" s="94" t="s">
        <v>257</v>
      </c>
      <c r="O135" s="94" t="s">
        <v>257</v>
      </c>
      <c r="P135" s="94" t="s">
        <v>257</v>
      </c>
      <c r="Q135" s="94" t="s">
        <v>257</v>
      </c>
      <c r="R135" s="94" t="s">
        <v>257</v>
      </c>
      <c r="S135" s="94" t="s">
        <v>257</v>
      </c>
      <c r="T135" s="94" t="s">
        <v>257</v>
      </c>
      <c r="U135" s="94" t="s">
        <v>257</v>
      </c>
      <c r="V135" s="94" t="s">
        <v>257</v>
      </c>
      <c r="W135" s="94" t="s">
        <v>257</v>
      </c>
      <c r="X135" s="94" t="s">
        <v>257</v>
      </c>
      <c r="Y135" s="94" t="s">
        <v>257</v>
      </c>
      <c r="Z135" s="94" t="s">
        <v>257</v>
      </c>
      <c r="AA135" s="94" t="s">
        <v>257</v>
      </c>
      <c r="AB135" s="94" t="s">
        <v>257</v>
      </c>
      <c r="AC135" s="94" t="s">
        <v>257</v>
      </c>
      <c r="AD135" s="94" t="s">
        <v>257</v>
      </c>
      <c r="AE135" s="176">
        <v>0</v>
      </c>
      <c r="AF135" s="176">
        <v>0</v>
      </c>
      <c r="AG135" s="176">
        <v>0</v>
      </c>
      <c r="AH135" s="176">
        <v>0</v>
      </c>
      <c r="AI135" s="176">
        <v>0</v>
      </c>
      <c r="AJ135" s="176">
        <v>0</v>
      </c>
      <c r="AK135" s="176">
        <v>0</v>
      </c>
      <c r="AL135" s="176">
        <v>0</v>
      </c>
      <c r="AM135" s="193"/>
      <c r="AN135" s="193"/>
      <c r="AO135" s="193"/>
      <c r="AP135" s="193"/>
      <c r="AQ135" s="193"/>
      <c r="AR135" s="211"/>
      <c r="AS135" s="193"/>
      <c r="AT135" s="193"/>
    </row>
    <row r="136" spans="1:46" ht="15" customHeight="1" x14ac:dyDescent="0.25">
      <c r="A136" s="186"/>
      <c r="B136" s="186" t="s">
        <v>50</v>
      </c>
      <c r="C136" s="94" t="s">
        <v>257</v>
      </c>
      <c r="D136" s="94" t="s">
        <v>257</v>
      </c>
      <c r="E136" s="94" t="s">
        <v>257</v>
      </c>
      <c r="F136" s="94" t="s">
        <v>257</v>
      </c>
      <c r="G136" s="94" t="s">
        <v>257</v>
      </c>
      <c r="H136" s="94" t="s">
        <v>257</v>
      </c>
      <c r="I136" s="94" t="s">
        <v>257</v>
      </c>
      <c r="J136" s="94" t="s">
        <v>257</v>
      </c>
      <c r="K136" s="94" t="s">
        <v>257</v>
      </c>
      <c r="L136" s="94" t="s">
        <v>257</v>
      </c>
      <c r="M136" s="94" t="s">
        <v>257</v>
      </c>
      <c r="N136" s="94" t="s">
        <v>257</v>
      </c>
      <c r="O136" s="94" t="s">
        <v>257</v>
      </c>
      <c r="P136" s="94" t="s">
        <v>257</v>
      </c>
      <c r="Q136" s="94" t="s">
        <v>257</v>
      </c>
      <c r="R136" s="94" t="s">
        <v>257</v>
      </c>
      <c r="S136" s="94" t="s">
        <v>257</v>
      </c>
      <c r="T136" s="94" t="s">
        <v>257</v>
      </c>
      <c r="U136" s="94" t="s">
        <v>257</v>
      </c>
      <c r="V136" s="94" t="s">
        <v>257</v>
      </c>
      <c r="W136" s="94" t="s">
        <v>257</v>
      </c>
      <c r="X136" s="94" t="s">
        <v>257</v>
      </c>
      <c r="Y136" s="94" t="s">
        <v>257</v>
      </c>
      <c r="Z136" s="94" t="s">
        <v>257</v>
      </c>
      <c r="AA136" s="94" t="s">
        <v>257</v>
      </c>
      <c r="AB136" s="94" t="s">
        <v>257</v>
      </c>
      <c r="AC136" s="94" t="s">
        <v>257</v>
      </c>
      <c r="AD136" s="94" t="s">
        <v>257</v>
      </c>
      <c r="AE136" s="176">
        <v>0</v>
      </c>
      <c r="AF136" s="176">
        <v>6</v>
      </c>
      <c r="AG136" s="176">
        <v>3</v>
      </c>
      <c r="AH136" s="176">
        <v>1</v>
      </c>
      <c r="AI136" s="176">
        <v>1</v>
      </c>
      <c r="AJ136" s="176">
        <v>4</v>
      </c>
      <c r="AK136" s="176">
        <v>2</v>
      </c>
      <c r="AL136" s="176">
        <v>8</v>
      </c>
      <c r="AM136" s="194">
        <v>7</v>
      </c>
      <c r="AN136" s="194">
        <v>21</v>
      </c>
      <c r="AO136" s="194">
        <v>26</v>
      </c>
      <c r="AP136" s="194">
        <v>5</v>
      </c>
      <c r="AQ136" s="194">
        <v>6</v>
      </c>
      <c r="AR136" s="179">
        <v>9</v>
      </c>
      <c r="AS136" s="194">
        <v>6</v>
      </c>
      <c r="AT136" s="194">
        <v>5</v>
      </c>
    </row>
    <row r="137" spans="1:46" ht="15" customHeight="1" x14ac:dyDescent="0.25">
      <c r="A137" s="186" t="s">
        <v>304</v>
      </c>
      <c r="B137" s="186" t="s">
        <v>46</v>
      </c>
      <c r="C137" s="94" t="s">
        <v>257</v>
      </c>
      <c r="D137" s="94" t="s">
        <v>257</v>
      </c>
      <c r="E137" s="94" t="s">
        <v>257</v>
      </c>
      <c r="F137" s="94" t="s">
        <v>257</v>
      </c>
      <c r="G137" s="94" t="s">
        <v>257</v>
      </c>
      <c r="H137" s="94" t="s">
        <v>257</v>
      </c>
      <c r="I137" s="94" t="s">
        <v>257</v>
      </c>
      <c r="J137" s="94" t="s">
        <v>257</v>
      </c>
      <c r="K137" s="94" t="s">
        <v>257</v>
      </c>
      <c r="L137" s="94" t="s">
        <v>257</v>
      </c>
      <c r="M137" s="94" t="s">
        <v>257</v>
      </c>
      <c r="N137" s="94" t="s">
        <v>257</v>
      </c>
      <c r="O137" s="94" t="s">
        <v>257</v>
      </c>
      <c r="P137" s="94" t="s">
        <v>257</v>
      </c>
      <c r="Q137" s="94" t="s">
        <v>257</v>
      </c>
      <c r="R137" s="94" t="s">
        <v>257</v>
      </c>
      <c r="S137" s="94" t="s">
        <v>257</v>
      </c>
      <c r="T137" s="94" t="s">
        <v>257</v>
      </c>
      <c r="U137" s="94" t="s">
        <v>257</v>
      </c>
      <c r="V137" s="94" t="s">
        <v>257</v>
      </c>
      <c r="W137" s="94" t="s">
        <v>257</v>
      </c>
      <c r="X137" s="94" t="s">
        <v>257</v>
      </c>
      <c r="Y137" s="94" t="s">
        <v>257</v>
      </c>
      <c r="Z137" s="94" t="s">
        <v>257</v>
      </c>
      <c r="AA137" s="94" t="s">
        <v>257</v>
      </c>
      <c r="AB137" s="94" t="s">
        <v>257</v>
      </c>
      <c r="AC137" s="94" t="s">
        <v>257</v>
      </c>
      <c r="AD137" s="94" t="s">
        <v>257</v>
      </c>
      <c r="AE137" s="176">
        <v>3</v>
      </c>
      <c r="AF137" s="176">
        <v>26</v>
      </c>
      <c r="AG137" s="176">
        <v>12</v>
      </c>
      <c r="AH137" s="176">
        <v>93</v>
      </c>
      <c r="AI137" s="176">
        <v>85</v>
      </c>
      <c r="AJ137" s="176">
        <v>35</v>
      </c>
      <c r="AK137" s="176">
        <v>21</v>
      </c>
      <c r="AL137" s="176">
        <v>15</v>
      </c>
      <c r="AM137" s="51">
        <v>52</v>
      </c>
      <c r="AN137" s="51">
        <v>43</v>
      </c>
      <c r="AO137" s="51">
        <v>60</v>
      </c>
      <c r="AP137" s="51">
        <v>29</v>
      </c>
      <c r="AQ137" s="51">
        <v>33</v>
      </c>
      <c r="AR137" s="176">
        <v>18</v>
      </c>
      <c r="AS137" s="51">
        <v>4</v>
      </c>
      <c r="AT137" s="51">
        <v>3</v>
      </c>
    </row>
    <row r="138" spans="1:46" ht="15" customHeight="1" x14ac:dyDescent="0.25">
      <c r="A138" s="186"/>
      <c r="B138" s="186" t="s">
        <v>47</v>
      </c>
      <c r="C138" s="94" t="s">
        <v>257</v>
      </c>
      <c r="D138" s="94" t="s">
        <v>257</v>
      </c>
      <c r="E138" s="94" t="s">
        <v>257</v>
      </c>
      <c r="F138" s="94" t="s">
        <v>257</v>
      </c>
      <c r="G138" s="94" t="s">
        <v>257</v>
      </c>
      <c r="H138" s="94" t="s">
        <v>257</v>
      </c>
      <c r="I138" s="94" t="s">
        <v>257</v>
      </c>
      <c r="J138" s="94" t="s">
        <v>257</v>
      </c>
      <c r="K138" s="94" t="s">
        <v>257</v>
      </c>
      <c r="L138" s="94" t="s">
        <v>257</v>
      </c>
      <c r="M138" s="94" t="s">
        <v>257</v>
      </c>
      <c r="N138" s="94" t="s">
        <v>257</v>
      </c>
      <c r="O138" s="94" t="s">
        <v>257</v>
      </c>
      <c r="P138" s="94" t="s">
        <v>257</v>
      </c>
      <c r="Q138" s="94" t="s">
        <v>257</v>
      </c>
      <c r="R138" s="94" t="s">
        <v>257</v>
      </c>
      <c r="S138" s="94" t="s">
        <v>257</v>
      </c>
      <c r="T138" s="94" t="s">
        <v>257</v>
      </c>
      <c r="U138" s="94" t="s">
        <v>257</v>
      </c>
      <c r="V138" s="94" t="s">
        <v>257</v>
      </c>
      <c r="W138" s="94" t="s">
        <v>257</v>
      </c>
      <c r="X138" s="94" t="s">
        <v>257</v>
      </c>
      <c r="Y138" s="94" t="s">
        <v>257</v>
      </c>
      <c r="Z138" s="94" t="s">
        <v>257</v>
      </c>
      <c r="AA138" s="94" t="s">
        <v>257</v>
      </c>
      <c r="AB138" s="94" t="s">
        <v>257</v>
      </c>
      <c r="AC138" s="94" t="s">
        <v>257</v>
      </c>
      <c r="AD138" s="94" t="s">
        <v>257</v>
      </c>
      <c r="AE138" s="176">
        <v>0</v>
      </c>
      <c r="AF138" s="176">
        <v>4</v>
      </c>
      <c r="AG138" s="176">
        <v>3</v>
      </c>
      <c r="AH138" s="176">
        <v>32</v>
      </c>
      <c r="AI138" s="176">
        <v>0</v>
      </c>
      <c r="AJ138" s="176">
        <v>3</v>
      </c>
      <c r="AK138" s="176">
        <v>1</v>
      </c>
      <c r="AL138" s="176">
        <v>0</v>
      </c>
      <c r="AM138" s="51">
        <v>0</v>
      </c>
      <c r="AN138" s="51">
        <v>0</v>
      </c>
      <c r="AO138" s="51">
        <v>1</v>
      </c>
      <c r="AP138" s="51">
        <v>0</v>
      </c>
      <c r="AQ138" s="51">
        <v>0</v>
      </c>
      <c r="AR138" s="176">
        <v>0</v>
      </c>
      <c r="AS138" s="51">
        <v>0</v>
      </c>
      <c r="AT138" s="51">
        <v>0</v>
      </c>
    </row>
    <row r="139" spans="1:46" ht="15" customHeight="1" x14ac:dyDescent="0.25">
      <c r="A139" s="186"/>
      <c r="B139" s="186" t="s">
        <v>48</v>
      </c>
      <c r="C139" s="94" t="s">
        <v>257</v>
      </c>
      <c r="D139" s="94" t="s">
        <v>257</v>
      </c>
      <c r="E139" s="94" t="s">
        <v>257</v>
      </c>
      <c r="F139" s="94" t="s">
        <v>257</v>
      </c>
      <c r="G139" s="94" t="s">
        <v>257</v>
      </c>
      <c r="H139" s="94" t="s">
        <v>257</v>
      </c>
      <c r="I139" s="94" t="s">
        <v>257</v>
      </c>
      <c r="J139" s="94" t="s">
        <v>257</v>
      </c>
      <c r="K139" s="94" t="s">
        <v>257</v>
      </c>
      <c r="L139" s="94" t="s">
        <v>257</v>
      </c>
      <c r="M139" s="94" t="s">
        <v>257</v>
      </c>
      <c r="N139" s="94" t="s">
        <v>257</v>
      </c>
      <c r="O139" s="94" t="s">
        <v>257</v>
      </c>
      <c r="P139" s="94" t="s">
        <v>257</v>
      </c>
      <c r="Q139" s="94" t="s">
        <v>257</v>
      </c>
      <c r="R139" s="94" t="s">
        <v>257</v>
      </c>
      <c r="S139" s="94" t="s">
        <v>257</v>
      </c>
      <c r="T139" s="94" t="s">
        <v>257</v>
      </c>
      <c r="U139" s="94" t="s">
        <v>257</v>
      </c>
      <c r="V139" s="94" t="s">
        <v>257</v>
      </c>
      <c r="W139" s="94" t="s">
        <v>257</v>
      </c>
      <c r="X139" s="94" t="s">
        <v>257</v>
      </c>
      <c r="Y139" s="94" t="s">
        <v>257</v>
      </c>
      <c r="Z139" s="94" t="s">
        <v>257</v>
      </c>
      <c r="AA139" s="94" t="s">
        <v>257</v>
      </c>
      <c r="AB139" s="94" t="s">
        <v>257</v>
      </c>
      <c r="AC139" s="94" t="s">
        <v>257</v>
      </c>
      <c r="AD139" s="94" t="s">
        <v>257</v>
      </c>
      <c r="AE139" s="176">
        <v>0</v>
      </c>
      <c r="AF139" s="176">
        <v>0</v>
      </c>
      <c r="AG139" s="176">
        <v>0</v>
      </c>
      <c r="AH139" s="176">
        <v>0</v>
      </c>
      <c r="AI139" s="176">
        <v>0</v>
      </c>
      <c r="AJ139" s="176">
        <v>0</v>
      </c>
      <c r="AK139" s="176">
        <v>0</v>
      </c>
      <c r="AL139" s="176">
        <v>0</v>
      </c>
      <c r="AM139" s="51">
        <v>0</v>
      </c>
      <c r="AN139" s="51">
        <v>0</v>
      </c>
      <c r="AO139" s="51">
        <v>0</v>
      </c>
      <c r="AP139" s="51">
        <v>0</v>
      </c>
      <c r="AQ139" s="51">
        <v>1</v>
      </c>
      <c r="AR139" s="176">
        <v>0</v>
      </c>
      <c r="AS139" s="51">
        <v>0</v>
      </c>
      <c r="AT139" s="51">
        <v>0</v>
      </c>
    </row>
    <row r="140" spans="1:46" ht="15" customHeight="1" x14ac:dyDescent="0.25">
      <c r="A140" s="186"/>
      <c r="B140" s="186" t="s">
        <v>49</v>
      </c>
      <c r="C140" s="94" t="s">
        <v>257</v>
      </c>
      <c r="D140" s="94" t="s">
        <v>257</v>
      </c>
      <c r="E140" s="94" t="s">
        <v>257</v>
      </c>
      <c r="F140" s="94" t="s">
        <v>257</v>
      </c>
      <c r="G140" s="94" t="s">
        <v>257</v>
      </c>
      <c r="H140" s="94" t="s">
        <v>257</v>
      </c>
      <c r="I140" s="94" t="s">
        <v>257</v>
      </c>
      <c r="J140" s="94" t="s">
        <v>257</v>
      </c>
      <c r="K140" s="94" t="s">
        <v>257</v>
      </c>
      <c r="L140" s="94" t="s">
        <v>257</v>
      </c>
      <c r="M140" s="94" t="s">
        <v>257</v>
      </c>
      <c r="N140" s="94" t="s">
        <v>257</v>
      </c>
      <c r="O140" s="94" t="s">
        <v>257</v>
      </c>
      <c r="P140" s="94" t="s">
        <v>257</v>
      </c>
      <c r="Q140" s="94" t="s">
        <v>257</v>
      </c>
      <c r="R140" s="94" t="s">
        <v>257</v>
      </c>
      <c r="S140" s="94" t="s">
        <v>257</v>
      </c>
      <c r="T140" s="94" t="s">
        <v>257</v>
      </c>
      <c r="U140" s="94" t="s">
        <v>257</v>
      </c>
      <c r="V140" s="94" t="s">
        <v>257</v>
      </c>
      <c r="W140" s="94" t="s">
        <v>257</v>
      </c>
      <c r="X140" s="94" t="s">
        <v>257</v>
      </c>
      <c r="Y140" s="94" t="s">
        <v>257</v>
      </c>
      <c r="Z140" s="94" t="s">
        <v>257</v>
      </c>
      <c r="AA140" s="94" t="s">
        <v>257</v>
      </c>
      <c r="AB140" s="94" t="s">
        <v>257</v>
      </c>
      <c r="AC140" s="94" t="s">
        <v>257</v>
      </c>
      <c r="AD140" s="94" t="s">
        <v>257</v>
      </c>
      <c r="AE140" s="176">
        <v>0</v>
      </c>
      <c r="AF140" s="176">
        <v>0</v>
      </c>
      <c r="AG140" s="176">
        <v>0</v>
      </c>
      <c r="AH140" s="176">
        <v>0</v>
      </c>
      <c r="AI140" s="176">
        <v>0</v>
      </c>
      <c r="AJ140" s="176">
        <v>0</v>
      </c>
      <c r="AK140" s="176">
        <v>0</v>
      </c>
      <c r="AL140" s="176">
        <v>0</v>
      </c>
      <c r="AM140" s="193"/>
      <c r="AN140" s="193"/>
      <c r="AO140" s="193"/>
      <c r="AP140" s="193"/>
      <c r="AQ140" s="193"/>
      <c r="AR140" s="211"/>
      <c r="AS140" s="193"/>
      <c r="AT140" s="193"/>
    </row>
    <row r="141" spans="1:46" ht="15" customHeight="1" x14ac:dyDescent="0.25">
      <c r="A141" s="186"/>
      <c r="B141" s="186" t="s">
        <v>50</v>
      </c>
      <c r="C141" s="94" t="s">
        <v>257</v>
      </c>
      <c r="D141" s="94" t="s">
        <v>257</v>
      </c>
      <c r="E141" s="94" t="s">
        <v>257</v>
      </c>
      <c r="F141" s="94" t="s">
        <v>257</v>
      </c>
      <c r="G141" s="94" t="s">
        <v>257</v>
      </c>
      <c r="H141" s="94" t="s">
        <v>257</v>
      </c>
      <c r="I141" s="94" t="s">
        <v>257</v>
      </c>
      <c r="J141" s="94" t="s">
        <v>257</v>
      </c>
      <c r="K141" s="94" t="s">
        <v>257</v>
      </c>
      <c r="L141" s="94" t="s">
        <v>257</v>
      </c>
      <c r="M141" s="94" t="s">
        <v>257</v>
      </c>
      <c r="N141" s="94" t="s">
        <v>257</v>
      </c>
      <c r="O141" s="94" t="s">
        <v>257</v>
      </c>
      <c r="P141" s="94" t="s">
        <v>257</v>
      </c>
      <c r="Q141" s="94" t="s">
        <v>257</v>
      </c>
      <c r="R141" s="94" t="s">
        <v>257</v>
      </c>
      <c r="S141" s="94" t="s">
        <v>257</v>
      </c>
      <c r="T141" s="94" t="s">
        <v>257</v>
      </c>
      <c r="U141" s="94" t="s">
        <v>257</v>
      </c>
      <c r="V141" s="94" t="s">
        <v>257</v>
      </c>
      <c r="W141" s="94" t="s">
        <v>257</v>
      </c>
      <c r="X141" s="94" t="s">
        <v>257</v>
      </c>
      <c r="Y141" s="94" t="s">
        <v>257</v>
      </c>
      <c r="Z141" s="94" t="s">
        <v>257</v>
      </c>
      <c r="AA141" s="94" t="s">
        <v>257</v>
      </c>
      <c r="AB141" s="94" t="s">
        <v>257</v>
      </c>
      <c r="AC141" s="94" t="s">
        <v>257</v>
      </c>
      <c r="AD141" s="94" t="s">
        <v>257</v>
      </c>
      <c r="AE141" s="176">
        <v>3</v>
      </c>
      <c r="AF141" s="176">
        <v>30</v>
      </c>
      <c r="AG141" s="176">
        <v>15</v>
      </c>
      <c r="AH141" s="176">
        <v>125</v>
      </c>
      <c r="AI141" s="176">
        <v>85</v>
      </c>
      <c r="AJ141" s="176">
        <v>38</v>
      </c>
      <c r="AK141" s="176">
        <v>22</v>
      </c>
      <c r="AL141" s="176">
        <v>15</v>
      </c>
      <c r="AM141" s="194">
        <v>52</v>
      </c>
      <c r="AN141" s="194">
        <v>43</v>
      </c>
      <c r="AO141" s="194">
        <v>61</v>
      </c>
      <c r="AP141" s="194">
        <v>29</v>
      </c>
      <c r="AQ141" s="194">
        <v>34</v>
      </c>
      <c r="AR141" s="179">
        <v>18</v>
      </c>
      <c r="AS141" s="194">
        <v>4</v>
      </c>
      <c r="AT141" s="194">
        <v>3</v>
      </c>
    </row>
    <row r="142" spans="1:46" ht="15" customHeight="1" x14ac:dyDescent="0.25">
      <c r="A142" s="186" t="s">
        <v>305</v>
      </c>
      <c r="B142" s="186" t="s">
        <v>46</v>
      </c>
      <c r="C142" s="94" t="s">
        <v>257</v>
      </c>
      <c r="D142" s="94" t="s">
        <v>257</v>
      </c>
      <c r="E142" s="94" t="s">
        <v>257</v>
      </c>
      <c r="F142" s="94" t="s">
        <v>257</v>
      </c>
      <c r="G142" s="94" t="s">
        <v>257</v>
      </c>
      <c r="H142" s="94" t="s">
        <v>257</v>
      </c>
      <c r="I142" s="94" t="s">
        <v>257</v>
      </c>
      <c r="J142" s="94" t="s">
        <v>257</v>
      </c>
      <c r="K142" s="94" t="s">
        <v>257</v>
      </c>
      <c r="L142" s="94" t="s">
        <v>257</v>
      </c>
      <c r="M142" s="94" t="s">
        <v>257</v>
      </c>
      <c r="N142" s="94" t="s">
        <v>257</v>
      </c>
      <c r="O142" s="94" t="s">
        <v>257</v>
      </c>
      <c r="P142" s="94" t="s">
        <v>257</v>
      </c>
      <c r="Q142" s="94" t="s">
        <v>257</v>
      </c>
      <c r="R142" s="94" t="s">
        <v>257</v>
      </c>
      <c r="S142" s="94" t="s">
        <v>257</v>
      </c>
      <c r="T142" s="94" t="s">
        <v>257</v>
      </c>
      <c r="U142" s="94" t="s">
        <v>257</v>
      </c>
      <c r="V142" s="94" t="s">
        <v>257</v>
      </c>
      <c r="W142" s="94" t="s">
        <v>257</v>
      </c>
      <c r="X142" s="94" t="s">
        <v>257</v>
      </c>
      <c r="Y142" s="94" t="s">
        <v>257</v>
      </c>
      <c r="Z142" s="94" t="s">
        <v>257</v>
      </c>
      <c r="AA142" s="94" t="s">
        <v>257</v>
      </c>
      <c r="AB142" s="94" t="s">
        <v>257</v>
      </c>
      <c r="AC142" s="94" t="s">
        <v>257</v>
      </c>
      <c r="AD142" s="94" t="s">
        <v>257</v>
      </c>
      <c r="AE142" s="176">
        <v>39</v>
      </c>
      <c r="AF142" s="176">
        <v>39</v>
      </c>
      <c r="AG142" s="176">
        <v>18</v>
      </c>
      <c r="AH142" s="176">
        <v>10</v>
      </c>
      <c r="AI142" s="176">
        <v>115</v>
      </c>
      <c r="AJ142" s="176">
        <v>72</v>
      </c>
      <c r="AK142" s="176">
        <v>25</v>
      </c>
      <c r="AL142" s="176">
        <v>94</v>
      </c>
      <c r="AM142" s="51">
        <v>82</v>
      </c>
      <c r="AN142" s="51">
        <v>152</v>
      </c>
      <c r="AO142" s="51">
        <v>169</v>
      </c>
      <c r="AP142" s="51">
        <v>177</v>
      </c>
      <c r="AQ142" s="51">
        <v>93</v>
      </c>
      <c r="AR142" s="176">
        <v>26</v>
      </c>
      <c r="AS142" s="51">
        <v>16</v>
      </c>
      <c r="AT142" s="51">
        <v>26</v>
      </c>
    </row>
    <row r="143" spans="1:46" ht="15" customHeight="1" x14ac:dyDescent="0.25">
      <c r="A143" s="186"/>
      <c r="B143" s="186" t="s">
        <v>47</v>
      </c>
      <c r="C143" s="94" t="s">
        <v>257</v>
      </c>
      <c r="D143" s="94" t="s">
        <v>257</v>
      </c>
      <c r="E143" s="94" t="s">
        <v>257</v>
      </c>
      <c r="F143" s="94" t="s">
        <v>257</v>
      </c>
      <c r="G143" s="94" t="s">
        <v>257</v>
      </c>
      <c r="H143" s="94" t="s">
        <v>257</v>
      </c>
      <c r="I143" s="94" t="s">
        <v>257</v>
      </c>
      <c r="J143" s="94" t="s">
        <v>257</v>
      </c>
      <c r="K143" s="94" t="s">
        <v>257</v>
      </c>
      <c r="L143" s="94" t="s">
        <v>257</v>
      </c>
      <c r="M143" s="94" t="s">
        <v>257</v>
      </c>
      <c r="N143" s="94" t="s">
        <v>257</v>
      </c>
      <c r="O143" s="94" t="s">
        <v>257</v>
      </c>
      <c r="P143" s="94" t="s">
        <v>257</v>
      </c>
      <c r="Q143" s="94" t="s">
        <v>257</v>
      </c>
      <c r="R143" s="94" t="s">
        <v>257</v>
      </c>
      <c r="S143" s="94" t="s">
        <v>257</v>
      </c>
      <c r="T143" s="94" t="s">
        <v>257</v>
      </c>
      <c r="U143" s="94" t="s">
        <v>257</v>
      </c>
      <c r="V143" s="94" t="s">
        <v>257</v>
      </c>
      <c r="W143" s="94" t="s">
        <v>257</v>
      </c>
      <c r="X143" s="94" t="s">
        <v>257</v>
      </c>
      <c r="Y143" s="94" t="s">
        <v>257</v>
      </c>
      <c r="Z143" s="94" t="s">
        <v>257</v>
      </c>
      <c r="AA143" s="94" t="s">
        <v>257</v>
      </c>
      <c r="AB143" s="94" t="s">
        <v>257</v>
      </c>
      <c r="AC143" s="94" t="s">
        <v>257</v>
      </c>
      <c r="AD143" s="94" t="s">
        <v>257</v>
      </c>
      <c r="AE143" s="176">
        <v>38</v>
      </c>
      <c r="AF143" s="176">
        <v>29</v>
      </c>
      <c r="AG143" s="176">
        <v>94</v>
      </c>
      <c r="AH143" s="176">
        <v>0</v>
      </c>
      <c r="AI143" s="176">
        <v>6</v>
      </c>
      <c r="AJ143" s="176">
        <v>71</v>
      </c>
      <c r="AK143" s="176">
        <v>66</v>
      </c>
      <c r="AL143" s="176">
        <v>6</v>
      </c>
      <c r="AM143" s="51">
        <v>1</v>
      </c>
      <c r="AN143" s="51">
        <v>3</v>
      </c>
      <c r="AO143" s="51">
        <v>4</v>
      </c>
      <c r="AP143" s="51">
        <v>1</v>
      </c>
      <c r="AQ143" s="51">
        <v>0</v>
      </c>
      <c r="AR143" s="176">
        <v>0</v>
      </c>
      <c r="AS143" s="51">
        <v>0</v>
      </c>
      <c r="AT143" s="51">
        <v>0</v>
      </c>
    </row>
    <row r="144" spans="1:46" ht="15" customHeight="1" x14ac:dyDescent="0.25">
      <c r="A144" s="186"/>
      <c r="B144" s="186" t="s">
        <v>48</v>
      </c>
      <c r="C144" s="94" t="s">
        <v>257</v>
      </c>
      <c r="D144" s="94" t="s">
        <v>257</v>
      </c>
      <c r="E144" s="94" t="s">
        <v>257</v>
      </c>
      <c r="F144" s="94" t="s">
        <v>257</v>
      </c>
      <c r="G144" s="94" t="s">
        <v>257</v>
      </c>
      <c r="H144" s="94" t="s">
        <v>257</v>
      </c>
      <c r="I144" s="94" t="s">
        <v>257</v>
      </c>
      <c r="J144" s="94" t="s">
        <v>257</v>
      </c>
      <c r="K144" s="94" t="s">
        <v>257</v>
      </c>
      <c r="L144" s="94" t="s">
        <v>257</v>
      </c>
      <c r="M144" s="94" t="s">
        <v>257</v>
      </c>
      <c r="N144" s="94" t="s">
        <v>257</v>
      </c>
      <c r="O144" s="94" t="s">
        <v>257</v>
      </c>
      <c r="P144" s="94" t="s">
        <v>257</v>
      </c>
      <c r="Q144" s="94" t="s">
        <v>257</v>
      </c>
      <c r="R144" s="94" t="s">
        <v>257</v>
      </c>
      <c r="S144" s="94" t="s">
        <v>257</v>
      </c>
      <c r="T144" s="94" t="s">
        <v>257</v>
      </c>
      <c r="U144" s="94" t="s">
        <v>257</v>
      </c>
      <c r="V144" s="94" t="s">
        <v>257</v>
      </c>
      <c r="W144" s="94" t="s">
        <v>257</v>
      </c>
      <c r="X144" s="94" t="s">
        <v>257</v>
      </c>
      <c r="Y144" s="94" t="s">
        <v>257</v>
      </c>
      <c r="Z144" s="94" t="s">
        <v>257</v>
      </c>
      <c r="AA144" s="94" t="s">
        <v>257</v>
      </c>
      <c r="AB144" s="94" t="s">
        <v>257</v>
      </c>
      <c r="AC144" s="94" t="s">
        <v>257</v>
      </c>
      <c r="AD144" s="94" t="s">
        <v>257</v>
      </c>
      <c r="AE144" s="176">
        <v>0</v>
      </c>
      <c r="AF144" s="176">
        <v>0</v>
      </c>
      <c r="AG144" s="176">
        <v>0</v>
      </c>
      <c r="AH144" s="176">
        <v>0</v>
      </c>
      <c r="AI144" s="176">
        <v>0</v>
      </c>
      <c r="AJ144" s="176">
        <v>0</v>
      </c>
      <c r="AK144" s="176">
        <v>0</v>
      </c>
      <c r="AL144" s="176">
        <v>0</v>
      </c>
      <c r="AM144" s="51">
        <v>0</v>
      </c>
      <c r="AN144" s="51">
        <v>0</v>
      </c>
      <c r="AO144" s="51">
        <v>0</v>
      </c>
      <c r="AP144" s="51">
        <v>3</v>
      </c>
      <c r="AQ144" s="51">
        <v>0</v>
      </c>
      <c r="AR144" s="176">
        <v>0</v>
      </c>
      <c r="AS144" s="51">
        <v>0</v>
      </c>
      <c r="AT144" s="51">
        <v>0</v>
      </c>
    </row>
    <row r="145" spans="1:46" ht="15" customHeight="1" x14ac:dyDescent="0.25">
      <c r="A145" s="186"/>
      <c r="B145" s="186" t="s">
        <v>49</v>
      </c>
      <c r="C145" s="94" t="s">
        <v>257</v>
      </c>
      <c r="D145" s="94" t="s">
        <v>257</v>
      </c>
      <c r="E145" s="94" t="s">
        <v>257</v>
      </c>
      <c r="F145" s="94" t="s">
        <v>257</v>
      </c>
      <c r="G145" s="94" t="s">
        <v>257</v>
      </c>
      <c r="H145" s="94" t="s">
        <v>257</v>
      </c>
      <c r="I145" s="94" t="s">
        <v>257</v>
      </c>
      <c r="J145" s="94" t="s">
        <v>257</v>
      </c>
      <c r="K145" s="94" t="s">
        <v>257</v>
      </c>
      <c r="L145" s="94" t="s">
        <v>257</v>
      </c>
      <c r="M145" s="94" t="s">
        <v>257</v>
      </c>
      <c r="N145" s="94" t="s">
        <v>257</v>
      </c>
      <c r="O145" s="94" t="s">
        <v>257</v>
      </c>
      <c r="P145" s="94" t="s">
        <v>257</v>
      </c>
      <c r="Q145" s="94" t="s">
        <v>257</v>
      </c>
      <c r="R145" s="94" t="s">
        <v>257</v>
      </c>
      <c r="S145" s="94" t="s">
        <v>257</v>
      </c>
      <c r="T145" s="94" t="s">
        <v>257</v>
      </c>
      <c r="U145" s="94" t="s">
        <v>257</v>
      </c>
      <c r="V145" s="94" t="s">
        <v>257</v>
      </c>
      <c r="W145" s="94" t="s">
        <v>257</v>
      </c>
      <c r="X145" s="94" t="s">
        <v>257</v>
      </c>
      <c r="Y145" s="94" t="s">
        <v>257</v>
      </c>
      <c r="Z145" s="94" t="s">
        <v>257</v>
      </c>
      <c r="AA145" s="94" t="s">
        <v>257</v>
      </c>
      <c r="AB145" s="94" t="s">
        <v>257</v>
      </c>
      <c r="AC145" s="94" t="s">
        <v>257</v>
      </c>
      <c r="AD145" s="94" t="s">
        <v>257</v>
      </c>
      <c r="AE145" s="176">
        <v>0</v>
      </c>
      <c r="AF145" s="176">
        <v>0</v>
      </c>
      <c r="AG145" s="176">
        <v>0</v>
      </c>
      <c r="AH145" s="176">
        <v>0</v>
      </c>
      <c r="AI145" s="176">
        <v>0</v>
      </c>
      <c r="AJ145" s="176">
        <v>0</v>
      </c>
      <c r="AK145" s="176">
        <v>0</v>
      </c>
      <c r="AL145" s="176">
        <v>0</v>
      </c>
      <c r="AM145" s="193"/>
      <c r="AN145" s="193"/>
      <c r="AO145" s="193"/>
      <c r="AP145" s="193"/>
      <c r="AQ145" s="193"/>
      <c r="AR145" s="211"/>
      <c r="AS145" s="193"/>
      <c r="AT145" s="193"/>
    </row>
    <row r="146" spans="1:46" ht="15" customHeight="1" x14ac:dyDescent="0.25">
      <c r="A146" s="186"/>
      <c r="B146" s="186" t="s">
        <v>50</v>
      </c>
      <c r="C146" s="94" t="s">
        <v>257</v>
      </c>
      <c r="D146" s="94" t="s">
        <v>257</v>
      </c>
      <c r="E146" s="94" t="s">
        <v>257</v>
      </c>
      <c r="F146" s="94" t="s">
        <v>257</v>
      </c>
      <c r="G146" s="94" t="s">
        <v>257</v>
      </c>
      <c r="H146" s="94" t="s">
        <v>257</v>
      </c>
      <c r="I146" s="94" t="s">
        <v>257</v>
      </c>
      <c r="J146" s="94" t="s">
        <v>257</v>
      </c>
      <c r="K146" s="94" t="s">
        <v>257</v>
      </c>
      <c r="L146" s="94" t="s">
        <v>257</v>
      </c>
      <c r="M146" s="94" t="s">
        <v>257</v>
      </c>
      <c r="N146" s="94" t="s">
        <v>257</v>
      </c>
      <c r="O146" s="94" t="s">
        <v>257</v>
      </c>
      <c r="P146" s="94" t="s">
        <v>257</v>
      </c>
      <c r="Q146" s="94" t="s">
        <v>257</v>
      </c>
      <c r="R146" s="94" t="s">
        <v>257</v>
      </c>
      <c r="S146" s="94" t="s">
        <v>257</v>
      </c>
      <c r="T146" s="94" t="s">
        <v>257</v>
      </c>
      <c r="U146" s="94" t="s">
        <v>257</v>
      </c>
      <c r="V146" s="94" t="s">
        <v>257</v>
      </c>
      <c r="W146" s="94" t="s">
        <v>257</v>
      </c>
      <c r="X146" s="94" t="s">
        <v>257</v>
      </c>
      <c r="Y146" s="94" t="s">
        <v>257</v>
      </c>
      <c r="Z146" s="94" t="s">
        <v>257</v>
      </c>
      <c r="AA146" s="94" t="s">
        <v>257</v>
      </c>
      <c r="AB146" s="94" t="s">
        <v>257</v>
      </c>
      <c r="AC146" s="94" t="s">
        <v>257</v>
      </c>
      <c r="AD146" s="94" t="s">
        <v>257</v>
      </c>
      <c r="AE146" s="176">
        <v>77</v>
      </c>
      <c r="AF146" s="176">
        <v>68</v>
      </c>
      <c r="AG146" s="176">
        <v>112</v>
      </c>
      <c r="AH146" s="176">
        <v>10</v>
      </c>
      <c r="AI146" s="176">
        <v>121</v>
      </c>
      <c r="AJ146" s="176">
        <v>143</v>
      </c>
      <c r="AK146" s="176">
        <v>91</v>
      </c>
      <c r="AL146" s="176">
        <v>100</v>
      </c>
      <c r="AM146" s="194">
        <v>83</v>
      </c>
      <c r="AN146" s="194">
        <v>155</v>
      </c>
      <c r="AO146" s="194">
        <v>173</v>
      </c>
      <c r="AP146" s="194">
        <v>181</v>
      </c>
      <c r="AQ146" s="194">
        <v>93</v>
      </c>
      <c r="AR146" s="179">
        <v>26</v>
      </c>
      <c r="AS146" s="194">
        <v>16</v>
      </c>
      <c r="AT146" s="194">
        <v>26</v>
      </c>
    </row>
  </sheetData>
  <phoneticPr fontId="76" type="noConversion"/>
  <hyperlinks>
    <hyperlink ref="A2" location="Contents!A1" display="Back to Contents" xr:uid="{5C447ED4-68C7-475E-9258-5D2E37C6A65E}"/>
  </hyperlinks>
  <pageMargins left="0.70866141732283472" right="0.70866141732283472" top="0.74803149606299213" bottom="0.74803149606299213" header="0.31496062992125984" footer="0.31496062992125984"/>
  <pageSetup paperSize="8" scale="4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M43"/>
  <sheetViews>
    <sheetView topLeftCell="A28" zoomScale="90" zoomScaleNormal="90" workbookViewId="0">
      <selection activeCell="B5" sqref="B5:L43"/>
    </sheetView>
  </sheetViews>
  <sheetFormatPr defaultColWidth="8.765625" defaultRowHeight="15" customHeight="1" x14ac:dyDescent="0.25"/>
  <cols>
    <col min="1" max="1" width="9.765625" style="12" customWidth="1"/>
    <col min="2" max="2" width="10.765625" style="64" customWidth="1"/>
    <col min="3" max="11" width="10.765625" style="58" customWidth="1"/>
    <col min="12" max="13" width="8.765625" style="58" customWidth="1"/>
    <col min="14" max="16384" width="8.765625" style="12"/>
  </cols>
  <sheetData>
    <row r="1" spans="1:13" s="23" customFormat="1" ht="15" customHeight="1" x14ac:dyDescent="0.3">
      <c r="A1" s="213" t="s">
        <v>306</v>
      </c>
      <c r="B1" s="55"/>
      <c r="C1" s="55"/>
      <c r="D1" s="55"/>
      <c r="E1" s="55"/>
      <c r="F1" s="55"/>
      <c r="G1" s="55"/>
      <c r="H1" s="55"/>
      <c r="I1" s="65"/>
      <c r="J1" s="142"/>
      <c r="K1" s="48"/>
      <c r="L1" s="48"/>
      <c r="M1" s="48"/>
    </row>
    <row r="2" spans="1:13" s="23" customFormat="1" ht="15" customHeight="1" x14ac:dyDescent="0.3">
      <c r="A2" s="26" t="s">
        <v>36</v>
      </c>
      <c r="B2" s="55"/>
      <c r="C2" s="55"/>
      <c r="D2" s="55"/>
      <c r="E2" s="55"/>
      <c r="F2" s="55"/>
      <c r="G2" s="55"/>
      <c r="H2" s="55"/>
      <c r="I2" s="65"/>
      <c r="J2" s="142"/>
      <c r="K2" s="48"/>
      <c r="L2" s="48"/>
      <c r="M2" s="48"/>
    </row>
    <row r="3" spans="1:13" s="23" customFormat="1" ht="15" customHeight="1" x14ac:dyDescent="0.25">
      <c r="A3" s="26"/>
      <c r="B3" s="54"/>
      <c r="C3" s="54"/>
      <c r="D3" s="54"/>
      <c r="E3" s="54"/>
      <c r="F3" s="54"/>
      <c r="G3" s="54"/>
      <c r="H3" s="54"/>
      <c r="I3" s="66"/>
      <c r="J3" s="48"/>
      <c r="K3" s="48"/>
      <c r="L3" s="48"/>
      <c r="M3" s="48"/>
    </row>
    <row r="4" spans="1:13" s="5" customFormat="1" ht="132" customHeight="1" x14ac:dyDescent="0.25">
      <c r="A4" s="46" t="s">
        <v>147</v>
      </c>
      <c r="B4" s="63" t="s">
        <v>307</v>
      </c>
      <c r="C4" s="81" t="s">
        <v>308</v>
      </c>
      <c r="D4" s="81" t="s">
        <v>309</v>
      </c>
      <c r="E4" s="81" t="s">
        <v>310</v>
      </c>
      <c r="F4" s="81" t="s">
        <v>311</v>
      </c>
      <c r="G4" s="81" t="s">
        <v>312</v>
      </c>
      <c r="H4" s="81" t="s">
        <v>313</v>
      </c>
      <c r="I4" s="81" t="s">
        <v>314</v>
      </c>
      <c r="J4" s="81" t="s">
        <v>315</v>
      </c>
      <c r="K4" s="81" t="s">
        <v>316</v>
      </c>
      <c r="L4" s="57" t="s">
        <v>317</v>
      </c>
      <c r="M4" s="6"/>
    </row>
    <row r="5" spans="1:13" ht="15" customHeight="1" x14ac:dyDescent="0.25">
      <c r="A5" s="93" t="s">
        <v>163</v>
      </c>
      <c r="B5" s="96">
        <v>165</v>
      </c>
      <c r="C5" s="94">
        <v>4</v>
      </c>
      <c r="D5" s="94">
        <v>8</v>
      </c>
      <c r="E5" s="94">
        <v>13</v>
      </c>
      <c r="F5" s="94">
        <v>4</v>
      </c>
      <c r="G5" s="94">
        <v>4</v>
      </c>
      <c r="H5" s="94">
        <v>32</v>
      </c>
      <c r="I5" s="94">
        <v>3</v>
      </c>
      <c r="J5" s="94">
        <v>43</v>
      </c>
      <c r="K5" s="94">
        <v>55</v>
      </c>
      <c r="L5" s="94" t="s">
        <v>257</v>
      </c>
    </row>
    <row r="6" spans="1:13" ht="15" customHeight="1" x14ac:dyDescent="0.25">
      <c r="A6" s="93" t="s">
        <v>164</v>
      </c>
      <c r="B6" s="96">
        <v>173</v>
      </c>
      <c r="C6" s="94">
        <v>10</v>
      </c>
      <c r="D6" s="94">
        <v>2</v>
      </c>
      <c r="E6" s="94">
        <v>10</v>
      </c>
      <c r="F6" s="94">
        <v>1</v>
      </c>
      <c r="G6" s="94">
        <v>1</v>
      </c>
      <c r="H6" s="94">
        <v>39</v>
      </c>
      <c r="I6" s="94">
        <v>5</v>
      </c>
      <c r="J6" s="94">
        <v>41</v>
      </c>
      <c r="K6" s="94">
        <v>66</v>
      </c>
      <c r="L6" s="94" t="s">
        <v>257</v>
      </c>
    </row>
    <row r="7" spans="1:13" ht="15" customHeight="1" x14ac:dyDescent="0.25">
      <c r="A7" s="93" t="s">
        <v>165</v>
      </c>
      <c r="B7" s="96">
        <v>145</v>
      </c>
      <c r="C7" s="94">
        <v>3</v>
      </c>
      <c r="D7" s="94">
        <v>5</v>
      </c>
      <c r="E7" s="94">
        <v>8</v>
      </c>
      <c r="F7" s="94">
        <v>6</v>
      </c>
      <c r="G7" s="94">
        <v>1</v>
      </c>
      <c r="H7" s="94">
        <v>20</v>
      </c>
      <c r="I7" s="94">
        <v>6</v>
      </c>
      <c r="J7" s="94">
        <v>53</v>
      </c>
      <c r="K7" s="94">
        <v>47</v>
      </c>
      <c r="L7" s="94" t="s">
        <v>257</v>
      </c>
    </row>
    <row r="8" spans="1:13" ht="15" customHeight="1" x14ac:dyDescent="0.25">
      <c r="A8" s="93" t="s">
        <v>166</v>
      </c>
      <c r="B8" s="96">
        <v>86</v>
      </c>
      <c r="C8" s="94">
        <v>7</v>
      </c>
      <c r="D8" s="94">
        <v>3</v>
      </c>
      <c r="E8" s="94">
        <v>12</v>
      </c>
      <c r="F8" s="94">
        <v>3</v>
      </c>
      <c r="G8" s="94">
        <v>0</v>
      </c>
      <c r="H8" s="94">
        <v>37</v>
      </c>
      <c r="I8" s="94">
        <v>1</v>
      </c>
      <c r="J8" s="94">
        <v>5</v>
      </c>
      <c r="K8" s="94">
        <v>19</v>
      </c>
      <c r="L8" s="94" t="s">
        <v>257</v>
      </c>
    </row>
    <row r="9" spans="1:13" ht="15" customHeight="1" x14ac:dyDescent="0.25">
      <c r="A9" s="93" t="s">
        <v>167</v>
      </c>
      <c r="B9" s="96">
        <v>97</v>
      </c>
      <c r="C9" s="94">
        <v>1</v>
      </c>
      <c r="D9" s="94">
        <v>6</v>
      </c>
      <c r="E9" s="94">
        <v>10</v>
      </c>
      <c r="F9" s="94">
        <v>6</v>
      </c>
      <c r="G9" s="94">
        <v>1</v>
      </c>
      <c r="H9" s="94">
        <v>23</v>
      </c>
      <c r="I9" s="94">
        <v>17</v>
      </c>
      <c r="J9" s="94">
        <v>5</v>
      </c>
      <c r="K9" s="94">
        <v>30</v>
      </c>
      <c r="L9" s="94" t="s">
        <v>257</v>
      </c>
    </row>
    <row r="10" spans="1:13" ht="15" customHeight="1" x14ac:dyDescent="0.25">
      <c r="A10" s="93" t="s">
        <v>168</v>
      </c>
      <c r="B10" s="96">
        <v>142</v>
      </c>
      <c r="C10" s="94">
        <v>2</v>
      </c>
      <c r="D10" s="94">
        <v>1</v>
      </c>
      <c r="E10" s="94">
        <v>9</v>
      </c>
      <c r="F10" s="94">
        <v>5</v>
      </c>
      <c r="G10" s="94">
        <v>0</v>
      </c>
      <c r="H10" s="94">
        <v>40</v>
      </c>
      <c r="I10" s="94">
        <v>8</v>
      </c>
      <c r="J10" s="94">
        <v>11</v>
      </c>
      <c r="K10" s="94">
        <v>70</v>
      </c>
      <c r="L10" s="94" t="s">
        <v>257</v>
      </c>
    </row>
    <row r="11" spans="1:13" ht="15" customHeight="1" x14ac:dyDescent="0.25">
      <c r="A11" s="93" t="s">
        <v>169</v>
      </c>
      <c r="B11" s="96">
        <v>127</v>
      </c>
      <c r="C11" s="94">
        <v>7</v>
      </c>
      <c r="D11" s="94">
        <v>2</v>
      </c>
      <c r="E11" s="94">
        <v>12</v>
      </c>
      <c r="F11" s="94">
        <v>9</v>
      </c>
      <c r="G11" s="94">
        <v>0</v>
      </c>
      <c r="H11" s="94">
        <v>44</v>
      </c>
      <c r="I11" s="94">
        <v>3</v>
      </c>
      <c r="J11" s="94">
        <v>10</v>
      </c>
      <c r="K11" s="94">
        <v>41</v>
      </c>
      <c r="L11" s="94" t="s">
        <v>257</v>
      </c>
    </row>
    <row r="12" spans="1:13" ht="15" customHeight="1" x14ac:dyDescent="0.25">
      <c r="A12" s="98" t="s">
        <v>170</v>
      </c>
      <c r="B12" s="96">
        <v>146</v>
      </c>
      <c r="C12" s="94">
        <v>12</v>
      </c>
      <c r="D12" s="94">
        <v>5</v>
      </c>
      <c r="E12" s="94">
        <v>9</v>
      </c>
      <c r="F12" s="94">
        <v>3</v>
      </c>
      <c r="G12" s="94">
        <v>5</v>
      </c>
      <c r="H12" s="94">
        <v>33</v>
      </c>
      <c r="I12" s="94">
        <v>7</v>
      </c>
      <c r="J12" s="94">
        <v>7</v>
      </c>
      <c r="K12" s="94">
        <v>69</v>
      </c>
      <c r="L12" s="94" t="s">
        <v>257</v>
      </c>
    </row>
    <row r="13" spans="1:13" ht="15" customHeight="1" x14ac:dyDescent="0.25">
      <c r="A13" s="98" t="s">
        <v>171</v>
      </c>
      <c r="B13" s="96">
        <v>239</v>
      </c>
      <c r="C13" s="94">
        <v>3</v>
      </c>
      <c r="D13" s="94">
        <v>5</v>
      </c>
      <c r="E13" s="94">
        <v>30</v>
      </c>
      <c r="F13" s="94">
        <v>3</v>
      </c>
      <c r="G13" s="94">
        <v>18</v>
      </c>
      <c r="H13" s="94">
        <v>40</v>
      </c>
      <c r="I13" s="94">
        <v>10</v>
      </c>
      <c r="J13" s="94">
        <v>6</v>
      </c>
      <c r="K13" s="94">
        <v>125</v>
      </c>
      <c r="L13" s="94" t="s">
        <v>257</v>
      </c>
    </row>
    <row r="14" spans="1:13" ht="15" customHeight="1" x14ac:dyDescent="0.25">
      <c r="A14" s="98" t="s">
        <v>172</v>
      </c>
      <c r="B14" s="117">
        <v>255</v>
      </c>
      <c r="C14" s="118">
        <v>9</v>
      </c>
      <c r="D14" s="118">
        <v>5</v>
      </c>
      <c r="E14" s="118">
        <v>30</v>
      </c>
      <c r="F14" s="118">
        <v>6</v>
      </c>
      <c r="G14" s="118">
        <v>17</v>
      </c>
      <c r="H14" s="118">
        <v>46</v>
      </c>
      <c r="I14" s="118">
        <v>4</v>
      </c>
      <c r="J14" s="118">
        <v>5</v>
      </c>
      <c r="K14" s="118">
        <v>133</v>
      </c>
      <c r="L14" s="94" t="s">
        <v>257</v>
      </c>
    </row>
    <row r="15" spans="1:13" ht="15" customHeight="1" x14ac:dyDescent="0.25">
      <c r="A15" s="98" t="s">
        <v>173</v>
      </c>
      <c r="B15" s="96">
        <v>182</v>
      </c>
      <c r="C15" s="94">
        <v>7</v>
      </c>
      <c r="D15" s="94">
        <v>5</v>
      </c>
      <c r="E15" s="94">
        <v>59</v>
      </c>
      <c r="F15" s="94">
        <v>2</v>
      </c>
      <c r="G15" s="94">
        <v>7</v>
      </c>
      <c r="H15" s="94">
        <v>49</v>
      </c>
      <c r="I15" s="94">
        <v>6</v>
      </c>
      <c r="J15" s="94">
        <v>8</v>
      </c>
      <c r="K15" s="94">
        <v>39</v>
      </c>
      <c r="L15" s="94" t="s">
        <v>257</v>
      </c>
    </row>
    <row r="16" spans="1:13" ht="15" customHeight="1" x14ac:dyDescent="0.25">
      <c r="A16" s="98" t="s">
        <v>174</v>
      </c>
      <c r="B16" s="119">
        <v>182</v>
      </c>
      <c r="C16" s="120">
        <v>12</v>
      </c>
      <c r="D16" s="120">
        <v>7</v>
      </c>
      <c r="E16" s="120">
        <v>64</v>
      </c>
      <c r="F16" s="120">
        <v>2</v>
      </c>
      <c r="G16" s="120">
        <v>3</v>
      </c>
      <c r="H16" s="120">
        <v>45</v>
      </c>
      <c r="I16" s="120">
        <v>7</v>
      </c>
      <c r="J16" s="120">
        <v>7</v>
      </c>
      <c r="K16" s="120">
        <v>37</v>
      </c>
      <c r="L16" s="94" t="s">
        <v>257</v>
      </c>
    </row>
    <row r="17" spans="1:13" ht="15" customHeight="1" x14ac:dyDescent="0.25">
      <c r="A17" s="98" t="s">
        <v>175</v>
      </c>
      <c r="B17" s="119">
        <v>130</v>
      </c>
      <c r="C17" s="120">
        <v>5</v>
      </c>
      <c r="D17" s="120">
        <v>7</v>
      </c>
      <c r="E17" s="120">
        <v>29</v>
      </c>
      <c r="F17" s="120">
        <v>2</v>
      </c>
      <c r="G17" s="120">
        <v>1</v>
      </c>
      <c r="H17" s="120">
        <v>44</v>
      </c>
      <c r="I17" s="120">
        <v>1</v>
      </c>
      <c r="J17" s="120">
        <v>5</v>
      </c>
      <c r="K17" s="120">
        <v>38</v>
      </c>
      <c r="L17" s="94" t="s">
        <v>257</v>
      </c>
    </row>
    <row r="18" spans="1:13" ht="15" customHeight="1" x14ac:dyDescent="0.25">
      <c r="A18" s="98" t="s">
        <v>176</v>
      </c>
      <c r="B18" s="119">
        <v>265</v>
      </c>
      <c r="C18" s="120">
        <v>9</v>
      </c>
      <c r="D18" s="120">
        <v>3</v>
      </c>
      <c r="E18" s="120">
        <v>49</v>
      </c>
      <c r="F18" s="120">
        <v>3</v>
      </c>
      <c r="G18" s="120">
        <v>29</v>
      </c>
      <c r="H18" s="120">
        <v>96</v>
      </c>
      <c r="I18" s="120">
        <v>8</v>
      </c>
      <c r="J18" s="120">
        <v>5</v>
      </c>
      <c r="K18" s="120">
        <v>64</v>
      </c>
      <c r="L18" s="94" t="s">
        <v>257</v>
      </c>
    </row>
    <row r="19" spans="1:13" ht="15" customHeight="1" x14ac:dyDescent="0.25">
      <c r="A19" s="98" t="s">
        <v>177</v>
      </c>
      <c r="B19" s="119">
        <v>104</v>
      </c>
      <c r="C19" s="120">
        <v>1</v>
      </c>
      <c r="D19" s="120">
        <v>4</v>
      </c>
      <c r="E19" s="120">
        <v>25</v>
      </c>
      <c r="F19" s="120">
        <v>2</v>
      </c>
      <c r="G19" s="120">
        <v>2</v>
      </c>
      <c r="H19" s="120">
        <v>29</v>
      </c>
      <c r="I19" s="120">
        <v>9</v>
      </c>
      <c r="J19" s="120">
        <v>4</v>
      </c>
      <c r="K19" s="120">
        <v>28</v>
      </c>
      <c r="L19" s="94" t="s">
        <v>257</v>
      </c>
    </row>
    <row r="20" spans="1:13" ht="13.5" customHeight="1" x14ac:dyDescent="0.25">
      <c r="A20" s="98" t="s">
        <v>178</v>
      </c>
      <c r="B20" s="119">
        <v>190</v>
      </c>
      <c r="C20" s="120">
        <v>5</v>
      </c>
      <c r="D20" s="120">
        <v>2</v>
      </c>
      <c r="E20" s="120">
        <v>58</v>
      </c>
      <c r="F20" s="120">
        <v>5</v>
      </c>
      <c r="G20" s="120">
        <v>4</v>
      </c>
      <c r="H20" s="120">
        <v>51</v>
      </c>
      <c r="I20" s="120">
        <v>51</v>
      </c>
      <c r="J20" s="120">
        <v>4</v>
      </c>
      <c r="K20" s="120">
        <v>11</v>
      </c>
      <c r="L20" s="94" t="s">
        <v>257</v>
      </c>
    </row>
    <row r="21" spans="1:13" ht="15" customHeight="1" x14ac:dyDescent="0.25">
      <c r="A21" s="98" t="s">
        <v>179</v>
      </c>
      <c r="B21" s="119">
        <v>259</v>
      </c>
      <c r="C21" s="120">
        <v>19</v>
      </c>
      <c r="D21" s="120">
        <v>7</v>
      </c>
      <c r="E21" s="120">
        <v>37</v>
      </c>
      <c r="F21" s="120">
        <v>7</v>
      </c>
      <c r="G21" s="120">
        <v>33</v>
      </c>
      <c r="H21" s="120">
        <v>44</v>
      </c>
      <c r="I21" s="120">
        <v>49</v>
      </c>
      <c r="J21" s="120">
        <v>25</v>
      </c>
      <c r="K21" s="120">
        <v>40</v>
      </c>
      <c r="L21" s="94">
        <v>1</v>
      </c>
    </row>
    <row r="22" spans="1:13" ht="15" customHeight="1" x14ac:dyDescent="0.25">
      <c r="A22" s="98" t="s">
        <v>318</v>
      </c>
      <c r="B22" s="96">
        <v>195</v>
      </c>
      <c r="C22" s="94">
        <v>3</v>
      </c>
      <c r="D22" s="94">
        <v>9</v>
      </c>
      <c r="E22" s="94">
        <v>62</v>
      </c>
      <c r="F22" s="94">
        <v>3</v>
      </c>
      <c r="G22" s="94">
        <v>1</v>
      </c>
      <c r="H22" s="94">
        <v>60</v>
      </c>
      <c r="I22" s="94">
        <v>23</v>
      </c>
      <c r="J22" s="94">
        <v>29</v>
      </c>
      <c r="K22" s="94">
        <v>11</v>
      </c>
      <c r="L22" s="94">
        <v>0</v>
      </c>
      <c r="M22" s="13"/>
    </row>
    <row r="23" spans="1:13" ht="15" customHeight="1" x14ac:dyDescent="0.25">
      <c r="A23" s="98" t="s">
        <v>181</v>
      </c>
      <c r="B23" s="96">
        <v>208</v>
      </c>
      <c r="C23" s="94">
        <v>1</v>
      </c>
      <c r="D23" s="94">
        <v>4</v>
      </c>
      <c r="E23" s="94">
        <v>41</v>
      </c>
      <c r="F23" s="94">
        <v>2</v>
      </c>
      <c r="G23" s="94">
        <v>2</v>
      </c>
      <c r="H23" s="94">
        <v>27</v>
      </c>
      <c r="I23" s="94">
        <v>86</v>
      </c>
      <c r="J23" s="94">
        <v>35</v>
      </c>
      <c r="K23" s="94">
        <v>10</v>
      </c>
      <c r="L23" s="94">
        <v>0</v>
      </c>
      <c r="M23" s="13"/>
    </row>
    <row r="24" spans="1:13" ht="15" customHeight="1" x14ac:dyDescent="0.25">
      <c r="A24" s="98" t="s">
        <v>182</v>
      </c>
      <c r="B24" s="96">
        <v>414</v>
      </c>
      <c r="C24" s="94">
        <v>5</v>
      </c>
      <c r="D24" s="94">
        <v>1</v>
      </c>
      <c r="E24" s="94">
        <v>36</v>
      </c>
      <c r="F24" s="94">
        <v>1</v>
      </c>
      <c r="G24" s="94">
        <v>1</v>
      </c>
      <c r="H24" s="94">
        <v>37</v>
      </c>
      <c r="I24" s="94">
        <v>13</v>
      </c>
      <c r="J24" s="94">
        <v>312</v>
      </c>
      <c r="K24" s="94">
        <v>8</v>
      </c>
      <c r="L24" s="94">
        <v>0</v>
      </c>
      <c r="M24" s="13"/>
    </row>
    <row r="25" spans="1:13" ht="15" customHeight="1" x14ac:dyDescent="0.25">
      <c r="A25" s="98" t="s">
        <v>183</v>
      </c>
      <c r="B25" s="96">
        <v>171</v>
      </c>
      <c r="C25" s="94">
        <v>10</v>
      </c>
      <c r="D25" s="94">
        <v>1</v>
      </c>
      <c r="E25" s="94">
        <v>24</v>
      </c>
      <c r="F25" s="94">
        <v>2</v>
      </c>
      <c r="G25" s="94">
        <v>21</v>
      </c>
      <c r="H25" s="94">
        <v>42</v>
      </c>
      <c r="I25" s="94">
        <v>26</v>
      </c>
      <c r="J25" s="94">
        <v>26</v>
      </c>
      <c r="K25" s="94">
        <v>16</v>
      </c>
      <c r="L25" s="94">
        <v>3</v>
      </c>
      <c r="M25" s="13"/>
    </row>
    <row r="26" spans="1:13" ht="15" customHeight="1" x14ac:dyDescent="0.25">
      <c r="A26" s="98" t="s">
        <v>319</v>
      </c>
      <c r="B26" s="96">
        <v>694</v>
      </c>
      <c r="C26" s="94">
        <v>14</v>
      </c>
      <c r="D26" s="94">
        <v>2</v>
      </c>
      <c r="E26" s="94">
        <v>59</v>
      </c>
      <c r="F26" s="94">
        <v>5</v>
      </c>
      <c r="G26" s="94">
        <v>55</v>
      </c>
      <c r="H26" s="94">
        <v>54</v>
      </c>
      <c r="I26" s="94">
        <v>124</v>
      </c>
      <c r="J26" s="94">
        <v>350</v>
      </c>
      <c r="K26" s="94">
        <v>33</v>
      </c>
      <c r="L26" s="94">
        <v>3</v>
      </c>
      <c r="M26" s="13"/>
    </row>
    <row r="27" spans="1:13" ht="15" customHeight="1" x14ac:dyDescent="0.25">
      <c r="A27" s="98" t="s">
        <v>320</v>
      </c>
      <c r="B27" s="96">
        <v>136</v>
      </c>
      <c r="C27" s="94">
        <v>7</v>
      </c>
      <c r="D27" s="94">
        <v>2</v>
      </c>
      <c r="E27" s="94">
        <v>12</v>
      </c>
      <c r="F27" s="94">
        <v>4</v>
      </c>
      <c r="G27" s="94">
        <v>5</v>
      </c>
      <c r="H27" s="94">
        <v>39</v>
      </c>
      <c r="I27" s="94">
        <v>23</v>
      </c>
      <c r="J27" s="94">
        <v>25</v>
      </c>
      <c r="K27" s="94">
        <v>21</v>
      </c>
      <c r="L27" s="94">
        <v>1</v>
      </c>
      <c r="M27" s="13"/>
    </row>
    <row r="28" spans="1:13" ht="13.5" customHeight="1" x14ac:dyDescent="0.25">
      <c r="A28" s="98" t="s">
        <v>186</v>
      </c>
      <c r="B28" s="96">
        <v>115</v>
      </c>
      <c r="C28" s="94">
        <v>10</v>
      </c>
      <c r="D28" s="94">
        <v>2</v>
      </c>
      <c r="E28" s="94">
        <v>13</v>
      </c>
      <c r="F28" s="94">
        <v>1</v>
      </c>
      <c r="G28" s="94">
        <v>1</v>
      </c>
      <c r="H28" s="94">
        <v>32</v>
      </c>
      <c r="I28" s="94">
        <v>16</v>
      </c>
      <c r="J28" s="94">
        <v>32</v>
      </c>
      <c r="K28" s="94">
        <v>12</v>
      </c>
      <c r="L28" s="94">
        <v>1</v>
      </c>
      <c r="M28" s="13"/>
    </row>
    <row r="29" spans="1:13" ht="13.5" customHeight="1" x14ac:dyDescent="0.25">
      <c r="A29" s="98" t="s">
        <v>187</v>
      </c>
      <c r="B29" s="96">
        <v>202</v>
      </c>
      <c r="C29" s="94">
        <v>4</v>
      </c>
      <c r="D29" s="94">
        <v>7</v>
      </c>
      <c r="E29" s="94">
        <v>33</v>
      </c>
      <c r="F29" s="94">
        <v>4</v>
      </c>
      <c r="G29" s="94">
        <v>6</v>
      </c>
      <c r="H29" s="94">
        <v>69</v>
      </c>
      <c r="I29" s="94">
        <v>30</v>
      </c>
      <c r="J29" s="94">
        <v>31</v>
      </c>
      <c r="K29" s="94">
        <v>19</v>
      </c>
      <c r="L29" s="94">
        <v>2</v>
      </c>
      <c r="M29" s="13"/>
    </row>
    <row r="30" spans="1:13" ht="15" customHeight="1" x14ac:dyDescent="0.25">
      <c r="A30" s="98" t="s">
        <v>188</v>
      </c>
      <c r="B30" s="96">
        <v>288</v>
      </c>
      <c r="C30" s="94">
        <v>15</v>
      </c>
      <c r="D30" s="94">
        <v>2</v>
      </c>
      <c r="E30" s="94">
        <v>5</v>
      </c>
      <c r="F30" s="94">
        <v>1</v>
      </c>
      <c r="G30" s="94">
        <v>44</v>
      </c>
      <c r="H30" s="94">
        <v>34</v>
      </c>
      <c r="I30" s="94">
        <v>133</v>
      </c>
      <c r="J30" s="94">
        <v>33</v>
      </c>
      <c r="K30" s="94">
        <v>22</v>
      </c>
      <c r="L30" s="94">
        <v>2</v>
      </c>
      <c r="M30" s="13"/>
    </row>
    <row r="31" spans="1:13" ht="15" customHeight="1" x14ac:dyDescent="0.25">
      <c r="A31" s="98" t="s">
        <v>189</v>
      </c>
      <c r="B31" s="96">
        <v>125</v>
      </c>
      <c r="C31" s="94">
        <v>4</v>
      </c>
      <c r="D31" s="94">
        <v>1</v>
      </c>
      <c r="E31" s="94">
        <v>7</v>
      </c>
      <c r="F31" s="94">
        <v>2</v>
      </c>
      <c r="G31" s="94">
        <v>4</v>
      </c>
      <c r="H31" s="94">
        <v>37</v>
      </c>
      <c r="I31" s="94">
        <v>27</v>
      </c>
      <c r="J31" s="94">
        <v>31</v>
      </c>
      <c r="K31" s="94">
        <v>19</v>
      </c>
      <c r="L31" s="94">
        <v>0</v>
      </c>
      <c r="M31" s="13"/>
    </row>
    <row r="32" spans="1:13" ht="15" customHeight="1" x14ac:dyDescent="0.25">
      <c r="A32" s="98" t="s">
        <v>321</v>
      </c>
      <c r="B32" s="96">
        <v>177</v>
      </c>
      <c r="C32" s="94">
        <v>4</v>
      </c>
      <c r="D32" s="94">
        <v>1</v>
      </c>
      <c r="E32" s="94">
        <v>9</v>
      </c>
      <c r="F32" s="94">
        <v>3</v>
      </c>
      <c r="G32" s="94">
        <v>13</v>
      </c>
      <c r="H32" s="94">
        <v>49</v>
      </c>
      <c r="I32" s="94">
        <v>57</v>
      </c>
      <c r="J32" s="94">
        <v>22</v>
      </c>
      <c r="K32" s="94">
        <v>19</v>
      </c>
      <c r="L32" s="94">
        <v>0</v>
      </c>
      <c r="M32" s="13"/>
    </row>
    <row r="33" spans="1:13" ht="15" customHeight="1" x14ac:dyDescent="0.25">
      <c r="A33" s="98" t="s">
        <v>191</v>
      </c>
      <c r="B33" s="96">
        <v>91</v>
      </c>
      <c r="C33" s="94">
        <v>0</v>
      </c>
      <c r="D33" s="94">
        <v>3</v>
      </c>
      <c r="E33" s="94">
        <v>6</v>
      </c>
      <c r="F33" s="94">
        <v>3</v>
      </c>
      <c r="G33" s="94">
        <v>4</v>
      </c>
      <c r="H33" s="94">
        <v>20</v>
      </c>
      <c r="I33" s="94">
        <v>44</v>
      </c>
      <c r="J33" s="94">
        <v>5</v>
      </c>
      <c r="K33" s="94">
        <v>6</v>
      </c>
      <c r="L33" s="94">
        <v>0</v>
      </c>
      <c r="M33" s="13"/>
    </row>
    <row r="34" spans="1:13" ht="15" customHeight="1" x14ac:dyDescent="0.25">
      <c r="A34" s="98" t="s">
        <v>192</v>
      </c>
      <c r="B34" s="96">
        <v>38</v>
      </c>
      <c r="C34" s="94">
        <v>1</v>
      </c>
      <c r="D34" s="94">
        <v>1</v>
      </c>
      <c r="E34" s="94">
        <v>1</v>
      </c>
      <c r="F34" s="94">
        <v>0</v>
      </c>
      <c r="G34" s="94">
        <v>4</v>
      </c>
      <c r="H34" s="94">
        <v>12</v>
      </c>
      <c r="I34" s="94">
        <v>7</v>
      </c>
      <c r="J34" s="94">
        <v>7</v>
      </c>
      <c r="K34" s="94">
        <v>6</v>
      </c>
      <c r="L34" s="94">
        <v>0</v>
      </c>
      <c r="M34" s="13"/>
    </row>
    <row r="35" spans="1:13" ht="15" customHeight="1" x14ac:dyDescent="0.25">
      <c r="A35" s="98" t="s">
        <v>193</v>
      </c>
      <c r="B35" s="96">
        <v>161</v>
      </c>
      <c r="C35" s="94">
        <v>1</v>
      </c>
      <c r="D35" s="94">
        <v>2</v>
      </c>
      <c r="E35" s="94">
        <v>5</v>
      </c>
      <c r="F35" s="94">
        <v>2</v>
      </c>
      <c r="G35" s="94">
        <v>7</v>
      </c>
      <c r="H35" s="94">
        <v>25</v>
      </c>
      <c r="I35" s="94">
        <v>86</v>
      </c>
      <c r="J35" s="94">
        <v>27</v>
      </c>
      <c r="K35" s="94">
        <v>7</v>
      </c>
      <c r="L35" s="94">
        <v>1</v>
      </c>
      <c r="M35" s="13"/>
    </row>
    <row r="36" spans="1:13" ht="15" customHeight="1" x14ac:dyDescent="0.25">
      <c r="A36" s="98" t="s">
        <v>194</v>
      </c>
      <c r="B36" s="31">
        <v>199</v>
      </c>
      <c r="C36" s="13">
        <v>2</v>
      </c>
      <c r="D36" s="13">
        <v>2</v>
      </c>
      <c r="E36" s="13">
        <v>33</v>
      </c>
      <c r="F36" s="13">
        <v>1</v>
      </c>
      <c r="G36" s="13">
        <v>5</v>
      </c>
      <c r="H36" s="13">
        <v>61</v>
      </c>
      <c r="I36" s="13">
        <v>53</v>
      </c>
      <c r="J36" s="13">
        <v>41</v>
      </c>
      <c r="K36" s="13">
        <v>4</v>
      </c>
      <c r="L36" s="13">
        <v>0</v>
      </c>
      <c r="M36" s="13"/>
    </row>
    <row r="37" spans="1:13" ht="15" customHeight="1" x14ac:dyDescent="0.25">
      <c r="A37" s="98" t="s">
        <v>195</v>
      </c>
      <c r="B37" s="31">
        <v>118</v>
      </c>
      <c r="C37" s="13">
        <v>7</v>
      </c>
      <c r="D37" s="13">
        <v>2</v>
      </c>
      <c r="E37" s="13">
        <v>2</v>
      </c>
      <c r="F37" s="13">
        <v>3</v>
      </c>
      <c r="G37" s="13">
        <v>0</v>
      </c>
      <c r="H37" s="13">
        <v>62</v>
      </c>
      <c r="I37" s="13">
        <v>21</v>
      </c>
      <c r="J37" s="13">
        <v>20</v>
      </c>
      <c r="K37" s="13">
        <v>2</v>
      </c>
      <c r="L37" s="13">
        <v>0</v>
      </c>
      <c r="M37" s="13"/>
    </row>
    <row r="38" spans="1:13" ht="15" customHeight="1" x14ac:dyDescent="0.25">
      <c r="A38" s="12" t="s">
        <v>196</v>
      </c>
      <c r="B38" s="31">
        <v>155</v>
      </c>
      <c r="C38" s="13">
        <v>8</v>
      </c>
      <c r="D38" s="13">
        <v>4</v>
      </c>
      <c r="E38" s="13">
        <v>1</v>
      </c>
      <c r="F38" s="13">
        <v>3</v>
      </c>
      <c r="G38" s="13">
        <v>3</v>
      </c>
      <c r="H38" s="13">
        <v>57</v>
      </c>
      <c r="I38" s="13">
        <v>4</v>
      </c>
      <c r="J38" s="13">
        <v>41</v>
      </c>
      <c r="K38" s="13">
        <v>35</v>
      </c>
      <c r="L38" s="13">
        <v>0</v>
      </c>
      <c r="M38" s="13"/>
    </row>
    <row r="39" spans="1:13" ht="15" customHeight="1" x14ac:dyDescent="0.25">
      <c r="A39" s="12" t="s">
        <v>197</v>
      </c>
      <c r="B39" s="31">
        <v>124</v>
      </c>
      <c r="C39" s="13">
        <v>8</v>
      </c>
      <c r="D39" s="13">
        <v>2</v>
      </c>
      <c r="E39" s="13">
        <v>6</v>
      </c>
      <c r="F39" s="13">
        <v>2</v>
      </c>
      <c r="G39" s="13">
        <v>4</v>
      </c>
      <c r="H39" s="13">
        <v>54</v>
      </c>
      <c r="I39" s="13">
        <v>10</v>
      </c>
      <c r="J39" s="13">
        <v>21</v>
      </c>
      <c r="K39" s="13">
        <v>18</v>
      </c>
      <c r="L39" s="13">
        <v>0</v>
      </c>
    </row>
    <row r="40" spans="1:13" ht="15" customHeight="1" x14ac:dyDescent="0.25">
      <c r="A40" s="192" t="s">
        <v>198</v>
      </c>
      <c r="B40" s="31">
        <v>318</v>
      </c>
      <c r="C40" s="13">
        <v>9</v>
      </c>
      <c r="D40" s="13">
        <v>2</v>
      </c>
      <c r="E40" s="13">
        <v>79</v>
      </c>
      <c r="F40" s="13">
        <v>5</v>
      </c>
      <c r="G40" s="13">
        <v>16</v>
      </c>
      <c r="H40" s="13">
        <v>156</v>
      </c>
      <c r="I40" s="13">
        <v>8</v>
      </c>
      <c r="J40" s="13">
        <v>23</v>
      </c>
      <c r="K40" s="13">
        <v>22</v>
      </c>
      <c r="L40" s="13">
        <v>0</v>
      </c>
    </row>
    <row r="41" spans="1:13" s="2" customFormat="1" ht="15" customHeight="1" x14ac:dyDescent="0.35">
      <c r="A41" s="98" t="s">
        <v>199</v>
      </c>
      <c r="B41" s="96">
        <v>180</v>
      </c>
      <c r="C41" s="94">
        <v>3</v>
      </c>
      <c r="D41" s="94">
        <v>2</v>
      </c>
      <c r="E41" s="94">
        <v>23</v>
      </c>
      <c r="F41" s="94">
        <v>3</v>
      </c>
      <c r="G41" s="94">
        <v>7</v>
      </c>
      <c r="H41" s="94">
        <v>62</v>
      </c>
      <c r="I41" s="94">
        <v>10</v>
      </c>
      <c r="J41" s="94">
        <v>44</v>
      </c>
      <c r="K41" s="94">
        <v>30</v>
      </c>
      <c r="L41" s="94">
        <v>0</v>
      </c>
      <c r="M41" s="212"/>
    </row>
    <row r="42" spans="1:13" s="2" customFormat="1" ht="15" customHeight="1" x14ac:dyDescent="0.35">
      <c r="A42" s="98" t="s">
        <v>412</v>
      </c>
      <c r="B42" s="96">
        <v>238</v>
      </c>
      <c r="C42" s="94">
        <v>1</v>
      </c>
      <c r="D42" s="94">
        <v>2</v>
      </c>
      <c r="E42" s="223">
        <v>54</v>
      </c>
      <c r="F42" s="94">
        <v>2</v>
      </c>
      <c r="G42" s="94">
        <v>2</v>
      </c>
      <c r="H42" s="94">
        <v>136</v>
      </c>
      <c r="I42" s="94">
        <v>15</v>
      </c>
      <c r="J42" s="94">
        <v>12</v>
      </c>
      <c r="K42" s="94">
        <v>15</v>
      </c>
      <c r="L42" s="94">
        <v>0</v>
      </c>
      <c r="M42" s="212"/>
    </row>
    <row r="43" spans="1:13" ht="15" customHeight="1" x14ac:dyDescent="0.25">
      <c r="A43" s="98" t="s">
        <v>416</v>
      </c>
      <c r="B43" s="96">
        <v>107</v>
      </c>
      <c r="C43" s="94">
        <v>2</v>
      </c>
      <c r="D43" s="94">
        <v>0</v>
      </c>
      <c r="E43" s="94">
        <v>10</v>
      </c>
      <c r="F43" s="94">
        <v>2</v>
      </c>
      <c r="G43" s="94">
        <v>20</v>
      </c>
      <c r="H43" s="94">
        <v>36</v>
      </c>
      <c r="I43" s="94">
        <v>9</v>
      </c>
      <c r="J43" s="94">
        <v>11</v>
      </c>
      <c r="K43" s="94">
        <v>18</v>
      </c>
      <c r="L43" s="94">
        <v>0</v>
      </c>
      <c r="M43" s="212"/>
    </row>
  </sheetData>
  <hyperlinks>
    <hyperlink ref="A2" location="Contents!A1" display="Back to Contents" xr:uid="{E5C854DC-674D-4D53-A45F-9D36EB64302A}"/>
  </hyperlinks>
  <pageMargins left="0.70866141732283472" right="0.70866141732283472" top="0.74803149606299213" bottom="0.74803149606299213" header="0.31496062992125984" footer="0.31496062992125984"/>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AF43"/>
  <sheetViews>
    <sheetView showGridLines="0" zoomScale="80" zoomScaleNormal="80" workbookViewId="0">
      <selection activeCell="I4" sqref="I4"/>
    </sheetView>
  </sheetViews>
  <sheetFormatPr defaultColWidth="8.765625" defaultRowHeight="15" customHeight="1" x14ac:dyDescent="0.25"/>
  <cols>
    <col min="1" max="1" width="11.4609375" style="23" customWidth="1"/>
    <col min="2" max="25" width="9.765625" style="48" customWidth="1"/>
    <col min="26" max="27" width="11.23046875" style="48" customWidth="1"/>
    <col min="28" max="28" width="11.765625" style="48" customWidth="1"/>
    <col min="29" max="32" width="8.765625" style="48"/>
    <col min="33" max="16384" width="8.765625" style="23"/>
  </cols>
  <sheetData>
    <row r="1" spans="1:32" ht="15" customHeight="1" x14ac:dyDescent="0.3">
      <c r="A1" s="24" t="s">
        <v>15</v>
      </c>
      <c r="B1" s="142"/>
      <c r="C1" s="142"/>
      <c r="D1" s="142"/>
      <c r="E1" s="142"/>
      <c r="F1" s="142"/>
      <c r="G1" s="142"/>
      <c r="H1" s="142"/>
      <c r="I1" s="142"/>
      <c r="J1" s="142"/>
      <c r="N1" s="54"/>
      <c r="X1" s="143"/>
      <c r="AB1" s="143"/>
    </row>
    <row r="2" spans="1:32" ht="15" customHeight="1" x14ac:dyDescent="0.25">
      <c r="A2" s="26" t="s">
        <v>36</v>
      </c>
      <c r="B2" s="142"/>
      <c r="C2" s="142"/>
      <c r="D2" s="142"/>
      <c r="E2" s="142"/>
      <c r="F2" s="142"/>
      <c r="G2" s="142"/>
      <c r="H2" s="142"/>
      <c r="I2" s="142"/>
      <c r="J2" s="142"/>
      <c r="N2" s="54"/>
      <c r="X2" s="143"/>
      <c r="AB2" s="143"/>
    </row>
    <row r="3" spans="1:32" ht="15" customHeight="1" x14ac:dyDescent="0.25">
      <c r="A3" s="26"/>
      <c r="B3" s="56"/>
      <c r="N3" s="54"/>
    </row>
    <row r="4" spans="1:32" s="47" customFormat="1" ht="109.5" customHeight="1" x14ac:dyDescent="0.25">
      <c r="A4" s="46" t="s">
        <v>147</v>
      </c>
      <c r="B4" s="81" t="s">
        <v>322</v>
      </c>
      <c r="C4" s="81" t="s">
        <v>323</v>
      </c>
      <c r="D4" s="81" t="s">
        <v>324</v>
      </c>
      <c r="E4" s="81" t="s">
        <v>325</v>
      </c>
      <c r="F4" s="81" t="s">
        <v>326</v>
      </c>
      <c r="G4" s="81" t="s">
        <v>327</v>
      </c>
      <c r="H4" s="81" t="s">
        <v>328</v>
      </c>
      <c r="I4" s="81" t="s">
        <v>329</v>
      </c>
      <c r="J4" s="81" t="s">
        <v>330</v>
      </c>
      <c r="K4" s="81" t="s">
        <v>331</v>
      </c>
      <c r="L4" s="81" t="s">
        <v>332</v>
      </c>
      <c r="M4" s="81" t="s">
        <v>333</v>
      </c>
      <c r="N4" s="81" t="s">
        <v>334</v>
      </c>
      <c r="O4" s="81" t="s">
        <v>335</v>
      </c>
      <c r="P4" s="81" t="s">
        <v>336</v>
      </c>
      <c r="Q4" s="81" t="s">
        <v>337</v>
      </c>
      <c r="R4" s="81" t="s">
        <v>338</v>
      </c>
      <c r="S4" s="81" t="s">
        <v>339</v>
      </c>
      <c r="T4" s="81" t="s">
        <v>340</v>
      </c>
      <c r="U4" s="81" t="s">
        <v>341</v>
      </c>
      <c r="V4" s="81" t="s">
        <v>342</v>
      </c>
      <c r="W4" s="81" t="s">
        <v>343</v>
      </c>
      <c r="X4" s="81" t="s">
        <v>344</v>
      </c>
      <c r="Y4" s="81" t="s">
        <v>345</v>
      </c>
      <c r="Z4" s="81" t="s">
        <v>346</v>
      </c>
      <c r="AA4" s="81" t="s">
        <v>347</v>
      </c>
      <c r="AB4" s="81" t="s">
        <v>348</v>
      </c>
      <c r="AC4" s="81" t="s">
        <v>349</v>
      </c>
      <c r="AD4" s="81" t="s">
        <v>350</v>
      </c>
      <c r="AE4" s="81" t="s">
        <v>351</v>
      </c>
      <c r="AF4" s="13"/>
    </row>
    <row r="5" spans="1:32" ht="15" customHeight="1" x14ac:dyDescent="0.25">
      <c r="A5" s="93" t="s">
        <v>163</v>
      </c>
      <c r="B5" s="107">
        <v>0</v>
      </c>
      <c r="C5" s="107">
        <v>3.1100000000000003</v>
      </c>
      <c r="D5" s="107">
        <v>0</v>
      </c>
      <c r="E5" s="107">
        <v>35</v>
      </c>
      <c r="F5" s="107">
        <v>6.6499999999999995</v>
      </c>
      <c r="G5" s="107">
        <v>0</v>
      </c>
      <c r="H5" s="107">
        <v>22</v>
      </c>
      <c r="I5" s="107">
        <v>66.495000000000005</v>
      </c>
      <c r="J5" s="107">
        <v>0</v>
      </c>
      <c r="K5" s="107">
        <v>7</v>
      </c>
      <c r="L5" s="107">
        <v>0</v>
      </c>
      <c r="M5" s="107">
        <v>0</v>
      </c>
      <c r="N5" s="107">
        <v>277</v>
      </c>
      <c r="O5" s="107">
        <v>0</v>
      </c>
      <c r="P5" s="107">
        <v>0</v>
      </c>
      <c r="Q5" s="107">
        <v>125</v>
      </c>
      <c r="R5" s="107">
        <v>0</v>
      </c>
      <c r="S5" s="107">
        <v>1E-3</v>
      </c>
      <c r="T5" s="107">
        <v>1248</v>
      </c>
      <c r="U5" s="107">
        <v>0</v>
      </c>
      <c r="V5" s="107">
        <v>0</v>
      </c>
      <c r="W5" s="107">
        <v>206</v>
      </c>
      <c r="X5" s="107">
        <v>227.09799999999998</v>
      </c>
      <c r="Y5" s="107">
        <v>98.797000000000011</v>
      </c>
      <c r="Z5" s="107">
        <v>1228</v>
      </c>
      <c r="AA5" s="107">
        <v>2092.1430000000005</v>
      </c>
      <c r="AB5" s="107">
        <v>0.16800000000000001</v>
      </c>
      <c r="AC5" s="94" t="s">
        <v>257</v>
      </c>
      <c r="AD5" s="94" t="s">
        <v>257</v>
      </c>
      <c r="AE5" s="94" t="s">
        <v>257</v>
      </c>
    </row>
    <row r="6" spans="1:32" ht="15" customHeight="1" x14ac:dyDescent="0.25">
      <c r="A6" s="93" t="s">
        <v>164</v>
      </c>
      <c r="B6" s="107">
        <v>1653</v>
      </c>
      <c r="C6" s="107">
        <v>212.64</v>
      </c>
      <c r="D6" s="107">
        <v>0</v>
      </c>
      <c r="E6" s="107">
        <v>5</v>
      </c>
      <c r="F6" s="107">
        <v>1.45</v>
      </c>
      <c r="G6" s="107">
        <v>0</v>
      </c>
      <c r="H6" s="107">
        <v>18</v>
      </c>
      <c r="I6" s="107">
        <v>11.5</v>
      </c>
      <c r="J6" s="107">
        <v>0</v>
      </c>
      <c r="K6" s="107">
        <v>1</v>
      </c>
      <c r="L6" s="107">
        <v>0</v>
      </c>
      <c r="M6" s="107">
        <v>0</v>
      </c>
      <c r="N6" s="107">
        <v>1</v>
      </c>
      <c r="O6" s="107">
        <v>0</v>
      </c>
      <c r="P6" s="107">
        <v>0</v>
      </c>
      <c r="Q6" s="107">
        <v>135</v>
      </c>
      <c r="R6" s="107">
        <v>0</v>
      </c>
      <c r="S6" s="107">
        <v>0.75</v>
      </c>
      <c r="T6" s="107">
        <v>123</v>
      </c>
      <c r="U6" s="107">
        <v>1000</v>
      </c>
      <c r="V6" s="107">
        <v>0.15</v>
      </c>
      <c r="W6" s="107">
        <v>331</v>
      </c>
      <c r="X6" s="107">
        <v>85.59</v>
      </c>
      <c r="Y6" s="107">
        <v>0</v>
      </c>
      <c r="Z6" s="107">
        <v>456107</v>
      </c>
      <c r="AA6" s="107">
        <v>132.26</v>
      </c>
      <c r="AB6" s="107">
        <v>65.540000000000006</v>
      </c>
      <c r="AC6" s="94" t="s">
        <v>257</v>
      </c>
      <c r="AD6" s="94" t="s">
        <v>257</v>
      </c>
      <c r="AE6" s="94" t="s">
        <v>257</v>
      </c>
    </row>
    <row r="7" spans="1:32" ht="15" customHeight="1" x14ac:dyDescent="0.25">
      <c r="A7" s="93" t="s">
        <v>165</v>
      </c>
      <c r="B7" s="107">
        <v>0</v>
      </c>
      <c r="C7" s="107">
        <v>240.35</v>
      </c>
      <c r="D7" s="107">
        <v>0</v>
      </c>
      <c r="E7" s="107">
        <v>10</v>
      </c>
      <c r="F7" s="107">
        <v>1</v>
      </c>
      <c r="G7" s="107">
        <v>0</v>
      </c>
      <c r="H7" s="107">
        <v>0</v>
      </c>
      <c r="I7" s="107">
        <v>7.9749999999999996</v>
      </c>
      <c r="J7" s="107">
        <v>0</v>
      </c>
      <c r="K7" s="107">
        <v>9</v>
      </c>
      <c r="L7" s="107">
        <v>0</v>
      </c>
      <c r="M7" s="107">
        <v>0</v>
      </c>
      <c r="N7" s="107">
        <v>2</v>
      </c>
      <c r="O7" s="107">
        <v>0</v>
      </c>
      <c r="P7" s="107">
        <v>0</v>
      </c>
      <c r="Q7" s="107">
        <v>117</v>
      </c>
      <c r="R7" s="107">
        <v>0.05</v>
      </c>
      <c r="S7" s="107">
        <v>0.04</v>
      </c>
      <c r="T7" s="107">
        <v>15252</v>
      </c>
      <c r="U7" s="107">
        <v>46.04</v>
      </c>
      <c r="V7" s="107">
        <v>0</v>
      </c>
      <c r="W7" s="107">
        <v>118</v>
      </c>
      <c r="X7" s="107">
        <v>2018.66</v>
      </c>
      <c r="Y7" s="107">
        <v>2.58</v>
      </c>
      <c r="Z7" s="107">
        <v>61941</v>
      </c>
      <c r="AA7" s="107">
        <v>64.52</v>
      </c>
      <c r="AB7" s="107">
        <v>0</v>
      </c>
      <c r="AC7" s="94" t="s">
        <v>257</v>
      </c>
      <c r="AD7" s="94" t="s">
        <v>257</v>
      </c>
      <c r="AE7" s="94" t="s">
        <v>257</v>
      </c>
    </row>
    <row r="8" spans="1:32" ht="15" customHeight="1" x14ac:dyDescent="0.25">
      <c r="A8" s="93" t="s">
        <v>166</v>
      </c>
      <c r="B8" s="107">
        <v>0</v>
      </c>
      <c r="C8" s="107">
        <v>8.69</v>
      </c>
      <c r="D8" s="107">
        <v>12</v>
      </c>
      <c r="E8" s="107">
        <v>231</v>
      </c>
      <c r="F8" s="107">
        <v>508.5</v>
      </c>
      <c r="G8" s="107">
        <v>0</v>
      </c>
      <c r="H8" s="107">
        <v>2</v>
      </c>
      <c r="I8" s="107">
        <v>25.15</v>
      </c>
      <c r="J8" s="107">
        <v>0</v>
      </c>
      <c r="K8" s="107">
        <v>469</v>
      </c>
      <c r="L8" s="107">
        <v>0</v>
      </c>
      <c r="M8" s="107">
        <v>0</v>
      </c>
      <c r="N8" s="107">
        <v>0</v>
      </c>
      <c r="O8" s="107">
        <v>0</v>
      </c>
      <c r="P8" s="107">
        <v>0</v>
      </c>
      <c r="Q8" s="107">
        <v>302</v>
      </c>
      <c r="R8" s="107">
        <v>3.71</v>
      </c>
      <c r="S8" s="107">
        <v>0</v>
      </c>
      <c r="T8" s="107">
        <v>134</v>
      </c>
      <c r="U8" s="107">
        <v>0</v>
      </c>
      <c r="V8" s="107">
        <v>0</v>
      </c>
      <c r="W8" s="107">
        <v>10</v>
      </c>
      <c r="X8" s="107">
        <v>21.05</v>
      </c>
      <c r="Y8" s="107">
        <v>0</v>
      </c>
      <c r="Z8" s="107">
        <v>215985</v>
      </c>
      <c r="AA8" s="107">
        <v>610.65</v>
      </c>
      <c r="AB8" s="107">
        <v>0</v>
      </c>
      <c r="AC8" s="94" t="s">
        <v>257</v>
      </c>
      <c r="AD8" s="94" t="s">
        <v>257</v>
      </c>
      <c r="AE8" s="94" t="s">
        <v>257</v>
      </c>
    </row>
    <row r="9" spans="1:32" ht="15" customHeight="1" x14ac:dyDescent="0.25">
      <c r="A9" s="93" t="s">
        <v>167</v>
      </c>
      <c r="B9" s="107">
        <v>0</v>
      </c>
      <c r="C9" s="107">
        <v>2.25</v>
      </c>
      <c r="D9" s="107">
        <v>0</v>
      </c>
      <c r="E9" s="107">
        <v>91</v>
      </c>
      <c r="F9" s="107">
        <v>10.07</v>
      </c>
      <c r="G9" s="107">
        <v>0</v>
      </c>
      <c r="H9" s="107">
        <v>4</v>
      </c>
      <c r="I9" s="107">
        <v>36.86</v>
      </c>
      <c r="J9" s="107">
        <v>0</v>
      </c>
      <c r="K9" s="107">
        <v>523</v>
      </c>
      <c r="L9" s="107">
        <v>0</v>
      </c>
      <c r="M9" s="107">
        <v>0</v>
      </c>
      <c r="N9" s="107">
        <v>3</v>
      </c>
      <c r="O9" s="107">
        <v>0</v>
      </c>
      <c r="P9" s="107">
        <v>0</v>
      </c>
      <c r="Q9" s="107">
        <v>1779</v>
      </c>
      <c r="R9" s="107">
        <v>0.18</v>
      </c>
      <c r="S9" s="107">
        <v>0</v>
      </c>
      <c r="T9" s="107">
        <v>290</v>
      </c>
      <c r="U9" s="107">
        <v>0</v>
      </c>
      <c r="V9" s="107">
        <v>0</v>
      </c>
      <c r="W9" s="107">
        <v>7</v>
      </c>
      <c r="X9" s="107">
        <v>1911.72</v>
      </c>
      <c r="Y9" s="107">
        <v>0</v>
      </c>
      <c r="Z9" s="107">
        <v>42417</v>
      </c>
      <c r="AA9" s="107">
        <v>8.3849999999999998</v>
      </c>
      <c r="AB9" s="107">
        <v>0</v>
      </c>
      <c r="AC9" s="94" t="s">
        <v>257</v>
      </c>
      <c r="AD9" s="94" t="s">
        <v>257</v>
      </c>
      <c r="AE9" s="94" t="s">
        <v>257</v>
      </c>
    </row>
    <row r="10" spans="1:32" ht="15" customHeight="1" x14ac:dyDescent="0.25">
      <c r="A10" s="93" t="s">
        <v>168</v>
      </c>
      <c r="B10" s="107">
        <v>0</v>
      </c>
      <c r="C10" s="107">
        <v>3.34</v>
      </c>
      <c r="D10" s="107">
        <v>0</v>
      </c>
      <c r="E10" s="107">
        <v>0</v>
      </c>
      <c r="F10" s="107">
        <v>0.15</v>
      </c>
      <c r="G10" s="107">
        <v>0</v>
      </c>
      <c r="H10" s="107">
        <v>4</v>
      </c>
      <c r="I10" s="107">
        <v>16.625</v>
      </c>
      <c r="J10" s="107">
        <v>0</v>
      </c>
      <c r="K10" s="107">
        <v>132</v>
      </c>
      <c r="L10" s="107">
        <v>0</v>
      </c>
      <c r="M10" s="107">
        <v>0</v>
      </c>
      <c r="N10" s="107">
        <v>0</v>
      </c>
      <c r="O10" s="107">
        <v>0</v>
      </c>
      <c r="P10" s="107">
        <v>0</v>
      </c>
      <c r="Q10" s="107">
        <v>134</v>
      </c>
      <c r="R10" s="107">
        <v>8.0399999999999991</v>
      </c>
      <c r="S10" s="107">
        <v>0</v>
      </c>
      <c r="T10" s="107">
        <v>2190</v>
      </c>
      <c r="U10" s="107">
        <v>924</v>
      </c>
      <c r="V10" s="107">
        <v>4950</v>
      </c>
      <c r="W10" s="107">
        <v>113</v>
      </c>
      <c r="X10" s="107">
        <v>19243.07</v>
      </c>
      <c r="Y10" s="107">
        <v>0.503</v>
      </c>
      <c r="Z10" s="107">
        <v>48407</v>
      </c>
      <c r="AA10" s="107">
        <v>939.87400000000002</v>
      </c>
      <c r="AB10" s="107">
        <v>4</v>
      </c>
      <c r="AC10" s="94" t="s">
        <v>257</v>
      </c>
      <c r="AD10" s="94" t="s">
        <v>257</v>
      </c>
      <c r="AE10" s="94" t="s">
        <v>257</v>
      </c>
    </row>
    <row r="11" spans="1:32" ht="15" customHeight="1" x14ac:dyDescent="0.25">
      <c r="A11" s="93" t="s">
        <v>169</v>
      </c>
      <c r="B11" s="107">
        <v>0</v>
      </c>
      <c r="C11" s="107">
        <v>9.2760000000000016</v>
      </c>
      <c r="D11" s="107">
        <v>0</v>
      </c>
      <c r="E11" s="107">
        <v>11</v>
      </c>
      <c r="F11" s="107">
        <v>0</v>
      </c>
      <c r="G11" s="107">
        <v>0</v>
      </c>
      <c r="H11" s="107">
        <v>59</v>
      </c>
      <c r="I11" s="107">
        <v>4.38</v>
      </c>
      <c r="J11" s="107">
        <v>0</v>
      </c>
      <c r="K11" s="107">
        <v>542</v>
      </c>
      <c r="L11" s="107">
        <v>0</v>
      </c>
      <c r="M11" s="107">
        <v>0</v>
      </c>
      <c r="N11" s="107">
        <v>0</v>
      </c>
      <c r="O11" s="107">
        <v>0</v>
      </c>
      <c r="P11" s="107">
        <v>0</v>
      </c>
      <c r="Q11" s="107">
        <v>626</v>
      </c>
      <c r="R11" s="107">
        <v>5.407820000000001</v>
      </c>
      <c r="S11" s="107">
        <v>1</v>
      </c>
      <c r="T11" s="107">
        <v>2132</v>
      </c>
      <c r="U11" s="107">
        <v>100</v>
      </c>
      <c r="V11" s="107">
        <v>0</v>
      </c>
      <c r="W11" s="107">
        <v>0</v>
      </c>
      <c r="X11" s="107">
        <v>47.674999999999997</v>
      </c>
      <c r="Y11" s="107">
        <v>0</v>
      </c>
      <c r="Z11" s="107">
        <v>2088</v>
      </c>
      <c r="AA11" s="107">
        <v>32.748000000000005</v>
      </c>
      <c r="AB11" s="107">
        <v>0.06</v>
      </c>
      <c r="AC11" s="94" t="s">
        <v>257</v>
      </c>
      <c r="AD11" s="94" t="s">
        <v>257</v>
      </c>
      <c r="AE11" s="94" t="s">
        <v>257</v>
      </c>
    </row>
    <row r="12" spans="1:32" ht="15" customHeight="1" x14ac:dyDescent="0.25">
      <c r="A12" s="93" t="s">
        <v>170</v>
      </c>
      <c r="B12" s="107">
        <v>9</v>
      </c>
      <c r="C12" s="107">
        <v>2.96</v>
      </c>
      <c r="D12" s="107">
        <v>0</v>
      </c>
      <c r="E12" s="107">
        <v>6</v>
      </c>
      <c r="F12" s="107">
        <v>852.35</v>
      </c>
      <c r="G12" s="107">
        <v>0</v>
      </c>
      <c r="H12" s="107">
        <v>4</v>
      </c>
      <c r="I12" s="107">
        <v>1.5596000000000001</v>
      </c>
      <c r="J12" s="107">
        <v>0</v>
      </c>
      <c r="K12" s="107">
        <v>92</v>
      </c>
      <c r="L12" s="107">
        <v>0</v>
      </c>
      <c r="M12" s="107">
        <v>0</v>
      </c>
      <c r="N12" s="107">
        <v>486</v>
      </c>
      <c r="O12" s="107">
        <v>0</v>
      </c>
      <c r="P12" s="107">
        <v>0</v>
      </c>
      <c r="Q12" s="107">
        <v>111</v>
      </c>
      <c r="R12" s="107">
        <v>9.0022000000000002</v>
      </c>
      <c r="S12" s="107">
        <v>0</v>
      </c>
      <c r="T12" s="107">
        <v>1155</v>
      </c>
      <c r="U12" s="107">
        <v>0</v>
      </c>
      <c r="V12" s="107">
        <v>23.6</v>
      </c>
      <c r="W12" s="107">
        <v>10</v>
      </c>
      <c r="X12" s="107">
        <v>11.03</v>
      </c>
      <c r="Y12" s="107">
        <v>0</v>
      </c>
      <c r="Z12" s="107">
        <v>331564</v>
      </c>
      <c r="AA12" s="107">
        <v>18.543000000000003</v>
      </c>
      <c r="AB12" s="107">
        <v>36.200000000000003</v>
      </c>
      <c r="AC12" s="94" t="s">
        <v>257</v>
      </c>
      <c r="AD12" s="94" t="s">
        <v>257</v>
      </c>
      <c r="AE12" s="94" t="s">
        <v>257</v>
      </c>
    </row>
    <row r="13" spans="1:32" ht="15" customHeight="1" x14ac:dyDescent="0.25">
      <c r="A13" s="93" t="s">
        <v>171</v>
      </c>
      <c r="B13" s="144">
        <v>0</v>
      </c>
      <c r="C13" s="144">
        <v>2.0099999999999998</v>
      </c>
      <c r="D13" s="144">
        <v>0</v>
      </c>
      <c r="E13" s="144">
        <v>98</v>
      </c>
      <c r="F13" s="144">
        <v>2.1800000000000002</v>
      </c>
      <c r="G13" s="144">
        <v>0</v>
      </c>
      <c r="H13" s="144">
        <v>5</v>
      </c>
      <c r="I13" s="144">
        <v>30.89</v>
      </c>
      <c r="J13" s="144">
        <v>0</v>
      </c>
      <c r="K13" s="144">
        <v>169</v>
      </c>
      <c r="L13" s="144">
        <v>0</v>
      </c>
      <c r="M13" s="144">
        <v>0</v>
      </c>
      <c r="N13" s="144">
        <v>1978</v>
      </c>
      <c r="O13" s="144">
        <v>0</v>
      </c>
      <c r="P13" s="144">
        <v>0</v>
      </c>
      <c r="Q13" s="144">
        <v>156</v>
      </c>
      <c r="R13" s="144">
        <v>0.94000000000000006</v>
      </c>
      <c r="S13" s="144">
        <v>0</v>
      </c>
      <c r="T13" s="144">
        <v>160</v>
      </c>
      <c r="U13" s="144">
        <v>16.8</v>
      </c>
      <c r="V13" s="144">
        <v>0</v>
      </c>
      <c r="W13" s="144">
        <v>0</v>
      </c>
      <c r="X13" s="144">
        <v>5074.8519999999999</v>
      </c>
      <c r="Y13" s="144">
        <v>0</v>
      </c>
      <c r="Z13" s="144">
        <v>145589</v>
      </c>
      <c r="AA13" s="144">
        <v>919.93679999999983</v>
      </c>
      <c r="AB13" s="144">
        <v>0.42699999999999999</v>
      </c>
      <c r="AC13" s="94" t="s">
        <v>257</v>
      </c>
      <c r="AD13" s="94" t="s">
        <v>257</v>
      </c>
      <c r="AE13" s="94" t="s">
        <v>257</v>
      </c>
    </row>
    <row r="14" spans="1:32" ht="15" customHeight="1" x14ac:dyDescent="0.25">
      <c r="A14" s="93" t="s">
        <v>172</v>
      </c>
      <c r="B14" s="144">
        <v>288</v>
      </c>
      <c r="C14" s="144">
        <v>3.96</v>
      </c>
      <c r="D14" s="144">
        <v>0</v>
      </c>
      <c r="E14" s="144">
        <v>4</v>
      </c>
      <c r="F14" s="144">
        <v>2.1</v>
      </c>
      <c r="G14" s="144">
        <v>0</v>
      </c>
      <c r="H14" s="144">
        <v>8</v>
      </c>
      <c r="I14" s="144">
        <v>7.34307</v>
      </c>
      <c r="J14" s="144">
        <v>0</v>
      </c>
      <c r="K14" s="144">
        <v>458</v>
      </c>
      <c r="L14" s="144">
        <v>0</v>
      </c>
      <c r="M14" s="144">
        <v>0</v>
      </c>
      <c r="N14" s="144">
        <v>237</v>
      </c>
      <c r="O14" s="144">
        <v>0</v>
      </c>
      <c r="P14" s="144">
        <v>0</v>
      </c>
      <c r="Q14" s="144">
        <v>365</v>
      </c>
      <c r="R14" s="144">
        <v>0</v>
      </c>
      <c r="S14" s="144">
        <v>0</v>
      </c>
      <c r="T14" s="144">
        <v>21</v>
      </c>
      <c r="U14" s="144">
        <v>208.065</v>
      </c>
      <c r="V14" s="144">
        <v>0</v>
      </c>
      <c r="W14" s="144">
        <v>5</v>
      </c>
      <c r="X14" s="144">
        <v>6.08</v>
      </c>
      <c r="Y14" s="144">
        <v>0</v>
      </c>
      <c r="Z14" s="144">
        <v>118484</v>
      </c>
      <c r="AA14" s="144">
        <v>11.09</v>
      </c>
      <c r="AB14" s="144">
        <v>0.12</v>
      </c>
      <c r="AC14" s="94" t="s">
        <v>257</v>
      </c>
      <c r="AD14" s="94" t="s">
        <v>257</v>
      </c>
      <c r="AE14" s="94" t="s">
        <v>257</v>
      </c>
    </row>
    <row r="15" spans="1:32" ht="15" customHeight="1" x14ac:dyDescent="0.25">
      <c r="A15" s="93" t="s">
        <v>173</v>
      </c>
      <c r="B15" s="144">
        <v>144</v>
      </c>
      <c r="C15" s="144">
        <v>3.0549999999999997</v>
      </c>
      <c r="D15" s="144">
        <v>0</v>
      </c>
      <c r="E15" s="144">
        <v>39</v>
      </c>
      <c r="F15" s="144">
        <v>0</v>
      </c>
      <c r="G15" s="144">
        <v>0</v>
      </c>
      <c r="H15" s="144">
        <v>4</v>
      </c>
      <c r="I15" s="144">
        <v>42.44</v>
      </c>
      <c r="J15" s="144">
        <v>0</v>
      </c>
      <c r="K15" s="144">
        <v>778</v>
      </c>
      <c r="L15" s="144">
        <v>0</v>
      </c>
      <c r="M15" s="144">
        <v>0</v>
      </c>
      <c r="N15" s="144">
        <v>9</v>
      </c>
      <c r="O15" s="144">
        <v>0</v>
      </c>
      <c r="P15" s="144">
        <v>0</v>
      </c>
      <c r="Q15" s="144">
        <v>208</v>
      </c>
      <c r="R15" s="144">
        <v>0</v>
      </c>
      <c r="S15" s="144">
        <v>6.2E-2</v>
      </c>
      <c r="T15" s="144">
        <v>378</v>
      </c>
      <c r="U15" s="144">
        <v>181.76</v>
      </c>
      <c r="V15" s="144">
        <v>35</v>
      </c>
      <c r="W15" s="144">
        <v>1</v>
      </c>
      <c r="X15" s="144">
        <v>5.5960000000000001</v>
      </c>
      <c r="Y15" s="144">
        <v>0</v>
      </c>
      <c r="Z15" s="144">
        <v>28378</v>
      </c>
      <c r="AA15" s="144">
        <v>5.7080000000000002</v>
      </c>
      <c r="AB15" s="144">
        <v>0.12</v>
      </c>
      <c r="AC15" s="94" t="s">
        <v>257</v>
      </c>
      <c r="AD15" s="94" t="s">
        <v>257</v>
      </c>
      <c r="AE15" s="94" t="s">
        <v>257</v>
      </c>
    </row>
    <row r="16" spans="1:32" ht="15" customHeight="1" x14ac:dyDescent="0.25">
      <c r="A16" s="98" t="s">
        <v>174</v>
      </c>
      <c r="B16" s="144">
        <v>0</v>
      </c>
      <c r="C16" s="144">
        <v>12.206000000000001</v>
      </c>
      <c r="D16" s="144">
        <v>0</v>
      </c>
      <c r="E16" s="144">
        <v>5</v>
      </c>
      <c r="F16" s="144">
        <v>4.3103600000000002</v>
      </c>
      <c r="G16" s="144">
        <v>0</v>
      </c>
      <c r="H16" s="144">
        <v>12</v>
      </c>
      <c r="I16" s="144">
        <v>170.04248000000001</v>
      </c>
      <c r="J16" s="144">
        <v>0</v>
      </c>
      <c r="K16" s="144">
        <v>76</v>
      </c>
      <c r="L16" s="144">
        <v>0</v>
      </c>
      <c r="M16" s="144">
        <v>0</v>
      </c>
      <c r="N16" s="144">
        <v>6</v>
      </c>
      <c r="O16" s="144">
        <v>0</v>
      </c>
      <c r="P16" s="144">
        <v>0</v>
      </c>
      <c r="Q16" s="144">
        <v>225</v>
      </c>
      <c r="R16" s="144">
        <v>0.02</v>
      </c>
      <c r="S16" s="144">
        <v>0.06</v>
      </c>
      <c r="T16" s="144">
        <v>29</v>
      </c>
      <c r="U16" s="144">
        <v>3.2600000000000002</v>
      </c>
      <c r="V16" s="144">
        <v>21</v>
      </c>
      <c r="W16" s="144">
        <v>1</v>
      </c>
      <c r="X16" s="107">
        <v>5</v>
      </c>
      <c r="Y16" s="144">
        <v>0.11600000000000001</v>
      </c>
      <c r="Z16" s="144">
        <v>4749</v>
      </c>
      <c r="AA16" s="144">
        <v>13.178000000000001</v>
      </c>
      <c r="AB16" s="144">
        <v>0.2</v>
      </c>
      <c r="AC16" s="94" t="s">
        <v>257</v>
      </c>
      <c r="AD16" s="94" t="s">
        <v>257</v>
      </c>
      <c r="AE16" s="94" t="s">
        <v>257</v>
      </c>
    </row>
    <row r="17" spans="1:31" ht="15" customHeight="1" x14ac:dyDescent="0.25">
      <c r="A17" s="93" t="s">
        <v>175</v>
      </c>
      <c r="B17" s="144">
        <v>0</v>
      </c>
      <c r="C17" s="144">
        <v>8.41</v>
      </c>
      <c r="D17" s="144">
        <v>0</v>
      </c>
      <c r="E17" s="144">
        <v>18</v>
      </c>
      <c r="F17" s="144">
        <v>11.99</v>
      </c>
      <c r="G17" s="144">
        <v>0</v>
      </c>
      <c r="H17" s="144">
        <v>55</v>
      </c>
      <c r="I17" s="118" t="s">
        <v>431</v>
      </c>
      <c r="J17" s="144">
        <v>0</v>
      </c>
      <c r="K17" s="144">
        <v>18</v>
      </c>
      <c r="L17" s="144">
        <v>0</v>
      </c>
      <c r="M17" s="144">
        <v>0</v>
      </c>
      <c r="N17" s="144">
        <v>1</v>
      </c>
      <c r="O17" s="144">
        <v>0</v>
      </c>
      <c r="P17" s="144">
        <v>0</v>
      </c>
      <c r="Q17" s="144">
        <v>144</v>
      </c>
      <c r="R17" s="144">
        <v>42.77</v>
      </c>
      <c r="S17" s="144">
        <v>0</v>
      </c>
      <c r="T17" s="144">
        <v>40</v>
      </c>
      <c r="U17" s="144">
        <v>0</v>
      </c>
      <c r="V17" s="144">
        <v>0</v>
      </c>
      <c r="W17" s="144">
        <v>2</v>
      </c>
      <c r="X17" s="107">
        <v>3</v>
      </c>
      <c r="Y17" s="144">
        <v>0</v>
      </c>
      <c r="Z17" s="144">
        <v>8063</v>
      </c>
      <c r="AA17" s="144">
        <v>18.45</v>
      </c>
      <c r="AB17" s="144">
        <v>0</v>
      </c>
      <c r="AC17" s="94" t="s">
        <v>257</v>
      </c>
      <c r="AD17" s="94" t="s">
        <v>257</v>
      </c>
      <c r="AE17" s="94" t="s">
        <v>257</v>
      </c>
    </row>
    <row r="18" spans="1:31" ht="15" customHeight="1" x14ac:dyDescent="0.25">
      <c r="A18" s="93" t="s">
        <v>176</v>
      </c>
      <c r="B18" s="144">
        <v>0</v>
      </c>
      <c r="C18" s="144">
        <v>5.95</v>
      </c>
      <c r="D18" s="144">
        <v>0</v>
      </c>
      <c r="E18" s="144">
        <v>0</v>
      </c>
      <c r="F18" s="144">
        <v>3.29</v>
      </c>
      <c r="G18" s="144">
        <v>0</v>
      </c>
      <c r="H18" s="144">
        <v>18</v>
      </c>
      <c r="I18" s="144">
        <v>17.96</v>
      </c>
      <c r="J18" s="144">
        <v>0</v>
      </c>
      <c r="K18" s="144">
        <v>56</v>
      </c>
      <c r="L18" s="144">
        <v>0</v>
      </c>
      <c r="M18" s="144">
        <v>0</v>
      </c>
      <c r="N18" s="144">
        <v>90</v>
      </c>
      <c r="O18" s="144">
        <v>15</v>
      </c>
      <c r="P18" s="144">
        <v>0</v>
      </c>
      <c r="Q18" s="144">
        <v>336</v>
      </c>
      <c r="R18" s="144">
        <v>0.4</v>
      </c>
      <c r="S18" s="144">
        <v>1.2999999999999999E-2</v>
      </c>
      <c r="T18" s="144">
        <v>6</v>
      </c>
      <c r="U18" s="144">
        <v>12</v>
      </c>
      <c r="V18" s="144">
        <v>217.45</v>
      </c>
      <c r="W18" s="144">
        <v>11</v>
      </c>
      <c r="X18" s="107">
        <v>5.01</v>
      </c>
      <c r="Y18" s="144">
        <v>0</v>
      </c>
      <c r="Z18" s="144">
        <v>9856</v>
      </c>
      <c r="AA18" s="144">
        <v>15.026999999999999</v>
      </c>
      <c r="AB18" s="144">
        <v>3.2160000000000002</v>
      </c>
      <c r="AC18" s="94" t="s">
        <v>257</v>
      </c>
      <c r="AD18" s="94" t="s">
        <v>257</v>
      </c>
      <c r="AE18" s="94" t="s">
        <v>257</v>
      </c>
    </row>
    <row r="19" spans="1:31" ht="15" customHeight="1" x14ac:dyDescent="0.25">
      <c r="A19" s="93" t="s">
        <v>177</v>
      </c>
      <c r="B19" s="144">
        <v>0</v>
      </c>
      <c r="C19" s="144">
        <v>1.25</v>
      </c>
      <c r="D19" s="144">
        <v>0</v>
      </c>
      <c r="E19" s="144">
        <v>38</v>
      </c>
      <c r="F19" s="144">
        <v>0.5</v>
      </c>
      <c r="G19" s="144">
        <v>0</v>
      </c>
      <c r="H19" s="144">
        <v>3</v>
      </c>
      <c r="I19" s="144">
        <v>26.33</v>
      </c>
      <c r="J19" s="144">
        <v>0</v>
      </c>
      <c r="K19" s="144">
        <v>301</v>
      </c>
      <c r="L19" s="144">
        <v>0</v>
      </c>
      <c r="M19" s="144">
        <v>0</v>
      </c>
      <c r="N19" s="144">
        <v>15</v>
      </c>
      <c r="O19" s="144">
        <v>0</v>
      </c>
      <c r="P19" s="144">
        <v>0</v>
      </c>
      <c r="Q19" s="144">
        <v>135</v>
      </c>
      <c r="R19" s="144">
        <v>0.2</v>
      </c>
      <c r="S19" s="144">
        <v>0</v>
      </c>
      <c r="T19" s="144">
        <v>1459</v>
      </c>
      <c r="U19" s="144">
        <v>259</v>
      </c>
      <c r="V19" s="144">
        <v>0</v>
      </c>
      <c r="W19" s="144">
        <v>0</v>
      </c>
      <c r="X19" s="144">
        <v>23.55</v>
      </c>
      <c r="Y19" s="144">
        <v>0</v>
      </c>
      <c r="Z19" s="144">
        <v>12588</v>
      </c>
      <c r="AA19" s="144">
        <v>165.06</v>
      </c>
      <c r="AB19" s="144">
        <v>24.1</v>
      </c>
      <c r="AC19" s="94" t="s">
        <v>257</v>
      </c>
      <c r="AD19" s="94" t="s">
        <v>257</v>
      </c>
      <c r="AE19" s="94" t="s">
        <v>257</v>
      </c>
    </row>
    <row r="20" spans="1:31" ht="15" customHeight="1" x14ac:dyDescent="0.25">
      <c r="A20" s="93" t="s">
        <v>178</v>
      </c>
      <c r="B20" s="144">
        <v>56</v>
      </c>
      <c r="C20" s="144">
        <v>4.68</v>
      </c>
      <c r="D20" s="144">
        <v>0</v>
      </c>
      <c r="E20" s="144">
        <v>1</v>
      </c>
      <c r="F20" s="144">
        <v>0</v>
      </c>
      <c r="G20" s="144">
        <v>4.5999999999999999E-2</v>
      </c>
      <c r="H20" s="144">
        <v>9</v>
      </c>
      <c r="I20" s="144">
        <v>11.89791</v>
      </c>
      <c r="J20" s="144">
        <v>0</v>
      </c>
      <c r="K20" s="144">
        <v>8</v>
      </c>
      <c r="L20" s="144">
        <v>0</v>
      </c>
      <c r="M20" s="144">
        <v>0</v>
      </c>
      <c r="N20" s="144">
        <v>13</v>
      </c>
      <c r="O20" s="144">
        <v>0</v>
      </c>
      <c r="P20" s="144">
        <v>0</v>
      </c>
      <c r="Q20" s="144">
        <v>813</v>
      </c>
      <c r="R20" s="144">
        <v>2.78</v>
      </c>
      <c r="S20" s="144">
        <v>4.9200000000000001E-2</v>
      </c>
      <c r="T20" s="144">
        <v>18499</v>
      </c>
      <c r="U20" s="144">
        <v>1017.479</v>
      </c>
      <c r="V20" s="144">
        <v>19.22</v>
      </c>
      <c r="W20" s="144">
        <v>0</v>
      </c>
      <c r="X20" s="144">
        <v>595.1</v>
      </c>
      <c r="Y20" s="144">
        <v>0</v>
      </c>
      <c r="Z20" s="144">
        <v>6132</v>
      </c>
      <c r="AA20" s="144">
        <v>934.87800000000004</v>
      </c>
      <c r="AB20" s="144">
        <v>0</v>
      </c>
      <c r="AC20" s="94" t="s">
        <v>257</v>
      </c>
      <c r="AD20" s="94" t="s">
        <v>257</v>
      </c>
      <c r="AE20" s="94" t="s">
        <v>257</v>
      </c>
    </row>
    <row r="21" spans="1:31" ht="15" customHeight="1" x14ac:dyDescent="0.25">
      <c r="A21" s="93" t="s">
        <v>179</v>
      </c>
      <c r="B21" s="144">
        <v>28</v>
      </c>
      <c r="C21" s="144">
        <v>82.796000000000006</v>
      </c>
      <c r="D21" s="144">
        <v>0.73499999999999999</v>
      </c>
      <c r="E21" s="144">
        <v>11</v>
      </c>
      <c r="F21" s="144">
        <v>0.48</v>
      </c>
      <c r="G21" s="144">
        <v>0</v>
      </c>
      <c r="H21" s="144">
        <v>0</v>
      </c>
      <c r="I21" s="144">
        <v>4.8128099999999998</v>
      </c>
      <c r="J21" s="144">
        <v>0</v>
      </c>
      <c r="K21" s="144">
        <v>23</v>
      </c>
      <c r="L21" s="144">
        <v>660</v>
      </c>
      <c r="M21" s="144">
        <v>0</v>
      </c>
      <c r="N21" s="144">
        <v>86</v>
      </c>
      <c r="O21" s="144">
        <v>0</v>
      </c>
      <c r="P21" s="144">
        <v>0</v>
      </c>
      <c r="Q21" s="144">
        <v>1207</v>
      </c>
      <c r="R21" s="144">
        <v>8.17</v>
      </c>
      <c r="S21" s="144">
        <v>0</v>
      </c>
      <c r="T21" s="144">
        <v>25553</v>
      </c>
      <c r="U21" s="144">
        <v>273.60000000000002</v>
      </c>
      <c r="V21" s="144">
        <v>1.34</v>
      </c>
      <c r="W21" s="144">
        <v>9300</v>
      </c>
      <c r="X21" s="144">
        <v>38085.357000000004</v>
      </c>
      <c r="Y21" s="144">
        <v>0</v>
      </c>
      <c r="Z21" s="144">
        <v>13427</v>
      </c>
      <c r="AA21" s="144">
        <v>0.75</v>
      </c>
      <c r="AB21" s="144">
        <v>0</v>
      </c>
      <c r="AC21" s="107">
        <v>2</v>
      </c>
      <c r="AD21" s="107">
        <v>0</v>
      </c>
      <c r="AE21" s="107">
        <v>0</v>
      </c>
    </row>
    <row r="22" spans="1:31" ht="15" customHeight="1" x14ac:dyDescent="0.25">
      <c r="A22" s="93" t="s">
        <v>318</v>
      </c>
      <c r="B22" s="144">
        <v>0</v>
      </c>
      <c r="C22" s="144">
        <v>2.41</v>
      </c>
      <c r="D22" s="144">
        <v>0</v>
      </c>
      <c r="E22" s="144">
        <v>207</v>
      </c>
      <c r="F22" s="144">
        <v>36.74</v>
      </c>
      <c r="G22" s="144">
        <v>0</v>
      </c>
      <c r="H22" s="144">
        <v>6</v>
      </c>
      <c r="I22" s="144">
        <v>7.6742100000000004</v>
      </c>
      <c r="J22" s="144">
        <v>0</v>
      </c>
      <c r="K22" s="144">
        <v>158</v>
      </c>
      <c r="L22" s="144">
        <v>0</v>
      </c>
      <c r="M22" s="144">
        <v>0</v>
      </c>
      <c r="N22" s="144">
        <v>1</v>
      </c>
      <c r="O22" s="144">
        <v>0</v>
      </c>
      <c r="P22" s="144">
        <v>0</v>
      </c>
      <c r="Q22" s="144">
        <v>691</v>
      </c>
      <c r="R22" s="144">
        <v>15.31</v>
      </c>
      <c r="S22" s="144">
        <v>0</v>
      </c>
      <c r="T22" s="144">
        <v>1437</v>
      </c>
      <c r="U22" s="144">
        <v>10001.81</v>
      </c>
      <c r="V22" s="144">
        <v>9.5</v>
      </c>
      <c r="W22" s="144">
        <v>3168</v>
      </c>
      <c r="X22" s="144">
        <v>19.332000000000001</v>
      </c>
      <c r="Y22" s="144">
        <v>0</v>
      </c>
      <c r="Z22" s="144">
        <v>47142</v>
      </c>
      <c r="AA22" s="144">
        <v>10.93</v>
      </c>
      <c r="AB22" s="144">
        <v>0</v>
      </c>
      <c r="AC22" s="107">
        <v>0</v>
      </c>
      <c r="AD22" s="107">
        <v>0</v>
      </c>
      <c r="AE22" s="107">
        <v>0</v>
      </c>
    </row>
    <row r="23" spans="1:31" ht="15" customHeight="1" x14ac:dyDescent="0.25">
      <c r="A23" s="93" t="s">
        <v>181</v>
      </c>
      <c r="B23" s="107">
        <v>0</v>
      </c>
      <c r="C23" s="107">
        <v>0.15</v>
      </c>
      <c r="D23" s="107">
        <v>0</v>
      </c>
      <c r="E23" s="107">
        <v>30</v>
      </c>
      <c r="F23" s="107">
        <v>5.5</v>
      </c>
      <c r="G23" s="107">
        <v>0</v>
      </c>
      <c r="H23" s="107">
        <v>111</v>
      </c>
      <c r="I23" s="107">
        <v>7.4030099999999992</v>
      </c>
      <c r="J23" s="107">
        <v>0</v>
      </c>
      <c r="K23" s="107">
        <v>41</v>
      </c>
      <c r="L23" s="107">
        <v>0</v>
      </c>
      <c r="M23" s="107">
        <v>0</v>
      </c>
      <c r="N23" s="107">
        <v>3</v>
      </c>
      <c r="O23" s="107">
        <v>0</v>
      </c>
      <c r="P23" s="107">
        <v>0</v>
      </c>
      <c r="Q23" s="107">
        <v>290</v>
      </c>
      <c r="R23" s="107">
        <v>0.94500000000000006</v>
      </c>
      <c r="S23" s="107">
        <v>0.75</v>
      </c>
      <c r="T23" s="107">
        <v>6578</v>
      </c>
      <c r="U23" s="107">
        <v>766.97509999999897</v>
      </c>
      <c r="V23" s="107">
        <v>2.58</v>
      </c>
      <c r="W23" s="107">
        <v>216869</v>
      </c>
      <c r="X23" s="107">
        <v>48.495000000000005</v>
      </c>
      <c r="Y23" s="107">
        <v>0.17499999999999999</v>
      </c>
      <c r="Z23" s="107">
        <v>2722</v>
      </c>
      <c r="AA23" s="107">
        <v>4</v>
      </c>
      <c r="AB23" s="107">
        <v>5.4</v>
      </c>
      <c r="AC23" s="107">
        <v>0</v>
      </c>
      <c r="AD23" s="107">
        <v>0</v>
      </c>
      <c r="AE23" s="107">
        <v>0</v>
      </c>
    </row>
    <row r="24" spans="1:31" ht="15" customHeight="1" x14ac:dyDescent="0.25">
      <c r="A24" s="93" t="s">
        <v>182</v>
      </c>
      <c r="B24" s="107">
        <v>250</v>
      </c>
      <c r="C24" s="107">
        <v>5.28</v>
      </c>
      <c r="D24" s="107">
        <v>0</v>
      </c>
      <c r="E24" s="107">
        <v>244</v>
      </c>
      <c r="F24" s="107">
        <v>37.74</v>
      </c>
      <c r="G24" s="107">
        <v>0</v>
      </c>
      <c r="H24" s="107">
        <v>122</v>
      </c>
      <c r="I24" s="107">
        <v>19.91067</v>
      </c>
      <c r="J24" s="107">
        <v>0</v>
      </c>
      <c r="K24" s="107">
        <v>299</v>
      </c>
      <c r="L24" s="107">
        <v>0</v>
      </c>
      <c r="M24" s="107">
        <v>0</v>
      </c>
      <c r="N24" s="107">
        <v>4</v>
      </c>
      <c r="O24" s="107">
        <v>7.0000000000000007E-2</v>
      </c>
      <c r="P24" s="107">
        <v>0</v>
      </c>
      <c r="Q24" s="107">
        <v>1880</v>
      </c>
      <c r="R24" s="107">
        <v>306.17099999999999</v>
      </c>
      <c r="S24" s="107">
        <v>0.78539999999999999</v>
      </c>
      <c r="T24" s="107">
        <v>8550</v>
      </c>
      <c r="U24" s="107">
        <v>10772.465099999999</v>
      </c>
      <c r="V24" s="107">
        <v>12.56</v>
      </c>
      <c r="W24" s="107">
        <v>224777</v>
      </c>
      <c r="X24" s="107">
        <v>2088.5070000000001</v>
      </c>
      <c r="Y24" s="107">
        <v>0.29499999999999998</v>
      </c>
      <c r="Z24" s="107">
        <v>60471</v>
      </c>
      <c r="AA24" s="107">
        <v>24.49</v>
      </c>
      <c r="AB24" s="107">
        <v>5.4</v>
      </c>
      <c r="AC24" s="107">
        <v>0</v>
      </c>
      <c r="AD24" s="107">
        <v>0</v>
      </c>
      <c r="AE24" s="107">
        <v>0</v>
      </c>
    </row>
    <row r="25" spans="1:31" ht="15" customHeight="1" x14ac:dyDescent="0.25">
      <c r="A25" s="93" t="s">
        <v>183</v>
      </c>
      <c r="B25" s="107">
        <v>487</v>
      </c>
      <c r="C25" s="107">
        <v>4.1100000000000003</v>
      </c>
      <c r="D25" s="107">
        <v>0</v>
      </c>
      <c r="E25" s="107">
        <v>0</v>
      </c>
      <c r="F25" s="107">
        <v>0.37</v>
      </c>
      <c r="G25" s="107">
        <v>0</v>
      </c>
      <c r="H25" s="107">
        <v>211</v>
      </c>
      <c r="I25" s="107">
        <v>6.1741700000000002</v>
      </c>
      <c r="J25" s="107">
        <v>0</v>
      </c>
      <c r="K25" s="107">
        <v>6</v>
      </c>
      <c r="L25" s="107">
        <v>0</v>
      </c>
      <c r="M25" s="107">
        <v>0</v>
      </c>
      <c r="N25" s="107">
        <v>1179</v>
      </c>
      <c r="O25" s="107">
        <v>0</v>
      </c>
      <c r="P25" s="107">
        <v>0</v>
      </c>
      <c r="Q25" s="107">
        <v>1867</v>
      </c>
      <c r="R25" s="107">
        <v>0.49399999999999999</v>
      </c>
      <c r="S25" s="107">
        <v>0</v>
      </c>
      <c r="T25" s="107">
        <v>1522</v>
      </c>
      <c r="U25" s="107">
        <v>0.03</v>
      </c>
      <c r="V25" s="107">
        <v>0.18</v>
      </c>
      <c r="W25" s="107">
        <v>483</v>
      </c>
      <c r="X25" s="107">
        <v>1112.0299999999997</v>
      </c>
      <c r="Y25" s="107">
        <v>0</v>
      </c>
      <c r="Z25" s="107">
        <v>2242</v>
      </c>
      <c r="AA25" s="107">
        <v>1.28</v>
      </c>
      <c r="AB25" s="107">
        <v>0</v>
      </c>
      <c r="AC25" s="107">
        <v>5</v>
      </c>
      <c r="AD25" s="107">
        <v>0</v>
      </c>
      <c r="AE25" s="107">
        <v>0</v>
      </c>
    </row>
    <row r="26" spans="1:31" ht="15" customHeight="1" x14ac:dyDescent="0.25">
      <c r="A26" s="93" t="s">
        <v>319</v>
      </c>
      <c r="B26" s="107">
        <v>118</v>
      </c>
      <c r="C26" s="107">
        <v>9.0030000000000001</v>
      </c>
      <c r="D26" s="107">
        <v>0</v>
      </c>
      <c r="E26" s="107">
        <v>4</v>
      </c>
      <c r="F26" s="107">
        <v>2</v>
      </c>
      <c r="G26" s="107">
        <v>0</v>
      </c>
      <c r="H26" s="107">
        <v>208</v>
      </c>
      <c r="I26" s="107">
        <v>7.7732299999999999</v>
      </c>
      <c r="J26" s="107">
        <v>0</v>
      </c>
      <c r="K26" s="107">
        <v>117</v>
      </c>
      <c r="L26" s="107">
        <v>0.5</v>
      </c>
      <c r="M26" s="107">
        <v>0</v>
      </c>
      <c r="N26" s="107">
        <v>177</v>
      </c>
      <c r="O26" s="107">
        <v>0</v>
      </c>
      <c r="P26" s="107">
        <v>0</v>
      </c>
      <c r="Q26" s="107">
        <v>496</v>
      </c>
      <c r="R26" s="107">
        <v>15.04</v>
      </c>
      <c r="S26" s="107">
        <v>0.01</v>
      </c>
      <c r="T26" s="107">
        <v>11510</v>
      </c>
      <c r="U26" s="107">
        <v>7.9980000000000011</v>
      </c>
      <c r="V26" s="107">
        <v>1.46</v>
      </c>
      <c r="W26" s="107">
        <v>4777</v>
      </c>
      <c r="X26" s="107">
        <v>87.095999999999989</v>
      </c>
      <c r="Y26" s="107">
        <v>0</v>
      </c>
      <c r="Z26" s="107">
        <v>5261</v>
      </c>
      <c r="AA26" s="107">
        <v>0.73399999999999999</v>
      </c>
      <c r="AB26" s="107">
        <v>0</v>
      </c>
      <c r="AC26" s="107">
        <v>16</v>
      </c>
      <c r="AD26" s="107">
        <v>0</v>
      </c>
      <c r="AE26" s="107">
        <v>0</v>
      </c>
    </row>
    <row r="27" spans="1:31" ht="15" customHeight="1" x14ac:dyDescent="0.25">
      <c r="A27" s="93" t="s">
        <v>320</v>
      </c>
      <c r="B27" s="107">
        <v>80</v>
      </c>
      <c r="C27" s="107">
        <v>1.4</v>
      </c>
      <c r="D27" s="107">
        <v>0</v>
      </c>
      <c r="E27" s="107">
        <v>0</v>
      </c>
      <c r="F27" s="107">
        <v>2.6</v>
      </c>
      <c r="G27" s="107">
        <v>0</v>
      </c>
      <c r="H27" s="107">
        <v>239</v>
      </c>
      <c r="I27" s="107">
        <v>0.84499999999999997</v>
      </c>
      <c r="J27" s="107">
        <v>0</v>
      </c>
      <c r="K27" s="107">
        <v>7</v>
      </c>
      <c r="L27" s="107">
        <v>0</v>
      </c>
      <c r="M27" s="107">
        <v>0</v>
      </c>
      <c r="N27" s="107">
        <v>305</v>
      </c>
      <c r="O27" s="107">
        <v>0</v>
      </c>
      <c r="P27" s="107">
        <v>0</v>
      </c>
      <c r="Q27" s="107">
        <v>1178</v>
      </c>
      <c r="R27" s="107">
        <v>53.69</v>
      </c>
      <c r="S27" s="107">
        <v>0.01</v>
      </c>
      <c r="T27" s="107">
        <v>516</v>
      </c>
      <c r="U27" s="107">
        <v>173.77699999999999</v>
      </c>
      <c r="V27" s="107">
        <v>4.26</v>
      </c>
      <c r="W27" s="107">
        <v>6209</v>
      </c>
      <c r="X27" s="107">
        <v>7.22</v>
      </c>
      <c r="Y27" s="107">
        <v>0</v>
      </c>
      <c r="Z27" s="107">
        <v>4137</v>
      </c>
      <c r="AA27" s="107">
        <v>0</v>
      </c>
      <c r="AB27" s="107">
        <v>0</v>
      </c>
      <c r="AC27" s="107">
        <v>1</v>
      </c>
      <c r="AD27" s="107">
        <v>0</v>
      </c>
      <c r="AE27" s="107">
        <v>0</v>
      </c>
    </row>
    <row r="28" spans="1:31" ht="15" customHeight="1" x14ac:dyDescent="0.25">
      <c r="A28" s="98" t="s">
        <v>186</v>
      </c>
      <c r="B28" s="121">
        <v>0</v>
      </c>
      <c r="C28" s="121">
        <v>76.855000000000004</v>
      </c>
      <c r="D28" s="121">
        <v>0</v>
      </c>
      <c r="E28" s="121">
        <v>0</v>
      </c>
      <c r="F28" s="121">
        <v>8</v>
      </c>
      <c r="G28" s="121">
        <v>0</v>
      </c>
      <c r="H28" s="121">
        <v>60</v>
      </c>
      <c r="I28" s="121">
        <v>0.72300000000000009</v>
      </c>
      <c r="J28" s="121">
        <v>0</v>
      </c>
      <c r="K28" s="121">
        <v>1</v>
      </c>
      <c r="L28" s="121">
        <v>0</v>
      </c>
      <c r="M28" s="121">
        <v>0</v>
      </c>
      <c r="N28" s="121">
        <v>2</v>
      </c>
      <c r="O28" s="121">
        <v>0</v>
      </c>
      <c r="P28" s="121">
        <v>0</v>
      </c>
      <c r="Q28" s="121">
        <v>243</v>
      </c>
      <c r="R28" s="121">
        <v>2.4159999999999999</v>
      </c>
      <c r="S28" s="121">
        <v>0.13500000000000001</v>
      </c>
      <c r="T28" s="121">
        <v>120404</v>
      </c>
      <c r="U28" s="121">
        <v>4608</v>
      </c>
      <c r="V28" s="121">
        <v>36.72</v>
      </c>
      <c r="W28" s="122">
        <v>17574</v>
      </c>
      <c r="X28" s="121">
        <v>4</v>
      </c>
      <c r="Y28" s="121">
        <v>0</v>
      </c>
      <c r="Z28" s="121">
        <v>2514</v>
      </c>
      <c r="AA28" s="121">
        <v>0</v>
      </c>
      <c r="AB28" s="121">
        <v>0</v>
      </c>
      <c r="AC28" s="121">
        <v>20</v>
      </c>
      <c r="AD28" s="121">
        <v>0</v>
      </c>
      <c r="AE28" s="121">
        <v>0</v>
      </c>
    </row>
    <row r="29" spans="1:31" ht="15" customHeight="1" x14ac:dyDescent="0.25">
      <c r="A29" s="98" t="s">
        <v>187</v>
      </c>
      <c r="B29" s="107">
        <v>1</v>
      </c>
      <c r="C29" s="107">
        <v>2.4900000000000002</v>
      </c>
      <c r="D29" s="107">
        <v>0</v>
      </c>
      <c r="E29" s="107">
        <v>15</v>
      </c>
      <c r="F29" s="107">
        <v>5.85</v>
      </c>
      <c r="G29" s="107">
        <v>0</v>
      </c>
      <c r="H29" s="107">
        <v>120</v>
      </c>
      <c r="I29" s="107">
        <v>3.23</v>
      </c>
      <c r="J29" s="107">
        <v>0</v>
      </c>
      <c r="K29" s="107">
        <v>512</v>
      </c>
      <c r="L29" s="107">
        <v>0</v>
      </c>
      <c r="M29" s="107">
        <v>0</v>
      </c>
      <c r="N29" s="107">
        <v>10</v>
      </c>
      <c r="O29" s="107">
        <v>0</v>
      </c>
      <c r="P29" s="107">
        <v>0</v>
      </c>
      <c r="Q29" s="107">
        <v>1154</v>
      </c>
      <c r="R29" s="107">
        <v>6.78</v>
      </c>
      <c r="S29" s="107">
        <v>0</v>
      </c>
      <c r="T29" s="107">
        <v>25327</v>
      </c>
      <c r="U29" s="107">
        <v>791.72</v>
      </c>
      <c r="V29" s="107">
        <v>53.52</v>
      </c>
      <c r="W29" s="107">
        <v>2187</v>
      </c>
      <c r="X29" s="107">
        <v>358.55</v>
      </c>
      <c r="Y29" s="107">
        <v>0</v>
      </c>
      <c r="Z29" s="107">
        <v>1577</v>
      </c>
      <c r="AA29" s="107">
        <v>20.77</v>
      </c>
      <c r="AB29" s="107">
        <v>0.08</v>
      </c>
      <c r="AC29" s="107">
        <v>16</v>
      </c>
      <c r="AD29" s="107">
        <v>0.32</v>
      </c>
      <c r="AE29" s="107">
        <v>0</v>
      </c>
    </row>
    <row r="30" spans="1:31" ht="15" customHeight="1" x14ac:dyDescent="0.25">
      <c r="A30" s="98" t="s">
        <v>188</v>
      </c>
      <c r="B30" s="107">
        <v>10699</v>
      </c>
      <c r="C30" s="107">
        <v>13.15</v>
      </c>
      <c r="D30" s="107">
        <v>0.09</v>
      </c>
      <c r="E30" s="107">
        <v>2</v>
      </c>
      <c r="F30" s="107">
        <v>0.7</v>
      </c>
      <c r="G30" s="107">
        <v>0</v>
      </c>
      <c r="H30" s="107">
        <v>1</v>
      </c>
      <c r="I30" s="107">
        <v>0.7</v>
      </c>
      <c r="J30" s="107">
        <v>0</v>
      </c>
      <c r="K30" s="107">
        <v>500</v>
      </c>
      <c r="L30" s="107">
        <v>0</v>
      </c>
      <c r="M30" s="107">
        <v>0</v>
      </c>
      <c r="N30" s="107">
        <v>150</v>
      </c>
      <c r="O30" s="107">
        <v>2.74</v>
      </c>
      <c r="P30" s="107">
        <v>0</v>
      </c>
      <c r="Q30" s="107">
        <v>2030</v>
      </c>
      <c r="R30" s="107">
        <v>0.1</v>
      </c>
      <c r="S30" s="107">
        <v>0</v>
      </c>
      <c r="T30" s="107">
        <v>9876</v>
      </c>
      <c r="U30" s="107">
        <v>16.64</v>
      </c>
      <c r="V30" s="107">
        <v>24</v>
      </c>
      <c r="W30" s="107">
        <v>3395</v>
      </c>
      <c r="X30" s="107">
        <v>201.55</v>
      </c>
      <c r="Y30" s="107">
        <v>0</v>
      </c>
      <c r="Z30" s="107">
        <v>4733</v>
      </c>
      <c r="AA30" s="107">
        <v>0.62</v>
      </c>
      <c r="AB30" s="107">
        <v>0.12</v>
      </c>
      <c r="AC30" s="107">
        <v>2</v>
      </c>
      <c r="AD30" s="107">
        <v>0</v>
      </c>
      <c r="AE30" s="107">
        <v>0</v>
      </c>
    </row>
    <row r="31" spans="1:31" ht="15" customHeight="1" x14ac:dyDescent="0.25">
      <c r="A31" s="98" t="s">
        <v>189</v>
      </c>
      <c r="B31" s="107">
        <v>125</v>
      </c>
      <c r="C31" s="107">
        <v>3</v>
      </c>
      <c r="D31" s="107">
        <v>0</v>
      </c>
      <c r="E31" s="107">
        <v>3</v>
      </c>
      <c r="F31" s="107">
        <v>0</v>
      </c>
      <c r="G31" s="107">
        <v>0</v>
      </c>
      <c r="H31" s="107">
        <v>95</v>
      </c>
      <c r="I31" s="107">
        <v>0.17</v>
      </c>
      <c r="J31" s="107">
        <v>0</v>
      </c>
      <c r="K31" s="107">
        <v>2</v>
      </c>
      <c r="L31" s="107">
        <v>0</v>
      </c>
      <c r="M31" s="107">
        <v>0</v>
      </c>
      <c r="N31" s="107">
        <v>4</v>
      </c>
      <c r="O31" s="107">
        <v>0</v>
      </c>
      <c r="P31" s="107">
        <v>0</v>
      </c>
      <c r="Q31" s="107">
        <v>1019</v>
      </c>
      <c r="R31" s="107">
        <v>2.08</v>
      </c>
      <c r="S31" s="107">
        <v>2E-3</v>
      </c>
      <c r="T31" s="107">
        <v>6577</v>
      </c>
      <c r="U31" s="107">
        <v>2.0699999999999998</v>
      </c>
      <c r="V31" s="107">
        <v>0</v>
      </c>
      <c r="W31" s="107">
        <v>21699</v>
      </c>
      <c r="X31" s="107">
        <v>9536.89</v>
      </c>
      <c r="Y31" s="107">
        <v>0</v>
      </c>
      <c r="Z31" s="107">
        <v>2011</v>
      </c>
      <c r="AA31" s="107">
        <v>0</v>
      </c>
      <c r="AB31" s="107">
        <v>0</v>
      </c>
      <c r="AC31" s="107">
        <v>0</v>
      </c>
      <c r="AD31" s="107">
        <v>0</v>
      </c>
      <c r="AE31" s="107">
        <v>0</v>
      </c>
    </row>
    <row r="32" spans="1:31" ht="15" customHeight="1" x14ac:dyDescent="0.25">
      <c r="A32" s="98" t="s">
        <v>321</v>
      </c>
      <c r="B32" s="107">
        <v>1</v>
      </c>
      <c r="C32" s="107">
        <v>1.63</v>
      </c>
      <c r="D32" s="107">
        <v>0</v>
      </c>
      <c r="E32" s="107">
        <v>0</v>
      </c>
      <c r="F32" s="107">
        <v>2.82</v>
      </c>
      <c r="G32" s="107">
        <v>0</v>
      </c>
      <c r="H32" s="107">
        <v>7</v>
      </c>
      <c r="I32" s="107">
        <v>1.625</v>
      </c>
      <c r="J32" s="107">
        <v>0</v>
      </c>
      <c r="K32" s="107">
        <v>4</v>
      </c>
      <c r="L32" s="107">
        <v>0</v>
      </c>
      <c r="M32" s="107">
        <v>0</v>
      </c>
      <c r="N32" s="107">
        <v>181</v>
      </c>
      <c r="O32" s="107">
        <v>1.8</v>
      </c>
      <c r="P32" s="107">
        <v>0</v>
      </c>
      <c r="Q32" s="107">
        <v>558</v>
      </c>
      <c r="R32" s="107">
        <v>44.491</v>
      </c>
      <c r="S32" s="107">
        <v>8.8999999999999996E-2</v>
      </c>
      <c r="T32" s="107">
        <v>1925</v>
      </c>
      <c r="U32" s="107">
        <v>78.8</v>
      </c>
      <c r="V32" s="107">
        <v>23.95</v>
      </c>
      <c r="W32" s="107">
        <v>5231</v>
      </c>
      <c r="X32" s="107">
        <v>28.628</v>
      </c>
      <c r="Y32" s="107">
        <v>0</v>
      </c>
      <c r="Z32" s="107">
        <v>4175</v>
      </c>
      <c r="AA32" s="107">
        <v>0.95199999999999996</v>
      </c>
      <c r="AB32" s="107">
        <v>0</v>
      </c>
      <c r="AC32" s="107">
        <v>0</v>
      </c>
      <c r="AD32" s="107">
        <v>0</v>
      </c>
      <c r="AE32" s="107">
        <v>0</v>
      </c>
    </row>
    <row r="33" spans="1:32" ht="15" customHeight="1" x14ac:dyDescent="0.25">
      <c r="A33" s="98" t="s">
        <v>191</v>
      </c>
      <c r="B33" s="107">
        <v>0</v>
      </c>
      <c r="C33" s="107">
        <v>0</v>
      </c>
      <c r="D33" s="107">
        <v>0</v>
      </c>
      <c r="E33" s="107">
        <v>4</v>
      </c>
      <c r="F33" s="107">
        <v>0.56000000000000005</v>
      </c>
      <c r="G33" s="107">
        <v>0</v>
      </c>
      <c r="H33" s="107">
        <v>4</v>
      </c>
      <c r="I33" s="107">
        <v>0.26350000000000001</v>
      </c>
      <c r="J33" s="107">
        <v>0</v>
      </c>
      <c r="K33" s="107">
        <v>17</v>
      </c>
      <c r="L33" s="107">
        <v>0</v>
      </c>
      <c r="M33" s="107">
        <v>0</v>
      </c>
      <c r="N33" s="107">
        <v>5</v>
      </c>
      <c r="O33" s="107">
        <v>0</v>
      </c>
      <c r="P33" s="107">
        <v>0</v>
      </c>
      <c r="Q33" s="107">
        <v>52</v>
      </c>
      <c r="R33" s="107">
        <v>5.5114999999999998</v>
      </c>
      <c r="S33" s="107">
        <v>0</v>
      </c>
      <c r="T33" s="107">
        <v>2081</v>
      </c>
      <c r="U33" s="107">
        <v>2.9359999999999999</v>
      </c>
      <c r="V33" s="107">
        <v>0.18</v>
      </c>
      <c r="W33" s="107">
        <v>0</v>
      </c>
      <c r="X33" s="107">
        <v>10.3</v>
      </c>
      <c r="Y33" s="107">
        <v>0</v>
      </c>
      <c r="Z33" s="107">
        <v>1006</v>
      </c>
      <c r="AA33" s="107">
        <v>6.95</v>
      </c>
      <c r="AB33" s="107">
        <v>5.0000000000000001E-3</v>
      </c>
      <c r="AC33" s="107">
        <v>0</v>
      </c>
      <c r="AD33" s="107">
        <v>0</v>
      </c>
      <c r="AE33" s="107">
        <v>0</v>
      </c>
    </row>
    <row r="34" spans="1:32" ht="15" customHeight="1" x14ac:dyDescent="0.25">
      <c r="A34" s="98" t="s">
        <v>192</v>
      </c>
      <c r="B34" s="107">
        <v>0</v>
      </c>
      <c r="C34" s="107">
        <v>9.25</v>
      </c>
      <c r="D34" s="107">
        <v>0</v>
      </c>
      <c r="E34" s="107">
        <v>0</v>
      </c>
      <c r="F34" s="107">
        <v>1.05</v>
      </c>
      <c r="G34" s="107">
        <v>0</v>
      </c>
      <c r="H34" s="107">
        <v>0</v>
      </c>
      <c r="I34" s="107">
        <v>0.25</v>
      </c>
      <c r="J34" s="107">
        <v>0</v>
      </c>
      <c r="K34" s="107">
        <v>0</v>
      </c>
      <c r="L34" s="107">
        <v>0</v>
      </c>
      <c r="M34" s="107">
        <v>0</v>
      </c>
      <c r="N34" s="107">
        <v>30</v>
      </c>
      <c r="O34" s="107">
        <v>0</v>
      </c>
      <c r="P34" s="107">
        <v>0</v>
      </c>
      <c r="Q34" s="107">
        <v>32</v>
      </c>
      <c r="R34" s="107">
        <v>11.45</v>
      </c>
      <c r="S34" s="107">
        <v>0</v>
      </c>
      <c r="T34" s="107">
        <v>5</v>
      </c>
      <c r="U34" s="107">
        <v>3.88</v>
      </c>
      <c r="V34" s="107">
        <v>0</v>
      </c>
      <c r="W34" s="107">
        <v>127</v>
      </c>
      <c r="X34" s="48">
        <v>0.93</v>
      </c>
      <c r="Y34" s="107">
        <v>0</v>
      </c>
      <c r="Z34" s="107">
        <v>445</v>
      </c>
      <c r="AA34" s="107">
        <v>0.29099999999999998</v>
      </c>
      <c r="AB34" s="107">
        <v>0</v>
      </c>
      <c r="AC34" s="107">
        <v>0</v>
      </c>
      <c r="AD34" s="107">
        <v>0</v>
      </c>
      <c r="AE34" s="107">
        <v>0</v>
      </c>
    </row>
    <row r="35" spans="1:32" ht="15" customHeight="1" x14ac:dyDescent="0.25">
      <c r="A35" s="98" t="s">
        <v>193</v>
      </c>
      <c r="B35" s="107">
        <v>0</v>
      </c>
      <c r="C35" s="107">
        <v>0</v>
      </c>
      <c r="D35" s="107">
        <v>0.5</v>
      </c>
      <c r="E35" s="107">
        <v>524</v>
      </c>
      <c r="F35" s="107">
        <v>0</v>
      </c>
      <c r="G35" s="107">
        <v>0</v>
      </c>
      <c r="H35" s="107">
        <v>2</v>
      </c>
      <c r="I35" s="107">
        <v>1.028</v>
      </c>
      <c r="J35" s="107">
        <v>0</v>
      </c>
      <c r="K35" s="107">
        <v>53</v>
      </c>
      <c r="L35" s="107">
        <v>0</v>
      </c>
      <c r="M35" s="107">
        <v>0</v>
      </c>
      <c r="N35" s="107">
        <v>86</v>
      </c>
      <c r="O35" s="107">
        <v>0</v>
      </c>
      <c r="P35" s="107">
        <v>0</v>
      </c>
      <c r="Q35" s="107">
        <v>1327</v>
      </c>
      <c r="R35" s="107">
        <v>0</v>
      </c>
      <c r="S35" s="107">
        <v>0</v>
      </c>
      <c r="T35" s="107">
        <v>6223</v>
      </c>
      <c r="U35" s="107">
        <v>320.61779999999999</v>
      </c>
      <c r="V35" s="107">
        <v>0.56999999999999995</v>
      </c>
      <c r="W35" s="107">
        <v>4650</v>
      </c>
      <c r="X35" s="107">
        <v>95.721000000000004</v>
      </c>
      <c r="Y35" s="107">
        <v>5.0000000000000001E-3</v>
      </c>
      <c r="Z35" s="107">
        <v>1660</v>
      </c>
      <c r="AA35" s="107">
        <v>0.7</v>
      </c>
      <c r="AB35" s="107">
        <v>0.72</v>
      </c>
      <c r="AC35" s="107">
        <v>1</v>
      </c>
      <c r="AD35" s="107">
        <v>0</v>
      </c>
      <c r="AE35" s="107">
        <v>0</v>
      </c>
    </row>
    <row r="36" spans="1:32" ht="15" customHeight="1" x14ac:dyDescent="0.25">
      <c r="A36" s="23" t="s">
        <v>194</v>
      </c>
      <c r="B36" s="48">
        <v>0</v>
      </c>
      <c r="C36" s="48">
        <v>38.479999999999997</v>
      </c>
      <c r="D36" s="48">
        <v>0</v>
      </c>
      <c r="E36" s="48">
        <v>13</v>
      </c>
      <c r="F36" s="48">
        <v>0</v>
      </c>
      <c r="G36" s="48">
        <v>0</v>
      </c>
      <c r="H36" s="48">
        <v>2</v>
      </c>
      <c r="I36" s="48">
        <v>6.5250000000000004</v>
      </c>
      <c r="J36" s="48">
        <v>0</v>
      </c>
      <c r="K36" s="48">
        <v>102</v>
      </c>
      <c r="L36" s="48">
        <v>0</v>
      </c>
      <c r="M36" s="48">
        <v>0</v>
      </c>
      <c r="N36" s="48">
        <v>18</v>
      </c>
      <c r="O36" s="48">
        <v>0</v>
      </c>
      <c r="P36" s="48">
        <v>0</v>
      </c>
      <c r="Q36" s="48">
        <v>322</v>
      </c>
      <c r="R36" s="48">
        <v>0.74250000000000005</v>
      </c>
      <c r="S36" s="48">
        <v>0.05</v>
      </c>
      <c r="T36" s="48">
        <v>3976</v>
      </c>
      <c r="U36" s="48">
        <v>26.635000000000002</v>
      </c>
      <c r="V36" s="48">
        <v>0</v>
      </c>
      <c r="W36" s="48">
        <v>333</v>
      </c>
      <c r="X36" s="48">
        <v>295.74</v>
      </c>
      <c r="Y36" s="48">
        <v>0.06</v>
      </c>
      <c r="Z36" s="48">
        <v>182</v>
      </c>
      <c r="AA36" s="48">
        <v>2</v>
      </c>
      <c r="AB36" s="48">
        <v>0</v>
      </c>
      <c r="AC36" s="48">
        <v>0</v>
      </c>
      <c r="AD36" s="48">
        <v>0</v>
      </c>
      <c r="AE36" s="48">
        <v>0</v>
      </c>
    </row>
    <row r="37" spans="1:32" ht="15" customHeight="1" x14ac:dyDescent="0.25">
      <c r="A37" s="23" t="s">
        <v>195</v>
      </c>
      <c r="B37" s="48">
        <v>104400</v>
      </c>
      <c r="C37" s="48">
        <v>26.84</v>
      </c>
      <c r="D37" s="48">
        <v>0</v>
      </c>
      <c r="E37" s="48">
        <v>2</v>
      </c>
      <c r="F37" s="48">
        <v>0.45300000000000001</v>
      </c>
      <c r="G37" s="48">
        <v>0</v>
      </c>
      <c r="H37" s="48">
        <v>0</v>
      </c>
      <c r="I37" s="48">
        <v>1.1499999999999999</v>
      </c>
      <c r="J37" s="48">
        <v>0</v>
      </c>
      <c r="K37" s="48">
        <v>4</v>
      </c>
      <c r="L37" s="48">
        <v>0</v>
      </c>
      <c r="M37" s="48">
        <v>0</v>
      </c>
      <c r="N37" s="48">
        <v>0</v>
      </c>
      <c r="O37" s="48">
        <v>0</v>
      </c>
      <c r="P37" s="48">
        <v>0</v>
      </c>
      <c r="Q37" s="48">
        <v>724</v>
      </c>
      <c r="R37" s="48">
        <v>35.500999999999998</v>
      </c>
      <c r="S37" s="48">
        <v>0.2</v>
      </c>
      <c r="T37" s="48">
        <v>619</v>
      </c>
      <c r="U37" s="48">
        <v>61.462000000000003</v>
      </c>
      <c r="V37" s="48">
        <v>0</v>
      </c>
      <c r="W37" s="48">
        <v>455</v>
      </c>
      <c r="X37" s="48">
        <v>167.21</v>
      </c>
      <c r="Y37" s="48">
        <v>0</v>
      </c>
      <c r="Z37" s="48">
        <v>500</v>
      </c>
      <c r="AA37" s="48">
        <v>0.9</v>
      </c>
      <c r="AB37" s="48">
        <v>0</v>
      </c>
      <c r="AC37" s="48">
        <v>0</v>
      </c>
      <c r="AD37" s="48">
        <v>0</v>
      </c>
      <c r="AE37" s="48">
        <v>0</v>
      </c>
    </row>
    <row r="38" spans="1:32" ht="15" customHeight="1" x14ac:dyDescent="0.25">
      <c r="A38" s="23" t="s">
        <v>196</v>
      </c>
      <c r="B38" s="48">
        <v>642</v>
      </c>
      <c r="C38" s="48">
        <v>36.47</v>
      </c>
      <c r="D38" s="48">
        <v>0</v>
      </c>
      <c r="E38" s="48">
        <v>32</v>
      </c>
      <c r="F38" s="48">
        <v>0</v>
      </c>
      <c r="G38" s="48">
        <v>0</v>
      </c>
      <c r="H38" s="48">
        <v>0</v>
      </c>
      <c r="I38" s="48">
        <v>3.7</v>
      </c>
      <c r="J38" s="48">
        <v>0</v>
      </c>
      <c r="K38" s="48">
        <v>52</v>
      </c>
      <c r="L38" s="48">
        <v>0</v>
      </c>
      <c r="M38" s="48">
        <v>0</v>
      </c>
      <c r="N38" s="48">
        <v>29</v>
      </c>
      <c r="O38" s="48">
        <v>0</v>
      </c>
      <c r="P38" s="48">
        <v>0</v>
      </c>
      <c r="Q38" s="48">
        <v>908</v>
      </c>
      <c r="R38" s="48">
        <v>1.35</v>
      </c>
      <c r="S38" s="48">
        <v>0</v>
      </c>
      <c r="T38" s="48">
        <v>131</v>
      </c>
      <c r="U38" s="48">
        <v>0.5</v>
      </c>
      <c r="V38" s="48">
        <v>1</v>
      </c>
      <c r="W38" s="48">
        <v>124</v>
      </c>
      <c r="X38" s="48">
        <v>1699.615</v>
      </c>
      <c r="Y38" s="48">
        <v>2.1150000000000002</v>
      </c>
      <c r="Z38" s="48">
        <v>1314</v>
      </c>
      <c r="AA38" s="48">
        <v>10.935</v>
      </c>
      <c r="AB38" s="48">
        <v>0</v>
      </c>
      <c r="AC38" s="48">
        <v>0</v>
      </c>
      <c r="AD38" s="48">
        <v>0</v>
      </c>
      <c r="AE38" s="48">
        <v>0</v>
      </c>
    </row>
    <row r="39" spans="1:32" ht="15" customHeight="1" x14ac:dyDescent="0.25">
      <c r="A39" s="23" t="s">
        <v>197</v>
      </c>
      <c r="B39" s="48">
        <v>15</v>
      </c>
      <c r="C39" s="48">
        <v>15.2</v>
      </c>
      <c r="D39" s="48">
        <v>0</v>
      </c>
      <c r="E39" s="48">
        <v>2</v>
      </c>
      <c r="F39" s="48">
        <v>0</v>
      </c>
      <c r="G39" s="48">
        <v>0</v>
      </c>
      <c r="H39" s="48">
        <v>0</v>
      </c>
      <c r="I39" s="48">
        <v>4.165</v>
      </c>
      <c r="J39" s="48">
        <v>0</v>
      </c>
      <c r="K39" s="48">
        <v>14</v>
      </c>
      <c r="L39" s="48">
        <v>0</v>
      </c>
      <c r="M39" s="48">
        <v>0</v>
      </c>
      <c r="N39" s="48">
        <v>68</v>
      </c>
      <c r="O39" s="48">
        <v>0</v>
      </c>
      <c r="P39" s="48">
        <v>0</v>
      </c>
      <c r="Q39" s="48">
        <v>253</v>
      </c>
      <c r="R39" s="48">
        <v>1.0005999999999999</v>
      </c>
      <c r="S39" s="48">
        <v>0</v>
      </c>
      <c r="T39" s="48">
        <v>105</v>
      </c>
      <c r="U39" s="48">
        <v>175.02</v>
      </c>
      <c r="V39" s="48">
        <v>0</v>
      </c>
      <c r="W39" s="48">
        <v>4</v>
      </c>
      <c r="X39" s="48">
        <v>274.75</v>
      </c>
      <c r="Y39" s="48">
        <v>0</v>
      </c>
      <c r="Z39" s="48">
        <v>2042</v>
      </c>
      <c r="AA39" s="48">
        <v>2.46</v>
      </c>
      <c r="AB39" s="48">
        <v>0</v>
      </c>
      <c r="AC39" s="48">
        <v>0</v>
      </c>
      <c r="AD39" s="48">
        <v>0</v>
      </c>
      <c r="AE39" s="48">
        <v>0</v>
      </c>
    </row>
    <row r="40" spans="1:32" ht="15" customHeight="1" x14ac:dyDescent="0.25">
      <c r="A40" s="23" t="s">
        <v>198</v>
      </c>
      <c r="B40" s="48">
        <v>0</v>
      </c>
      <c r="C40" s="48">
        <v>66.878</v>
      </c>
      <c r="D40" s="48">
        <v>0</v>
      </c>
      <c r="E40" s="48">
        <v>2</v>
      </c>
      <c r="F40" s="48">
        <v>0</v>
      </c>
      <c r="G40" s="48">
        <v>0</v>
      </c>
      <c r="H40" s="48">
        <v>20</v>
      </c>
      <c r="I40" s="48">
        <v>271.89999999999998</v>
      </c>
      <c r="J40" s="48">
        <v>0</v>
      </c>
      <c r="K40" s="48">
        <v>62</v>
      </c>
      <c r="L40" s="48">
        <v>0</v>
      </c>
      <c r="M40" s="48">
        <v>0</v>
      </c>
      <c r="N40" s="48">
        <v>38</v>
      </c>
      <c r="O40" s="48">
        <v>12</v>
      </c>
      <c r="P40" s="48">
        <v>0</v>
      </c>
      <c r="Q40" s="48">
        <v>696</v>
      </c>
      <c r="R40" s="48">
        <v>1</v>
      </c>
      <c r="S40" s="48">
        <v>0</v>
      </c>
      <c r="T40" s="48">
        <v>17</v>
      </c>
      <c r="U40" s="48">
        <v>5</v>
      </c>
      <c r="V40" s="48">
        <v>22</v>
      </c>
      <c r="W40" s="48">
        <v>11</v>
      </c>
      <c r="X40" s="48">
        <v>1667.71</v>
      </c>
      <c r="Y40" s="48">
        <v>0</v>
      </c>
      <c r="Z40" s="48">
        <v>1378279</v>
      </c>
      <c r="AA40" s="48">
        <v>0.51</v>
      </c>
      <c r="AB40" s="48">
        <v>0</v>
      </c>
      <c r="AC40" s="48">
        <v>0</v>
      </c>
      <c r="AD40" s="48">
        <v>0</v>
      </c>
      <c r="AE40" s="48">
        <v>0</v>
      </c>
    </row>
    <row r="41" spans="1:32" customFormat="1" ht="15" customHeight="1" x14ac:dyDescent="0.35">
      <c r="A41" s="93" t="s">
        <v>199</v>
      </c>
      <c r="B41" s="107">
        <v>15</v>
      </c>
      <c r="C41" s="107">
        <v>0.3</v>
      </c>
      <c r="D41" s="107">
        <v>0.25</v>
      </c>
      <c r="E41" s="107">
        <v>6</v>
      </c>
      <c r="F41" s="107">
        <v>0</v>
      </c>
      <c r="G41" s="107">
        <v>0</v>
      </c>
      <c r="H41" s="107">
        <v>0</v>
      </c>
      <c r="I41" s="107">
        <v>33.113999999999997</v>
      </c>
      <c r="J41" s="107">
        <v>0</v>
      </c>
      <c r="K41" s="107">
        <v>5</v>
      </c>
      <c r="L41" s="107">
        <v>0</v>
      </c>
      <c r="M41" s="107">
        <v>0</v>
      </c>
      <c r="N41" s="107">
        <v>11</v>
      </c>
      <c r="O41" s="107">
        <v>0</v>
      </c>
      <c r="P41" s="107">
        <v>0</v>
      </c>
      <c r="Q41" s="107">
        <v>1136</v>
      </c>
      <c r="R41" s="107">
        <v>5.0000000000000001E-3</v>
      </c>
      <c r="S41" s="107">
        <v>0.152</v>
      </c>
      <c r="T41" s="107">
        <v>2109</v>
      </c>
      <c r="U41" s="107">
        <v>8.2780000000000005</v>
      </c>
      <c r="V41" s="107">
        <v>0.02</v>
      </c>
      <c r="W41" s="107">
        <v>7</v>
      </c>
      <c r="X41" s="107">
        <v>548.07999999999993</v>
      </c>
      <c r="Y41" s="107">
        <v>0</v>
      </c>
      <c r="Z41" s="107">
        <v>4420</v>
      </c>
      <c r="AA41" s="107">
        <v>2.2071000000000001</v>
      </c>
      <c r="AB41" s="107">
        <v>0</v>
      </c>
      <c r="AC41" s="107">
        <v>0</v>
      </c>
      <c r="AD41" s="107">
        <v>0</v>
      </c>
      <c r="AE41" s="107">
        <v>0</v>
      </c>
      <c r="AF41" s="107"/>
    </row>
    <row r="42" spans="1:32" customFormat="1" ht="15" customHeight="1" x14ac:dyDescent="0.35">
      <c r="A42" s="12" t="s">
        <v>412</v>
      </c>
      <c r="B42" s="107">
        <v>0</v>
      </c>
      <c r="C42" s="107">
        <v>1.2</v>
      </c>
      <c r="D42" s="107">
        <v>0</v>
      </c>
      <c r="E42" s="107">
        <v>1</v>
      </c>
      <c r="F42" s="107">
        <v>3.3</v>
      </c>
      <c r="G42" s="107">
        <v>0</v>
      </c>
      <c r="H42" s="107">
        <v>20</v>
      </c>
      <c r="I42" s="107">
        <v>25.065000000000001</v>
      </c>
      <c r="J42" s="107">
        <v>0</v>
      </c>
      <c r="K42" s="107">
        <v>75</v>
      </c>
      <c r="L42" s="107">
        <v>0</v>
      </c>
      <c r="M42" s="107">
        <v>0</v>
      </c>
      <c r="N42" s="107">
        <v>7</v>
      </c>
      <c r="O42" s="107">
        <v>0</v>
      </c>
      <c r="P42" s="107">
        <v>0</v>
      </c>
      <c r="Q42" s="107">
        <v>349</v>
      </c>
      <c r="R42" s="107">
        <v>11.9</v>
      </c>
      <c r="S42" s="107">
        <v>5.0000000000000001E-3</v>
      </c>
      <c r="T42" s="107">
        <v>969</v>
      </c>
      <c r="U42" s="107">
        <v>755.34401200000002</v>
      </c>
      <c r="V42" s="107">
        <v>0</v>
      </c>
      <c r="W42" s="107">
        <v>1</v>
      </c>
      <c r="X42" s="107">
        <v>6343.0649999999996</v>
      </c>
      <c r="Y42" s="107">
        <v>0</v>
      </c>
      <c r="Z42" s="107">
        <v>12253</v>
      </c>
      <c r="AA42" s="107">
        <v>2.98</v>
      </c>
      <c r="AB42" s="107">
        <v>0</v>
      </c>
      <c r="AC42" s="107">
        <v>0</v>
      </c>
      <c r="AD42" s="107">
        <v>0</v>
      </c>
      <c r="AE42" s="107">
        <v>0</v>
      </c>
      <c r="AF42" s="107"/>
    </row>
    <row r="43" spans="1:32" s="93" customFormat="1" ht="15" customHeight="1" x14ac:dyDescent="0.25">
      <c r="A43" s="93" t="s">
        <v>416</v>
      </c>
      <c r="B43" s="107">
        <v>0</v>
      </c>
      <c r="C43" s="107">
        <v>0.43</v>
      </c>
      <c r="D43" s="107">
        <v>0</v>
      </c>
      <c r="E43" s="107">
        <v>0</v>
      </c>
      <c r="F43" s="107">
        <v>0</v>
      </c>
      <c r="G43" s="107">
        <v>0</v>
      </c>
      <c r="H43" s="107">
        <v>2</v>
      </c>
      <c r="I43" s="107">
        <v>31.123000000000005</v>
      </c>
      <c r="J43" s="107">
        <v>0</v>
      </c>
      <c r="K43" s="107">
        <v>10</v>
      </c>
      <c r="L43" s="107">
        <v>0</v>
      </c>
      <c r="M43" s="107">
        <v>0</v>
      </c>
      <c r="N43" s="107">
        <v>987</v>
      </c>
      <c r="O43" s="107">
        <v>3</v>
      </c>
      <c r="P43" s="107">
        <v>0</v>
      </c>
      <c r="Q43" s="107">
        <v>228</v>
      </c>
      <c r="R43" s="107">
        <v>10.46</v>
      </c>
      <c r="S43" s="107">
        <v>0.628</v>
      </c>
      <c r="T43" s="107">
        <v>749</v>
      </c>
      <c r="U43" s="107">
        <v>3.823</v>
      </c>
      <c r="V43" s="107">
        <v>0</v>
      </c>
      <c r="W43" s="107">
        <v>1</v>
      </c>
      <c r="X43" s="107">
        <v>13317.52</v>
      </c>
      <c r="Y43" s="107">
        <v>0</v>
      </c>
      <c r="Z43" s="107">
        <v>95079</v>
      </c>
      <c r="AA43" s="107">
        <v>3.51</v>
      </c>
      <c r="AB43" s="107">
        <v>40.5</v>
      </c>
      <c r="AC43" s="107">
        <v>0</v>
      </c>
      <c r="AD43" s="107">
        <v>0</v>
      </c>
      <c r="AE43" s="107">
        <v>0</v>
      </c>
      <c r="AF43" s="107"/>
    </row>
  </sheetData>
  <hyperlinks>
    <hyperlink ref="A2" location="Contents!A1" display="Back to Contents" xr:uid="{DE37E2E1-9B5C-4DFE-9114-3D100BDFA5AA}"/>
  </hyperlinks>
  <pageMargins left="0.70866141732283472" right="0.70866141732283472" top="0.74803149606299213" bottom="0.74803149606299213" header="0.31496062992125984" footer="0.31496062992125984"/>
  <pageSetup paperSize="8" scale="5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Z99"/>
  <sheetViews>
    <sheetView showGridLines="0" topLeftCell="A64" zoomScale="80" zoomScaleNormal="80" workbookViewId="0">
      <selection activeCell="L103" sqref="L103"/>
    </sheetView>
  </sheetViews>
  <sheetFormatPr defaultColWidth="9.23046875" defaultRowHeight="15" customHeight="1" x14ac:dyDescent="0.25"/>
  <cols>
    <col min="1" max="1" width="7.69140625" style="12" customWidth="1"/>
    <col min="2" max="2" width="5.765625" style="12" customWidth="1"/>
    <col min="3" max="3" width="14.765625" style="12" customWidth="1"/>
    <col min="4" max="4" width="12.765625" style="45" customWidth="1"/>
    <col min="5" max="5" width="9.765625" style="13" customWidth="1"/>
    <col min="6" max="6" width="12.23046875" style="43" customWidth="1"/>
    <col min="7" max="7" width="9.765625" style="44" customWidth="1"/>
    <col min="8" max="8" width="9.765625" style="13" customWidth="1"/>
    <col min="9" max="9" width="9.765625" style="43" customWidth="1"/>
    <col min="10" max="10" width="9.765625" style="45" customWidth="1"/>
    <col min="11" max="11" width="9.765625" style="13" customWidth="1"/>
    <col min="12" max="12" width="9.765625" style="43" customWidth="1"/>
    <col min="13" max="13" width="9.765625" style="45" customWidth="1"/>
    <col min="14" max="14" width="9.765625" style="13" customWidth="1"/>
    <col min="15" max="15" width="9.765625" style="43" customWidth="1"/>
    <col min="16" max="16" width="9.765625" style="45" customWidth="1"/>
    <col min="17" max="17" width="9.765625" style="13" customWidth="1"/>
    <col min="18" max="18" width="9.765625" style="43" customWidth="1"/>
    <col min="19" max="19" width="9.765625" style="45" customWidth="1"/>
    <col min="20" max="20" width="9.765625" style="13" customWidth="1"/>
    <col min="21" max="21" width="9.765625" style="43" customWidth="1"/>
    <col min="22" max="22" width="9.765625" style="45" customWidth="1"/>
    <col min="23" max="23" width="9.765625" style="13" customWidth="1"/>
    <col min="24" max="24" width="9.765625" style="43" customWidth="1"/>
    <col min="25" max="25" width="9.765625" style="45" customWidth="1"/>
    <col min="26" max="26" width="11.4609375" style="255" customWidth="1"/>
    <col min="27" max="16384" width="9.23046875" style="12"/>
  </cols>
  <sheetData>
    <row r="1" spans="1:26" s="23" customFormat="1" ht="15" customHeight="1" x14ac:dyDescent="0.3">
      <c r="A1" s="215" t="s">
        <v>352</v>
      </c>
      <c r="B1" s="215"/>
      <c r="C1" s="215"/>
      <c r="D1" s="24"/>
      <c r="E1" s="24"/>
      <c r="F1" s="24"/>
      <c r="G1" s="24"/>
      <c r="H1" s="24"/>
      <c r="I1" s="24"/>
      <c r="J1" s="24"/>
      <c r="K1" s="24"/>
      <c r="L1" s="37"/>
      <c r="Z1" s="252"/>
    </row>
    <row r="2" spans="1:26" s="23" customFormat="1" ht="15" customHeight="1" x14ac:dyDescent="0.3">
      <c r="A2" s="38" t="s">
        <v>36</v>
      </c>
      <c r="B2" s="89"/>
      <c r="C2" s="26"/>
      <c r="D2" s="24"/>
      <c r="E2" s="24"/>
      <c r="F2" s="24"/>
      <c r="G2" s="24"/>
      <c r="H2" s="24"/>
      <c r="I2" s="24"/>
      <c r="J2" s="24"/>
      <c r="K2" s="24"/>
      <c r="L2" s="37"/>
      <c r="Z2" s="252"/>
    </row>
    <row r="3" spans="1:26" s="23" customFormat="1" ht="15" customHeight="1" x14ac:dyDescent="0.25">
      <c r="A3" s="38"/>
      <c r="B3" s="89"/>
      <c r="C3" s="26"/>
      <c r="D3" s="26"/>
      <c r="E3" s="25"/>
      <c r="F3" s="25"/>
      <c r="G3" s="25"/>
      <c r="H3" s="25"/>
      <c r="I3" s="25"/>
      <c r="J3" s="25"/>
      <c r="K3" s="25"/>
      <c r="L3" s="39"/>
      <c r="Z3" s="252"/>
    </row>
    <row r="4" spans="1:26" s="5" customFormat="1" ht="77.25" customHeight="1" x14ac:dyDescent="0.25">
      <c r="A4" s="33" t="s">
        <v>147</v>
      </c>
      <c r="B4" s="224"/>
      <c r="C4" s="224"/>
      <c r="D4" s="40" t="s">
        <v>353</v>
      </c>
      <c r="E4" s="41" t="s">
        <v>354</v>
      </c>
      <c r="F4" s="4" t="s">
        <v>355</v>
      </c>
      <c r="G4" s="42" t="s">
        <v>356</v>
      </c>
      <c r="H4" s="4" t="s">
        <v>357</v>
      </c>
      <c r="I4" s="4" t="s">
        <v>358</v>
      </c>
      <c r="J4" s="4" t="s">
        <v>359</v>
      </c>
      <c r="K4" s="41" t="s">
        <v>360</v>
      </c>
      <c r="L4" s="4" t="s">
        <v>361</v>
      </c>
      <c r="M4" s="42" t="s">
        <v>362</v>
      </c>
      <c r="N4" s="4" t="s">
        <v>363</v>
      </c>
      <c r="O4" s="4" t="s">
        <v>364</v>
      </c>
      <c r="P4" s="4" t="s">
        <v>365</v>
      </c>
      <c r="Q4" s="41" t="s">
        <v>366</v>
      </c>
      <c r="R4" s="4" t="s">
        <v>367</v>
      </c>
      <c r="S4" s="42" t="s">
        <v>368</v>
      </c>
      <c r="T4" s="41" t="s">
        <v>369</v>
      </c>
      <c r="U4" s="4" t="s">
        <v>370</v>
      </c>
      <c r="V4" s="42" t="s">
        <v>371</v>
      </c>
      <c r="W4" s="4" t="s">
        <v>372</v>
      </c>
      <c r="X4" s="4" t="s">
        <v>373</v>
      </c>
      <c r="Y4" s="4" t="s">
        <v>374</v>
      </c>
      <c r="Z4" s="253"/>
    </row>
    <row r="5" spans="1:26" s="5" customFormat="1" ht="15" customHeight="1" x14ac:dyDescent="0.25">
      <c r="A5" s="10" t="s">
        <v>375</v>
      </c>
      <c r="B5" s="225" t="s">
        <v>64</v>
      </c>
      <c r="C5" s="225"/>
      <c r="D5" s="226" t="s">
        <v>376</v>
      </c>
      <c r="E5" s="227" t="s">
        <v>376</v>
      </c>
      <c r="F5" s="228" t="s">
        <v>376</v>
      </c>
      <c r="G5" s="229" t="s">
        <v>376</v>
      </c>
      <c r="H5" s="6" t="s">
        <v>376</v>
      </c>
      <c r="I5" s="228" t="s">
        <v>376</v>
      </c>
      <c r="J5" s="229" t="s">
        <v>376</v>
      </c>
      <c r="K5" s="6" t="s">
        <v>376</v>
      </c>
      <c r="L5" s="228" t="s">
        <v>376</v>
      </c>
      <c r="M5" s="229" t="s">
        <v>376</v>
      </c>
      <c r="N5" s="6" t="s">
        <v>376</v>
      </c>
      <c r="O5" s="228" t="s">
        <v>376</v>
      </c>
      <c r="P5" s="229" t="s">
        <v>376</v>
      </c>
      <c r="Q5" s="6" t="s">
        <v>376</v>
      </c>
      <c r="R5" s="228" t="s">
        <v>376</v>
      </c>
      <c r="S5" s="230" t="s">
        <v>376</v>
      </c>
      <c r="T5" s="228" t="s">
        <v>376</v>
      </c>
      <c r="U5" s="228" t="s">
        <v>376</v>
      </c>
      <c r="V5" s="230" t="s">
        <v>376</v>
      </c>
      <c r="W5" s="228" t="s">
        <v>376</v>
      </c>
      <c r="X5" s="228" t="s">
        <v>376</v>
      </c>
      <c r="Y5" s="248" t="s">
        <v>376</v>
      </c>
      <c r="Z5" s="253"/>
    </row>
    <row r="6" spans="1:26" s="5" customFormat="1" ht="15" customHeight="1" x14ac:dyDescent="0.25">
      <c r="A6" s="10" t="s">
        <v>152</v>
      </c>
      <c r="B6" s="225" t="s">
        <v>65</v>
      </c>
      <c r="C6" s="225"/>
      <c r="D6" s="231">
        <v>68215932</v>
      </c>
      <c r="E6" s="227">
        <v>162289777</v>
      </c>
      <c r="F6" s="228">
        <v>223.5</v>
      </c>
      <c r="G6" s="232">
        <v>36271765</v>
      </c>
      <c r="H6" s="6">
        <v>82986</v>
      </c>
      <c r="I6" s="228">
        <v>166</v>
      </c>
      <c r="J6" s="232">
        <v>13775676</v>
      </c>
      <c r="K6" s="6">
        <v>634275</v>
      </c>
      <c r="L6" s="228">
        <v>10.76</v>
      </c>
      <c r="M6" s="232">
        <v>6824799</v>
      </c>
      <c r="N6" s="6">
        <v>6913400</v>
      </c>
      <c r="O6" s="228">
        <v>0.91</v>
      </c>
      <c r="P6" s="232">
        <v>6291194</v>
      </c>
      <c r="Q6" s="6">
        <v>1913825</v>
      </c>
      <c r="R6" s="228">
        <v>2.64</v>
      </c>
      <c r="S6" s="232">
        <v>5052498</v>
      </c>
      <c r="T6" s="228" t="s">
        <v>376</v>
      </c>
      <c r="U6" s="228" t="s">
        <v>376</v>
      </c>
      <c r="V6" s="233" t="s">
        <v>376</v>
      </c>
      <c r="W6" s="228" t="s">
        <v>376</v>
      </c>
      <c r="X6" s="228" t="s">
        <v>376</v>
      </c>
      <c r="Y6" s="249" t="s">
        <v>376</v>
      </c>
      <c r="Z6" s="253"/>
    </row>
    <row r="7" spans="1:26" s="7" customFormat="1" ht="15" customHeight="1" x14ac:dyDescent="0.35">
      <c r="A7" s="12" t="s">
        <v>153</v>
      </c>
      <c r="B7" s="225" t="s">
        <v>65</v>
      </c>
      <c r="C7" s="188"/>
      <c r="D7" s="234">
        <v>65201193</v>
      </c>
      <c r="E7" s="235">
        <v>141247138</v>
      </c>
      <c r="F7" s="228">
        <v>223.5</v>
      </c>
      <c r="G7" s="236">
        <v>31568735</v>
      </c>
      <c r="H7" s="237">
        <v>70171</v>
      </c>
      <c r="I7" s="228">
        <v>166</v>
      </c>
      <c r="J7" s="236">
        <v>11648386</v>
      </c>
      <c r="K7" s="237">
        <v>909675</v>
      </c>
      <c r="L7" s="228">
        <v>10.76</v>
      </c>
      <c r="M7" s="236">
        <v>9788103</v>
      </c>
      <c r="N7" s="237">
        <v>5901300</v>
      </c>
      <c r="O7" s="228">
        <v>0.91</v>
      </c>
      <c r="P7" s="236">
        <v>5370183</v>
      </c>
      <c r="Q7" s="237">
        <v>2585525</v>
      </c>
      <c r="R7" s="228">
        <v>2.64</v>
      </c>
      <c r="S7" s="236">
        <v>6825786</v>
      </c>
      <c r="T7" s="228" t="s">
        <v>376</v>
      </c>
      <c r="U7" s="228" t="s">
        <v>376</v>
      </c>
      <c r="V7" s="233" t="s">
        <v>376</v>
      </c>
      <c r="W7" s="228" t="s">
        <v>376</v>
      </c>
      <c r="X7" s="228" t="s">
        <v>376</v>
      </c>
      <c r="Y7" s="249" t="s">
        <v>376</v>
      </c>
      <c r="Z7" s="254"/>
    </row>
    <row r="8" spans="1:26" s="7" customFormat="1" ht="15" customHeight="1" x14ac:dyDescent="0.35">
      <c r="A8" s="12" t="s">
        <v>154</v>
      </c>
      <c r="B8" s="225" t="s">
        <v>65</v>
      </c>
      <c r="C8" s="188"/>
      <c r="D8" s="234">
        <v>60423026</v>
      </c>
      <c r="E8" s="235">
        <v>139142268</v>
      </c>
      <c r="F8" s="228">
        <v>223.5</v>
      </c>
      <c r="G8" s="236">
        <v>31098297</v>
      </c>
      <c r="H8" s="237">
        <v>64827</v>
      </c>
      <c r="I8" s="228">
        <v>166</v>
      </c>
      <c r="J8" s="236">
        <v>10761282</v>
      </c>
      <c r="K8" s="237">
        <v>512800</v>
      </c>
      <c r="L8" s="228">
        <v>10.76</v>
      </c>
      <c r="M8" s="236">
        <v>5517728</v>
      </c>
      <c r="N8" s="237">
        <v>6429300</v>
      </c>
      <c r="O8" s="228">
        <v>0.91</v>
      </c>
      <c r="P8" s="236">
        <v>5850663</v>
      </c>
      <c r="Q8" s="237">
        <v>2725400</v>
      </c>
      <c r="R8" s="228">
        <v>2.64</v>
      </c>
      <c r="S8" s="236">
        <v>7195056</v>
      </c>
      <c r="T8" s="228" t="s">
        <v>376</v>
      </c>
      <c r="U8" s="228" t="s">
        <v>376</v>
      </c>
      <c r="V8" s="233" t="s">
        <v>376</v>
      </c>
      <c r="W8" s="228" t="s">
        <v>376</v>
      </c>
      <c r="X8" s="228" t="s">
        <v>376</v>
      </c>
      <c r="Y8" s="249" t="s">
        <v>376</v>
      </c>
      <c r="Z8" s="254"/>
    </row>
    <row r="9" spans="1:26" s="7" customFormat="1" ht="15" customHeight="1" x14ac:dyDescent="0.35">
      <c r="A9" s="12" t="s">
        <v>155</v>
      </c>
      <c r="B9" s="225" t="s">
        <v>65</v>
      </c>
      <c r="C9" s="188"/>
      <c r="D9" s="234">
        <v>74569857</v>
      </c>
      <c r="E9" s="235">
        <v>207381487</v>
      </c>
      <c r="F9" s="228">
        <v>223.5</v>
      </c>
      <c r="G9" s="236">
        <v>46349762</v>
      </c>
      <c r="H9" s="237">
        <v>96791</v>
      </c>
      <c r="I9" s="228">
        <v>166</v>
      </c>
      <c r="J9" s="236">
        <v>16067306</v>
      </c>
      <c r="K9" s="237">
        <v>380100</v>
      </c>
      <c r="L9" s="228">
        <v>10.76</v>
      </c>
      <c r="M9" s="236">
        <v>4089876</v>
      </c>
      <c r="N9" s="237">
        <v>5233100</v>
      </c>
      <c r="O9" s="228">
        <v>0.91</v>
      </c>
      <c r="P9" s="236">
        <v>4762121</v>
      </c>
      <c r="Q9" s="237">
        <v>1250300</v>
      </c>
      <c r="R9" s="228">
        <v>2.64</v>
      </c>
      <c r="S9" s="236">
        <v>3300792</v>
      </c>
      <c r="T9" s="228" t="s">
        <v>376</v>
      </c>
      <c r="U9" s="228" t="s">
        <v>376</v>
      </c>
      <c r="V9" s="233" t="s">
        <v>376</v>
      </c>
      <c r="W9" s="228" t="s">
        <v>376</v>
      </c>
      <c r="X9" s="228" t="s">
        <v>376</v>
      </c>
      <c r="Y9" s="249" t="s">
        <v>376</v>
      </c>
      <c r="Z9" s="254"/>
    </row>
    <row r="10" spans="1:26" s="7" customFormat="1" ht="15" customHeight="1" x14ac:dyDescent="0.35">
      <c r="A10" s="12" t="s">
        <v>156</v>
      </c>
      <c r="B10" s="238"/>
      <c r="C10" s="238"/>
      <c r="D10" s="234">
        <v>82233356</v>
      </c>
      <c r="E10" s="235">
        <v>161119833</v>
      </c>
      <c r="F10" s="228">
        <v>255.5</v>
      </c>
      <c r="G10" s="236">
        <v>41166117</v>
      </c>
      <c r="H10" s="237">
        <v>114859</v>
      </c>
      <c r="I10" s="228">
        <v>197.8</v>
      </c>
      <c r="J10" s="236">
        <v>22719110</v>
      </c>
      <c r="K10" s="237">
        <v>427910</v>
      </c>
      <c r="L10" s="228">
        <v>11.86</v>
      </c>
      <c r="M10" s="236">
        <v>5075013</v>
      </c>
      <c r="N10" s="237">
        <v>6633111</v>
      </c>
      <c r="O10" s="228">
        <v>0.94</v>
      </c>
      <c r="P10" s="236">
        <v>6235124</v>
      </c>
      <c r="Q10" s="237">
        <v>2398668</v>
      </c>
      <c r="R10" s="228">
        <v>2.89</v>
      </c>
      <c r="S10" s="236">
        <v>6932151</v>
      </c>
      <c r="T10" s="235">
        <v>246143</v>
      </c>
      <c r="U10" s="228">
        <v>0.43</v>
      </c>
      <c r="V10" s="239">
        <v>105841</v>
      </c>
      <c r="W10" s="237">
        <v>0</v>
      </c>
      <c r="X10" s="228">
        <v>1.45</v>
      </c>
      <c r="Y10" s="250">
        <v>0</v>
      </c>
      <c r="Z10" s="254"/>
    </row>
    <row r="11" spans="1:26" s="7" customFormat="1" ht="15" customHeight="1" x14ac:dyDescent="0.35">
      <c r="A11" s="12" t="s">
        <v>157</v>
      </c>
      <c r="B11" s="238"/>
      <c r="C11" s="238"/>
      <c r="D11" s="234">
        <v>77721262</v>
      </c>
      <c r="E11" s="235">
        <v>95639915</v>
      </c>
      <c r="F11" s="228">
        <v>255.5</v>
      </c>
      <c r="G11" s="236">
        <v>24435998</v>
      </c>
      <c r="H11" s="237">
        <v>152618</v>
      </c>
      <c r="I11" s="228">
        <v>197.8</v>
      </c>
      <c r="J11" s="236">
        <v>30187840</v>
      </c>
      <c r="K11" s="237">
        <v>822462</v>
      </c>
      <c r="L11" s="228">
        <v>11.86</v>
      </c>
      <c r="M11" s="236">
        <v>9754399</v>
      </c>
      <c r="N11" s="237">
        <v>6437807</v>
      </c>
      <c r="O11" s="228">
        <v>0.94</v>
      </c>
      <c r="P11" s="236">
        <v>6051539</v>
      </c>
      <c r="Q11" s="237">
        <v>2458172</v>
      </c>
      <c r="R11" s="228">
        <v>2.89</v>
      </c>
      <c r="S11" s="236">
        <v>7104117</v>
      </c>
      <c r="T11" s="235">
        <v>253217</v>
      </c>
      <c r="U11" s="228">
        <v>0.43</v>
      </c>
      <c r="V11" s="239">
        <v>108883</v>
      </c>
      <c r="W11" s="235">
        <v>54128</v>
      </c>
      <c r="X11" s="228">
        <v>1.45</v>
      </c>
      <c r="Y11" s="250">
        <v>78486</v>
      </c>
      <c r="Z11" s="254"/>
    </row>
    <row r="12" spans="1:26" s="7" customFormat="1" ht="15" customHeight="1" x14ac:dyDescent="0.35">
      <c r="A12" s="12" t="s">
        <v>158</v>
      </c>
      <c r="B12" s="238"/>
      <c r="C12" s="238"/>
      <c r="D12" s="234">
        <v>90617508</v>
      </c>
      <c r="E12" s="235">
        <v>132153781</v>
      </c>
      <c r="F12" s="228">
        <v>255.5</v>
      </c>
      <c r="G12" s="236">
        <v>33765291</v>
      </c>
      <c r="H12" s="237">
        <v>131559</v>
      </c>
      <c r="I12" s="228">
        <v>197.8</v>
      </c>
      <c r="J12" s="236">
        <v>26022370</v>
      </c>
      <c r="K12" s="237">
        <v>951302</v>
      </c>
      <c r="L12" s="228">
        <v>11.86</v>
      </c>
      <c r="M12" s="236">
        <v>11282442</v>
      </c>
      <c r="N12" s="237">
        <v>8532723</v>
      </c>
      <c r="O12" s="228">
        <v>0.94</v>
      </c>
      <c r="P12" s="236">
        <v>8020760</v>
      </c>
      <c r="Q12" s="237">
        <v>3967639</v>
      </c>
      <c r="R12" s="228">
        <v>2.89</v>
      </c>
      <c r="S12" s="236">
        <v>11466477</v>
      </c>
      <c r="T12" s="235">
        <v>133865</v>
      </c>
      <c r="U12" s="228">
        <v>0.43</v>
      </c>
      <c r="V12" s="239">
        <v>57562</v>
      </c>
      <c r="W12" s="235">
        <v>1797</v>
      </c>
      <c r="X12" s="228">
        <v>1.45</v>
      </c>
      <c r="Y12" s="250">
        <v>2606</v>
      </c>
      <c r="Z12" s="254"/>
    </row>
    <row r="13" spans="1:26" ht="15" customHeight="1" x14ac:dyDescent="0.25">
      <c r="A13" s="12" t="s">
        <v>159</v>
      </c>
      <c r="B13" s="238"/>
      <c r="C13" s="238"/>
      <c r="D13" s="240">
        <v>60469680</v>
      </c>
      <c r="E13" s="241">
        <v>66260604</v>
      </c>
      <c r="F13" s="228">
        <v>255.5</v>
      </c>
      <c r="G13" s="242">
        <v>16929584</v>
      </c>
      <c r="H13" s="13">
        <v>109075</v>
      </c>
      <c r="I13" s="228">
        <v>197.8</v>
      </c>
      <c r="J13" s="242">
        <v>21575035</v>
      </c>
      <c r="K13" s="13">
        <v>491771</v>
      </c>
      <c r="L13" s="228">
        <v>11.86</v>
      </c>
      <c r="M13" s="242">
        <v>5832404</v>
      </c>
      <c r="N13" s="13">
        <v>10203249</v>
      </c>
      <c r="O13" s="228">
        <v>0.94</v>
      </c>
      <c r="P13" s="242">
        <v>9591054</v>
      </c>
      <c r="Q13" s="13">
        <v>2228225</v>
      </c>
      <c r="R13" s="228">
        <v>2.89</v>
      </c>
      <c r="S13" s="242">
        <v>6439570</v>
      </c>
      <c r="T13" s="241">
        <v>166330</v>
      </c>
      <c r="U13" s="228">
        <v>0.43</v>
      </c>
      <c r="V13" s="190">
        <v>71522</v>
      </c>
      <c r="W13" s="241">
        <v>21042</v>
      </c>
      <c r="X13" s="228">
        <v>1.45</v>
      </c>
      <c r="Y13" s="251">
        <v>30511</v>
      </c>
    </row>
    <row r="14" spans="1:26" ht="15" customHeight="1" x14ac:dyDescent="0.25">
      <c r="A14" s="12" t="s">
        <v>160</v>
      </c>
      <c r="B14" s="238"/>
      <c r="C14" s="238"/>
      <c r="D14" s="240">
        <v>77104693</v>
      </c>
      <c r="E14" s="241">
        <v>88973581</v>
      </c>
      <c r="F14" s="228">
        <v>279</v>
      </c>
      <c r="G14" s="242">
        <v>24823629</v>
      </c>
      <c r="H14" s="13">
        <v>135688</v>
      </c>
      <c r="I14" s="228">
        <v>213</v>
      </c>
      <c r="J14" s="242">
        <v>28901544</v>
      </c>
      <c r="K14" s="13">
        <v>434779</v>
      </c>
      <c r="L14" s="228">
        <v>12.48</v>
      </c>
      <c r="M14" s="242">
        <v>5426042</v>
      </c>
      <c r="N14" s="13">
        <v>10630398</v>
      </c>
      <c r="O14" s="228">
        <v>0.99</v>
      </c>
      <c r="P14" s="242">
        <v>10524094</v>
      </c>
      <c r="Q14" s="13">
        <v>2397379</v>
      </c>
      <c r="R14" s="228">
        <v>3.04</v>
      </c>
      <c r="S14" s="242">
        <v>7288032</v>
      </c>
      <c r="T14" s="241">
        <v>314116</v>
      </c>
      <c r="U14" s="228">
        <v>0.45</v>
      </c>
      <c r="V14" s="190">
        <v>141352</v>
      </c>
      <c r="W14" s="241">
        <v>0</v>
      </c>
      <c r="X14" s="228">
        <v>1.45</v>
      </c>
      <c r="Y14" s="251">
        <v>0</v>
      </c>
    </row>
    <row r="15" spans="1:26" ht="15" customHeight="1" x14ac:dyDescent="0.25">
      <c r="A15" s="12" t="s">
        <v>161</v>
      </c>
      <c r="B15" s="238"/>
      <c r="C15" s="238"/>
      <c r="D15" s="240">
        <v>81747453</v>
      </c>
      <c r="E15" s="241">
        <v>144853246</v>
      </c>
      <c r="F15" s="228">
        <v>279</v>
      </c>
      <c r="G15" s="242">
        <v>40414056</v>
      </c>
      <c r="H15" s="13">
        <v>65979</v>
      </c>
      <c r="I15" s="228">
        <v>213</v>
      </c>
      <c r="J15" s="242">
        <v>14053527</v>
      </c>
      <c r="K15" s="13">
        <v>651480</v>
      </c>
      <c r="L15" s="228">
        <v>12.48</v>
      </c>
      <c r="M15" s="242">
        <v>8130470</v>
      </c>
      <c r="N15" s="13">
        <v>12084764</v>
      </c>
      <c r="O15" s="228">
        <v>0.99</v>
      </c>
      <c r="P15" s="242">
        <v>11963916</v>
      </c>
      <c r="Q15" s="13">
        <v>2306264</v>
      </c>
      <c r="R15" s="228">
        <v>3.04</v>
      </c>
      <c r="S15" s="242">
        <v>7011043</v>
      </c>
      <c r="T15" s="241">
        <v>247694</v>
      </c>
      <c r="U15" s="228">
        <v>0.45</v>
      </c>
      <c r="V15" s="190">
        <v>111462</v>
      </c>
      <c r="W15" s="241">
        <v>43434</v>
      </c>
      <c r="X15" s="228">
        <v>1.45</v>
      </c>
      <c r="Y15" s="251">
        <v>62979</v>
      </c>
    </row>
    <row r="16" spans="1:26" ht="15" customHeight="1" x14ac:dyDescent="0.25">
      <c r="A16" s="12" t="s">
        <v>162</v>
      </c>
      <c r="B16" s="238"/>
      <c r="C16" s="238"/>
      <c r="D16" s="240">
        <v>84385612</v>
      </c>
      <c r="E16" s="241">
        <v>137291861</v>
      </c>
      <c r="F16" s="228">
        <v>279</v>
      </c>
      <c r="G16" s="242">
        <v>38304429</v>
      </c>
      <c r="H16" s="13">
        <v>90184</v>
      </c>
      <c r="I16" s="228">
        <v>213</v>
      </c>
      <c r="J16" s="242">
        <v>19209192</v>
      </c>
      <c r="K16" s="13">
        <v>518870</v>
      </c>
      <c r="L16" s="228">
        <v>12.48</v>
      </c>
      <c r="M16" s="242">
        <v>6475498</v>
      </c>
      <c r="N16" s="13">
        <v>11615135</v>
      </c>
      <c r="O16" s="228">
        <v>0.99</v>
      </c>
      <c r="P16" s="242">
        <v>11498984</v>
      </c>
      <c r="Q16" s="13">
        <v>2876980</v>
      </c>
      <c r="R16" s="228">
        <v>3.04</v>
      </c>
      <c r="S16" s="242">
        <v>8746019</v>
      </c>
      <c r="T16" s="241">
        <v>226120</v>
      </c>
      <c r="U16" s="228">
        <v>0.45</v>
      </c>
      <c r="V16" s="190">
        <v>101754</v>
      </c>
      <c r="W16" s="241">
        <v>34300</v>
      </c>
      <c r="X16" s="228">
        <v>1.45</v>
      </c>
      <c r="Y16" s="251">
        <v>49735</v>
      </c>
    </row>
    <row r="17" spans="1:25" ht="15" customHeight="1" x14ac:dyDescent="0.25">
      <c r="A17" s="12" t="s">
        <v>163</v>
      </c>
      <c r="B17" s="238"/>
      <c r="C17" s="238"/>
      <c r="D17" s="240">
        <v>74301981</v>
      </c>
      <c r="E17" s="241">
        <v>116716650</v>
      </c>
      <c r="F17" s="228">
        <v>279</v>
      </c>
      <c r="G17" s="242">
        <v>32563945</v>
      </c>
      <c r="H17" s="13">
        <v>67784</v>
      </c>
      <c r="I17" s="228">
        <v>213</v>
      </c>
      <c r="J17" s="242">
        <v>14437992</v>
      </c>
      <c r="K17" s="13">
        <v>507601</v>
      </c>
      <c r="L17" s="228">
        <v>12.48</v>
      </c>
      <c r="M17" s="242">
        <v>6334860</v>
      </c>
      <c r="N17" s="13">
        <v>13516527</v>
      </c>
      <c r="O17" s="228">
        <v>0.99</v>
      </c>
      <c r="P17" s="242">
        <v>13381362</v>
      </c>
      <c r="Q17" s="13">
        <v>2443109</v>
      </c>
      <c r="R17" s="228">
        <v>3.04</v>
      </c>
      <c r="S17" s="242">
        <v>7427051</v>
      </c>
      <c r="T17" s="241">
        <v>241892</v>
      </c>
      <c r="U17" s="228">
        <v>0.45</v>
      </c>
      <c r="V17" s="190">
        <v>108851</v>
      </c>
      <c r="W17" s="241">
        <v>33048</v>
      </c>
      <c r="X17" s="228">
        <v>1.45</v>
      </c>
      <c r="Y17" s="251">
        <v>47920</v>
      </c>
    </row>
    <row r="18" spans="1:25" ht="15" customHeight="1" x14ac:dyDescent="0.25">
      <c r="A18" s="12" t="s">
        <v>164</v>
      </c>
      <c r="B18" s="238"/>
      <c r="C18" s="238"/>
      <c r="D18" s="240">
        <v>69560577</v>
      </c>
      <c r="E18" s="241">
        <v>95480952</v>
      </c>
      <c r="F18" s="36">
        <v>285</v>
      </c>
      <c r="G18" s="242">
        <v>27212071</v>
      </c>
      <c r="H18" s="13">
        <v>104404</v>
      </c>
      <c r="I18" s="36">
        <v>226</v>
      </c>
      <c r="J18" s="242">
        <v>23595304</v>
      </c>
      <c r="K18" s="13">
        <v>402011</v>
      </c>
      <c r="L18" s="36">
        <v>13.12</v>
      </c>
      <c r="M18" s="242">
        <v>5274384</v>
      </c>
      <c r="N18" s="13">
        <v>7852839</v>
      </c>
      <c r="O18" s="36">
        <v>0.96</v>
      </c>
      <c r="P18" s="242">
        <v>7538725</v>
      </c>
      <c r="Q18" s="13">
        <v>1825098</v>
      </c>
      <c r="R18" s="36">
        <v>3.2</v>
      </c>
      <c r="S18" s="242">
        <v>5840314</v>
      </c>
      <c r="T18" s="241">
        <v>145126</v>
      </c>
      <c r="U18" s="36">
        <v>0.48</v>
      </c>
      <c r="V18" s="190">
        <v>69660</v>
      </c>
      <c r="W18" s="241">
        <v>19815</v>
      </c>
      <c r="X18" s="36">
        <v>1.52</v>
      </c>
      <c r="Y18" s="251">
        <v>30119</v>
      </c>
    </row>
    <row r="19" spans="1:25" ht="15" customHeight="1" x14ac:dyDescent="0.25">
      <c r="A19" s="12" t="s">
        <v>165</v>
      </c>
      <c r="B19" s="238"/>
      <c r="C19" s="238"/>
      <c r="D19" s="240">
        <v>72574540</v>
      </c>
      <c r="E19" s="241">
        <v>91412007</v>
      </c>
      <c r="F19" s="36">
        <v>285</v>
      </c>
      <c r="G19" s="242">
        <v>26052422</v>
      </c>
      <c r="H19" s="13">
        <v>56444</v>
      </c>
      <c r="I19" s="36">
        <v>226</v>
      </c>
      <c r="J19" s="242">
        <v>12756344</v>
      </c>
      <c r="K19" s="13">
        <v>1171782</v>
      </c>
      <c r="L19" s="36">
        <v>13.12</v>
      </c>
      <c r="M19" s="242">
        <v>15373780</v>
      </c>
      <c r="N19" s="13">
        <v>10096255</v>
      </c>
      <c r="O19" s="36">
        <v>0.96</v>
      </c>
      <c r="P19" s="242">
        <v>9692405</v>
      </c>
      <c r="Q19" s="13">
        <v>2641836</v>
      </c>
      <c r="R19" s="36">
        <v>3.2</v>
      </c>
      <c r="S19" s="242">
        <v>8453875</v>
      </c>
      <c r="T19" s="241">
        <v>482385</v>
      </c>
      <c r="U19" s="36">
        <v>0.48</v>
      </c>
      <c r="V19" s="190">
        <v>231545</v>
      </c>
      <c r="W19" s="241">
        <v>9322</v>
      </c>
      <c r="X19" s="36">
        <v>1.52</v>
      </c>
      <c r="Y19" s="251">
        <v>14169</v>
      </c>
    </row>
    <row r="20" spans="1:25" ht="15" customHeight="1" x14ac:dyDescent="0.25">
      <c r="A20" s="12" t="s">
        <v>166</v>
      </c>
      <c r="B20" s="238"/>
      <c r="C20" s="238"/>
      <c r="D20" s="240">
        <v>66874164</v>
      </c>
      <c r="E20" s="241">
        <v>59939145</v>
      </c>
      <c r="F20" s="36">
        <v>285</v>
      </c>
      <c r="G20" s="242">
        <v>17082656</v>
      </c>
      <c r="H20" s="13">
        <v>56076</v>
      </c>
      <c r="I20" s="36">
        <v>226</v>
      </c>
      <c r="J20" s="242">
        <v>12673176</v>
      </c>
      <c r="K20" s="13">
        <v>824005</v>
      </c>
      <c r="L20" s="36">
        <v>13.12</v>
      </c>
      <c r="M20" s="242">
        <v>10810946</v>
      </c>
      <c r="N20" s="13">
        <v>12461418</v>
      </c>
      <c r="O20" s="36">
        <v>0.96</v>
      </c>
      <c r="P20" s="242">
        <v>11962961</v>
      </c>
      <c r="Q20" s="13">
        <v>4433528</v>
      </c>
      <c r="R20" s="36">
        <v>3.2</v>
      </c>
      <c r="S20" s="242">
        <v>14187290</v>
      </c>
      <c r="T20" s="241">
        <v>314595</v>
      </c>
      <c r="U20" s="36">
        <v>0.48</v>
      </c>
      <c r="V20" s="190">
        <v>151006</v>
      </c>
      <c r="W20" s="241">
        <v>4032</v>
      </c>
      <c r="X20" s="36">
        <v>1.52</v>
      </c>
      <c r="Y20" s="251">
        <v>6129</v>
      </c>
    </row>
    <row r="21" spans="1:25" ht="15" customHeight="1" x14ac:dyDescent="0.25">
      <c r="A21" s="12" t="s">
        <v>167</v>
      </c>
      <c r="B21" s="238"/>
      <c r="C21" s="238"/>
      <c r="D21" s="240">
        <v>54118941</v>
      </c>
      <c r="E21" s="241">
        <v>72047970</v>
      </c>
      <c r="F21" s="36">
        <v>285</v>
      </c>
      <c r="G21" s="242">
        <v>20533671</v>
      </c>
      <c r="H21" s="13">
        <v>37222</v>
      </c>
      <c r="I21" s="36">
        <v>226</v>
      </c>
      <c r="J21" s="242">
        <v>8412172</v>
      </c>
      <c r="K21" s="13">
        <v>510457</v>
      </c>
      <c r="L21" s="36">
        <v>13.12</v>
      </c>
      <c r="M21" s="242">
        <v>6697196</v>
      </c>
      <c r="N21" s="13">
        <v>10359942</v>
      </c>
      <c r="O21" s="36">
        <v>0.96</v>
      </c>
      <c r="P21" s="242">
        <v>9945544</v>
      </c>
      <c r="Q21" s="13">
        <v>2607784</v>
      </c>
      <c r="R21" s="36">
        <v>3.2</v>
      </c>
      <c r="S21" s="242">
        <v>8344909</v>
      </c>
      <c r="T21" s="241">
        <v>386353</v>
      </c>
      <c r="U21" s="36">
        <v>0.48</v>
      </c>
      <c r="V21" s="190">
        <v>185449</v>
      </c>
      <c r="W21" s="241">
        <v>0</v>
      </c>
      <c r="X21" s="36">
        <v>1.52</v>
      </c>
      <c r="Y21" s="251">
        <v>0</v>
      </c>
    </row>
    <row r="22" spans="1:25" ht="15" customHeight="1" x14ac:dyDescent="0.25">
      <c r="A22" s="12" t="s">
        <v>168</v>
      </c>
      <c r="B22" s="238"/>
      <c r="C22" s="238"/>
      <c r="D22" s="240">
        <v>57841023</v>
      </c>
      <c r="E22" s="241">
        <v>88698525</v>
      </c>
      <c r="F22" s="36">
        <v>307</v>
      </c>
      <c r="G22" s="242">
        <v>27230447</v>
      </c>
      <c r="H22" s="13">
        <v>49154.86</v>
      </c>
      <c r="I22" s="36">
        <v>236</v>
      </c>
      <c r="J22" s="242">
        <v>11600580</v>
      </c>
      <c r="K22" s="13">
        <v>255181</v>
      </c>
      <c r="L22" s="36">
        <v>13.13</v>
      </c>
      <c r="M22" s="242">
        <v>3350527</v>
      </c>
      <c r="N22" s="13">
        <v>8362995</v>
      </c>
      <c r="O22" s="36">
        <v>0.93</v>
      </c>
      <c r="P22" s="242">
        <v>7777585</v>
      </c>
      <c r="Q22" s="13">
        <v>2341140</v>
      </c>
      <c r="R22" s="36">
        <v>3.28</v>
      </c>
      <c r="S22" s="242">
        <v>7678939</v>
      </c>
      <c r="T22" s="241">
        <v>355506</v>
      </c>
      <c r="U22" s="36">
        <v>0.48</v>
      </c>
      <c r="V22" s="190">
        <v>170643</v>
      </c>
      <c r="W22" s="241">
        <v>21273</v>
      </c>
      <c r="X22" s="36">
        <v>1.52</v>
      </c>
      <c r="Y22" s="251">
        <v>32335</v>
      </c>
    </row>
    <row r="23" spans="1:25" ht="15" customHeight="1" x14ac:dyDescent="0.25">
      <c r="A23" s="12" t="s">
        <v>169</v>
      </c>
      <c r="B23" s="238"/>
      <c r="C23" s="238"/>
      <c r="D23" s="240">
        <v>78095448</v>
      </c>
      <c r="E23" s="241">
        <v>145685596</v>
      </c>
      <c r="F23" s="36">
        <v>307</v>
      </c>
      <c r="G23" s="242">
        <v>44725478</v>
      </c>
      <c r="H23" s="13">
        <v>54792</v>
      </c>
      <c r="I23" s="36">
        <v>236</v>
      </c>
      <c r="J23" s="242">
        <v>12930912</v>
      </c>
      <c r="K23" s="13">
        <v>472611</v>
      </c>
      <c r="L23" s="36">
        <v>13.13</v>
      </c>
      <c r="M23" s="242">
        <v>6205382</v>
      </c>
      <c r="N23" s="13">
        <v>6943573</v>
      </c>
      <c r="O23" s="36">
        <v>0.93</v>
      </c>
      <c r="P23" s="242">
        <v>6457523</v>
      </c>
      <c r="Q23" s="13">
        <v>2342052</v>
      </c>
      <c r="R23" s="36">
        <v>3.28</v>
      </c>
      <c r="S23" s="242">
        <v>7681931</v>
      </c>
      <c r="T23" s="13">
        <v>155067</v>
      </c>
      <c r="U23" s="36">
        <v>0.48</v>
      </c>
      <c r="V23" s="190">
        <v>74432</v>
      </c>
      <c r="W23" s="13">
        <v>13020</v>
      </c>
      <c r="X23" s="36">
        <v>1.52</v>
      </c>
      <c r="Y23" s="251">
        <v>19790</v>
      </c>
    </row>
    <row r="24" spans="1:25" ht="15" customHeight="1" x14ac:dyDescent="0.25">
      <c r="A24" s="12" t="s">
        <v>170</v>
      </c>
      <c r="B24" s="238"/>
      <c r="C24" s="238"/>
      <c r="D24" s="243">
        <v>72512679</v>
      </c>
      <c r="E24" s="13">
        <v>124777291</v>
      </c>
      <c r="F24" s="36">
        <v>307</v>
      </c>
      <c r="G24" s="242">
        <v>38306628</v>
      </c>
      <c r="H24" s="13">
        <v>65803</v>
      </c>
      <c r="I24" s="36">
        <v>236</v>
      </c>
      <c r="J24" s="190">
        <v>15529508</v>
      </c>
      <c r="K24" s="13">
        <v>329396</v>
      </c>
      <c r="L24" s="36">
        <v>13.13</v>
      </c>
      <c r="M24" s="190">
        <v>4324969</v>
      </c>
      <c r="N24" s="13">
        <v>4170512</v>
      </c>
      <c r="O24" s="36">
        <v>0.93</v>
      </c>
      <c r="P24" s="190">
        <v>3878576</v>
      </c>
      <c r="Q24" s="13">
        <v>3179404</v>
      </c>
      <c r="R24" s="36">
        <v>3.28</v>
      </c>
      <c r="S24" s="190">
        <v>10428445</v>
      </c>
      <c r="T24" s="13">
        <v>92818</v>
      </c>
      <c r="U24" s="36">
        <v>0.48</v>
      </c>
      <c r="V24" s="190">
        <v>44553</v>
      </c>
      <c r="W24" s="13">
        <v>0</v>
      </c>
      <c r="X24" s="36">
        <v>1.52</v>
      </c>
      <c r="Y24" s="251">
        <v>0</v>
      </c>
    </row>
    <row r="25" spans="1:25" ht="15" customHeight="1" x14ac:dyDescent="0.25">
      <c r="A25" s="12" t="s">
        <v>171</v>
      </c>
      <c r="B25" s="238"/>
      <c r="C25" s="238"/>
      <c r="D25" s="243">
        <v>70181554</v>
      </c>
      <c r="E25" s="13">
        <v>79856982</v>
      </c>
      <c r="F25" s="36">
        <v>307</v>
      </c>
      <c r="G25" s="242">
        <v>24516093</v>
      </c>
      <c r="H25" s="13">
        <v>58176</v>
      </c>
      <c r="I25" s="36">
        <v>236</v>
      </c>
      <c r="J25" s="190">
        <v>13729536</v>
      </c>
      <c r="K25" s="13">
        <v>410608</v>
      </c>
      <c r="L25" s="36">
        <v>13.13</v>
      </c>
      <c r="M25" s="190">
        <v>5391283</v>
      </c>
      <c r="N25" s="13">
        <v>5049485</v>
      </c>
      <c r="O25" s="36">
        <v>0.93</v>
      </c>
      <c r="P25" s="190">
        <v>4696021</v>
      </c>
      <c r="Q25" s="13">
        <v>6647457</v>
      </c>
      <c r="R25" s="36">
        <v>3.28</v>
      </c>
      <c r="S25" s="190">
        <v>21803659</v>
      </c>
      <c r="T25" s="13">
        <v>93670</v>
      </c>
      <c r="U25" s="36">
        <v>0.48</v>
      </c>
      <c r="V25" s="190">
        <v>44962</v>
      </c>
      <c r="W25" s="13">
        <v>0</v>
      </c>
      <c r="X25" s="36">
        <v>1.52</v>
      </c>
      <c r="Y25" s="251">
        <v>0</v>
      </c>
    </row>
    <row r="26" spans="1:25" ht="15" customHeight="1" x14ac:dyDescent="0.25">
      <c r="A26" s="12" t="s">
        <v>172</v>
      </c>
      <c r="B26" s="238"/>
      <c r="C26" s="238"/>
      <c r="D26" s="243">
        <v>83458320</v>
      </c>
      <c r="E26" s="13">
        <v>110635399</v>
      </c>
      <c r="F26" s="36">
        <v>321</v>
      </c>
      <c r="G26" s="242">
        <v>35513963</v>
      </c>
      <c r="H26" s="13">
        <v>64846</v>
      </c>
      <c r="I26" s="36">
        <v>244</v>
      </c>
      <c r="J26" s="190">
        <v>15822424</v>
      </c>
      <c r="K26" s="13">
        <v>1229197</v>
      </c>
      <c r="L26" s="36">
        <v>12.87</v>
      </c>
      <c r="M26" s="190">
        <v>15819765</v>
      </c>
      <c r="N26" s="13">
        <v>8856540</v>
      </c>
      <c r="O26" s="36">
        <v>0.92</v>
      </c>
      <c r="P26" s="190">
        <v>8148017</v>
      </c>
      <c r="Q26" s="13">
        <v>2441353</v>
      </c>
      <c r="R26" s="36">
        <v>3.28</v>
      </c>
      <c r="S26" s="190">
        <v>8007638</v>
      </c>
      <c r="T26" s="13">
        <v>311730</v>
      </c>
      <c r="U26" s="36">
        <v>0.47</v>
      </c>
      <c r="V26" s="190">
        <v>146513</v>
      </c>
      <c r="W26" s="13">
        <v>0</v>
      </c>
      <c r="X26" s="36">
        <v>1.49</v>
      </c>
      <c r="Y26" s="251">
        <v>0</v>
      </c>
    </row>
    <row r="27" spans="1:25" ht="15" customHeight="1" x14ac:dyDescent="0.25">
      <c r="A27" s="12" t="s">
        <v>173</v>
      </c>
      <c r="B27" s="238"/>
      <c r="C27" s="238"/>
      <c r="D27" s="243">
        <v>48548628</v>
      </c>
      <c r="E27" s="13">
        <v>73081126</v>
      </c>
      <c r="F27" s="36">
        <v>321</v>
      </c>
      <c r="G27" s="242">
        <v>23459041</v>
      </c>
      <c r="H27" s="13">
        <v>45472</v>
      </c>
      <c r="I27" s="36">
        <v>244</v>
      </c>
      <c r="J27" s="190">
        <v>11095168</v>
      </c>
      <c r="K27" s="13">
        <v>308513</v>
      </c>
      <c r="L27" s="36">
        <v>12.87</v>
      </c>
      <c r="M27" s="190">
        <v>3970562</v>
      </c>
      <c r="N27" s="13">
        <v>5504437</v>
      </c>
      <c r="O27" s="36">
        <v>0.92</v>
      </c>
      <c r="P27" s="190">
        <v>5064082</v>
      </c>
      <c r="Q27" s="13">
        <v>1486060</v>
      </c>
      <c r="R27" s="36">
        <v>3.28</v>
      </c>
      <c r="S27" s="190">
        <v>4874277</v>
      </c>
      <c r="T27" s="13">
        <v>181230</v>
      </c>
      <c r="U27" s="36">
        <v>0.47</v>
      </c>
      <c r="V27" s="190">
        <v>85178</v>
      </c>
      <c r="W27" s="13">
        <v>215</v>
      </c>
      <c r="X27" s="36">
        <v>1.49</v>
      </c>
      <c r="Y27" s="251">
        <v>320</v>
      </c>
    </row>
    <row r="28" spans="1:25" ht="15" customHeight="1" x14ac:dyDescent="0.25">
      <c r="A28" s="12" t="s">
        <v>174</v>
      </c>
      <c r="B28" s="238"/>
      <c r="C28" s="238"/>
      <c r="D28" s="243">
        <v>71409926</v>
      </c>
      <c r="E28" s="13">
        <v>137853573</v>
      </c>
      <c r="F28" s="36">
        <v>321</v>
      </c>
      <c r="G28" s="242">
        <v>44250997</v>
      </c>
      <c r="H28" s="13">
        <v>50919</v>
      </c>
      <c r="I28" s="36">
        <v>244</v>
      </c>
      <c r="J28" s="190">
        <v>12424236</v>
      </c>
      <c r="K28" s="13">
        <v>423461</v>
      </c>
      <c r="L28" s="36">
        <v>12.87</v>
      </c>
      <c r="M28" s="190">
        <v>5449943</v>
      </c>
      <c r="N28" s="13">
        <v>4359834</v>
      </c>
      <c r="O28" s="36">
        <v>0.92</v>
      </c>
      <c r="P28" s="190">
        <v>4011047</v>
      </c>
      <c r="Q28" s="13">
        <v>1592128</v>
      </c>
      <c r="R28" s="36">
        <v>3.28</v>
      </c>
      <c r="S28" s="190">
        <v>5222180</v>
      </c>
      <c r="T28" s="13">
        <v>60122</v>
      </c>
      <c r="U28" s="36">
        <v>0.47</v>
      </c>
      <c r="V28" s="190">
        <v>28257</v>
      </c>
      <c r="W28" s="13">
        <v>15615</v>
      </c>
      <c r="X28" s="36">
        <v>1.49</v>
      </c>
      <c r="Y28" s="251">
        <v>23266</v>
      </c>
    </row>
    <row r="29" spans="1:25" ht="15" customHeight="1" x14ac:dyDescent="0.25">
      <c r="A29" s="12" t="s">
        <v>175</v>
      </c>
      <c r="B29" s="238"/>
      <c r="C29" s="238"/>
      <c r="D29" s="243">
        <v>58294495</v>
      </c>
      <c r="E29" s="13">
        <v>82346790</v>
      </c>
      <c r="F29" s="36">
        <v>321</v>
      </c>
      <c r="G29" s="242">
        <v>26433320</v>
      </c>
      <c r="H29" s="13">
        <v>49311</v>
      </c>
      <c r="I29" s="36">
        <v>244</v>
      </c>
      <c r="J29" s="190">
        <v>12031884</v>
      </c>
      <c r="K29" s="13">
        <v>358791</v>
      </c>
      <c r="L29" s="36">
        <v>12.87</v>
      </c>
      <c r="M29" s="190">
        <v>4617640</v>
      </c>
      <c r="N29" s="13">
        <v>7482508</v>
      </c>
      <c r="O29" s="36">
        <v>0.92</v>
      </c>
      <c r="P29" s="190">
        <v>6883907</v>
      </c>
      <c r="Q29" s="13">
        <v>2526649</v>
      </c>
      <c r="R29" s="36">
        <v>3.28</v>
      </c>
      <c r="S29" s="190">
        <v>8287409</v>
      </c>
      <c r="T29" s="13">
        <v>85819</v>
      </c>
      <c r="U29" s="36">
        <v>0.47</v>
      </c>
      <c r="V29" s="190">
        <v>40335</v>
      </c>
      <c r="W29" s="13">
        <v>0</v>
      </c>
      <c r="X29" s="36">
        <v>1.49</v>
      </c>
      <c r="Y29" s="251">
        <v>0</v>
      </c>
    </row>
    <row r="30" spans="1:25" ht="15" customHeight="1" x14ac:dyDescent="0.25">
      <c r="A30" s="12" t="s">
        <v>176</v>
      </c>
      <c r="B30" s="238"/>
      <c r="C30" s="238"/>
      <c r="D30" s="243">
        <v>76956862</v>
      </c>
      <c r="E30" s="13">
        <v>107739157</v>
      </c>
      <c r="F30" s="36">
        <v>330</v>
      </c>
      <c r="G30" s="242">
        <v>35553922</v>
      </c>
      <c r="H30" s="13">
        <v>93903</v>
      </c>
      <c r="I30" s="36">
        <v>259</v>
      </c>
      <c r="J30" s="190">
        <v>24320877</v>
      </c>
      <c r="K30" s="13">
        <v>319532</v>
      </c>
      <c r="L30" s="36">
        <v>12.87</v>
      </c>
      <c r="M30" s="190">
        <v>4112377</v>
      </c>
      <c r="N30" s="13">
        <v>6152567</v>
      </c>
      <c r="O30" s="36">
        <v>0.93</v>
      </c>
      <c r="P30" s="190">
        <v>5721887</v>
      </c>
      <c r="Q30" s="13">
        <v>1247357</v>
      </c>
      <c r="R30" s="36">
        <v>3.33</v>
      </c>
      <c r="S30" s="190">
        <v>4153699</v>
      </c>
      <c r="T30" s="13">
        <v>104335</v>
      </c>
      <c r="U30" s="36">
        <v>0.47</v>
      </c>
      <c r="V30" s="190">
        <v>49037</v>
      </c>
      <c r="W30" s="13">
        <v>0</v>
      </c>
      <c r="X30" s="36">
        <v>1.49</v>
      </c>
      <c r="Y30" s="251">
        <v>0</v>
      </c>
    </row>
    <row r="31" spans="1:25" ht="15" customHeight="1" x14ac:dyDescent="0.25">
      <c r="A31" s="12" t="s">
        <v>177</v>
      </c>
      <c r="B31" s="238"/>
      <c r="C31" s="238"/>
      <c r="D31" s="243">
        <v>66178995</v>
      </c>
      <c r="E31" s="13">
        <v>93062063</v>
      </c>
      <c r="F31" s="36">
        <v>330</v>
      </c>
      <c r="G31" s="242">
        <v>30710481</v>
      </c>
      <c r="H31" s="13">
        <v>78731</v>
      </c>
      <c r="I31" s="36">
        <v>259</v>
      </c>
      <c r="J31" s="190">
        <v>20391329</v>
      </c>
      <c r="K31" s="13">
        <v>289767</v>
      </c>
      <c r="L31" s="36">
        <v>12.87</v>
      </c>
      <c r="M31" s="190">
        <v>3729301</v>
      </c>
      <c r="N31" s="13">
        <v>7592337</v>
      </c>
      <c r="O31" s="36">
        <v>0.93</v>
      </c>
      <c r="P31" s="190">
        <v>7060873</v>
      </c>
      <c r="Q31" s="13">
        <v>1271277</v>
      </c>
      <c r="R31" s="36">
        <v>3.33</v>
      </c>
      <c r="S31" s="190">
        <v>4233352</v>
      </c>
      <c r="T31" s="13">
        <v>114168</v>
      </c>
      <c r="U31" s="36">
        <v>0.47</v>
      </c>
      <c r="V31" s="190">
        <v>53659</v>
      </c>
      <c r="W31" s="13">
        <v>0</v>
      </c>
      <c r="X31" s="36">
        <v>1.49</v>
      </c>
      <c r="Y31" s="251">
        <v>0</v>
      </c>
    </row>
    <row r="32" spans="1:25" ht="15" customHeight="1" x14ac:dyDescent="0.25">
      <c r="A32" s="12" t="s">
        <v>178</v>
      </c>
      <c r="B32" s="238"/>
      <c r="C32" s="238"/>
      <c r="D32" s="243">
        <v>58753104</v>
      </c>
      <c r="E32" s="13">
        <v>75697113</v>
      </c>
      <c r="F32" s="36">
        <v>330</v>
      </c>
      <c r="G32" s="242">
        <v>24980047</v>
      </c>
      <c r="H32" s="13">
        <v>64249</v>
      </c>
      <c r="I32" s="36">
        <v>259</v>
      </c>
      <c r="J32" s="190">
        <v>16640491</v>
      </c>
      <c r="K32" s="13">
        <v>293080</v>
      </c>
      <c r="L32" s="36">
        <v>12.87</v>
      </c>
      <c r="M32" s="190">
        <v>3771940</v>
      </c>
      <c r="N32" s="13">
        <v>7201939</v>
      </c>
      <c r="O32" s="36">
        <v>0.93</v>
      </c>
      <c r="P32" s="190">
        <v>6697803</v>
      </c>
      <c r="Q32" s="13">
        <v>1971739</v>
      </c>
      <c r="R32" s="36">
        <v>3.33</v>
      </c>
      <c r="S32" s="190">
        <v>6565891</v>
      </c>
      <c r="T32" s="13">
        <v>80127</v>
      </c>
      <c r="U32" s="36">
        <v>0.47</v>
      </c>
      <c r="V32" s="190">
        <v>37660</v>
      </c>
      <c r="W32" s="13">
        <v>39780</v>
      </c>
      <c r="X32" s="36">
        <v>1.49</v>
      </c>
      <c r="Y32" s="251">
        <v>59272</v>
      </c>
    </row>
    <row r="33" spans="1:25" ht="15" customHeight="1" x14ac:dyDescent="0.25">
      <c r="A33" s="12" t="s">
        <v>179</v>
      </c>
      <c r="B33" s="238"/>
      <c r="C33" s="238"/>
      <c r="D33" s="243">
        <v>74889838</v>
      </c>
      <c r="E33" s="13">
        <v>99519054</v>
      </c>
      <c r="F33" s="36">
        <v>330</v>
      </c>
      <c r="G33" s="190">
        <v>32841288</v>
      </c>
      <c r="H33" s="13">
        <v>63770</v>
      </c>
      <c r="I33" s="36">
        <v>259</v>
      </c>
      <c r="J33" s="190">
        <v>16516430</v>
      </c>
      <c r="K33" s="13">
        <v>422681</v>
      </c>
      <c r="L33" s="36">
        <v>12.87</v>
      </c>
      <c r="M33" s="190">
        <v>5439904</v>
      </c>
      <c r="N33" s="13">
        <v>7373541</v>
      </c>
      <c r="O33" s="36">
        <v>0.93</v>
      </c>
      <c r="P33" s="190">
        <v>6857393</v>
      </c>
      <c r="Q33" s="13">
        <v>3944424</v>
      </c>
      <c r="R33" s="36">
        <v>3.33</v>
      </c>
      <c r="S33" s="190">
        <v>13134932</v>
      </c>
      <c r="T33" s="13">
        <v>143544</v>
      </c>
      <c r="U33" s="36">
        <v>0.47</v>
      </c>
      <c r="V33" s="190">
        <v>67466</v>
      </c>
      <c r="W33" s="13">
        <v>21762</v>
      </c>
      <c r="X33" s="36">
        <v>1.49</v>
      </c>
      <c r="Y33" s="251">
        <v>32425</v>
      </c>
    </row>
    <row r="34" spans="1:25" ht="15" customHeight="1" x14ac:dyDescent="0.25">
      <c r="A34" s="12" t="s">
        <v>318</v>
      </c>
      <c r="B34" s="188" t="s">
        <v>377</v>
      </c>
      <c r="C34" s="238" t="s">
        <v>378</v>
      </c>
      <c r="D34" s="244">
        <v>53578171</v>
      </c>
      <c r="E34" s="13">
        <v>82001170</v>
      </c>
      <c r="F34" s="13">
        <v>349</v>
      </c>
      <c r="G34" s="245">
        <v>28618408</v>
      </c>
      <c r="H34" s="13">
        <v>39455</v>
      </c>
      <c r="I34" s="13">
        <v>275</v>
      </c>
      <c r="J34" s="245">
        <v>10850125</v>
      </c>
      <c r="K34" s="13">
        <v>488300</v>
      </c>
      <c r="L34" s="36">
        <v>10.86</v>
      </c>
      <c r="M34" s="190">
        <v>5301886</v>
      </c>
      <c r="N34" s="13">
        <v>5459503</v>
      </c>
      <c r="O34" s="36">
        <v>0.79</v>
      </c>
      <c r="P34" s="190">
        <v>4298547</v>
      </c>
      <c r="Q34" s="13">
        <v>1558673</v>
      </c>
      <c r="R34" s="36">
        <v>2.81</v>
      </c>
      <c r="S34" s="190">
        <v>4375380</v>
      </c>
      <c r="T34" s="13">
        <v>229355</v>
      </c>
      <c r="U34" s="36">
        <v>0.39</v>
      </c>
      <c r="V34" s="190">
        <v>89990</v>
      </c>
      <c r="W34" s="13">
        <v>35351</v>
      </c>
      <c r="X34" s="36">
        <v>1.24</v>
      </c>
      <c r="Y34" s="251">
        <v>43835</v>
      </c>
    </row>
    <row r="35" spans="1:25" ht="15" customHeight="1" x14ac:dyDescent="0.25">
      <c r="A35" s="12" t="s">
        <v>318</v>
      </c>
      <c r="B35" s="238"/>
      <c r="C35" s="238" t="s">
        <v>379</v>
      </c>
      <c r="D35" s="246" t="s">
        <v>376</v>
      </c>
      <c r="E35" s="13" t="s">
        <v>376</v>
      </c>
      <c r="F35" s="13" t="s">
        <v>376</v>
      </c>
      <c r="G35" s="245" t="s">
        <v>376</v>
      </c>
      <c r="H35" s="13" t="s">
        <v>376</v>
      </c>
      <c r="I35" s="13" t="s">
        <v>376</v>
      </c>
      <c r="J35" s="245" t="s">
        <v>376</v>
      </c>
      <c r="K35" s="13">
        <v>30696</v>
      </c>
      <c r="L35" s="36">
        <v>13.36</v>
      </c>
      <c r="M35" s="190">
        <v>410096</v>
      </c>
      <c r="N35" s="13">
        <v>498575</v>
      </c>
      <c r="O35" s="36">
        <v>0.96</v>
      </c>
      <c r="P35" s="190">
        <v>478632</v>
      </c>
      <c r="Q35" s="13">
        <v>83849</v>
      </c>
      <c r="R35" s="36">
        <v>3.46</v>
      </c>
      <c r="S35" s="190">
        <v>290116</v>
      </c>
      <c r="T35" s="13">
        <v>28357</v>
      </c>
      <c r="U35" s="36">
        <v>0.48</v>
      </c>
      <c r="V35" s="190">
        <v>13611</v>
      </c>
      <c r="W35" s="13">
        <v>0</v>
      </c>
      <c r="X35" s="36">
        <v>1.55</v>
      </c>
      <c r="Y35" s="251">
        <v>0</v>
      </c>
    </row>
    <row r="36" spans="1:25" ht="15" customHeight="1" x14ac:dyDescent="0.25">
      <c r="A36" s="12" t="s">
        <v>318</v>
      </c>
      <c r="B36" s="238"/>
      <c r="C36" s="238" t="s">
        <v>380</v>
      </c>
      <c r="D36" s="246" t="s">
        <v>376</v>
      </c>
      <c r="E36" s="13" t="s">
        <v>376</v>
      </c>
      <c r="F36" s="13" t="s">
        <v>376</v>
      </c>
      <c r="G36" s="245" t="s">
        <v>376</v>
      </c>
      <c r="H36" s="13" t="s">
        <v>376</v>
      </c>
      <c r="I36" s="13" t="s">
        <v>376</v>
      </c>
      <c r="J36" s="245" t="s">
        <v>376</v>
      </c>
      <c r="K36" s="13">
        <v>457604</v>
      </c>
      <c r="L36" s="36">
        <v>10.69</v>
      </c>
      <c r="M36" s="190">
        <v>4891790</v>
      </c>
      <c r="N36" s="13">
        <v>4960928</v>
      </c>
      <c r="O36" s="36">
        <v>0.77</v>
      </c>
      <c r="P36" s="190">
        <v>3819914</v>
      </c>
      <c r="Q36" s="13">
        <v>1474824</v>
      </c>
      <c r="R36" s="36">
        <v>2.77</v>
      </c>
      <c r="S36" s="190">
        <v>4085264</v>
      </c>
      <c r="T36" s="13">
        <v>200998</v>
      </c>
      <c r="U36" s="36">
        <v>0.38</v>
      </c>
      <c r="V36" s="190">
        <v>76379</v>
      </c>
      <c r="W36" s="13">
        <v>35351</v>
      </c>
      <c r="X36" s="36">
        <v>1.24</v>
      </c>
      <c r="Y36" s="251">
        <v>43835</v>
      </c>
    </row>
    <row r="37" spans="1:25" ht="15" customHeight="1" x14ac:dyDescent="0.25">
      <c r="A37" s="12" t="s">
        <v>381</v>
      </c>
      <c r="B37" s="238"/>
      <c r="C37" s="238" t="s">
        <v>378</v>
      </c>
      <c r="D37" s="244">
        <v>69969582</v>
      </c>
      <c r="E37" s="13">
        <v>114523885</v>
      </c>
      <c r="F37" s="13">
        <v>349</v>
      </c>
      <c r="G37" s="245">
        <v>39968836</v>
      </c>
      <c r="H37" s="13">
        <v>62480</v>
      </c>
      <c r="I37" s="13">
        <v>275</v>
      </c>
      <c r="J37" s="245">
        <v>17182088</v>
      </c>
      <c r="K37" s="13">
        <v>384744</v>
      </c>
      <c r="L37" s="36">
        <v>10.77</v>
      </c>
      <c r="M37" s="190">
        <v>4145014</v>
      </c>
      <c r="N37" s="13">
        <v>5883118</v>
      </c>
      <c r="O37" s="36">
        <v>0.79</v>
      </c>
      <c r="P37" s="190">
        <v>4669835</v>
      </c>
      <c r="Q37" s="13">
        <v>1404307</v>
      </c>
      <c r="R37" s="36">
        <v>2.83</v>
      </c>
      <c r="S37" s="190">
        <v>3969168</v>
      </c>
      <c r="T37" s="13">
        <v>90403</v>
      </c>
      <c r="U37" s="36">
        <v>0.38</v>
      </c>
      <c r="V37" s="190">
        <v>34641</v>
      </c>
      <c r="W37" s="13">
        <v>0</v>
      </c>
      <c r="X37" s="36" t="s">
        <v>376</v>
      </c>
      <c r="Y37" s="251">
        <v>0</v>
      </c>
    </row>
    <row r="38" spans="1:25" ht="15" customHeight="1" x14ac:dyDescent="0.25">
      <c r="A38" s="12" t="s">
        <v>381</v>
      </c>
      <c r="B38" s="238"/>
      <c r="C38" s="238" t="s">
        <v>379</v>
      </c>
      <c r="D38" s="246">
        <v>1265871</v>
      </c>
      <c r="E38" s="13" t="s">
        <v>376</v>
      </c>
      <c r="F38" s="13" t="s">
        <v>376</v>
      </c>
      <c r="G38" s="245" t="s">
        <v>376</v>
      </c>
      <c r="H38" s="13" t="s">
        <v>376</v>
      </c>
      <c r="I38" s="13" t="s">
        <v>376</v>
      </c>
      <c r="J38" s="245" t="s">
        <v>376</v>
      </c>
      <c r="K38" s="13">
        <v>12023</v>
      </c>
      <c r="L38" s="36">
        <v>13.36</v>
      </c>
      <c r="M38" s="190">
        <v>160627</v>
      </c>
      <c r="N38" s="13">
        <v>735968</v>
      </c>
      <c r="O38" s="36">
        <v>0.96</v>
      </c>
      <c r="P38" s="190">
        <v>706529</v>
      </c>
      <c r="Q38" s="13">
        <v>114836</v>
      </c>
      <c r="R38" s="36">
        <v>3.46</v>
      </c>
      <c r="S38" s="190">
        <v>397333</v>
      </c>
      <c r="T38" s="13">
        <v>2880</v>
      </c>
      <c r="U38" s="36">
        <v>0.48</v>
      </c>
      <c r="V38" s="190">
        <v>1382</v>
      </c>
      <c r="W38" s="13">
        <v>0</v>
      </c>
      <c r="X38" s="36">
        <v>1.55</v>
      </c>
      <c r="Y38" s="251">
        <v>0</v>
      </c>
    </row>
    <row r="39" spans="1:25" ht="15" customHeight="1" x14ac:dyDescent="0.25">
      <c r="A39" s="12" t="s">
        <v>381</v>
      </c>
      <c r="B39" s="238"/>
      <c r="C39" s="238" t="s">
        <v>380</v>
      </c>
      <c r="D39" s="246">
        <v>11552787</v>
      </c>
      <c r="E39" s="13" t="s">
        <v>376</v>
      </c>
      <c r="F39" s="13" t="s">
        <v>376</v>
      </c>
      <c r="G39" s="245" t="s">
        <v>376</v>
      </c>
      <c r="H39" s="13" t="s">
        <v>376</v>
      </c>
      <c r="I39" s="13" t="s">
        <v>376</v>
      </c>
      <c r="J39" s="245" t="s">
        <v>376</v>
      </c>
      <c r="K39" s="13">
        <v>372721</v>
      </c>
      <c r="L39" s="36">
        <v>10.69</v>
      </c>
      <c r="M39" s="190">
        <v>3984387</v>
      </c>
      <c r="N39" s="13">
        <v>5147150</v>
      </c>
      <c r="O39" s="36">
        <v>0.77</v>
      </c>
      <c r="P39" s="190">
        <v>3963306</v>
      </c>
      <c r="Q39" s="13">
        <v>1289471</v>
      </c>
      <c r="R39" s="36">
        <v>2.77</v>
      </c>
      <c r="S39" s="190">
        <v>3571835</v>
      </c>
      <c r="T39" s="13">
        <v>87523</v>
      </c>
      <c r="U39" s="36">
        <v>0.38</v>
      </c>
      <c r="V39" s="190">
        <v>33259</v>
      </c>
      <c r="W39" s="13">
        <v>0</v>
      </c>
      <c r="X39" s="36">
        <v>1.24</v>
      </c>
      <c r="Y39" s="251">
        <v>0</v>
      </c>
    </row>
    <row r="40" spans="1:25" ht="15" customHeight="1" x14ac:dyDescent="0.25">
      <c r="A40" s="12" t="s">
        <v>382</v>
      </c>
      <c r="C40" s="189" t="s">
        <v>378</v>
      </c>
      <c r="D40" s="244">
        <v>87400858.291500002</v>
      </c>
      <c r="E40" s="13">
        <v>152746057</v>
      </c>
      <c r="F40" s="13">
        <v>349</v>
      </c>
      <c r="G40" s="245">
        <v>53308373.892999999</v>
      </c>
      <c r="H40" s="13">
        <v>76500.830539999995</v>
      </c>
      <c r="I40" s="13">
        <v>275</v>
      </c>
      <c r="J40" s="245">
        <v>21037728.398499999</v>
      </c>
      <c r="K40" s="13">
        <v>281008</v>
      </c>
      <c r="L40" s="36">
        <v>11.003067528326596</v>
      </c>
      <c r="M40" s="190">
        <v>3091950</v>
      </c>
      <c r="N40" s="13">
        <v>5940675</v>
      </c>
      <c r="O40" s="36">
        <v>0.78627007873684385</v>
      </c>
      <c r="P40" s="190">
        <v>4670975</v>
      </c>
      <c r="Q40" s="13">
        <v>1855732</v>
      </c>
      <c r="R40" s="36">
        <v>2.8365728456479706</v>
      </c>
      <c r="S40" s="190">
        <v>5263919</v>
      </c>
      <c r="T40" s="13">
        <v>70525</v>
      </c>
      <c r="U40" s="36">
        <v>0.39577454803261253</v>
      </c>
      <c r="V40" s="190">
        <v>27912</v>
      </c>
      <c r="W40" s="13">
        <v>0</v>
      </c>
      <c r="X40" s="36" t="s">
        <v>376</v>
      </c>
      <c r="Y40" s="251">
        <v>0</v>
      </c>
    </row>
    <row r="41" spans="1:25" ht="15" customHeight="1" x14ac:dyDescent="0.25">
      <c r="A41" s="12" t="s">
        <v>382</v>
      </c>
      <c r="C41" s="189" t="s">
        <v>379</v>
      </c>
      <c r="D41" s="246">
        <v>1553400</v>
      </c>
      <c r="E41" s="13" t="s">
        <v>376</v>
      </c>
      <c r="F41" s="13" t="s">
        <v>376</v>
      </c>
      <c r="G41" s="245" t="s">
        <v>376</v>
      </c>
      <c r="H41" s="13" t="s">
        <v>376</v>
      </c>
      <c r="I41" s="13" t="s">
        <v>376</v>
      </c>
      <c r="J41" s="245" t="s">
        <v>376</v>
      </c>
      <c r="K41" s="13">
        <v>32949</v>
      </c>
      <c r="L41" s="36">
        <v>13.36</v>
      </c>
      <c r="M41" s="190">
        <v>440199</v>
      </c>
      <c r="N41" s="13">
        <v>508716</v>
      </c>
      <c r="O41" s="36">
        <v>0.96</v>
      </c>
      <c r="P41" s="190">
        <v>488367</v>
      </c>
      <c r="Q41" s="13">
        <v>179045</v>
      </c>
      <c r="R41" s="36">
        <v>3.46</v>
      </c>
      <c r="S41" s="190">
        <v>619496</v>
      </c>
      <c r="T41" s="13">
        <v>11120</v>
      </c>
      <c r="U41" s="36">
        <v>0.48</v>
      </c>
      <c r="V41" s="190">
        <v>5338</v>
      </c>
      <c r="W41" s="13">
        <v>0</v>
      </c>
      <c r="X41" s="36">
        <v>1.55</v>
      </c>
      <c r="Y41" s="251">
        <v>0</v>
      </c>
    </row>
    <row r="42" spans="1:25" ht="15" customHeight="1" x14ac:dyDescent="0.25">
      <c r="A42" s="12" t="s">
        <v>382</v>
      </c>
      <c r="C42" s="189" t="s">
        <v>380</v>
      </c>
      <c r="D42" s="246">
        <v>11501356</v>
      </c>
      <c r="E42" s="13" t="s">
        <v>376</v>
      </c>
      <c r="F42" s="13" t="s">
        <v>376</v>
      </c>
      <c r="G42" s="245" t="s">
        <v>376</v>
      </c>
      <c r="H42" s="13" t="s">
        <v>376</v>
      </c>
      <c r="I42" s="13" t="s">
        <v>376</v>
      </c>
      <c r="J42" s="245" t="s">
        <v>376</v>
      </c>
      <c r="K42" s="13">
        <v>248059</v>
      </c>
      <c r="L42" s="36">
        <v>10.69</v>
      </c>
      <c r="M42" s="190">
        <v>2651751</v>
      </c>
      <c r="N42" s="13">
        <v>5431959</v>
      </c>
      <c r="O42" s="36">
        <v>0.77</v>
      </c>
      <c r="P42" s="190">
        <v>4182608</v>
      </c>
      <c r="Q42" s="13">
        <v>1676687</v>
      </c>
      <c r="R42" s="36">
        <v>2.77</v>
      </c>
      <c r="S42" s="190">
        <v>4644423</v>
      </c>
      <c r="T42" s="13">
        <v>59405</v>
      </c>
      <c r="U42" s="36">
        <v>0.38</v>
      </c>
      <c r="V42" s="190">
        <v>22574</v>
      </c>
      <c r="W42" s="13">
        <v>0</v>
      </c>
      <c r="X42" s="36">
        <v>1.24</v>
      </c>
      <c r="Y42" s="251">
        <v>0</v>
      </c>
    </row>
    <row r="43" spans="1:25" ht="15" customHeight="1" x14ac:dyDescent="0.25">
      <c r="A43" s="12" t="s">
        <v>383</v>
      </c>
      <c r="C43" s="189" t="s">
        <v>378</v>
      </c>
      <c r="D43" s="244">
        <v>77157459.83585</v>
      </c>
      <c r="E43" s="13">
        <v>121781376</v>
      </c>
      <c r="F43" s="13">
        <v>349</v>
      </c>
      <c r="G43" s="245">
        <v>42501700.223999999</v>
      </c>
      <c r="H43" s="13">
        <v>90135.226670000004</v>
      </c>
      <c r="I43" s="13">
        <v>275</v>
      </c>
      <c r="J43" s="245">
        <v>24787187.334249999</v>
      </c>
      <c r="K43" s="13">
        <v>281802.66000000003</v>
      </c>
      <c r="L43" s="36">
        <v>11.223025317078269</v>
      </c>
      <c r="M43" s="190">
        <v>3162678.3876</v>
      </c>
      <c r="N43" s="13">
        <v>4470196</v>
      </c>
      <c r="O43" s="36">
        <v>0.79548948636704075</v>
      </c>
      <c r="P43" s="190">
        <v>3555993.92</v>
      </c>
      <c r="Q43" s="13">
        <v>1074763</v>
      </c>
      <c r="R43" s="36">
        <v>2.8901070189427807</v>
      </c>
      <c r="S43" s="190">
        <v>3106180.09</v>
      </c>
      <c r="T43" s="13">
        <v>39120</v>
      </c>
      <c r="U43" s="36">
        <v>0.39656441717791413</v>
      </c>
      <c r="V43" s="190">
        <v>15513.6</v>
      </c>
      <c r="W43" s="13">
        <v>22747</v>
      </c>
      <c r="X43" s="36">
        <v>1.24</v>
      </c>
      <c r="Y43" s="251">
        <v>28206.28</v>
      </c>
    </row>
    <row r="44" spans="1:25" ht="15" customHeight="1" x14ac:dyDescent="0.25">
      <c r="A44" s="12" t="s">
        <v>383</v>
      </c>
      <c r="C44" s="189" t="s">
        <v>379</v>
      </c>
      <c r="D44" s="246">
        <v>1977728.4575999998</v>
      </c>
      <c r="E44" s="13" t="s">
        <v>376</v>
      </c>
      <c r="F44" s="13" t="s">
        <v>376</v>
      </c>
      <c r="G44" s="245" t="s">
        <v>376</v>
      </c>
      <c r="H44" s="13" t="s">
        <v>376</v>
      </c>
      <c r="I44" s="13" t="s">
        <v>376</v>
      </c>
      <c r="J44" s="245" t="s">
        <v>376</v>
      </c>
      <c r="K44" s="13">
        <v>56257.66</v>
      </c>
      <c r="L44" s="36">
        <v>13.36</v>
      </c>
      <c r="M44" s="190">
        <v>751602.33759999997</v>
      </c>
      <c r="N44" s="13">
        <v>599700</v>
      </c>
      <c r="O44" s="36">
        <v>0.96</v>
      </c>
      <c r="P44" s="190">
        <v>575712</v>
      </c>
      <c r="Q44" s="13">
        <v>187082</v>
      </c>
      <c r="R44" s="36">
        <v>3.46</v>
      </c>
      <c r="S44" s="190">
        <v>647303.72</v>
      </c>
      <c r="T44" s="13">
        <v>6480</v>
      </c>
      <c r="U44" s="36">
        <v>0.48</v>
      </c>
      <c r="V44" s="190">
        <v>3110.4</v>
      </c>
      <c r="W44" s="13">
        <v>0</v>
      </c>
      <c r="X44" s="36">
        <v>1.55</v>
      </c>
      <c r="Y44" s="251">
        <v>0</v>
      </c>
    </row>
    <row r="45" spans="1:25" ht="15" customHeight="1" x14ac:dyDescent="0.25">
      <c r="A45" s="12" t="s">
        <v>383</v>
      </c>
      <c r="C45" s="189" t="s">
        <v>380</v>
      </c>
      <c r="D45" s="246">
        <v>7890843.8200000003</v>
      </c>
      <c r="E45" s="13" t="s">
        <v>376</v>
      </c>
      <c r="F45" s="13" t="s">
        <v>376</v>
      </c>
      <c r="G45" s="245" t="s">
        <v>376</v>
      </c>
      <c r="H45" s="13" t="s">
        <v>376</v>
      </c>
      <c r="I45" s="13" t="s">
        <v>376</v>
      </c>
      <c r="J45" s="245" t="s">
        <v>376</v>
      </c>
      <c r="K45" s="13">
        <v>225545</v>
      </c>
      <c r="L45" s="36">
        <v>10.69</v>
      </c>
      <c r="M45" s="190">
        <v>2411076.0499999998</v>
      </c>
      <c r="N45" s="13">
        <v>3870496</v>
      </c>
      <c r="O45" s="36">
        <v>0.77</v>
      </c>
      <c r="P45" s="190">
        <v>2980281.92</v>
      </c>
      <c r="Q45" s="13">
        <v>887681</v>
      </c>
      <c r="R45" s="36">
        <v>2.77</v>
      </c>
      <c r="S45" s="190">
        <v>2458876.37</v>
      </c>
      <c r="T45" s="13">
        <v>32640</v>
      </c>
      <c r="U45" s="36">
        <v>0.38</v>
      </c>
      <c r="V45" s="190">
        <v>12403.2</v>
      </c>
      <c r="W45" s="13">
        <v>22747</v>
      </c>
      <c r="X45" s="36">
        <v>1.24</v>
      </c>
      <c r="Y45" s="251">
        <v>28206.28</v>
      </c>
    </row>
    <row r="46" spans="1:25" ht="15" customHeight="1" x14ac:dyDescent="0.25">
      <c r="A46" s="12" t="s">
        <v>384</v>
      </c>
      <c r="C46" s="189" t="s">
        <v>378</v>
      </c>
      <c r="D46" s="244">
        <v>63207905.859999999</v>
      </c>
      <c r="E46" s="13">
        <v>113150347</v>
      </c>
      <c r="F46" s="13">
        <v>359</v>
      </c>
      <c r="G46" s="245">
        <v>40620974.57</v>
      </c>
      <c r="H46" s="13">
        <v>34018.613819999999</v>
      </c>
      <c r="I46" s="13">
        <v>289</v>
      </c>
      <c r="J46" s="245">
        <v>9831378.2899999991</v>
      </c>
      <c r="K46" s="13">
        <v>444374</v>
      </c>
      <c r="L46" s="36">
        <v>10.692090446335744</v>
      </c>
      <c r="M46" s="190">
        <v>4751287</v>
      </c>
      <c r="N46" s="13">
        <v>5670064</v>
      </c>
      <c r="O46" s="36">
        <v>0.78076755394648101</v>
      </c>
      <c r="P46" s="190">
        <v>4427002</v>
      </c>
      <c r="Q46" s="13">
        <v>1209082</v>
      </c>
      <c r="R46" s="36">
        <v>2.7909306399400537</v>
      </c>
      <c r="S46" s="190">
        <v>3374464</v>
      </c>
      <c r="T46" s="13">
        <v>268636</v>
      </c>
      <c r="U46" s="36">
        <v>0.40659851993031465</v>
      </c>
      <c r="V46" s="190">
        <v>109227</v>
      </c>
      <c r="W46" s="13">
        <v>75462</v>
      </c>
      <c r="X46" s="36">
        <v>1.2400015902043413</v>
      </c>
      <c r="Y46" s="251">
        <v>93573</v>
      </c>
    </row>
    <row r="47" spans="1:25" ht="15" customHeight="1" x14ac:dyDescent="0.25">
      <c r="A47" s="12" t="s">
        <v>384</v>
      </c>
      <c r="C47" s="189" t="s">
        <v>379</v>
      </c>
      <c r="D47" s="246">
        <v>754618</v>
      </c>
      <c r="E47" s="13" t="s">
        <v>376</v>
      </c>
      <c r="F47" s="13" t="s">
        <v>376</v>
      </c>
      <c r="G47" s="245" t="s">
        <v>376</v>
      </c>
      <c r="H47" s="13" t="s">
        <v>376</v>
      </c>
      <c r="I47" s="13" t="s">
        <v>376</v>
      </c>
      <c r="J47" s="245" t="s">
        <v>376</v>
      </c>
      <c r="K47" s="13">
        <v>348</v>
      </c>
      <c r="L47" s="36">
        <v>13.36</v>
      </c>
      <c r="M47" s="190">
        <v>4649</v>
      </c>
      <c r="N47" s="13">
        <v>619756</v>
      </c>
      <c r="O47" s="36">
        <v>0.95</v>
      </c>
      <c r="P47" s="190">
        <v>588768</v>
      </c>
      <c r="Q47" s="13">
        <v>36677</v>
      </c>
      <c r="R47" s="36">
        <v>3.46</v>
      </c>
      <c r="S47" s="190">
        <v>126902</v>
      </c>
      <c r="T47" s="13">
        <v>71457</v>
      </c>
      <c r="U47" s="36">
        <v>0.48</v>
      </c>
      <c r="V47" s="190">
        <v>34299</v>
      </c>
      <c r="W47" s="13">
        <v>0</v>
      </c>
      <c r="X47" s="36">
        <v>1.55</v>
      </c>
      <c r="Y47" s="251">
        <v>0</v>
      </c>
    </row>
    <row r="48" spans="1:25" ht="15" customHeight="1" x14ac:dyDescent="0.25">
      <c r="A48" s="12" t="s">
        <v>384</v>
      </c>
      <c r="C48" s="189" t="s">
        <v>380</v>
      </c>
      <c r="D48" s="246">
        <v>12000935</v>
      </c>
      <c r="E48" s="13" t="s">
        <v>376</v>
      </c>
      <c r="F48" s="13" t="s">
        <v>376</v>
      </c>
      <c r="G48" s="245" t="s">
        <v>376</v>
      </c>
      <c r="H48" s="13" t="s">
        <v>376</v>
      </c>
      <c r="I48" s="13" t="s">
        <v>376</v>
      </c>
      <c r="J48" s="245" t="s">
        <v>376</v>
      </c>
      <c r="K48" s="13">
        <v>444026</v>
      </c>
      <c r="L48" s="36">
        <v>10.69</v>
      </c>
      <c r="M48" s="190">
        <v>4746638</v>
      </c>
      <c r="N48" s="13">
        <v>5050308</v>
      </c>
      <c r="O48" s="36">
        <v>0.76</v>
      </c>
      <c r="P48" s="190">
        <v>3838234</v>
      </c>
      <c r="Q48" s="13">
        <v>1172405</v>
      </c>
      <c r="R48" s="36">
        <v>2.77</v>
      </c>
      <c r="S48" s="190">
        <v>3247562</v>
      </c>
      <c r="T48" s="13">
        <v>197179</v>
      </c>
      <c r="U48" s="36">
        <v>0.38</v>
      </c>
      <c r="V48" s="190">
        <v>74928</v>
      </c>
      <c r="W48" s="13">
        <v>75462</v>
      </c>
      <c r="X48" s="36">
        <v>1.24</v>
      </c>
      <c r="Y48" s="251">
        <v>93573</v>
      </c>
    </row>
    <row r="49" spans="1:25" ht="15" customHeight="1" x14ac:dyDescent="0.25">
      <c r="A49" s="12" t="s">
        <v>385</v>
      </c>
      <c r="C49" s="189" t="s">
        <v>378</v>
      </c>
      <c r="D49" s="244">
        <v>80425296.544204995</v>
      </c>
      <c r="E49" s="13">
        <v>181776675</v>
      </c>
      <c r="F49" s="13">
        <v>359</v>
      </c>
      <c r="G49" s="245">
        <v>65257826.324999996</v>
      </c>
      <c r="H49" s="13">
        <v>25533.775844999996</v>
      </c>
      <c r="I49" s="13">
        <v>289</v>
      </c>
      <c r="J49" s="245">
        <v>7379261.2192049986</v>
      </c>
      <c r="K49" s="13">
        <v>254036</v>
      </c>
      <c r="L49" s="36">
        <v>10.804637925333417</v>
      </c>
      <c r="M49" s="190">
        <v>2744767</v>
      </c>
      <c r="N49" s="13">
        <v>3893595</v>
      </c>
      <c r="O49" s="36">
        <v>0.77736436378205742</v>
      </c>
      <c r="P49" s="190">
        <v>3026742</v>
      </c>
      <c r="Q49" s="13">
        <v>701701</v>
      </c>
      <c r="R49" s="36">
        <v>2.8115963921955363</v>
      </c>
      <c r="S49" s="190">
        <v>1972900</v>
      </c>
      <c r="T49" s="13">
        <v>109458</v>
      </c>
      <c r="U49" s="36">
        <v>0.40015348352792851</v>
      </c>
      <c r="V49" s="190">
        <v>43800</v>
      </c>
      <c r="W49" s="13">
        <v>0</v>
      </c>
      <c r="X49" s="36" t="s">
        <v>376</v>
      </c>
      <c r="Y49" s="251">
        <v>0</v>
      </c>
    </row>
    <row r="50" spans="1:25" ht="15" customHeight="1" x14ac:dyDescent="0.25">
      <c r="A50" s="12" t="s">
        <v>385</v>
      </c>
      <c r="C50" s="189" t="s">
        <v>379</v>
      </c>
      <c r="D50" s="246">
        <v>640721</v>
      </c>
      <c r="E50" s="13" t="s">
        <v>376</v>
      </c>
      <c r="F50" s="13" t="s">
        <v>376</v>
      </c>
      <c r="G50" s="245" t="s">
        <v>376</v>
      </c>
      <c r="H50" s="13" t="s">
        <v>376</v>
      </c>
      <c r="I50" s="13" t="s">
        <v>376</v>
      </c>
      <c r="J50" s="245" t="s">
        <v>376</v>
      </c>
      <c r="K50" s="13">
        <v>10907</v>
      </c>
      <c r="L50" s="36">
        <v>13.36</v>
      </c>
      <c r="M50" s="190">
        <v>145718</v>
      </c>
      <c r="N50" s="13">
        <v>355842</v>
      </c>
      <c r="O50" s="36">
        <v>0.95</v>
      </c>
      <c r="P50" s="190">
        <v>338050</v>
      </c>
      <c r="Q50" s="13">
        <v>42302</v>
      </c>
      <c r="R50" s="36">
        <v>3.46</v>
      </c>
      <c r="S50" s="190">
        <v>146365</v>
      </c>
      <c r="T50" s="13">
        <v>22059</v>
      </c>
      <c r="U50" s="36">
        <v>0.48</v>
      </c>
      <c r="V50" s="190">
        <v>10588</v>
      </c>
      <c r="W50" s="13">
        <v>0</v>
      </c>
      <c r="X50" s="36">
        <v>1.55</v>
      </c>
      <c r="Y50" s="251">
        <v>0</v>
      </c>
    </row>
    <row r="51" spans="1:25" ht="15" customHeight="1" x14ac:dyDescent="0.25">
      <c r="A51" s="12" t="s">
        <v>385</v>
      </c>
      <c r="C51" s="189" t="s">
        <v>380</v>
      </c>
      <c r="D51" s="246">
        <v>7147488</v>
      </c>
      <c r="E51" s="13" t="s">
        <v>376</v>
      </c>
      <c r="F51" s="13" t="s">
        <v>376</v>
      </c>
      <c r="G51" s="245" t="s">
        <v>376</v>
      </c>
      <c r="H51" s="13" t="s">
        <v>376</v>
      </c>
      <c r="I51" s="13" t="s">
        <v>376</v>
      </c>
      <c r="J51" s="245" t="s">
        <v>376</v>
      </c>
      <c r="K51" s="13">
        <v>243129</v>
      </c>
      <c r="L51" s="36">
        <v>10.69</v>
      </c>
      <c r="M51" s="190">
        <v>2599049</v>
      </c>
      <c r="N51" s="13">
        <v>3537753</v>
      </c>
      <c r="O51" s="36">
        <v>0.76</v>
      </c>
      <c r="P51" s="190">
        <v>2688692</v>
      </c>
      <c r="Q51" s="13">
        <v>659399</v>
      </c>
      <c r="R51" s="36">
        <v>2.77</v>
      </c>
      <c r="S51" s="190">
        <v>1826535</v>
      </c>
      <c r="T51" s="13">
        <v>87399</v>
      </c>
      <c r="U51" s="36">
        <v>0.38</v>
      </c>
      <c r="V51" s="190">
        <v>33212</v>
      </c>
      <c r="W51" s="13">
        <v>0</v>
      </c>
      <c r="X51" s="36">
        <v>1.24</v>
      </c>
      <c r="Y51" s="251">
        <v>0</v>
      </c>
    </row>
    <row r="52" spans="1:25" ht="15" customHeight="1" x14ac:dyDescent="0.25">
      <c r="A52" s="12" t="s">
        <v>186</v>
      </c>
      <c r="B52" s="188" t="s">
        <v>386</v>
      </c>
      <c r="C52" s="189" t="s">
        <v>378</v>
      </c>
      <c r="D52" s="244">
        <v>81872673.240485996</v>
      </c>
      <c r="E52" s="13">
        <v>181645231</v>
      </c>
      <c r="F52" s="13">
        <v>359</v>
      </c>
      <c r="G52" s="245">
        <v>65210637.928999998</v>
      </c>
      <c r="H52" s="13">
        <v>23413.270973999999</v>
      </c>
      <c r="I52" s="13">
        <v>289</v>
      </c>
      <c r="J52" s="245">
        <v>6766435.3114860002</v>
      </c>
      <c r="K52" s="13">
        <v>414989</v>
      </c>
      <c r="L52" s="36">
        <v>10.774902467294314</v>
      </c>
      <c r="M52" s="190">
        <v>4471466</v>
      </c>
      <c r="N52" s="13">
        <v>3355663</v>
      </c>
      <c r="O52" s="36">
        <v>0.78993540173730203</v>
      </c>
      <c r="P52" s="190">
        <v>2650757</v>
      </c>
      <c r="Q52" s="13">
        <v>914933</v>
      </c>
      <c r="R52" s="36">
        <v>2.82863991133777</v>
      </c>
      <c r="S52" s="190">
        <v>2588016</v>
      </c>
      <c r="T52" s="13">
        <v>332692</v>
      </c>
      <c r="U52" s="36">
        <v>0.3832583891407067</v>
      </c>
      <c r="V52" s="190">
        <v>127507</v>
      </c>
      <c r="W52" s="13">
        <v>41472</v>
      </c>
      <c r="X52" s="36">
        <v>1.3950135030864197</v>
      </c>
      <c r="Y52" s="251">
        <v>57854</v>
      </c>
    </row>
    <row r="53" spans="1:25" ht="15" customHeight="1" x14ac:dyDescent="0.25">
      <c r="A53" s="12" t="s">
        <v>186</v>
      </c>
      <c r="B53" s="188" t="s">
        <v>386</v>
      </c>
      <c r="C53" s="189" t="s">
        <v>379</v>
      </c>
      <c r="D53" s="246">
        <v>984946</v>
      </c>
      <c r="E53" s="13" t="s">
        <v>376</v>
      </c>
      <c r="F53" s="13" t="s">
        <v>376</v>
      </c>
      <c r="G53" s="245" t="s">
        <v>376</v>
      </c>
      <c r="H53" s="13" t="s">
        <v>376</v>
      </c>
      <c r="I53" s="13" t="s">
        <v>376</v>
      </c>
      <c r="J53" s="245" t="s">
        <v>376</v>
      </c>
      <c r="K53" s="13">
        <v>13196</v>
      </c>
      <c r="L53" s="36">
        <v>13.36</v>
      </c>
      <c r="M53" s="190">
        <v>176299</v>
      </c>
      <c r="N53" s="13">
        <v>528701</v>
      </c>
      <c r="O53" s="36">
        <v>0.95</v>
      </c>
      <c r="P53" s="190">
        <v>502266</v>
      </c>
      <c r="Q53" s="13">
        <v>77756</v>
      </c>
      <c r="R53" s="36">
        <v>3.46</v>
      </c>
      <c r="S53" s="190">
        <v>269036</v>
      </c>
      <c r="T53" s="13">
        <v>10841</v>
      </c>
      <c r="U53" s="36">
        <v>0.48</v>
      </c>
      <c r="V53" s="190">
        <v>5204</v>
      </c>
      <c r="W53" s="13">
        <v>20736</v>
      </c>
      <c r="X53" s="36">
        <v>1.55</v>
      </c>
      <c r="Y53" s="251">
        <v>32141</v>
      </c>
    </row>
    <row r="54" spans="1:25" ht="15" customHeight="1" x14ac:dyDescent="0.25">
      <c r="A54" s="12" t="s">
        <v>186</v>
      </c>
      <c r="B54" s="188" t="s">
        <v>386</v>
      </c>
      <c r="C54" s="189" t="s">
        <v>380</v>
      </c>
      <c r="D54" s="246">
        <v>8910654</v>
      </c>
      <c r="E54" s="13" t="s">
        <v>376</v>
      </c>
      <c r="F54" s="13" t="s">
        <v>376</v>
      </c>
      <c r="G54" s="245" t="s">
        <v>376</v>
      </c>
      <c r="H54" s="13" t="s">
        <v>376</v>
      </c>
      <c r="I54" s="13" t="s">
        <v>376</v>
      </c>
      <c r="J54" s="245" t="s">
        <v>376</v>
      </c>
      <c r="K54" s="13">
        <v>401793</v>
      </c>
      <c r="L54" s="36">
        <v>10.69</v>
      </c>
      <c r="M54" s="190">
        <v>4295167</v>
      </c>
      <c r="N54" s="13">
        <v>2826962</v>
      </c>
      <c r="O54" s="36">
        <v>0.76</v>
      </c>
      <c r="P54" s="190">
        <v>2148491</v>
      </c>
      <c r="Q54" s="13">
        <v>837177</v>
      </c>
      <c r="R54" s="36">
        <v>2.77</v>
      </c>
      <c r="S54" s="190">
        <v>2318980</v>
      </c>
      <c r="T54" s="13">
        <v>321851</v>
      </c>
      <c r="U54" s="36">
        <v>0.38</v>
      </c>
      <c r="V54" s="190">
        <v>122303</v>
      </c>
      <c r="W54" s="13">
        <v>20736</v>
      </c>
      <c r="X54" s="36">
        <v>1.24</v>
      </c>
      <c r="Y54" s="251">
        <v>25713</v>
      </c>
    </row>
    <row r="55" spans="1:25" ht="15" customHeight="1" x14ac:dyDescent="0.25">
      <c r="A55" s="12" t="s">
        <v>187</v>
      </c>
      <c r="B55" s="188" t="s">
        <v>386</v>
      </c>
      <c r="C55" s="189" t="s">
        <v>378</v>
      </c>
      <c r="D55" s="244">
        <v>64973124.893399999</v>
      </c>
      <c r="E55" s="13">
        <v>123804631</v>
      </c>
      <c r="F55" s="13">
        <v>359</v>
      </c>
      <c r="G55" s="245">
        <v>44445862.528999999</v>
      </c>
      <c r="H55" s="13">
        <v>31601.319599999999</v>
      </c>
      <c r="I55" s="13">
        <v>289</v>
      </c>
      <c r="J55" s="245">
        <v>9132781.3643999994</v>
      </c>
      <c r="K55" s="13">
        <v>393403</v>
      </c>
      <c r="L55" s="36">
        <v>11.135032015515895</v>
      </c>
      <c r="M55" s="190">
        <v>4380555</v>
      </c>
      <c r="N55" s="13">
        <v>5397333</v>
      </c>
      <c r="O55" s="36">
        <v>0.77759830642282035</v>
      </c>
      <c r="P55" s="190">
        <v>4196957</v>
      </c>
      <c r="Q55" s="13">
        <v>983150</v>
      </c>
      <c r="R55" s="36">
        <v>2.8061750495855158</v>
      </c>
      <c r="S55" s="190">
        <v>2758891</v>
      </c>
      <c r="T55" s="13">
        <v>152269</v>
      </c>
      <c r="U55" s="36">
        <v>0.38141709737372675</v>
      </c>
      <c r="V55" s="190">
        <v>58078</v>
      </c>
      <c r="W55" s="13">
        <v>0</v>
      </c>
      <c r="X55" s="36" t="s">
        <v>376</v>
      </c>
      <c r="Y55" s="251">
        <v>0</v>
      </c>
    </row>
    <row r="56" spans="1:25" ht="15" customHeight="1" x14ac:dyDescent="0.25">
      <c r="A56" s="12" t="s">
        <v>187</v>
      </c>
      <c r="B56" s="188" t="s">
        <v>386</v>
      </c>
      <c r="C56" s="189" t="s">
        <v>379</v>
      </c>
      <c r="D56" s="246">
        <v>1530342</v>
      </c>
      <c r="E56" s="13" t="s">
        <v>376</v>
      </c>
      <c r="F56" s="13" t="s">
        <v>376</v>
      </c>
      <c r="G56" s="245" t="s">
        <v>376</v>
      </c>
      <c r="H56" s="13" t="s">
        <v>376</v>
      </c>
      <c r="I56" s="13" t="s">
        <v>376</v>
      </c>
      <c r="J56" s="245" t="s">
        <v>376</v>
      </c>
      <c r="K56" s="13">
        <v>65572</v>
      </c>
      <c r="L56" s="36">
        <v>13.36</v>
      </c>
      <c r="M56" s="190">
        <v>876042</v>
      </c>
      <c r="N56" s="13">
        <v>499917</v>
      </c>
      <c r="O56" s="36">
        <v>0.95</v>
      </c>
      <c r="P56" s="190">
        <v>474921</v>
      </c>
      <c r="Q56" s="13">
        <v>51544</v>
      </c>
      <c r="R56" s="36">
        <v>3.46</v>
      </c>
      <c r="S56" s="190">
        <v>178342</v>
      </c>
      <c r="T56" s="13">
        <v>2160</v>
      </c>
      <c r="U56" s="36">
        <v>0.48</v>
      </c>
      <c r="V56" s="190">
        <v>1037</v>
      </c>
      <c r="W56" s="13">
        <v>0</v>
      </c>
      <c r="X56" s="36">
        <v>1.55</v>
      </c>
      <c r="Y56" s="251">
        <v>0</v>
      </c>
    </row>
    <row r="57" spans="1:25" ht="15" customHeight="1" x14ac:dyDescent="0.25">
      <c r="A57" s="12" t="s">
        <v>187</v>
      </c>
      <c r="B57" s="188" t="s">
        <v>386</v>
      </c>
      <c r="C57" s="189" t="s">
        <v>380</v>
      </c>
      <c r="D57" s="246">
        <v>9864139</v>
      </c>
      <c r="E57" s="13" t="s">
        <v>376</v>
      </c>
      <c r="F57" s="13" t="s">
        <v>376</v>
      </c>
      <c r="G57" s="245" t="s">
        <v>376</v>
      </c>
      <c r="H57" s="13" t="s">
        <v>376</v>
      </c>
      <c r="I57" s="13" t="s">
        <v>376</v>
      </c>
      <c r="J57" s="245" t="s">
        <v>376</v>
      </c>
      <c r="K57" s="13">
        <v>327831</v>
      </c>
      <c r="L57" s="36">
        <v>10.69</v>
      </c>
      <c r="M57" s="190">
        <v>3504513</v>
      </c>
      <c r="N57" s="13">
        <v>4897416</v>
      </c>
      <c r="O57" s="36">
        <v>0.76</v>
      </c>
      <c r="P57" s="190">
        <v>3722036</v>
      </c>
      <c r="Q57" s="13">
        <v>931606</v>
      </c>
      <c r="R57" s="36">
        <v>2.77</v>
      </c>
      <c r="S57" s="190">
        <v>2580549</v>
      </c>
      <c r="T57" s="13">
        <v>150109</v>
      </c>
      <c r="U57" s="36">
        <v>0.38</v>
      </c>
      <c r="V57" s="190">
        <v>57041</v>
      </c>
      <c r="W57" s="13">
        <v>0</v>
      </c>
      <c r="X57" s="36">
        <v>1.24</v>
      </c>
      <c r="Y57" s="251">
        <v>0</v>
      </c>
    </row>
    <row r="58" spans="1:25" ht="15" customHeight="1" x14ac:dyDescent="0.25">
      <c r="A58" s="12" t="s">
        <v>188</v>
      </c>
      <c r="B58" s="188" t="s">
        <v>386</v>
      </c>
      <c r="C58" s="189" t="s">
        <v>378</v>
      </c>
      <c r="D58" s="244">
        <v>98099868.659999967</v>
      </c>
      <c r="E58" s="13">
        <v>159779936</v>
      </c>
      <c r="F58" s="13">
        <v>375</v>
      </c>
      <c r="G58" s="245">
        <v>59917475.999999993</v>
      </c>
      <c r="H58" s="13">
        <v>43924.91</v>
      </c>
      <c r="I58" s="13">
        <v>304</v>
      </c>
      <c r="J58" s="245">
        <v>13353172.640000001</v>
      </c>
      <c r="K58" s="13">
        <v>623658</v>
      </c>
      <c r="L58" s="36">
        <v>10.73818823778417</v>
      </c>
      <c r="M58" s="190">
        <v>6696957</v>
      </c>
      <c r="N58" s="13">
        <v>11106094</v>
      </c>
      <c r="O58" s="36">
        <v>0.78297787991577761</v>
      </c>
      <c r="P58" s="190">
        <v>8701927.9900000002</v>
      </c>
      <c r="Q58" s="13">
        <v>3046589</v>
      </c>
      <c r="R58" s="36">
        <v>2.9172869307282143</v>
      </c>
      <c r="S58" s="190">
        <v>8903655.1799999997</v>
      </c>
      <c r="T58" s="13">
        <v>576198</v>
      </c>
      <c r="U58" s="36">
        <v>0.38833922555767925</v>
      </c>
      <c r="V58" s="190">
        <v>222960.14</v>
      </c>
      <c r="W58" s="13">
        <v>233932</v>
      </c>
      <c r="X58" s="36">
        <v>1.2983260092676505</v>
      </c>
      <c r="Y58" s="251">
        <v>303719.71000000002</v>
      </c>
    </row>
    <row r="59" spans="1:25" ht="15" customHeight="1" x14ac:dyDescent="0.25">
      <c r="A59" s="12" t="s">
        <v>188</v>
      </c>
      <c r="B59" s="188" t="s">
        <v>386</v>
      </c>
      <c r="C59" s="189" t="s">
        <v>379</v>
      </c>
      <c r="D59" s="246">
        <v>2501721.7799999998</v>
      </c>
      <c r="E59" s="13" t="s">
        <v>376</v>
      </c>
      <c r="F59" s="13" t="s">
        <v>376</v>
      </c>
      <c r="G59" s="245" t="s">
        <v>376</v>
      </c>
      <c r="H59" s="13" t="s">
        <v>376</v>
      </c>
      <c r="I59" s="13" t="s">
        <v>376</v>
      </c>
      <c r="J59" s="245" t="s">
        <v>376</v>
      </c>
      <c r="K59" s="13">
        <v>11256</v>
      </c>
      <c r="L59" s="36">
        <v>13.36</v>
      </c>
      <c r="M59" s="190">
        <v>150380</v>
      </c>
      <c r="N59" s="13">
        <v>1375245</v>
      </c>
      <c r="O59" s="36">
        <v>0.95</v>
      </c>
      <c r="P59" s="190">
        <v>1306482.75</v>
      </c>
      <c r="Q59" s="13">
        <v>268184</v>
      </c>
      <c r="R59" s="36">
        <v>3.57</v>
      </c>
      <c r="S59" s="190">
        <v>957416.88</v>
      </c>
      <c r="T59" s="13">
        <v>40045</v>
      </c>
      <c r="U59" s="36">
        <v>0.48</v>
      </c>
      <c r="V59" s="190">
        <v>19222</v>
      </c>
      <c r="W59" s="13">
        <v>44013</v>
      </c>
      <c r="X59" s="36">
        <v>1.55</v>
      </c>
      <c r="Y59" s="251">
        <v>68220.150000000009</v>
      </c>
    </row>
    <row r="60" spans="1:25" ht="15" customHeight="1" x14ac:dyDescent="0.25">
      <c r="A60" s="12" t="s">
        <v>188</v>
      </c>
      <c r="B60" s="188" t="s">
        <v>386</v>
      </c>
      <c r="C60" s="189" t="s">
        <v>380</v>
      </c>
      <c r="D60" s="246">
        <v>22327498.239999998</v>
      </c>
      <c r="E60" s="13" t="s">
        <v>376</v>
      </c>
      <c r="F60" s="13" t="s">
        <v>376</v>
      </c>
      <c r="G60" s="245" t="s">
        <v>376</v>
      </c>
      <c r="H60" s="13" t="s">
        <v>376</v>
      </c>
      <c r="I60" s="13" t="s">
        <v>376</v>
      </c>
      <c r="J60" s="245" t="s">
        <v>376</v>
      </c>
      <c r="K60" s="13">
        <v>612402</v>
      </c>
      <c r="L60" s="36">
        <v>10.69</v>
      </c>
      <c r="M60" s="190">
        <v>6546577</v>
      </c>
      <c r="N60" s="13">
        <v>9730849</v>
      </c>
      <c r="O60" s="36">
        <v>0.76</v>
      </c>
      <c r="P60" s="190">
        <v>7395445.2400000002</v>
      </c>
      <c r="Q60" s="13">
        <v>2778405</v>
      </c>
      <c r="R60" s="36">
        <v>2.86</v>
      </c>
      <c r="S60" s="190">
        <v>7946238.2999999998</v>
      </c>
      <c r="T60" s="13">
        <v>536153</v>
      </c>
      <c r="U60" s="36">
        <v>0.38</v>
      </c>
      <c r="V60" s="190">
        <v>203738.14</v>
      </c>
      <c r="W60" s="13">
        <v>189919</v>
      </c>
      <c r="X60" s="36">
        <v>1.24</v>
      </c>
      <c r="Y60" s="251">
        <v>235499.56</v>
      </c>
    </row>
    <row r="61" spans="1:25" ht="15" customHeight="1" x14ac:dyDescent="0.25">
      <c r="A61" s="12" t="s">
        <v>189</v>
      </c>
      <c r="B61" s="188" t="s">
        <v>386</v>
      </c>
      <c r="C61" s="189" t="s">
        <v>378</v>
      </c>
      <c r="D61" s="244">
        <v>88744480.569999993</v>
      </c>
      <c r="E61" s="13">
        <v>116518366</v>
      </c>
      <c r="F61" s="13">
        <v>375</v>
      </c>
      <c r="G61" s="245">
        <v>43694387.25</v>
      </c>
      <c r="H61" s="13">
        <v>22705.439999999999</v>
      </c>
      <c r="I61" s="13">
        <v>304</v>
      </c>
      <c r="J61" s="245">
        <v>6902453.7599999998</v>
      </c>
      <c r="K61" s="13">
        <v>1319109</v>
      </c>
      <c r="L61" s="36">
        <v>10.766433251535696</v>
      </c>
      <c r="M61" s="190">
        <v>14202099</v>
      </c>
      <c r="N61" s="13">
        <v>14562400</v>
      </c>
      <c r="O61" s="36">
        <v>0.78297787991577761</v>
      </c>
      <c r="P61" s="190">
        <v>11291288</v>
      </c>
      <c r="Q61" s="13">
        <v>4159951</v>
      </c>
      <c r="R61" s="36">
        <v>2.9172869307282143</v>
      </c>
      <c r="S61" s="190">
        <v>12187445</v>
      </c>
      <c r="T61" s="13">
        <v>491275</v>
      </c>
      <c r="U61" s="36">
        <v>0.38833922555767925</v>
      </c>
      <c r="V61" s="190">
        <v>186904.56</v>
      </c>
      <c r="W61" s="13">
        <v>225728</v>
      </c>
      <c r="X61" s="36">
        <v>1.240001240430961</v>
      </c>
      <c r="Y61" s="251">
        <v>279903</v>
      </c>
    </row>
    <row r="62" spans="1:25" ht="15" customHeight="1" x14ac:dyDescent="0.25">
      <c r="A62" s="12" t="s">
        <v>189</v>
      </c>
      <c r="B62" s="188" t="s">
        <v>386</v>
      </c>
      <c r="C62" s="189" t="s">
        <v>379</v>
      </c>
      <c r="D62" s="246">
        <v>3082963.56</v>
      </c>
      <c r="E62" s="13" t="s">
        <v>376</v>
      </c>
      <c r="F62" s="13" t="s">
        <v>376</v>
      </c>
      <c r="G62" s="245" t="s">
        <v>376</v>
      </c>
      <c r="H62" s="13" t="s">
        <v>376</v>
      </c>
      <c r="I62" s="13" t="s">
        <v>376</v>
      </c>
      <c r="J62" s="245" t="s">
        <v>376</v>
      </c>
      <c r="K62" s="13">
        <v>37762</v>
      </c>
      <c r="L62" s="36">
        <v>13.36</v>
      </c>
      <c r="M62" s="190">
        <v>504500</v>
      </c>
      <c r="N62" s="13">
        <v>1178228</v>
      </c>
      <c r="O62" s="36">
        <v>0.95</v>
      </c>
      <c r="P62" s="190">
        <v>1119317</v>
      </c>
      <c r="Q62" s="13">
        <v>408429</v>
      </c>
      <c r="R62" s="36">
        <v>3.57</v>
      </c>
      <c r="S62" s="190">
        <v>1458092</v>
      </c>
      <c r="T62" s="13">
        <v>2197</v>
      </c>
      <c r="U62" s="36">
        <v>0.48</v>
      </c>
      <c r="V62" s="190">
        <v>1054.56</v>
      </c>
      <c r="W62" s="13">
        <v>0</v>
      </c>
      <c r="X62" s="36">
        <v>1.55</v>
      </c>
      <c r="Y62" s="251">
        <v>0</v>
      </c>
    </row>
    <row r="63" spans="1:25" ht="15" customHeight="1" x14ac:dyDescent="0.25">
      <c r="A63" s="12" t="s">
        <v>189</v>
      </c>
      <c r="B63" s="188" t="s">
        <v>386</v>
      </c>
      <c r="C63" s="189" t="s">
        <v>380</v>
      </c>
      <c r="D63" s="246">
        <v>35064676</v>
      </c>
      <c r="E63" s="13" t="s">
        <v>376</v>
      </c>
      <c r="F63" s="13" t="s">
        <v>376</v>
      </c>
      <c r="G63" s="245" t="s">
        <v>376</v>
      </c>
      <c r="H63" s="13" t="s">
        <v>376</v>
      </c>
      <c r="I63" s="13" t="s">
        <v>376</v>
      </c>
      <c r="J63" s="245" t="s">
        <v>376</v>
      </c>
      <c r="K63" s="13">
        <v>1281347</v>
      </c>
      <c r="L63" s="36">
        <v>10.69</v>
      </c>
      <c r="M63" s="190">
        <v>13697599</v>
      </c>
      <c r="N63" s="13">
        <v>13384172</v>
      </c>
      <c r="O63" s="36">
        <v>0.76</v>
      </c>
      <c r="P63" s="190">
        <v>10171971</v>
      </c>
      <c r="Q63" s="13">
        <v>3751522</v>
      </c>
      <c r="R63" s="36">
        <v>2.86</v>
      </c>
      <c r="S63" s="190">
        <v>10729353</v>
      </c>
      <c r="T63" s="13">
        <v>489078</v>
      </c>
      <c r="U63" s="36">
        <v>0.38</v>
      </c>
      <c r="V63" s="190">
        <v>185850</v>
      </c>
      <c r="W63" s="13">
        <v>225728</v>
      </c>
      <c r="X63" s="36">
        <v>1.24</v>
      </c>
      <c r="Y63" s="251">
        <v>279903</v>
      </c>
    </row>
    <row r="64" spans="1:25" ht="15" customHeight="1" x14ac:dyDescent="0.25">
      <c r="A64" s="12" t="s">
        <v>190</v>
      </c>
      <c r="B64" s="188" t="s">
        <v>386</v>
      </c>
      <c r="C64" s="189" t="s">
        <v>378</v>
      </c>
      <c r="D64" s="244">
        <v>102128806.425</v>
      </c>
      <c r="E64" s="13">
        <v>171169435</v>
      </c>
      <c r="F64" s="13">
        <v>375</v>
      </c>
      <c r="G64" s="245">
        <v>64188538.125</v>
      </c>
      <c r="H64" s="13">
        <v>25194.38</v>
      </c>
      <c r="I64" s="13">
        <v>304</v>
      </c>
      <c r="J64" s="245">
        <v>7659091.5200000005</v>
      </c>
      <c r="K64" s="13">
        <v>659796</v>
      </c>
      <c r="L64" s="36">
        <v>10.817899775081996</v>
      </c>
      <c r="M64" s="190">
        <v>7137607.1600000001</v>
      </c>
      <c r="N64" s="13">
        <v>13134249</v>
      </c>
      <c r="O64" s="36">
        <v>0.77282530580926245</v>
      </c>
      <c r="P64" s="190">
        <v>10150479.9</v>
      </c>
      <c r="Q64" s="13">
        <v>4378913</v>
      </c>
      <c r="R64" s="36">
        <v>2.9327358182270347</v>
      </c>
      <c r="S64" s="190">
        <v>12842194.720000001</v>
      </c>
      <c r="T64" s="13">
        <v>127804</v>
      </c>
      <c r="U64" s="36">
        <v>0.38000375575099371</v>
      </c>
      <c r="V64" s="190">
        <v>48566</v>
      </c>
      <c r="W64" s="13">
        <v>77843</v>
      </c>
      <c r="X64" s="36">
        <v>1.3145562221394345</v>
      </c>
      <c r="Y64" s="251">
        <v>102329</v>
      </c>
    </row>
    <row r="65" spans="1:25" ht="15" customHeight="1" x14ac:dyDescent="0.25">
      <c r="A65" s="12" t="s">
        <v>190</v>
      </c>
      <c r="B65" s="188" t="s">
        <v>386</v>
      </c>
      <c r="C65" s="189" t="s">
        <v>379</v>
      </c>
      <c r="D65" s="246">
        <v>2895012.78</v>
      </c>
      <c r="E65" s="13" t="s">
        <v>376</v>
      </c>
      <c r="F65" s="13" t="s">
        <v>376</v>
      </c>
      <c r="G65" s="245" t="s">
        <v>376</v>
      </c>
      <c r="H65" s="13" t="s">
        <v>376</v>
      </c>
      <c r="I65" s="13" t="s">
        <v>376</v>
      </c>
      <c r="J65" s="245" t="s">
        <v>376</v>
      </c>
      <c r="K65" s="13">
        <v>31606</v>
      </c>
      <c r="L65" s="36">
        <v>13.36</v>
      </c>
      <c r="M65" s="190">
        <v>422256.16</v>
      </c>
      <c r="N65" s="13">
        <v>886582</v>
      </c>
      <c r="O65" s="36">
        <v>0.95</v>
      </c>
      <c r="P65" s="190">
        <v>842252.89999999991</v>
      </c>
      <c r="Q65" s="13">
        <v>448596</v>
      </c>
      <c r="R65" s="36">
        <v>3.57</v>
      </c>
      <c r="S65" s="190">
        <v>1601487.72</v>
      </c>
      <c r="T65" s="13">
        <v>0</v>
      </c>
      <c r="U65" s="36">
        <v>0.48</v>
      </c>
      <c r="V65" s="190">
        <v>0</v>
      </c>
      <c r="W65" s="13">
        <v>18720</v>
      </c>
      <c r="X65" s="36">
        <v>1.55</v>
      </c>
      <c r="Y65" s="251">
        <v>29016</v>
      </c>
    </row>
    <row r="66" spans="1:25" ht="15" customHeight="1" x14ac:dyDescent="0.25">
      <c r="A66" s="12" t="s">
        <v>190</v>
      </c>
      <c r="B66" s="188" t="s">
        <v>386</v>
      </c>
      <c r="C66" s="189" t="s">
        <v>380</v>
      </c>
      <c r="D66" s="246">
        <v>27386164</v>
      </c>
      <c r="E66" s="13" t="s">
        <v>376</v>
      </c>
      <c r="F66" s="13" t="s">
        <v>376</v>
      </c>
      <c r="G66" s="245" t="s">
        <v>376</v>
      </c>
      <c r="H66" s="13" t="s">
        <v>376</v>
      </c>
      <c r="I66" s="13" t="s">
        <v>376</v>
      </c>
      <c r="J66" s="245" t="s">
        <v>376</v>
      </c>
      <c r="K66" s="13">
        <v>628190</v>
      </c>
      <c r="L66" s="36">
        <v>10.69</v>
      </c>
      <c r="M66" s="190">
        <v>6715351</v>
      </c>
      <c r="N66" s="13">
        <v>12247667</v>
      </c>
      <c r="O66" s="36">
        <v>0.76</v>
      </c>
      <c r="P66" s="190">
        <v>9308227</v>
      </c>
      <c r="Q66" s="13">
        <v>3930317</v>
      </c>
      <c r="R66" s="36">
        <v>2.86</v>
      </c>
      <c r="S66" s="190">
        <v>11240707</v>
      </c>
      <c r="T66" s="13">
        <v>127804</v>
      </c>
      <c r="U66" s="36">
        <v>0.38</v>
      </c>
      <c r="V66" s="190">
        <v>48566</v>
      </c>
      <c r="W66" s="13">
        <v>59123</v>
      </c>
      <c r="X66" s="36">
        <v>1.24</v>
      </c>
      <c r="Y66" s="251">
        <v>73313</v>
      </c>
    </row>
    <row r="67" spans="1:25" ht="15" customHeight="1" x14ac:dyDescent="0.25">
      <c r="A67" s="12" t="s">
        <v>191</v>
      </c>
      <c r="B67" s="188" t="s">
        <v>386</v>
      </c>
      <c r="C67" s="189" t="s">
        <v>378</v>
      </c>
      <c r="D67" s="244">
        <v>57630693.454999998</v>
      </c>
      <c r="E67" s="13">
        <v>76701361</v>
      </c>
      <c r="F67" s="13">
        <v>375</v>
      </c>
      <c r="G67" s="245">
        <v>28763010.375</v>
      </c>
      <c r="H67" s="13">
        <v>23957.77</v>
      </c>
      <c r="I67" s="13">
        <v>304</v>
      </c>
      <c r="J67" s="245">
        <v>7283162.0800000001</v>
      </c>
      <c r="K67" s="13">
        <v>460762</v>
      </c>
      <c r="L67" s="36">
        <v>10.690690638550922</v>
      </c>
      <c r="M67" s="190">
        <v>4925864</v>
      </c>
      <c r="N67" s="13">
        <v>10479025</v>
      </c>
      <c r="O67" s="36">
        <v>0.76607031665636827</v>
      </c>
      <c r="P67" s="190">
        <v>8027670</v>
      </c>
      <c r="Q67" s="13">
        <v>2907032</v>
      </c>
      <c r="R67" s="36">
        <v>2.8899024847335704</v>
      </c>
      <c r="S67" s="190">
        <v>8401039</v>
      </c>
      <c r="T67" s="13">
        <v>205809</v>
      </c>
      <c r="U67" s="36">
        <v>0.37999795927291807</v>
      </c>
      <c r="V67" s="190">
        <v>78207</v>
      </c>
      <c r="W67" s="13">
        <v>122372</v>
      </c>
      <c r="X67" s="36">
        <v>1.239997711894878</v>
      </c>
      <c r="Y67" s="251">
        <v>151741</v>
      </c>
    </row>
    <row r="68" spans="1:25" ht="15" customHeight="1" x14ac:dyDescent="0.25">
      <c r="A68" s="12" t="s">
        <v>191</v>
      </c>
      <c r="B68" s="188" t="s">
        <v>386</v>
      </c>
      <c r="C68" s="189" t="s">
        <v>379</v>
      </c>
      <c r="D68" s="246">
        <v>756730</v>
      </c>
      <c r="E68" s="13" t="s">
        <v>376</v>
      </c>
      <c r="F68" s="13" t="s">
        <v>376</v>
      </c>
      <c r="G68" s="245" t="s">
        <v>376</v>
      </c>
      <c r="H68" s="13" t="s">
        <v>376</v>
      </c>
      <c r="I68" s="13" t="s">
        <v>376</v>
      </c>
      <c r="J68" s="245" t="s">
        <v>376</v>
      </c>
      <c r="K68" s="13">
        <v>119</v>
      </c>
      <c r="L68" s="36">
        <v>13.36</v>
      </c>
      <c r="M68" s="190">
        <v>1590</v>
      </c>
      <c r="N68" s="13">
        <v>334794</v>
      </c>
      <c r="O68" s="36">
        <v>0.95</v>
      </c>
      <c r="P68" s="190">
        <v>318054</v>
      </c>
      <c r="Q68" s="13">
        <v>122433</v>
      </c>
      <c r="R68" s="36">
        <v>3.57</v>
      </c>
      <c r="S68" s="190">
        <v>437086</v>
      </c>
      <c r="T68" s="13">
        <v>0</v>
      </c>
      <c r="U68" s="36">
        <v>0.48</v>
      </c>
      <c r="V68" s="190">
        <v>0</v>
      </c>
      <c r="W68" s="13">
        <v>0</v>
      </c>
      <c r="X68" s="36">
        <v>1.55</v>
      </c>
      <c r="Y68" s="251">
        <v>0</v>
      </c>
    </row>
    <row r="69" spans="1:25" ht="15" customHeight="1" x14ac:dyDescent="0.25">
      <c r="A69" s="12" t="s">
        <v>191</v>
      </c>
      <c r="B69" s="188" t="s">
        <v>386</v>
      </c>
      <c r="C69" s="189" t="s">
        <v>380</v>
      </c>
      <c r="D69" s="246">
        <v>20827791</v>
      </c>
      <c r="E69" s="13" t="s">
        <v>376</v>
      </c>
      <c r="F69" s="13" t="s">
        <v>376</v>
      </c>
      <c r="G69" s="245" t="s">
        <v>376</v>
      </c>
      <c r="H69" s="13" t="s">
        <v>376</v>
      </c>
      <c r="I69" s="13" t="s">
        <v>376</v>
      </c>
      <c r="J69" s="245" t="s">
        <v>376</v>
      </c>
      <c r="K69" s="13">
        <v>460643</v>
      </c>
      <c r="L69" s="36">
        <v>10.69</v>
      </c>
      <c r="M69" s="190">
        <v>4924274</v>
      </c>
      <c r="N69" s="13">
        <v>10144231</v>
      </c>
      <c r="O69" s="36">
        <v>0.76</v>
      </c>
      <c r="P69" s="190">
        <v>7709616</v>
      </c>
      <c r="Q69" s="13">
        <v>2784599</v>
      </c>
      <c r="R69" s="36">
        <v>2.86</v>
      </c>
      <c r="S69" s="190">
        <v>7963953</v>
      </c>
      <c r="T69" s="13">
        <v>205809</v>
      </c>
      <c r="U69" s="36">
        <v>0.38</v>
      </c>
      <c r="V69" s="190">
        <v>78207</v>
      </c>
      <c r="W69" s="13">
        <v>122372</v>
      </c>
      <c r="X69" s="36">
        <v>1.24</v>
      </c>
      <c r="Y69" s="251">
        <v>151741</v>
      </c>
    </row>
    <row r="70" spans="1:25" ht="15" customHeight="1" x14ac:dyDescent="0.25">
      <c r="A70" s="12" t="s">
        <v>192</v>
      </c>
      <c r="B70" s="188" t="s">
        <v>386</v>
      </c>
      <c r="C70" s="189" t="s">
        <v>378</v>
      </c>
      <c r="D70" s="244">
        <v>95338288.318320006</v>
      </c>
      <c r="E70" s="13">
        <v>111998312</v>
      </c>
      <c r="F70" s="13">
        <v>385</v>
      </c>
      <c r="G70" s="245">
        <v>43119350.120000005</v>
      </c>
      <c r="H70" s="13">
        <v>33730.412190000003</v>
      </c>
      <c r="I70" s="13">
        <v>328</v>
      </c>
      <c r="J70" s="245">
        <v>11063575.198320001</v>
      </c>
      <c r="K70" s="13">
        <v>785059</v>
      </c>
      <c r="L70" s="36">
        <v>10.696057239010061</v>
      </c>
      <c r="M70" s="190">
        <v>8397036</v>
      </c>
      <c r="N70" s="13">
        <v>18850356</v>
      </c>
      <c r="O70" s="36">
        <v>0.76461813241086796</v>
      </c>
      <c r="P70" s="190">
        <v>14413324</v>
      </c>
      <c r="Q70" s="13">
        <v>6135818</v>
      </c>
      <c r="R70" s="36">
        <v>2.8963064093491693</v>
      </c>
      <c r="S70" s="190">
        <v>17771209</v>
      </c>
      <c r="T70" s="13">
        <v>1173731</v>
      </c>
      <c r="U70" s="36">
        <v>0.38000018743647396</v>
      </c>
      <c r="V70" s="190">
        <v>446018</v>
      </c>
      <c r="W70" s="13">
        <v>102915</v>
      </c>
      <c r="X70" s="36">
        <v>1.2415682845066316</v>
      </c>
      <c r="Y70" s="251">
        <v>127776</v>
      </c>
    </row>
    <row r="71" spans="1:25" ht="15" customHeight="1" x14ac:dyDescent="0.25">
      <c r="A71" s="12" t="s">
        <v>192</v>
      </c>
      <c r="B71" s="188" t="s">
        <v>386</v>
      </c>
      <c r="C71" s="189" t="s">
        <v>379</v>
      </c>
      <c r="D71" s="246">
        <v>1579991</v>
      </c>
      <c r="E71" s="13" t="s">
        <v>376</v>
      </c>
      <c r="F71" s="13" t="s">
        <v>376</v>
      </c>
      <c r="G71" s="245" t="s">
        <v>376</v>
      </c>
      <c r="H71" s="13" t="s">
        <v>376</v>
      </c>
      <c r="I71" s="13" t="s">
        <v>376</v>
      </c>
      <c r="J71" s="245" t="s">
        <v>376</v>
      </c>
      <c r="K71" s="13">
        <v>1781</v>
      </c>
      <c r="L71" s="36">
        <v>13.36</v>
      </c>
      <c r="M71" s="190">
        <v>23794</v>
      </c>
      <c r="N71" s="13">
        <v>458177</v>
      </c>
      <c r="O71" s="36">
        <v>0.95</v>
      </c>
      <c r="P71" s="190">
        <v>435268</v>
      </c>
      <c r="Q71" s="13">
        <v>313759</v>
      </c>
      <c r="R71" s="36">
        <v>3.57</v>
      </c>
      <c r="S71" s="190">
        <v>1120120</v>
      </c>
      <c r="T71" s="13">
        <v>0</v>
      </c>
      <c r="U71" s="36">
        <v>0.48</v>
      </c>
      <c r="V71" s="190">
        <v>0</v>
      </c>
      <c r="W71" s="13">
        <v>522</v>
      </c>
      <c r="X71" s="36">
        <v>1.55</v>
      </c>
      <c r="Y71" s="251">
        <v>809</v>
      </c>
    </row>
    <row r="72" spans="1:25" ht="15" customHeight="1" x14ac:dyDescent="0.25">
      <c r="A72" s="12" t="s">
        <v>192</v>
      </c>
      <c r="B72" s="188" t="s">
        <v>386</v>
      </c>
      <c r="C72" s="189" t="s">
        <v>380</v>
      </c>
      <c r="D72" s="246">
        <v>39575372</v>
      </c>
      <c r="E72" s="13" t="s">
        <v>376</v>
      </c>
      <c r="F72" s="13" t="s">
        <v>376</v>
      </c>
      <c r="G72" s="245" t="s">
        <v>376</v>
      </c>
      <c r="H72" s="13" t="s">
        <v>376</v>
      </c>
      <c r="I72" s="13" t="s">
        <v>376</v>
      </c>
      <c r="J72" s="245" t="s">
        <v>376</v>
      </c>
      <c r="K72" s="13">
        <v>783278</v>
      </c>
      <c r="L72" s="36">
        <v>10.69</v>
      </c>
      <c r="M72" s="190">
        <v>8373242</v>
      </c>
      <c r="N72" s="13">
        <v>18392179</v>
      </c>
      <c r="O72" s="36">
        <v>0.76</v>
      </c>
      <c r="P72" s="190">
        <v>13978056</v>
      </c>
      <c r="Q72" s="13">
        <v>5822059</v>
      </c>
      <c r="R72" s="36">
        <v>2.86</v>
      </c>
      <c r="S72" s="190">
        <v>16651089</v>
      </c>
      <c r="T72" s="13">
        <v>1173731</v>
      </c>
      <c r="U72" s="36">
        <v>0.38</v>
      </c>
      <c r="V72" s="190">
        <v>446018</v>
      </c>
      <c r="W72" s="13">
        <v>102393</v>
      </c>
      <c r="X72" s="36">
        <v>1.24</v>
      </c>
      <c r="Y72" s="251">
        <v>126967</v>
      </c>
    </row>
    <row r="73" spans="1:25" ht="15" customHeight="1" x14ac:dyDescent="0.25">
      <c r="A73" s="12" t="s">
        <v>193</v>
      </c>
      <c r="B73" s="188" t="s">
        <v>386</v>
      </c>
      <c r="C73" s="189" t="s">
        <v>378</v>
      </c>
      <c r="D73" s="244">
        <v>89431575.669730008</v>
      </c>
      <c r="E73" s="13">
        <v>134592068.37</v>
      </c>
      <c r="F73" s="13">
        <v>385</v>
      </c>
      <c r="G73" s="245">
        <v>51817946.322449997</v>
      </c>
      <c r="H73" s="13">
        <v>29743.998010000028</v>
      </c>
      <c r="I73" s="13">
        <v>328</v>
      </c>
      <c r="J73" s="245">
        <v>9756031.3472800087</v>
      </c>
      <c r="K73" s="13">
        <v>753258</v>
      </c>
      <c r="L73" s="36">
        <v>10.845724837970522</v>
      </c>
      <c r="M73" s="190">
        <v>8169629</v>
      </c>
      <c r="N73" s="13">
        <v>12788904</v>
      </c>
      <c r="O73" s="36">
        <v>0.76651627066713457</v>
      </c>
      <c r="P73" s="190">
        <v>9802903</v>
      </c>
      <c r="Q73" s="13">
        <v>3327101</v>
      </c>
      <c r="R73" s="36">
        <v>2.8849220387358243</v>
      </c>
      <c r="S73" s="190">
        <v>9598427</v>
      </c>
      <c r="T73" s="13">
        <v>593525</v>
      </c>
      <c r="U73" s="36">
        <v>0.38213554610168066</v>
      </c>
      <c r="V73" s="190">
        <v>226807</v>
      </c>
      <c r="W73" s="13">
        <v>48252</v>
      </c>
      <c r="X73" s="36">
        <v>1.2399900522258145</v>
      </c>
      <c r="Y73" s="251">
        <v>59832</v>
      </c>
    </row>
    <row r="74" spans="1:25" ht="15" customHeight="1" x14ac:dyDescent="0.25">
      <c r="A74" s="12" t="s">
        <v>193</v>
      </c>
      <c r="B74" s="188" t="s">
        <v>386</v>
      </c>
      <c r="C74" s="189" t="s">
        <v>379</v>
      </c>
      <c r="D74" s="246">
        <v>1426634</v>
      </c>
      <c r="E74" s="13" t="s">
        <v>376</v>
      </c>
      <c r="F74" s="13" t="s">
        <v>376</v>
      </c>
      <c r="G74" s="245" t="s">
        <v>376</v>
      </c>
      <c r="H74" s="13" t="s">
        <v>376</v>
      </c>
      <c r="I74" s="13" t="s">
        <v>376</v>
      </c>
      <c r="J74" s="245" t="s">
        <v>376</v>
      </c>
      <c r="K74" s="13">
        <v>43933</v>
      </c>
      <c r="L74" s="36">
        <v>13.36</v>
      </c>
      <c r="M74" s="190">
        <v>586945</v>
      </c>
      <c r="N74" s="13">
        <v>438609</v>
      </c>
      <c r="O74" s="36">
        <v>0.95</v>
      </c>
      <c r="P74" s="190">
        <v>416679</v>
      </c>
      <c r="Q74" s="13">
        <v>116786</v>
      </c>
      <c r="R74" s="36">
        <v>3.57</v>
      </c>
      <c r="S74" s="190">
        <v>416926</v>
      </c>
      <c r="T74" s="13">
        <v>12675</v>
      </c>
      <c r="U74" s="36">
        <v>0.48</v>
      </c>
      <c r="V74" s="190">
        <v>6084</v>
      </c>
      <c r="W74" s="13">
        <v>0</v>
      </c>
      <c r="X74" s="36">
        <v>1.55</v>
      </c>
      <c r="Y74" s="251">
        <v>0</v>
      </c>
    </row>
    <row r="75" spans="1:25" ht="15" customHeight="1" x14ac:dyDescent="0.25">
      <c r="A75" s="12" t="s">
        <v>193</v>
      </c>
      <c r="B75" s="188" t="s">
        <v>386</v>
      </c>
      <c r="C75" s="189" t="s">
        <v>380</v>
      </c>
      <c r="D75" s="246">
        <v>26430964</v>
      </c>
      <c r="E75" s="13" t="s">
        <v>376</v>
      </c>
      <c r="F75" s="13" t="s">
        <v>376</v>
      </c>
      <c r="G75" s="245" t="s">
        <v>376</v>
      </c>
      <c r="H75" s="13" t="s">
        <v>376</v>
      </c>
      <c r="I75" s="13" t="s">
        <v>376</v>
      </c>
      <c r="J75" s="245" t="s">
        <v>376</v>
      </c>
      <c r="K75" s="13">
        <v>709325</v>
      </c>
      <c r="L75" s="36">
        <v>10.69</v>
      </c>
      <c r="M75" s="190">
        <v>7582684</v>
      </c>
      <c r="N75" s="13">
        <v>12350295</v>
      </c>
      <c r="O75" s="36">
        <v>0.76</v>
      </c>
      <c r="P75" s="190">
        <v>9386224</v>
      </c>
      <c r="Q75" s="13">
        <v>3210315</v>
      </c>
      <c r="R75" s="36">
        <v>2.86</v>
      </c>
      <c r="S75" s="190">
        <v>9181501</v>
      </c>
      <c r="T75" s="13">
        <v>580850</v>
      </c>
      <c r="U75" s="36">
        <v>0.38</v>
      </c>
      <c r="V75" s="190">
        <v>220723</v>
      </c>
      <c r="W75" s="13">
        <v>48252</v>
      </c>
      <c r="X75" s="36">
        <v>1.24</v>
      </c>
      <c r="Y75" s="251">
        <v>59832</v>
      </c>
    </row>
    <row r="76" spans="1:25" ht="15" customHeight="1" x14ac:dyDescent="0.25">
      <c r="A76" s="12" t="s">
        <v>194</v>
      </c>
      <c r="B76" s="188" t="s">
        <v>386</v>
      </c>
      <c r="C76" s="189" t="s">
        <v>378</v>
      </c>
      <c r="D76" s="244">
        <v>114561532.735</v>
      </c>
      <c r="E76" s="13">
        <v>185740855</v>
      </c>
      <c r="F76" s="13">
        <v>385</v>
      </c>
      <c r="G76" s="245">
        <v>71510229.174999997</v>
      </c>
      <c r="H76" s="13">
        <v>23342.02</v>
      </c>
      <c r="I76" s="13">
        <v>328</v>
      </c>
      <c r="J76" s="245">
        <v>7656182.5600000005</v>
      </c>
      <c r="K76" s="13">
        <v>1168170</v>
      </c>
      <c r="L76" s="36">
        <v>10.861284744514926</v>
      </c>
      <c r="M76" s="190">
        <v>12687827</v>
      </c>
      <c r="N76" s="13">
        <v>10885186</v>
      </c>
      <c r="O76" s="36">
        <v>0.76490939153451309</v>
      </c>
      <c r="P76" s="190">
        <v>8326181</v>
      </c>
      <c r="Q76" s="13">
        <v>4911930</v>
      </c>
      <c r="R76" s="36">
        <v>2.8893734234811976</v>
      </c>
      <c r="S76" s="190">
        <v>14192400</v>
      </c>
      <c r="T76" s="13">
        <v>328486</v>
      </c>
      <c r="U76" s="36">
        <v>0.38345622035642313</v>
      </c>
      <c r="V76" s="190">
        <v>125960</v>
      </c>
      <c r="W76" s="13">
        <v>47389</v>
      </c>
      <c r="X76" s="36">
        <v>1.3242102597649243</v>
      </c>
      <c r="Y76" s="251">
        <v>62753</v>
      </c>
    </row>
    <row r="77" spans="1:25" ht="15" customHeight="1" x14ac:dyDescent="0.25">
      <c r="A77" s="12" t="s">
        <v>194</v>
      </c>
      <c r="B77" s="188" t="s">
        <v>386</v>
      </c>
      <c r="C77" s="189" t="s">
        <v>379</v>
      </c>
      <c r="D77" s="246">
        <v>2019259</v>
      </c>
      <c r="E77" s="13" t="s">
        <v>376</v>
      </c>
      <c r="F77" s="13" t="s">
        <v>376</v>
      </c>
      <c r="G77" s="245" t="s">
        <v>376</v>
      </c>
      <c r="H77" s="13" t="s">
        <v>376</v>
      </c>
      <c r="I77" s="13" t="s">
        <v>376</v>
      </c>
      <c r="J77" s="245" t="s">
        <v>376</v>
      </c>
      <c r="K77" s="13">
        <v>74940</v>
      </c>
      <c r="L77" s="36">
        <v>13.36</v>
      </c>
      <c r="M77" s="190">
        <v>1001198</v>
      </c>
      <c r="N77" s="13">
        <v>281259</v>
      </c>
      <c r="O77" s="36">
        <v>0.95</v>
      </c>
      <c r="P77" s="190">
        <v>267196</v>
      </c>
      <c r="Q77" s="13">
        <v>203212</v>
      </c>
      <c r="R77" s="36">
        <v>3.57</v>
      </c>
      <c r="S77" s="190">
        <v>725467</v>
      </c>
      <c r="T77" s="13">
        <v>11353</v>
      </c>
      <c r="U77" s="36">
        <v>0.48</v>
      </c>
      <c r="V77" s="190">
        <v>5449</v>
      </c>
      <c r="W77" s="13">
        <v>12870</v>
      </c>
      <c r="X77" s="36">
        <v>1.55</v>
      </c>
      <c r="Y77" s="251">
        <v>19949</v>
      </c>
    </row>
    <row r="78" spans="1:25" ht="15" customHeight="1" x14ac:dyDescent="0.25">
      <c r="A78" s="12" t="s">
        <v>194</v>
      </c>
      <c r="B78" s="188" t="s">
        <v>386</v>
      </c>
      <c r="C78" s="189" t="s">
        <v>380</v>
      </c>
      <c r="D78" s="246">
        <v>33375862</v>
      </c>
      <c r="E78" s="13" t="s">
        <v>376</v>
      </c>
      <c r="F78" s="13" t="s">
        <v>376</v>
      </c>
      <c r="G78" s="245" t="s">
        <v>376</v>
      </c>
      <c r="H78" s="13" t="s">
        <v>376</v>
      </c>
      <c r="I78" s="13" t="s">
        <v>376</v>
      </c>
      <c r="J78" s="245" t="s">
        <v>376</v>
      </c>
      <c r="K78" s="13">
        <v>1093230</v>
      </c>
      <c r="L78" s="36">
        <v>10.69</v>
      </c>
      <c r="M78" s="190">
        <v>11686629</v>
      </c>
      <c r="N78" s="13">
        <v>10603927</v>
      </c>
      <c r="O78" s="36">
        <v>0.76</v>
      </c>
      <c r="P78" s="190">
        <v>8058985</v>
      </c>
      <c r="Q78" s="13">
        <v>4708718</v>
      </c>
      <c r="R78" s="36">
        <v>2.86</v>
      </c>
      <c r="S78" s="190">
        <v>13466933</v>
      </c>
      <c r="T78" s="13">
        <v>317133</v>
      </c>
      <c r="U78" s="36">
        <v>0.38</v>
      </c>
      <c r="V78" s="190">
        <v>120511</v>
      </c>
      <c r="W78" s="13">
        <v>34519</v>
      </c>
      <c r="X78" s="36">
        <v>1.24</v>
      </c>
      <c r="Y78" s="251">
        <v>42804</v>
      </c>
    </row>
    <row r="79" spans="1:25" ht="15" customHeight="1" x14ac:dyDescent="0.25">
      <c r="A79" s="12" t="s">
        <v>195</v>
      </c>
      <c r="B79" s="188" t="s">
        <v>386</v>
      </c>
      <c r="C79" s="189" t="s">
        <v>378</v>
      </c>
      <c r="D79" s="244">
        <v>49950174.208120003</v>
      </c>
      <c r="E79" s="13">
        <v>82638643</v>
      </c>
      <c r="F79" s="13">
        <v>385</v>
      </c>
      <c r="G79" s="245">
        <v>31815877.555</v>
      </c>
      <c r="H79" s="13">
        <v>12780.00504</v>
      </c>
      <c r="I79" s="13">
        <v>328</v>
      </c>
      <c r="J79" s="245">
        <v>4191841.6531199999</v>
      </c>
      <c r="K79" s="13">
        <v>487432</v>
      </c>
      <c r="L79" s="36">
        <v>10.749312724646719</v>
      </c>
      <c r="M79" s="190">
        <v>5239559</v>
      </c>
      <c r="N79" s="13">
        <v>6139510</v>
      </c>
      <c r="O79" s="36">
        <v>0.76908792395484327</v>
      </c>
      <c r="P79" s="190">
        <v>4721823</v>
      </c>
      <c r="Q79" s="13">
        <v>1244544</v>
      </c>
      <c r="R79" s="36">
        <v>2.9058892252905482</v>
      </c>
      <c r="S79" s="190">
        <v>3616507</v>
      </c>
      <c r="T79" s="13">
        <v>816469</v>
      </c>
      <c r="U79" s="36">
        <v>0.37999973054702629</v>
      </c>
      <c r="V79" s="190">
        <v>310258</v>
      </c>
      <c r="W79" s="13">
        <v>43797</v>
      </c>
      <c r="X79" s="36">
        <v>1.2399936068680504</v>
      </c>
      <c r="Y79" s="251">
        <v>54308</v>
      </c>
    </row>
    <row r="80" spans="1:25" ht="15" customHeight="1" x14ac:dyDescent="0.25">
      <c r="A80" s="12" t="s">
        <v>195</v>
      </c>
      <c r="B80" s="188" t="s">
        <v>386</v>
      </c>
      <c r="C80" s="189" t="s">
        <v>379</v>
      </c>
      <c r="D80" s="246">
        <v>710801</v>
      </c>
      <c r="E80" s="13" t="s">
        <v>376</v>
      </c>
      <c r="F80" s="13" t="s">
        <v>376</v>
      </c>
      <c r="G80" s="245" t="s">
        <v>376</v>
      </c>
      <c r="H80" s="13" t="s">
        <v>376</v>
      </c>
      <c r="I80" s="13" t="s">
        <v>376</v>
      </c>
      <c r="J80" s="245" t="s">
        <v>376</v>
      </c>
      <c r="K80" s="13">
        <v>10828</v>
      </c>
      <c r="L80" s="36">
        <v>13.36</v>
      </c>
      <c r="M80" s="190">
        <v>144662</v>
      </c>
      <c r="N80" s="13">
        <v>293658</v>
      </c>
      <c r="O80" s="36">
        <v>0.95</v>
      </c>
      <c r="P80" s="190">
        <v>278975</v>
      </c>
      <c r="Q80" s="13">
        <v>80438</v>
      </c>
      <c r="R80" s="36">
        <v>3.57</v>
      </c>
      <c r="S80" s="190">
        <v>287164</v>
      </c>
      <c r="T80" s="13">
        <v>0</v>
      </c>
      <c r="U80" s="36">
        <v>0.48</v>
      </c>
      <c r="V80" s="190">
        <v>0</v>
      </c>
      <c r="W80" s="13">
        <v>0</v>
      </c>
      <c r="X80" s="36">
        <v>1.55</v>
      </c>
      <c r="Y80" s="251">
        <v>0</v>
      </c>
    </row>
    <row r="81" spans="1:26" ht="15" customHeight="1" x14ac:dyDescent="0.25">
      <c r="A81" s="12" t="s">
        <v>195</v>
      </c>
      <c r="B81" s="188" t="s">
        <v>386</v>
      </c>
      <c r="C81" s="189" t="s">
        <v>380</v>
      </c>
      <c r="D81" s="246">
        <v>13231654</v>
      </c>
      <c r="E81" s="13" t="s">
        <v>376</v>
      </c>
      <c r="F81" s="13" t="s">
        <v>376</v>
      </c>
      <c r="G81" s="245" t="s">
        <v>376</v>
      </c>
      <c r="H81" s="13" t="s">
        <v>376</v>
      </c>
      <c r="I81" s="13" t="s">
        <v>376</v>
      </c>
      <c r="J81" s="245" t="s">
        <v>376</v>
      </c>
      <c r="K81" s="13">
        <v>476604</v>
      </c>
      <c r="L81" s="36">
        <v>10.69</v>
      </c>
      <c r="M81" s="190">
        <v>5094897</v>
      </c>
      <c r="N81" s="13">
        <v>5845852</v>
      </c>
      <c r="O81" s="36">
        <v>0.76</v>
      </c>
      <c r="P81" s="190">
        <v>4442848</v>
      </c>
      <c r="Q81" s="13">
        <v>1164106</v>
      </c>
      <c r="R81" s="36">
        <v>2.86</v>
      </c>
      <c r="S81" s="190">
        <v>3329343</v>
      </c>
      <c r="T81" s="13">
        <v>816469</v>
      </c>
      <c r="U81" s="36">
        <v>0.38</v>
      </c>
      <c r="V81" s="190">
        <v>310258</v>
      </c>
      <c r="W81" s="13">
        <v>43797</v>
      </c>
      <c r="X81" s="36">
        <v>1.24</v>
      </c>
      <c r="Y81" s="251">
        <v>54308</v>
      </c>
    </row>
    <row r="82" spans="1:26" ht="15" customHeight="1" x14ac:dyDescent="0.25">
      <c r="A82" s="12" t="s">
        <v>196</v>
      </c>
      <c r="B82" s="188" t="s">
        <v>386</v>
      </c>
      <c r="C82" s="189" t="s">
        <v>378</v>
      </c>
      <c r="D82" s="244">
        <v>204947462.81031996</v>
      </c>
      <c r="E82" s="13">
        <v>387079812</v>
      </c>
      <c r="F82" s="13">
        <v>413</v>
      </c>
      <c r="G82" s="245">
        <v>159863962.35599998</v>
      </c>
      <c r="H82" s="13">
        <v>51880.642319999955</v>
      </c>
      <c r="I82" s="13">
        <v>351</v>
      </c>
      <c r="J82" s="245">
        <v>18210105.454319984</v>
      </c>
      <c r="K82" s="13">
        <v>775811</v>
      </c>
      <c r="L82" s="36">
        <v>10.69084996216862</v>
      </c>
      <c r="M82" s="190">
        <v>8294079</v>
      </c>
      <c r="N82" s="13">
        <v>10738547</v>
      </c>
      <c r="O82" s="36">
        <v>0.76911382890068836</v>
      </c>
      <c r="P82" s="190">
        <v>8259165</v>
      </c>
      <c r="Q82" s="13">
        <v>3449596</v>
      </c>
      <c r="R82" s="36">
        <v>2.8676308761953573</v>
      </c>
      <c r="S82" s="190">
        <v>9892168</v>
      </c>
      <c r="T82" s="13">
        <v>658490</v>
      </c>
      <c r="U82" s="36">
        <v>0.38105362268219717</v>
      </c>
      <c r="V82" s="190">
        <v>250920</v>
      </c>
      <c r="W82" s="13">
        <v>142793</v>
      </c>
      <c r="X82" s="36">
        <v>1.2399977589937883</v>
      </c>
      <c r="Y82" s="251">
        <v>177063</v>
      </c>
    </row>
    <row r="83" spans="1:26" ht="15" customHeight="1" x14ac:dyDescent="0.25">
      <c r="A83" s="12" t="s">
        <v>196</v>
      </c>
      <c r="B83" s="188" t="s">
        <v>386</v>
      </c>
      <c r="C83" s="189" t="s">
        <v>379</v>
      </c>
      <c r="D83" s="246">
        <v>628340</v>
      </c>
      <c r="E83" s="13" t="s">
        <v>376</v>
      </c>
      <c r="F83" s="13" t="s">
        <v>376</v>
      </c>
      <c r="G83" s="245" t="s">
        <v>376</v>
      </c>
      <c r="H83" s="13" t="s">
        <v>376</v>
      </c>
      <c r="I83" s="13" t="s">
        <v>376</v>
      </c>
      <c r="J83" s="245" t="s">
        <v>376</v>
      </c>
      <c r="K83" s="13">
        <v>247</v>
      </c>
      <c r="L83" s="36">
        <v>13.36</v>
      </c>
      <c r="M83" s="190">
        <v>3300</v>
      </c>
      <c r="N83" s="13">
        <v>515103</v>
      </c>
      <c r="O83" s="36">
        <v>0.95</v>
      </c>
      <c r="P83" s="190">
        <v>489348</v>
      </c>
      <c r="Q83" s="13">
        <v>37076</v>
      </c>
      <c r="R83" s="36">
        <v>3.57</v>
      </c>
      <c r="S83" s="190">
        <v>132361</v>
      </c>
      <c r="T83" s="13">
        <v>6939</v>
      </c>
      <c r="U83" s="36">
        <v>0.48</v>
      </c>
      <c r="V83" s="190">
        <v>3331</v>
      </c>
      <c r="W83" s="13">
        <v>0</v>
      </c>
      <c r="X83" s="36">
        <v>1.55</v>
      </c>
      <c r="Y83" s="251">
        <v>0</v>
      </c>
    </row>
    <row r="84" spans="1:26" ht="15" customHeight="1" x14ac:dyDescent="0.25">
      <c r="A84" s="12" t="s">
        <v>196</v>
      </c>
      <c r="B84" s="188" t="s">
        <v>386</v>
      </c>
      <c r="C84" s="189" t="s">
        <v>380</v>
      </c>
      <c r="D84" s="246">
        <v>26245055</v>
      </c>
      <c r="E84" s="13" t="s">
        <v>376</v>
      </c>
      <c r="F84" s="13" t="s">
        <v>376</v>
      </c>
      <c r="G84" s="245" t="s">
        <v>376</v>
      </c>
      <c r="H84" s="13" t="s">
        <v>376</v>
      </c>
      <c r="I84" s="13" t="s">
        <v>376</v>
      </c>
      <c r="J84" s="245" t="s">
        <v>376</v>
      </c>
      <c r="K84" s="13">
        <v>775564</v>
      </c>
      <c r="L84" s="36">
        <v>10.69</v>
      </c>
      <c r="M84" s="190">
        <v>8290779</v>
      </c>
      <c r="N84" s="13">
        <v>10223444</v>
      </c>
      <c r="O84" s="36">
        <v>0.76</v>
      </c>
      <c r="P84" s="190">
        <v>7769817</v>
      </c>
      <c r="Q84" s="13">
        <v>3412520</v>
      </c>
      <c r="R84" s="36">
        <v>2.86</v>
      </c>
      <c r="S84" s="190">
        <v>9759807</v>
      </c>
      <c r="T84" s="13">
        <v>651551</v>
      </c>
      <c r="U84" s="36">
        <v>0.38</v>
      </c>
      <c r="V84" s="190">
        <v>247589</v>
      </c>
      <c r="W84" s="13">
        <v>142793</v>
      </c>
      <c r="X84" s="36">
        <v>1.24</v>
      </c>
      <c r="Y84" s="251">
        <v>177063</v>
      </c>
    </row>
    <row r="85" spans="1:26" ht="15" customHeight="1" x14ac:dyDescent="0.25">
      <c r="A85" s="12" t="s">
        <v>197</v>
      </c>
      <c r="B85" s="188" t="s">
        <v>386</v>
      </c>
      <c r="C85" s="189" t="s">
        <v>378</v>
      </c>
      <c r="D85" s="244">
        <v>141994255.96951413</v>
      </c>
      <c r="E85" s="13">
        <v>273763736</v>
      </c>
      <c r="F85" s="13">
        <v>413</v>
      </c>
      <c r="G85" s="245">
        <v>113064422.96799999</v>
      </c>
      <c r="H85" s="13">
        <v>19752.313394627206</v>
      </c>
      <c r="I85" s="13">
        <v>351</v>
      </c>
      <c r="J85" s="245">
        <v>6933062.0015141498</v>
      </c>
      <c r="K85" s="13">
        <v>1021879</v>
      </c>
      <c r="L85" s="36">
        <v>10.690352771707804</v>
      </c>
      <c r="M85" s="190">
        <v>10924247</v>
      </c>
      <c r="N85" s="13">
        <v>6968536</v>
      </c>
      <c r="O85" s="36">
        <v>0.77164041342399614</v>
      </c>
      <c r="P85" s="190">
        <v>5377204</v>
      </c>
      <c r="Q85" s="13">
        <v>1896664</v>
      </c>
      <c r="R85" s="36">
        <v>2.8692857564650356</v>
      </c>
      <c r="S85" s="190">
        <v>5442071</v>
      </c>
      <c r="T85" s="13">
        <v>182147</v>
      </c>
      <c r="U85" s="36">
        <v>0.38669316541035537</v>
      </c>
      <c r="V85" s="190">
        <v>70435</v>
      </c>
      <c r="W85" s="13">
        <v>147431</v>
      </c>
      <c r="X85" s="36">
        <v>1.2399970155530384</v>
      </c>
      <c r="Y85" s="251">
        <v>182814</v>
      </c>
    </row>
    <row r="86" spans="1:26" ht="15" customHeight="1" x14ac:dyDescent="0.25">
      <c r="A86" s="12" t="s">
        <v>197</v>
      </c>
      <c r="B86" s="188" t="s">
        <v>386</v>
      </c>
      <c r="C86" s="189" t="s">
        <v>379</v>
      </c>
      <c r="D86" s="246">
        <v>501790</v>
      </c>
      <c r="E86" s="13" t="s">
        <v>376</v>
      </c>
      <c r="F86" s="13" t="s">
        <v>376</v>
      </c>
      <c r="G86" s="245" t="s">
        <v>376</v>
      </c>
      <c r="H86" s="13" t="s">
        <v>376</v>
      </c>
      <c r="I86" s="13" t="s">
        <v>376</v>
      </c>
      <c r="J86" s="245" t="s">
        <v>376</v>
      </c>
      <c r="K86" s="13">
        <v>135</v>
      </c>
      <c r="L86" s="36">
        <v>13.36</v>
      </c>
      <c r="M86" s="190">
        <v>1804</v>
      </c>
      <c r="N86" s="13">
        <v>426927</v>
      </c>
      <c r="O86" s="36">
        <v>0.95</v>
      </c>
      <c r="P86" s="190">
        <v>405581</v>
      </c>
      <c r="Q86" s="13">
        <v>24805</v>
      </c>
      <c r="R86" s="36">
        <v>3.57</v>
      </c>
      <c r="S86" s="190">
        <v>88554</v>
      </c>
      <c r="T86" s="13">
        <v>12190</v>
      </c>
      <c r="U86" s="36">
        <v>0.48</v>
      </c>
      <c r="V86" s="190">
        <v>5851</v>
      </c>
      <c r="W86" s="13">
        <v>0</v>
      </c>
      <c r="X86" s="36">
        <v>1.55</v>
      </c>
      <c r="Y86" s="251">
        <v>0</v>
      </c>
    </row>
    <row r="87" spans="1:26" ht="15" customHeight="1" x14ac:dyDescent="0.25">
      <c r="A87" s="12" t="s">
        <v>197</v>
      </c>
      <c r="B87" s="188" t="s">
        <v>386</v>
      </c>
      <c r="C87" s="189" t="s">
        <v>380</v>
      </c>
      <c r="D87" s="246">
        <v>21494981</v>
      </c>
      <c r="E87" s="13" t="s">
        <v>376</v>
      </c>
      <c r="F87" s="13" t="s">
        <v>376</v>
      </c>
      <c r="G87" s="245" t="s">
        <v>376</v>
      </c>
      <c r="H87" s="13" t="s">
        <v>376</v>
      </c>
      <c r="I87" s="13" t="s">
        <v>376</v>
      </c>
      <c r="J87" s="245" t="s">
        <v>376</v>
      </c>
      <c r="K87" s="13">
        <v>1021744</v>
      </c>
      <c r="L87" s="36">
        <v>10.69</v>
      </c>
      <c r="M87" s="190">
        <v>10922443</v>
      </c>
      <c r="N87" s="13">
        <v>6541609</v>
      </c>
      <c r="O87" s="36">
        <v>0.76</v>
      </c>
      <c r="P87" s="190">
        <v>4971623</v>
      </c>
      <c r="Q87" s="13">
        <v>1871859</v>
      </c>
      <c r="R87" s="36">
        <v>2.86</v>
      </c>
      <c r="S87" s="190">
        <v>5353517</v>
      </c>
      <c r="T87" s="13">
        <v>169957</v>
      </c>
      <c r="U87" s="36">
        <v>0.38</v>
      </c>
      <c r="V87" s="190">
        <v>64584</v>
      </c>
      <c r="W87" s="13">
        <v>147431</v>
      </c>
      <c r="X87" s="36">
        <v>1.24</v>
      </c>
      <c r="Y87" s="251">
        <v>182814</v>
      </c>
    </row>
    <row r="88" spans="1:26" ht="15" customHeight="1" x14ac:dyDescent="0.25">
      <c r="A88" s="12" t="s">
        <v>198</v>
      </c>
      <c r="B88" s="188" t="s">
        <v>386</v>
      </c>
      <c r="C88" s="189" t="s">
        <v>378</v>
      </c>
      <c r="D88" s="244">
        <v>131203076.58571</v>
      </c>
      <c r="E88" s="13">
        <v>218457698</v>
      </c>
      <c r="F88" s="13">
        <v>413</v>
      </c>
      <c r="G88" s="245">
        <v>90223029.274000004</v>
      </c>
      <c r="H88" s="13">
        <v>54422.938210000015</v>
      </c>
      <c r="I88" s="13">
        <v>351</v>
      </c>
      <c r="J88" s="245">
        <v>19102451.311710004</v>
      </c>
      <c r="K88" s="13">
        <v>1038200</v>
      </c>
      <c r="L88" s="36">
        <v>10.701017145058756</v>
      </c>
      <c r="M88" s="190">
        <v>11109796</v>
      </c>
      <c r="N88" s="13">
        <v>7271918</v>
      </c>
      <c r="O88" s="36">
        <v>0.77325706918037307</v>
      </c>
      <c r="P88" s="190">
        <v>5623062</v>
      </c>
      <c r="Q88" s="13">
        <v>1751244</v>
      </c>
      <c r="R88" s="36">
        <v>2.897998222977495</v>
      </c>
      <c r="S88" s="190">
        <v>5075102</v>
      </c>
      <c r="T88" s="13">
        <v>119419</v>
      </c>
      <c r="U88" s="36">
        <v>0.37999815774709217</v>
      </c>
      <c r="V88" s="190">
        <v>45379</v>
      </c>
      <c r="W88" s="13">
        <v>19562</v>
      </c>
      <c r="X88" s="36">
        <v>1.2400061343420918</v>
      </c>
      <c r="Y88" s="251">
        <v>24257</v>
      </c>
    </row>
    <row r="89" spans="1:26" ht="15" customHeight="1" x14ac:dyDescent="0.25">
      <c r="A89" s="12" t="s">
        <v>198</v>
      </c>
      <c r="B89" s="188" t="s">
        <v>386</v>
      </c>
      <c r="C89" s="189" t="s">
        <v>379</v>
      </c>
      <c r="D89" s="246">
        <v>873855</v>
      </c>
      <c r="E89" s="13" t="s">
        <v>376</v>
      </c>
      <c r="F89" s="13" t="s">
        <v>376</v>
      </c>
      <c r="G89" s="245" t="s">
        <v>376</v>
      </c>
      <c r="H89" s="13" t="s">
        <v>376</v>
      </c>
      <c r="I89" s="13" t="s">
        <v>376</v>
      </c>
      <c r="J89" s="245" t="s">
        <v>376</v>
      </c>
      <c r="K89" s="13">
        <v>4284</v>
      </c>
      <c r="L89" s="36">
        <v>13.36</v>
      </c>
      <c r="M89" s="190">
        <v>57234</v>
      </c>
      <c r="N89" s="13">
        <v>507393</v>
      </c>
      <c r="O89" s="36">
        <v>0.95</v>
      </c>
      <c r="P89" s="190">
        <v>482023</v>
      </c>
      <c r="Q89" s="13">
        <v>93725</v>
      </c>
      <c r="R89" s="36">
        <v>3.57</v>
      </c>
      <c r="S89" s="190">
        <v>334598</v>
      </c>
      <c r="T89" s="13">
        <v>0</v>
      </c>
      <c r="U89" s="36">
        <v>0.48</v>
      </c>
      <c r="V89" s="190">
        <v>0</v>
      </c>
      <c r="W89" s="13">
        <v>0</v>
      </c>
      <c r="X89" s="36">
        <v>1.55</v>
      </c>
      <c r="Y89" s="251">
        <v>0</v>
      </c>
    </row>
    <row r="90" spans="1:26" ht="15" customHeight="1" x14ac:dyDescent="0.25">
      <c r="A90" s="12" t="s">
        <v>198</v>
      </c>
      <c r="B90" s="188" t="s">
        <v>386</v>
      </c>
      <c r="C90" s="189" t="s">
        <v>380</v>
      </c>
      <c r="D90" s="246">
        <v>21003741</v>
      </c>
      <c r="E90" s="13" t="s">
        <v>376</v>
      </c>
      <c r="F90" s="13" t="s">
        <v>376</v>
      </c>
      <c r="G90" s="245" t="s">
        <v>376</v>
      </c>
      <c r="H90" s="13" t="s">
        <v>376</v>
      </c>
      <c r="I90" s="13" t="s">
        <v>376</v>
      </c>
      <c r="J90" s="245" t="s">
        <v>376</v>
      </c>
      <c r="K90" s="13">
        <v>1033916</v>
      </c>
      <c r="L90" s="36">
        <v>10.69</v>
      </c>
      <c r="M90" s="190">
        <v>11052562</v>
      </c>
      <c r="N90" s="13">
        <v>6764525</v>
      </c>
      <c r="O90" s="36">
        <v>0.76</v>
      </c>
      <c r="P90" s="190">
        <v>5141039</v>
      </c>
      <c r="Q90" s="13">
        <v>1657519</v>
      </c>
      <c r="R90" s="36">
        <v>2.86</v>
      </c>
      <c r="S90" s="190">
        <v>4740504</v>
      </c>
      <c r="T90" s="13">
        <v>119419</v>
      </c>
      <c r="U90" s="36">
        <v>0.38</v>
      </c>
      <c r="V90" s="190">
        <v>45379</v>
      </c>
      <c r="W90" s="13">
        <v>19562</v>
      </c>
      <c r="X90" s="36">
        <v>1.24</v>
      </c>
      <c r="Y90" s="251">
        <v>24257</v>
      </c>
    </row>
    <row r="91" spans="1:26" customFormat="1" ht="15" customHeight="1" x14ac:dyDescent="0.35">
      <c r="A91" s="12" t="s">
        <v>199</v>
      </c>
      <c r="B91" s="188" t="s">
        <v>386</v>
      </c>
      <c r="C91" s="189" t="s">
        <v>378</v>
      </c>
      <c r="D91" s="244">
        <v>100341071.76996998</v>
      </c>
      <c r="E91" s="13">
        <v>199386794</v>
      </c>
      <c r="F91" s="13">
        <v>413</v>
      </c>
      <c r="G91" s="245">
        <v>82346745.921999991</v>
      </c>
      <c r="H91" s="13">
        <v>12880.133469999997</v>
      </c>
      <c r="I91" s="13">
        <v>351</v>
      </c>
      <c r="J91" s="245">
        <v>4520926.8479699986</v>
      </c>
      <c r="K91" s="13">
        <v>661667</v>
      </c>
      <c r="L91" s="36">
        <v>10.733503408814403</v>
      </c>
      <c r="M91" s="190">
        <v>7102005</v>
      </c>
      <c r="N91" s="13">
        <v>4417495</v>
      </c>
      <c r="O91" s="36">
        <v>0.78869404492817763</v>
      </c>
      <c r="P91" s="190">
        <v>3484052</v>
      </c>
      <c r="Q91" s="13">
        <v>963512</v>
      </c>
      <c r="R91" s="36">
        <v>2.9350853959265688</v>
      </c>
      <c r="S91" s="190">
        <v>2827990</v>
      </c>
      <c r="T91" s="13">
        <v>97819</v>
      </c>
      <c r="U91" s="36">
        <v>0.37999775094817978</v>
      </c>
      <c r="V91" s="190">
        <v>37171</v>
      </c>
      <c r="W91" s="13">
        <v>17888</v>
      </c>
      <c r="X91" s="36">
        <v>1.2399932915921288</v>
      </c>
      <c r="Y91" s="251">
        <v>22181</v>
      </c>
      <c r="Z91" s="256"/>
    </row>
    <row r="92" spans="1:26" customFormat="1" ht="15" customHeight="1" x14ac:dyDescent="0.35">
      <c r="A92" s="12" t="s">
        <v>199</v>
      </c>
      <c r="B92" s="188" t="s">
        <v>386</v>
      </c>
      <c r="C92" s="189" t="s">
        <v>379</v>
      </c>
      <c r="D92" s="246">
        <v>1141577</v>
      </c>
      <c r="E92" s="13" t="s">
        <v>376</v>
      </c>
      <c r="F92" s="13" t="s">
        <v>376</v>
      </c>
      <c r="G92" s="245" t="s">
        <v>376</v>
      </c>
      <c r="H92" s="13" t="s">
        <v>376</v>
      </c>
      <c r="I92" s="13" t="s">
        <v>376</v>
      </c>
      <c r="J92" s="245" t="s">
        <v>376</v>
      </c>
      <c r="K92" s="13">
        <v>10781</v>
      </c>
      <c r="L92" s="36">
        <v>13.36</v>
      </c>
      <c r="M92" s="190">
        <v>144034</v>
      </c>
      <c r="N92" s="13">
        <v>667135</v>
      </c>
      <c r="O92" s="36">
        <v>0.95</v>
      </c>
      <c r="P92" s="190">
        <v>633778</v>
      </c>
      <c r="Q92" s="13">
        <v>101895</v>
      </c>
      <c r="R92" s="36">
        <v>3.57</v>
      </c>
      <c r="S92" s="190">
        <v>363765</v>
      </c>
      <c r="T92" s="13">
        <v>0</v>
      </c>
      <c r="U92" s="36">
        <v>0.48</v>
      </c>
      <c r="V92" s="190">
        <v>0</v>
      </c>
      <c r="W92" s="13">
        <v>0</v>
      </c>
      <c r="X92" s="36">
        <v>1.55</v>
      </c>
      <c r="Y92" s="251">
        <v>0</v>
      </c>
      <c r="Z92" s="256"/>
    </row>
    <row r="93" spans="1:26" customFormat="1" ht="15" customHeight="1" x14ac:dyDescent="0.35">
      <c r="A93" s="12" t="s">
        <v>199</v>
      </c>
      <c r="B93" s="188" t="s">
        <v>386</v>
      </c>
      <c r="C93" s="189" t="s">
        <v>380</v>
      </c>
      <c r="D93" s="246">
        <v>12331822</v>
      </c>
      <c r="E93" s="13" t="s">
        <v>376</v>
      </c>
      <c r="F93" s="13" t="s">
        <v>376</v>
      </c>
      <c r="G93" s="245" t="s">
        <v>376</v>
      </c>
      <c r="H93" s="13" t="s">
        <v>376</v>
      </c>
      <c r="I93" s="13" t="s">
        <v>376</v>
      </c>
      <c r="J93" s="245" t="s">
        <v>376</v>
      </c>
      <c r="K93" s="13">
        <v>650886</v>
      </c>
      <c r="L93" s="36">
        <v>10.69</v>
      </c>
      <c r="M93" s="190">
        <v>6957971</v>
      </c>
      <c r="N93" s="13">
        <v>3750360</v>
      </c>
      <c r="O93" s="36">
        <v>0.76</v>
      </c>
      <c r="P93" s="190">
        <v>2850274</v>
      </c>
      <c r="Q93" s="13">
        <v>861617</v>
      </c>
      <c r="R93" s="36">
        <v>2.86</v>
      </c>
      <c r="S93" s="190">
        <v>2464225</v>
      </c>
      <c r="T93" s="13">
        <v>97819</v>
      </c>
      <c r="U93" s="36">
        <v>0.38</v>
      </c>
      <c r="V93" s="190">
        <v>37171</v>
      </c>
      <c r="W93" s="13">
        <v>17888</v>
      </c>
      <c r="X93" s="36">
        <v>1.24</v>
      </c>
      <c r="Y93" s="251">
        <v>22181</v>
      </c>
      <c r="Z93" s="256"/>
    </row>
    <row r="94" spans="1:26" ht="15" customHeight="1" x14ac:dyDescent="0.25">
      <c r="A94" s="12" t="s">
        <v>412</v>
      </c>
      <c r="B94" s="188" t="s">
        <v>386</v>
      </c>
      <c r="C94" s="189" t="s">
        <v>378</v>
      </c>
      <c r="D94" s="244">
        <v>162841526.58289</v>
      </c>
      <c r="E94" s="13">
        <v>324302886</v>
      </c>
      <c r="F94" s="13">
        <v>444</v>
      </c>
      <c r="G94" s="245">
        <v>143990481.384</v>
      </c>
      <c r="H94" s="13">
        <v>11808.790789999995</v>
      </c>
      <c r="I94" s="13">
        <v>391</v>
      </c>
      <c r="J94" s="245">
        <v>4617237.1988899978</v>
      </c>
      <c r="K94" s="13">
        <v>509852</v>
      </c>
      <c r="L94" s="36">
        <v>10.789017204992822</v>
      </c>
      <c r="M94" s="190">
        <v>5500802</v>
      </c>
      <c r="N94" s="13">
        <v>5968493</v>
      </c>
      <c r="O94" s="36">
        <v>0.79748573048506555</v>
      </c>
      <c r="P94" s="190">
        <v>4759788</v>
      </c>
      <c r="Q94" s="13">
        <v>1303708</v>
      </c>
      <c r="R94" s="36">
        <v>2.9353413494432803</v>
      </c>
      <c r="S94" s="190">
        <v>3826828</v>
      </c>
      <c r="T94" s="13">
        <v>158647</v>
      </c>
      <c r="U94" s="36">
        <v>0.380000882462322</v>
      </c>
      <c r="V94" s="190">
        <v>60286</v>
      </c>
      <c r="W94" s="13">
        <v>69439</v>
      </c>
      <c r="X94" s="36">
        <v>1.2399948155935425</v>
      </c>
      <c r="Y94" s="251">
        <v>86104</v>
      </c>
    </row>
    <row r="95" spans="1:26" ht="15" customHeight="1" x14ac:dyDescent="0.25">
      <c r="A95" s="12" t="s">
        <v>412</v>
      </c>
      <c r="B95" s="188" t="s">
        <v>386</v>
      </c>
      <c r="C95" s="189" t="s">
        <v>379</v>
      </c>
      <c r="D95" s="246">
        <v>1865158</v>
      </c>
      <c r="E95" s="13" t="s">
        <v>376</v>
      </c>
      <c r="F95" s="13" t="s">
        <v>376</v>
      </c>
      <c r="G95" s="245" t="s">
        <v>376</v>
      </c>
      <c r="H95" s="13" t="s">
        <v>376</v>
      </c>
      <c r="I95" s="13" t="s">
        <v>376</v>
      </c>
      <c r="J95" s="245" t="s">
        <v>376</v>
      </c>
      <c r="K95" s="13">
        <v>18908</v>
      </c>
      <c r="L95" s="36">
        <v>13.36</v>
      </c>
      <c r="M95" s="190">
        <v>252611</v>
      </c>
      <c r="N95" s="13">
        <v>1177543</v>
      </c>
      <c r="O95" s="36">
        <v>0.95</v>
      </c>
      <c r="P95" s="190">
        <v>1118666</v>
      </c>
      <c r="Q95" s="13">
        <v>138342</v>
      </c>
      <c r="R95" s="36">
        <v>3.57</v>
      </c>
      <c r="S95" s="190">
        <v>493881</v>
      </c>
      <c r="T95" s="13">
        <v>0</v>
      </c>
      <c r="U95" s="36">
        <v>0.48</v>
      </c>
      <c r="V95" s="190">
        <v>0</v>
      </c>
      <c r="W95" s="13">
        <v>0</v>
      </c>
      <c r="X95" s="36">
        <v>1.55</v>
      </c>
      <c r="Y95" s="251">
        <v>0</v>
      </c>
    </row>
    <row r="96" spans="1:26" ht="15" customHeight="1" x14ac:dyDescent="0.25">
      <c r="A96" s="12" t="s">
        <v>412</v>
      </c>
      <c r="B96" s="188" t="s">
        <v>386</v>
      </c>
      <c r="C96" s="189" t="s">
        <v>380</v>
      </c>
      <c r="D96" s="246">
        <v>12368650</v>
      </c>
      <c r="E96" s="13" t="s">
        <v>376</v>
      </c>
      <c r="F96" s="13" t="s">
        <v>376</v>
      </c>
      <c r="G96" s="245" t="s">
        <v>376</v>
      </c>
      <c r="H96" s="13" t="s">
        <v>376</v>
      </c>
      <c r="I96" s="13" t="s">
        <v>376</v>
      </c>
      <c r="J96" s="245" t="s">
        <v>376</v>
      </c>
      <c r="K96" s="13">
        <v>490944</v>
      </c>
      <c r="L96" s="36">
        <v>10.69</v>
      </c>
      <c r="M96" s="190">
        <v>5248191</v>
      </c>
      <c r="N96" s="13">
        <v>4790950</v>
      </c>
      <c r="O96" s="36">
        <v>0.76</v>
      </c>
      <c r="P96" s="190">
        <v>3641122</v>
      </c>
      <c r="Q96" s="13">
        <v>1165366</v>
      </c>
      <c r="R96" s="36">
        <v>2.86</v>
      </c>
      <c r="S96" s="190">
        <v>3332947</v>
      </c>
      <c r="T96" s="13">
        <v>158647</v>
      </c>
      <c r="U96" s="36">
        <v>0.38</v>
      </c>
      <c r="V96" s="190">
        <v>60286</v>
      </c>
      <c r="W96" s="13">
        <v>69439</v>
      </c>
      <c r="X96" s="36">
        <v>1.24</v>
      </c>
      <c r="Y96" s="251">
        <v>86104</v>
      </c>
    </row>
    <row r="97" spans="1:26" s="275" customFormat="1" ht="15" customHeight="1" x14ac:dyDescent="0.25">
      <c r="A97" s="12" t="s">
        <v>416</v>
      </c>
      <c r="B97" s="247" t="s">
        <v>386</v>
      </c>
      <c r="C97" s="189" t="s">
        <v>378</v>
      </c>
      <c r="D97" s="244">
        <v>90975616.364689991</v>
      </c>
      <c r="E97" s="13">
        <v>166836911.02000001</v>
      </c>
      <c r="F97" s="13">
        <v>444</v>
      </c>
      <c r="G97" s="245">
        <v>74075588.491999999</v>
      </c>
      <c r="H97" s="13">
        <v>6157.4625899999983</v>
      </c>
      <c r="I97" s="13">
        <v>391</v>
      </c>
      <c r="J97" s="245">
        <v>2407567.8726899992</v>
      </c>
      <c r="K97" s="13">
        <v>781925</v>
      </c>
      <c r="L97" s="36">
        <v>10.741323016913388</v>
      </c>
      <c r="M97" s="190">
        <v>8398909</v>
      </c>
      <c r="N97" s="13">
        <v>3701118</v>
      </c>
      <c r="O97" s="36">
        <v>0.79307009395539407</v>
      </c>
      <c r="P97" s="190">
        <v>2935246</v>
      </c>
      <c r="Q97" s="13">
        <v>1014787</v>
      </c>
      <c r="R97" s="36">
        <v>2.956036094273971</v>
      </c>
      <c r="S97" s="190">
        <v>2999747</v>
      </c>
      <c r="T97" s="13">
        <v>309191</v>
      </c>
      <c r="U97" s="36">
        <v>0.38000135838365284</v>
      </c>
      <c r="V97" s="190">
        <v>117493</v>
      </c>
      <c r="W97" s="13">
        <v>33117</v>
      </c>
      <c r="X97" s="36">
        <v>1.2399975843222515</v>
      </c>
      <c r="Y97" s="251">
        <v>41065</v>
      </c>
    </row>
    <row r="98" spans="1:26" ht="15" customHeight="1" x14ac:dyDescent="0.25">
      <c r="A98" s="12" t="s">
        <v>416</v>
      </c>
      <c r="B98" s="247" t="s">
        <v>386</v>
      </c>
      <c r="C98" s="189" t="s">
        <v>379</v>
      </c>
      <c r="D98" s="246">
        <v>1302805</v>
      </c>
      <c r="E98" s="13" t="s">
        <v>376</v>
      </c>
      <c r="F98" s="13" t="s">
        <v>376</v>
      </c>
      <c r="G98" s="245" t="s">
        <v>376</v>
      </c>
      <c r="H98" s="13" t="s">
        <v>376</v>
      </c>
      <c r="I98" s="13" t="s">
        <v>376</v>
      </c>
      <c r="J98" s="245" t="s">
        <v>376</v>
      </c>
      <c r="K98" s="13">
        <v>15030</v>
      </c>
      <c r="L98" s="36">
        <v>13.36</v>
      </c>
      <c r="M98" s="190">
        <v>200801</v>
      </c>
      <c r="N98" s="13">
        <v>644188</v>
      </c>
      <c r="O98" s="36">
        <v>0.95</v>
      </c>
      <c r="P98" s="190">
        <v>611979</v>
      </c>
      <c r="Q98" s="13">
        <v>137262</v>
      </c>
      <c r="R98" s="36">
        <v>3.57</v>
      </c>
      <c r="S98" s="190">
        <v>490025</v>
      </c>
      <c r="T98" s="13">
        <v>0</v>
      </c>
      <c r="U98" s="36">
        <v>0.48</v>
      </c>
      <c r="V98" s="190">
        <v>0</v>
      </c>
      <c r="W98" s="13">
        <v>0</v>
      </c>
      <c r="X98" s="36">
        <v>1.55</v>
      </c>
      <c r="Y98" s="251">
        <v>0</v>
      </c>
      <c r="Z98" s="12"/>
    </row>
    <row r="99" spans="1:26" ht="15" customHeight="1" x14ac:dyDescent="0.25">
      <c r="A99" s="12" t="s">
        <v>416</v>
      </c>
      <c r="B99" s="247" t="s">
        <v>386</v>
      </c>
      <c r="C99" s="189" t="s">
        <v>380</v>
      </c>
      <c r="D99" s="246">
        <v>13189655</v>
      </c>
      <c r="E99" s="13" t="s">
        <v>376</v>
      </c>
      <c r="F99" s="13" t="s">
        <v>376</v>
      </c>
      <c r="G99" s="245" t="s">
        <v>376</v>
      </c>
      <c r="H99" s="13" t="s">
        <v>376</v>
      </c>
      <c r="I99" s="13" t="s">
        <v>376</v>
      </c>
      <c r="J99" s="245" t="s">
        <v>376</v>
      </c>
      <c r="K99" s="13">
        <v>766895</v>
      </c>
      <c r="L99" s="36">
        <v>10.69</v>
      </c>
      <c r="M99" s="190">
        <v>8198108</v>
      </c>
      <c r="N99" s="13">
        <v>3056930</v>
      </c>
      <c r="O99" s="36">
        <v>0.76</v>
      </c>
      <c r="P99" s="190">
        <v>2323267</v>
      </c>
      <c r="Q99" s="13">
        <v>877525</v>
      </c>
      <c r="R99" s="36">
        <v>2.86</v>
      </c>
      <c r="S99" s="190">
        <v>2509722</v>
      </c>
      <c r="T99" s="13">
        <v>309191</v>
      </c>
      <c r="U99" s="36">
        <v>0.38</v>
      </c>
      <c r="V99" s="190">
        <v>117493</v>
      </c>
      <c r="W99" s="13">
        <v>33117</v>
      </c>
      <c r="X99" s="36">
        <v>1.24</v>
      </c>
      <c r="Y99" s="251">
        <v>41065</v>
      </c>
      <c r="Z99" s="12"/>
    </row>
  </sheetData>
  <hyperlinks>
    <hyperlink ref="A2" location="Contents!A1" display="Back to Contents" xr:uid="{00000000-0004-0000-1400-000000000000}"/>
  </hyperlinks>
  <pageMargins left="0.70866141732283472" right="0.70866141732283472" top="0.74803149606299213" bottom="0.74803149606299213" header="0.31496062992125984" footer="0.31496062992125984"/>
  <pageSetup paperSize="8" scale="6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xcel" ma:contentTypeID="0x010100A5BF1C78D9F64B679A5EBDE1C6598EBC010100CBB6EA8123516F4D949C18082DA97E5B" ma:contentTypeVersion="4" ma:contentTypeDescription="Create a new document." ma:contentTypeScope="" ma:versionID="fa41dcd352f0bfb71d645fb53c475b8a">
  <xsd:schema xmlns:xsd="http://www.w3.org/2001/XMLSchema" xmlns:xs="http://www.w3.org/2001/XMLSchema" xmlns:p="http://schemas.microsoft.com/office/2006/metadata/properties" xmlns:ns2="4e9417ab-6472-4075-af16-7dc6074df91e" targetNamespace="http://schemas.microsoft.com/office/2006/metadata/properties" ma:root="true" ma:fieldsID="f11d93c0d993d9dfd2ad26842922e561" ns2:_="">
    <xsd:import namespace="4e9417ab-6472-4075-af16-7dc6074df91e"/>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9d175f7-1812-4962-86f8-1b9854b60658}" ma:internalName="TaxCatchAll" ma:showField="CatchAllData" ma:web="d790a093-44b0-4ed6-b4b3-3ab46005077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9d175f7-1812-4962-86f8-1b9854b60658}" ma:internalName="TaxCatchAllLabel" ma:readOnly="true" ma:showField="CatchAllDataLabel" ma:web="d790a093-44b0-4ed6-b4b3-3ab46005077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Performance, Reporting and Analysis Unit (PRAU)|7c4ae21f-76b0-4205-9dd7-1be2d45b606a"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gramme - Significant|35921d51-0f3a-4cc4-b009-5b6423aed240"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 xmlns="4e9417ab-6472-4075-af16-7dc6074df91e">
      <Value>4</Value>
      <Value>3</Value>
      <Value>2</Value>
      <Value>1</Value>
    </TaxCatchAll>
    <HOMigrated xmlns="4e9417ab-6472-4075-af16-7dc6074df91e">false</HOMigrated>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Programme - Significant</TermName>
          <TermId xmlns="http://schemas.microsoft.com/office/infopath/2007/PartnerControls">35921d51-0f3a-4cc4-b009-5b6423aed240</TermId>
        </TermInfo>
      </Terms>
    </n7493b4506bf40e28c373b1e51a33445>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Performance, Reporting and Analysis Unit (PRAU)</TermName>
          <TermId xmlns="http://schemas.microsoft.com/office/infopath/2007/PartnerControls">7c4ae21f-76b0-4205-9dd7-1be2d45b606a</TermId>
        </TermInfo>
      </Terms>
    </jb5e598af17141539648acf311d7477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3e580ec-c125-41f3-a307-e1c841722a86" ContentTypeId="0x010100A5BF1C78D9F64B679A5EBDE1C6598EBC0101" PreviousValue="false"/>
</file>

<file path=customXml/itemProps1.xml><?xml version="1.0" encoding="utf-8"?>
<ds:datastoreItem xmlns:ds="http://schemas.openxmlformats.org/officeDocument/2006/customXml" ds:itemID="{5DDE44B6-B470-4697-A177-B9F1C77D97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417ab-6472-4075-af16-7dc6074df9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57E63F9-4ECC-42D2-B124-43DB0B26D005}">
  <ds:schemaRefs>
    <ds:schemaRef ds:uri="http://schemas.microsoft.com/office/2006/documentManagement/types"/>
    <ds:schemaRef ds:uri="4e9417ab-6472-4075-af16-7dc6074df91e"/>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E3F8304-A271-4F49-8AAA-3CFABD739B4C}">
  <ds:schemaRefs>
    <ds:schemaRef ds:uri="http://schemas.microsoft.com/sharepoint/v3/contenttype/forms"/>
  </ds:schemaRefs>
</ds:datastoreItem>
</file>

<file path=customXml/itemProps4.xml><?xml version="1.0" encoding="utf-8"?>
<ds:datastoreItem xmlns:ds="http://schemas.openxmlformats.org/officeDocument/2006/customXml" ds:itemID="{441906AA-40D7-42EF-967A-FB23636BBDD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Cover Sheet</vt:lpstr>
      <vt:lpstr>Contents</vt:lpstr>
      <vt:lpstr>Notes</vt:lpstr>
      <vt:lpstr>BF_01</vt:lpstr>
      <vt:lpstr>BF_02</vt:lpstr>
      <vt:lpstr>BF_03</vt:lpstr>
      <vt:lpstr>BF_04</vt:lpstr>
      <vt:lpstr>BF_05</vt:lpstr>
      <vt:lpstr>BF_06</vt:lpstr>
      <vt:lpstr>BF_07A</vt:lpstr>
      <vt:lpstr>BF_08</vt:lpstr>
      <vt:lpstr>BF_09</vt:lpstr>
      <vt:lpstr>BF_01!Print_Area</vt:lpstr>
      <vt:lpstr>BF_02!Print_Area</vt:lpstr>
      <vt:lpstr>BF_03!Print_Area</vt:lpstr>
      <vt:lpstr>BF_04!Print_Area</vt:lpstr>
      <vt:lpstr>BF_05!Print_Area</vt:lpstr>
      <vt:lpstr>BF_06!Print_Area</vt:lpstr>
      <vt:lpstr>BF_07A!Print_Area</vt:lpstr>
      <vt:lpstr>BF_08!Print_Area</vt:lpstr>
      <vt:lpstr>BF_09!Print_Area</vt:lpstr>
      <vt:lpstr>Contents!Print_Area</vt:lpstr>
      <vt:lpstr>'Cover Sheet'!Print_Area</vt:lpstr>
      <vt:lpstr>Notes!Print_Area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2022-11-15T10:00:57Z</dcterms:created>
  <dcterms:modified xsi:type="dcterms:W3CDTF">2023-01-27T14:24:04Z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0x010100A5BF1C78D9F64B679A5EBDE1C6598EBC010100CBB6EA8123516F4D949C18082DA97E5B</vt:lpwstr>
  </property>
  <property fmtid="{D5CDD505-2E9C-101B-9397-08002B2CF9AE}" pid="3" name="HOBusinessUnit">
    <vt:lpwstr>3;#Performance, Reporting and Analysis Unit (PRAU)|7c4ae21f-76b0-4205-9dd7-1be2d45b606a</vt:lpwstr>
  </property>
  <property fmtid="{D5CDD505-2E9C-101B-9397-08002B2CF9AE}" pid="4" name="HOCopyrightLevel">
    <vt:lpwstr>2;#Crown|69589897-2828-4761-976e-717fd8e631c9</vt:lpwstr>
  </property>
  <property fmtid="{D5CDD505-2E9C-101B-9397-08002B2CF9AE}" pid="5" name="HOGovernmentSecurityClassification">
    <vt:lpwstr>1;#Official|14c80daa-741b-422c-9722-f71693c9ede4</vt:lpwstr>
  </property>
  <property fmtid="{D5CDD505-2E9C-101B-9397-08002B2CF9AE}" pid="6" name="HOSiteType">
    <vt:lpwstr>4;#Programme - Significant|35921d51-0f3a-4cc4-b009-5b6423aed240</vt:lpwstr>
  </property>
</Properties>
</file>