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theme/themeOverride4.xml" ContentType="application/vnd.openxmlformats-officedocument.themeOverrid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hclg.sharepoint.com/sites/EHS/Shared Documents/HeadlineReport/2020-21/Documents for publication/"/>
    </mc:Choice>
  </mc:AlternateContent>
  <xr:revisionPtr revIDLastSave="150" documentId="8_{1D861024-2EEE-4DB6-B31B-4C2A72284ADD}" xr6:coauthVersionLast="47" xr6:coauthVersionMax="47" xr10:uidLastSave="{458FCB8F-8CA4-435A-AE6B-863A2CDB36F9}"/>
  <bookViews>
    <workbookView xWindow="9570" yWindow="-11640" windowWidth="20730" windowHeight="11160" xr2:uid="{B916E24F-EE42-4B8C-AFA4-BE08A289DF32}"/>
  </bookViews>
  <sheets>
    <sheet name="List of contents" sheetId="31" r:id="rId1"/>
    <sheet name="Fig 2.1" sheetId="60" r:id="rId2"/>
    <sheet name="Fig 2.2" sheetId="130" r:id="rId3"/>
    <sheet name="Fig 2.3" sheetId="45" r:id="rId4"/>
    <sheet name="Fig 2.4" sheetId="47" r:id="rId5"/>
    <sheet name="Fig 2.5" sheetId="131" r:id="rId6"/>
    <sheet name="Fig 2.6" sheetId="91" r:id="rId7"/>
    <sheet name="Fig 2.7" sheetId="126" r:id="rId8"/>
    <sheet name="Fig 2.8" sheetId="52" r:id="rId9"/>
    <sheet name="Fig 2.9 " sheetId="113" r:id="rId10"/>
    <sheet name="Fig 2.10" sheetId="27" r:id="rId11"/>
    <sheet name="Fig 2.11" sheetId="53" r:id="rId12"/>
    <sheet name="Fig 2.12" sheetId="24" r:id="rId13"/>
    <sheet name="Fig 2.13" sheetId="25" r:id="rId14"/>
    <sheet name="Fig 2.14" sheetId="58" r:id="rId15"/>
    <sheet name="Fig 2.15" sheetId="55" r:id="rId16"/>
  </sheets>
  <externalReferences>
    <externalReference r:id="rId17"/>
  </externalReferences>
  <definedNames>
    <definedName name="e" localSheetId="1">#REF!</definedName>
    <definedName name="e" localSheetId="14">#REF!</definedName>
    <definedName name="e" localSheetId="15">#REF!</definedName>
    <definedName name="e" localSheetId="6">#REF!</definedName>
    <definedName name="e" localSheetId="7">#REF!</definedName>
    <definedName name="e" localSheetId="9">#REF!</definedName>
    <definedName name="e">#REF!</definedName>
    <definedName name="LABELS" localSheetId="1">#REF!</definedName>
    <definedName name="LABELS" localSheetId="10">#REF!</definedName>
    <definedName name="LABELS" localSheetId="11">#REF!</definedName>
    <definedName name="LABELS" localSheetId="12">#REF!</definedName>
    <definedName name="LABELS" localSheetId="13">#REF!</definedName>
    <definedName name="LABELS" localSheetId="14">#REF!</definedName>
    <definedName name="LABELS" localSheetId="15">#REF!</definedName>
    <definedName name="LABELS" localSheetId="4">#REF!</definedName>
    <definedName name="LABELS" localSheetId="6">#REF!</definedName>
    <definedName name="LABELS" localSheetId="7">#REF!</definedName>
    <definedName name="LABELS" localSheetId="8">#REF!</definedName>
    <definedName name="LABELS" localSheetId="9">#REF!</definedName>
    <definedName name="LABELS">#REF!</definedName>
    <definedName name="Labels2" localSheetId="1">#REF!</definedName>
    <definedName name="Labels2" localSheetId="11">#REF!</definedName>
    <definedName name="Labels2" localSheetId="14">#REF!</definedName>
    <definedName name="Labels2" localSheetId="15">#REF!</definedName>
    <definedName name="Labels2" localSheetId="4">#REF!</definedName>
    <definedName name="Labels2" localSheetId="6">#REF!</definedName>
    <definedName name="Labels2" localSheetId="7">#REF!</definedName>
    <definedName name="Labels2" localSheetId="8">#REF!</definedName>
    <definedName name="Labels2" localSheetId="9">#REF!</definedName>
    <definedName name="Labels2">#REF!</definedName>
    <definedName name="_xlnm.Print_Area" localSheetId="1">'Fig 2.1'!$A$1:$H$28</definedName>
    <definedName name="_xlnm.Print_Area" localSheetId="10">'Fig 2.10'!$A$1:$L$39</definedName>
    <definedName name="_xlnm.Print_Area" localSheetId="11">'Fig 2.11'!$A$1:$I$42</definedName>
    <definedName name="_xlnm.Print_Area" localSheetId="12">'Fig 2.12'!$A$1:$M$34</definedName>
    <definedName name="_xlnm.Print_Area" localSheetId="13">'Fig 2.13'!$A$1:$K$27</definedName>
    <definedName name="_xlnm.Print_Area" localSheetId="14">'Fig 2.14'!$A$1:$J$26</definedName>
    <definedName name="_xlnm.Print_Area" localSheetId="15">'Fig 2.15'!$A$1:$J$30</definedName>
    <definedName name="_xlnm.Print_Area" localSheetId="3">'Fig 2.3'!$A$1:$I$45</definedName>
    <definedName name="_xlnm.Print_Area" localSheetId="4">'Fig 2.4'!#REF!</definedName>
    <definedName name="_xlnm.Print_Area" localSheetId="6">'Fig 2.6'!$A$1:$K$28</definedName>
    <definedName name="_xlnm.Print_Area" localSheetId="7">'Fig 2.7'!$A$1:$J$25</definedName>
    <definedName name="_xlnm.Print_Area" localSheetId="8">'Fig 2.8'!$A$1:$L$37</definedName>
    <definedName name="_xlnm.Print_Area" localSheetId="9">'Fig 2.9 '!$A$1:$G$20</definedName>
    <definedName name="_xlnm.Print_Area" localSheetId="0">'List of contents'!$A$1:$M$22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5" i="24" l="1"/>
  <c r="D45" i="24"/>
  <c r="E45" i="24" s="1"/>
  <c r="F45" i="24" s="1"/>
  <c r="G45" i="24" s="1"/>
  <c r="I44" i="24"/>
  <c r="I43" i="24"/>
  <c r="I42" i="24"/>
  <c r="D42" i="24"/>
  <c r="E42" i="24" s="1"/>
  <c r="F42" i="24" s="1"/>
  <c r="G42" i="24" s="1"/>
  <c r="I41" i="24"/>
  <c r="D41" i="24"/>
  <c r="E41" i="24" s="1"/>
  <c r="F41" i="24" s="1"/>
  <c r="G41" i="24" s="1"/>
  <c r="I40" i="24"/>
  <c r="D40" i="24"/>
  <c r="E40" i="24" s="1"/>
  <c r="F40" i="24" s="1"/>
  <c r="G40" i="24" s="1"/>
</calcChain>
</file>

<file path=xl/sharedStrings.xml><?xml version="1.0" encoding="utf-8"?>
<sst xmlns="http://schemas.openxmlformats.org/spreadsheetml/2006/main" count="325" uniqueCount="216">
  <si>
    <t xml:space="preserve">2020-21 English Housing Survey Headline Report </t>
  </si>
  <si>
    <t>Section 2: Figures</t>
  </si>
  <si>
    <t>FIGURES</t>
  </si>
  <si>
    <t>Fig 2.1</t>
  </si>
  <si>
    <t>Dwellings, by tenure, 2020</t>
  </si>
  <si>
    <t>Fig 2.2</t>
  </si>
  <si>
    <t>Dwelling age, by tenure, 2020</t>
  </si>
  <si>
    <t>Fig 2.3</t>
  </si>
  <si>
    <t>Dwelling type, by tenure, 2020</t>
  </si>
  <si>
    <t>Fig 2.4</t>
  </si>
  <si>
    <t>Usable floor area, by tenure, 2020</t>
  </si>
  <si>
    <t>Fig 2.5</t>
  </si>
  <si>
    <t>Presence of plot, by dwelling type, tenure and region, 2020</t>
  </si>
  <si>
    <t>Fig 2.6</t>
  </si>
  <si>
    <t>Fig 2.7</t>
  </si>
  <si>
    <t>Fig 2.8</t>
  </si>
  <si>
    <t>Fig 2.9</t>
  </si>
  <si>
    <t>Fig 2.10</t>
  </si>
  <si>
    <t>Mean SAP rating, by tenure, 1996 to 2020</t>
  </si>
  <si>
    <t>Fig 2.11</t>
  </si>
  <si>
    <t>Energy efficiency rating bands, by tenure, 2020</t>
  </si>
  <si>
    <t>Fig 2.12</t>
  </si>
  <si>
    <t>Boiler types, 1996 to 2020</t>
  </si>
  <si>
    <t>Fig 2.13</t>
  </si>
  <si>
    <t>Insulation measures, 2010 to 2020</t>
  </si>
  <si>
    <t>Fig 2.14</t>
  </si>
  <si>
    <t>Wall insulation, by main wall type and tenure, 2020</t>
  </si>
  <si>
    <t>Fig 2.15</t>
  </si>
  <si>
    <t>Households with at least one working smoke alarm by tenure, 2008-09 to 2020-21</t>
  </si>
  <si>
    <t>Figure 2.1: Dwellings, by tenure, 2020</t>
  </si>
  <si>
    <t>Underlying Data for Figure 2.1: Dwellings, by tenure, 2020</t>
  </si>
  <si>
    <t>percentages</t>
  </si>
  <si>
    <t>owner 
occupied</t>
  </si>
  <si>
    <t>private 
rented</t>
  </si>
  <si>
    <t>local 
authority</t>
  </si>
  <si>
    <t>housing association</t>
  </si>
  <si>
    <t xml:space="preserve">Notes: </t>
  </si>
  <si>
    <t>1) The dwelling sample is for occupied properties only. Due to the COVID-19 pandemic, it was not possible</t>
  </si>
  <si>
    <t xml:space="preserve"> for EHS surveyors to conduct a full internal inspection of vacant properties in 2020</t>
  </si>
  <si>
    <t>2) Underlying data are presented in Annex Table 2.1</t>
  </si>
  <si>
    <t>Source: English Housing Survey, dwelling sample excluding vacants</t>
  </si>
  <si>
    <t>Figure 2.2: Dwelling age, by tenure, 2020</t>
  </si>
  <si>
    <t>Underlying Data for Figure 2.2: Dwelling age, by tenure, 2020</t>
  </si>
  <si>
    <t>pre 1919</t>
  </si>
  <si>
    <t>1919-1944</t>
  </si>
  <si>
    <t>1945-1964</t>
  </si>
  <si>
    <t>1965-1980</t>
  </si>
  <si>
    <t>1981-1990</t>
  </si>
  <si>
    <t>1991-2002</t>
  </si>
  <si>
    <t>post 2002</t>
  </si>
  <si>
    <t>private sector</t>
  </si>
  <si>
    <t>social sector</t>
  </si>
  <si>
    <t>Figure 2.3: Dwelling type, by tenure, 2020</t>
  </si>
  <si>
    <t>Underlying Data for Figure 2.3: Dwelling type, by tenure, 2020</t>
  </si>
  <si>
    <t>percentage</t>
  </si>
  <si>
    <t>houses</t>
  </si>
  <si>
    <t>small 
terrace</t>
  </si>
  <si>
    <t>medium/
large 
terrace</t>
  </si>
  <si>
    <t>semi 
detached</t>
  </si>
  <si>
    <t>detached</t>
  </si>
  <si>
    <t>bungalow</t>
  </si>
  <si>
    <t>flats</t>
  </si>
  <si>
    <t>converted 
flat</t>
  </si>
  <si>
    <t>purpose 
built flat, 
low rise</t>
  </si>
  <si>
    <t>purpose built flat, high rise</t>
  </si>
  <si>
    <t>3) Dwelling type figures do not match live table DA1101 due to different variable used</t>
  </si>
  <si>
    <t>Figure 2.4: Usable floor area, by tenure, 2020</t>
  </si>
  <si>
    <t>Underlying Data for Figure 2.4: Usable floor area, by tenure, 2020</t>
  </si>
  <si>
    <t>owner occupied</t>
  </si>
  <si>
    <t>private rented</t>
  </si>
  <si>
    <t>less than 
50 m²</t>
  </si>
  <si>
    <t>50 to 
69 m²</t>
  </si>
  <si>
    <t>70 to 
89 m²</t>
  </si>
  <si>
    <t>90 to 
109 m²</t>
  </si>
  <si>
    <r>
      <t>110 m</t>
    </r>
    <r>
      <rPr>
        <sz val="10"/>
        <color indexed="8"/>
        <rFont val="Calibri"/>
        <family val="2"/>
      </rPr>
      <t>²</t>
    </r>
    <r>
      <rPr>
        <sz val="10"/>
        <color indexed="8"/>
        <rFont val="Arial"/>
        <family val="2"/>
      </rPr>
      <t xml:space="preserve"> 
or more</t>
    </r>
  </si>
  <si>
    <t xml:space="preserve">1) The dwelling sample is for occupied properties only. Due to the COVID-19 pandemic, it was </t>
  </si>
  <si>
    <t>not possible for EHS surveyors to conduct a full internal inspection of vacant properties in 2020</t>
  </si>
  <si>
    <t>Figure 2.5: Presence of plot, by dwelling type, tenure and region, 2020</t>
  </si>
  <si>
    <t>Underlying Data for Figure 2.5: Presence of plot, by dwelling type, tenure and region, 2020</t>
  </si>
  <si>
    <t>private plot</t>
  </si>
  <si>
    <t>shared plot</t>
  </si>
  <si>
    <t xml:space="preserve">no plot </t>
  </si>
  <si>
    <t>Dwelling type</t>
  </si>
  <si>
    <t>house or bungalow</t>
  </si>
  <si>
    <t>flat</t>
  </si>
  <si>
    <t>Tenure</t>
  </si>
  <si>
    <t>social rented</t>
  </si>
  <si>
    <t>Region</t>
  </si>
  <si>
    <t>London</t>
  </si>
  <si>
    <t>Rest of England</t>
  </si>
  <si>
    <t>1) Underlying data are presented in Annex Table 2.2</t>
  </si>
  <si>
    <t>2) The dwelling sample is for occupied properties only. Due to the COVID-19 pandemic, it was not possible</t>
  </si>
  <si>
    <t xml:space="preserve">3) The EHS records a number of details relating to the land immediately surrounding a dwelling, referred to as the </t>
  </si>
  <si>
    <t xml:space="preserve">dwelling’s plot. The plot may be private (exclusive access) or shared. The plot may consist of hard landscaping, </t>
  </si>
  <si>
    <t xml:space="preserve">soft landscaping, or a combination. </t>
  </si>
  <si>
    <t>2) In 2018 RdSAP changed to version 9.93 and improvements were made to the modelling</t>
  </si>
  <si>
    <t>3) 2013-2019 uses SAP12</t>
  </si>
  <si>
    <t xml:space="preserve">4) 2010-2012 uses SAP09 </t>
  </si>
  <si>
    <t xml:space="preserve">Sources: </t>
  </si>
  <si>
    <t xml:space="preserve">             2010-2019: English Housing Survey, dwelling sample</t>
  </si>
  <si>
    <t>Notes:</t>
  </si>
  <si>
    <t xml:space="preserve"> </t>
  </si>
  <si>
    <t>1996-2007: English House Condition Survey, dwelling sample</t>
  </si>
  <si>
    <t>2008-2019: English Housing Survey, dwelling sample</t>
  </si>
  <si>
    <t>1996</t>
  </si>
  <si>
    <t>2001</t>
  </si>
  <si>
    <t>2003</t>
  </si>
  <si>
    <t>2004</t>
  </si>
  <si>
    <t>2005</t>
  </si>
  <si>
    <t>2006</t>
  </si>
  <si>
    <t>2007</t>
  </si>
  <si>
    <t>2008</t>
  </si>
  <si>
    <t>any damp problems</t>
  </si>
  <si>
    <t>owner
occupied</t>
  </si>
  <si>
    <t>private
rented</t>
  </si>
  <si>
    <t>local
authority</t>
  </si>
  <si>
    <t>housing
association</t>
  </si>
  <si>
    <t>2) Underlying data are presented in Annex Table 2.6</t>
  </si>
  <si>
    <t>Figure 2.10: Mean SAP rating, by tenure, 1996 to 2020</t>
  </si>
  <si>
    <t>Underlying Data for Figure 2.10: Mean SAP rating, by tenure, 1996 to 2020</t>
  </si>
  <si>
    <t>mean SAP rating</t>
  </si>
  <si>
    <t xml:space="preserve">1) 2010-2012 uses SAP09 </t>
  </si>
  <si>
    <t xml:space="preserve">2) 2013-2018 uses SAP12.  In 2018 RdSAP changed to version 9.93 and improvements were made to the modelling, </t>
  </si>
  <si>
    <t>which has led to a larger increase in the mean SAP rating compared to previous years.</t>
  </si>
  <si>
    <t>3) Underlying data are presented in Annex Table 2.7</t>
  </si>
  <si>
    <t xml:space="preserve">4) Separate housing association/local authority estimates are not available prior to 2008-09. This is because a large </t>
  </si>
  <si>
    <t xml:space="preserve">number of HA tenants wrongly reported that they were LA tenants; most commonly because their home was previously </t>
  </si>
  <si>
    <t>owned by the council but had transferred to a housing association. Since 2008-09, an adjustment has been made for this.</t>
  </si>
  <si>
    <t>Sources:</t>
  </si>
  <si>
    <t>1996 to 2007: English House Condition Survey, dwelling sample</t>
  </si>
  <si>
    <t>2020: English Housing Survey, dwelling sample excluding vacants</t>
  </si>
  <si>
    <t>Figure 2.11: Energy efficiency rating bands, by tenure, 2020</t>
  </si>
  <si>
    <t>Underlying Data for Figure 2.11: Energy efficiency rating bands, by tenure, 2020</t>
  </si>
  <si>
    <t>A/B</t>
  </si>
  <si>
    <t>C</t>
  </si>
  <si>
    <t>D</t>
  </si>
  <si>
    <t>E</t>
  </si>
  <si>
    <t>F</t>
  </si>
  <si>
    <t>G</t>
  </si>
  <si>
    <t xml:space="preserve">1) In 2018 RdSAP changed to version 9.93 and improvements were made to the modelling, </t>
  </si>
  <si>
    <t>2) Underlying data are presented in Annex Table 2.8</t>
  </si>
  <si>
    <t>Figure 2.12: Boiler types, 1996 to 2020</t>
  </si>
  <si>
    <t>1) Condensing and condensing-combination boilers were rare in 1996, so data collection did not start until 2001</t>
  </si>
  <si>
    <t>2) Underlying data are presented in Annex Table 2.11</t>
  </si>
  <si>
    <t>Underlying Data for Figure 2.12: Boiler types, 1996 to 2020</t>
  </si>
  <si>
    <t>standard boiler</t>
  </si>
  <si>
    <t>back boiler</t>
  </si>
  <si>
    <t>combination boiler</t>
  </si>
  <si>
    <t>condensing boiler</t>
  </si>
  <si>
    <t>:</t>
  </si>
  <si>
    <t>condensing-combination boiler</t>
  </si>
  <si>
    <t>no boiler</t>
  </si>
  <si>
    <t>Figure 2.13: Insulation measures, 2010 to 2020</t>
  </si>
  <si>
    <t>1) Percentages are based on all dwellings, including those with no loft or other wall type.</t>
  </si>
  <si>
    <t>2) Underlying data are presented in Annex Table 2.13. See footnotes in this table for further detail on methodology for cavity and solid wall insulation.</t>
  </si>
  <si>
    <t>2010-2019: English Housing Survey, dwelling sample</t>
  </si>
  <si>
    <t>Underlying Data for Figure 2.13: Insulation measures, 2010 to 2020</t>
  </si>
  <si>
    <t>cavity or solid wall insulation</t>
  </si>
  <si>
    <t>200mm or more of loft insulation</t>
  </si>
  <si>
    <t>full double glazing</t>
  </si>
  <si>
    <t>.</t>
  </si>
  <si>
    <t>Figure 2.14: Wall insulation, by main wall type and tenure, 2020</t>
  </si>
  <si>
    <t>Underlying Data for Figure 2.14: Wall insulation, by main wall type and tenure, 2020</t>
  </si>
  <si>
    <t>cavity wall properties with insulation</t>
  </si>
  <si>
    <t>local authority</t>
  </si>
  <si>
    <t xml:space="preserve">housing association </t>
  </si>
  <si>
    <t>solid wall properties with insulation</t>
  </si>
  <si>
    <t>Base: Dwellings with predominantly cavity walls (green); dwellings with predominantly solid walls (blue)</t>
  </si>
  <si>
    <t>Note: Underlying data are presented in Annex Table 2.14</t>
  </si>
  <si>
    <t>Figure 2.15: Households with at least one working smoke alarm by tenure, 2008-09 to 2020-21</t>
  </si>
  <si>
    <t>Underlying Data for Figure 2.15: Households with at least one working smoke alarm by tenure, 2008-09 to 2020-21</t>
  </si>
  <si>
    <t>owner occupiers</t>
  </si>
  <si>
    <t>private renters</t>
  </si>
  <si>
    <t>2008-09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</si>
  <si>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</si>
  <si>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</si>
  <si>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</si>
  <si>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</si>
  <si>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</si>
  <si>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</si>
  <si>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</si>
  <si>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</si>
  <si>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</si>
  <si>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</si>
  <si>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</si>
  <si>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Base: all households</t>
  </si>
  <si>
    <t>1) Data were not collected in 2009-10</t>
  </si>
  <si>
    <t>2) Underlying data are presented in Annex Table 2.16</t>
  </si>
  <si>
    <t>2008-09 - 2019-20: English Housing Survey, full household survey</t>
  </si>
  <si>
    <t>2020-21: English Housing Survey, full household survey</t>
  </si>
  <si>
    <t>Non-decent homes, by tenure, 2010 to 2020- revised</t>
  </si>
  <si>
    <t>Homes with Category 1 hazards, by tenure, 2010 to 2020 - revised</t>
  </si>
  <si>
    <t>Damp problems, 1996 to 2020 - revised</t>
  </si>
  <si>
    <t>Damp problems, by tenure, 2020 - revised</t>
  </si>
  <si>
    <t>Figure 2.6: Non-decent homes, by tenure, 2010 to 2020 (revised)</t>
  </si>
  <si>
    <t>Underlying Data for Figure 2.6: Non-Decent Homes, by tenure, 2009 to 2020 (revised)</t>
  </si>
  <si>
    <t>2020 (R)</t>
  </si>
  <si>
    <t>Figure 2.7: Homes with Category 1 hazards, by tenure, 2010 to 2020 (revised)</t>
  </si>
  <si>
    <t>Underlying Data for Figure 2.7: Homes with Category 1 hazards, by tenure, 2010 to 2020 (revised)</t>
  </si>
  <si>
    <t>Underlying Data for Figure 2.8: Damp problems, 1996 to 2020 (revised)</t>
  </si>
  <si>
    <t>1) 2020 figures are estimated based on dwelling level modelled data, see Annex Table 2.6</t>
  </si>
  <si>
    <t>Underlying Data for Figure 2.9: Damp problems, by tenure, 2020 (revised)</t>
  </si>
  <si>
    <t>1) 2020 figures are estimated based on dwelling level modelled data, see Annex Table 2.5</t>
  </si>
  <si>
    <t xml:space="preserve">             2020 (R): English Housing Survey, dwelling level modelled data excluding vacant dwellings</t>
  </si>
  <si>
    <t xml:space="preserve">   2020 (R): English Housing Survey, dwelling level modelled data excluding vacant dwellings</t>
  </si>
  <si>
    <t>Source: English Housing Survey, dwelling level modelled data excluding vacant dwellings</t>
  </si>
  <si>
    <t>Figure 2.8: Any damp problems, 1996 to 2020 (revised)</t>
  </si>
  <si>
    <t>Figure 2.9: Any damp problems, by tenure, 2020 (revised)</t>
  </si>
  <si>
    <t>5) 2020 have been revised from extrapolated to dwelling modelled data and marked with an (R)</t>
  </si>
  <si>
    <t>6) Underlying data are presented in Annex Table 2.3</t>
  </si>
  <si>
    <t>2) 2020 have been revised from extrapolated to dwelling modelled data and marked with an (R)</t>
  </si>
  <si>
    <t>3) Underlying data are presented in Annex Table 2.5</t>
  </si>
  <si>
    <t>1) 2020 figures are estimated based on dwelling level modelled data, see Annex Table 2.3</t>
  </si>
  <si>
    <t>3) underlying data are presented in Annex Table 2.4</t>
  </si>
  <si>
    <t>1) 2020 figures are estimated based on dwelling level modelled data, see Annex Table 2.4</t>
  </si>
  <si>
    <t>Base: Dwellings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</si>
</sst>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,##0.0"/>
    <numFmt numFmtId="167" formatCode="_-* #,##0_-;\-* #,##0_-;_-* &quot;-&quot;??_-;_-@_-"/>
    <numFmt numFmtId="168" formatCode="###0"/>
    <numFmt numFmtId="169" formatCode="?,??0"/>
    <numFmt numFmtId="170" formatCode="?0.0"/>
    <numFmt numFmtId="171" formatCode="###0.0%"/>
    <numFmt numFmtId="172" formatCode="0.0%"/>
    <numFmt numFmtId="173" formatCode="_(* #,##0.0_);_(* \(#,##0.0\);_(* &quot;-&quot;??_);_(@_)"/>
    <numFmt numFmtId="174" formatCode="0.0000"/>
    <numFmt numFmtId="175" formatCode="###0.0"/>
    <numFmt numFmtId="176" formatCode="&quot; &quot;* #,##0.0&quot; &quot;;&quot; &quot;* &quot;(&quot;#,##0.0&quot;)&quot;;&quot; &quot;* &quot;-&quot;#&quot; &quot;;&quot; &quot;@&quot; &quot;"/>
  </numFmts>
  <fonts count="10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2"/>
      <color rgb="FF00999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rgb="FFFF000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2"/>
      <color theme="4"/>
      <name val="Arial"/>
      <family val="2"/>
    </font>
    <font>
      <b/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Bold"/>
    </font>
    <font>
      <b/>
      <sz val="11"/>
      <color indexed="2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28"/>
      <name val="Calibri"/>
      <family val="2"/>
    </font>
    <font>
      <b/>
      <sz val="18"/>
      <color indexed="62"/>
      <name val="Cambria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21"/>
      <name val="Arial"/>
      <family val="2"/>
    </font>
    <font>
      <b/>
      <sz val="10"/>
      <color rgb="FF000000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1"/>
      <color indexed="60"/>
      <name val="Arial Bold"/>
    </font>
    <font>
      <sz val="9"/>
      <color indexed="62"/>
      <name val="Arial"/>
      <family val="2"/>
    </font>
    <font>
      <sz val="9"/>
      <color indexed="60"/>
      <name val="Arial"/>
      <family val="2"/>
    </font>
    <font>
      <i/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2"/>
      <color indexed="10"/>
      <name val="Arial"/>
      <family val="2"/>
    </font>
    <font>
      <i/>
      <sz val="10"/>
      <color theme="1"/>
      <name val="Arial"/>
      <family val="2"/>
    </font>
    <font>
      <b/>
      <sz val="9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32"/>
      </patternFill>
    </fill>
    <fill>
      <patternFill patternType="solid">
        <fgColor indexed="5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28"/>
      </bottom>
      <diagonal/>
    </border>
    <border>
      <left/>
      <right/>
      <top style="thin">
        <color indexed="27"/>
      </top>
      <bottom style="double">
        <color indexed="27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60">
    <xf numFmtId="0" fontId="0" fillId="0" borderId="0"/>
    <xf numFmtId="9" fontId="28" fillId="0" borderId="0" applyFont="0" applyFill="0" applyBorder="0" applyAlignment="0" applyProtection="0"/>
    <xf numFmtId="0" fontId="28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27" fillId="0" borderId="0"/>
    <xf numFmtId="164" fontId="27" fillId="0" borderId="0" applyFont="0" applyFill="0" applyBorder="0" applyAlignment="0" applyProtection="0"/>
    <xf numFmtId="0" fontId="51" fillId="0" borderId="0"/>
    <xf numFmtId="9" fontId="38" fillId="0" borderId="0" applyFont="0" applyFill="0" applyBorder="0" applyAlignment="0" applyProtection="0"/>
    <xf numFmtId="9" fontId="4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53" fillId="0" borderId="0"/>
    <xf numFmtId="0" fontId="28" fillId="0" borderId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8" fillId="0" borderId="0"/>
    <xf numFmtId="0" fontId="2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58" fillId="5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9" borderId="0" applyNumberFormat="0" applyBorder="0" applyAlignment="0" applyProtection="0"/>
    <xf numFmtId="0" fontId="38" fillId="12" borderId="0" applyNumberFormat="0" applyBorder="0" applyAlignment="0" applyProtection="0"/>
    <xf numFmtId="0" fontId="38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23" borderId="0" applyNumberFormat="0" applyBorder="0" applyAlignment="0" applyProtection="0"/>
    <xf numFmtId="0" fontId="60" fillId="7" borderId="0" applyNumberFormat="0" applyBorder="0" applyAlignment="0" applyProtection="0"/>
    <xf numFmtId="0" fontId="61" fillId="24" borderId="1" applyNumberFormat="0" applyAlignment="0" applyProtection="0"/>
    <xf numFmtId="0" fontId="62" fillId="25" borderId="2" applyNumberFormat="0" applyAlignment="0" applyProtection="0"/>
    <xf numFmtId="0" fontId="63" fillId="0" borderId="0" applyNumberFormat="0" applyFill="0" applyBorder="0" applyAlignment="0" applyProtection="0"/>
    <xf numFmtId="0" fontId="64" fillId="8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11" borderId="1" applyNumberFormat="0" applyAlignment="0" applyProtection="0"/>
    <xf numFmtId="0" fontId="69" fillId="0" borderId="6" applyNumberFormat="0" applyFill="0" applyAlignment="0" applyProtection="0"/>
    <xf numFmtId="0" fontId="70" fillId="26" borderId="0" applyNumberFormat="0" applyBorder="0" applyAlignment="0" applyProtection="0"/>
    <xf numFmtId="0" fontId="38" fillId="0" borderId="0"/>
    <xf numFmtId="0" fontId="38" fillId="27" borderId="7" applyNumberFormat="0" applyFont="0" applyAlignment="0" applyProtection="0"/>
    <xf numFmtId="0" fontId="71" fillId="24" borderId="8" applyNumberFormat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28" fillId="0" borderId="0"/>
    <xf numFmtId="0" fontId="43" fillId="0" borderId="0"/>
    <xf numFmtId="9" fontId="28" fillId="0" borderId="0" applyFont="0" applyFill="0" applyBorder="0" applyAlignment="0" applyProtection="0"/>
    <xf numFmtId="0" fontId="26" fillId="0" borderId="0"/>
    <xf numFmtId="0" fontId="25" fillId="0" borderId="0"/>
    <xf numFmtId="164" fontId="25" fillId="0" borderId="0" applyFont="0" applyFill="0" applyBorder="0" applyAlignment="0" applyProtection="0"/>
    <xf numFmtId="0" fontId="51" fillId="0" borderId="0"/>
    <xf numFmtId="9" fontId="43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28" fillId="0" borderId="0"/>
    <xf numFmtId="0" fontId="28" fillId="0" borderId="0"/>
    <xf numFmtId="9" fontId="4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53" fillId="0" borderId="0"/>
    <xf numFmtId="0" fontId="24" fillId="0" borderId="0"/>
    <xf numFmtId="164" fontId="23" fillId="0" borderId="0" applyFont="0" applyFill="0" applyBorder="0" applyAlignment="0" applyProtection="0"/>
    <xf numFmtId="0" fontId="23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28" borderId="0" applyNumberFormat="0" applyBorder="0" applyAlignment="0" applyProtection="0"/>
    <xf numFmtId="0" fontId="38" fillId="11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24" borderId="0" applyNumberFormat="0" applyBorder="0" applyAlignment="0" applyProtection="0"/>
    <xf numFmtId="0" fontId="38" fillId="26" borderId="0" applyNumberFormat="0" applyBorder="0" applyAlignment="0" applyProtection="0"/>
    <xf numFmtId="0" fontId="38" fillId="24" borderId="0" applyNumberFormat="0" applyBorder="0" applyAlignment="0" applyProtection="0"/>
    <xf numFmtId="0" fontId="38" fillId="11" borderId="0" applyNumberFormat="0" applyBorder="0" applyAlignment="0" applyProtection="0"/>
    <xf numFmtId="0" fontId="59" fillId="10" borderId="0" applyNumberFormat="0" applyBorder="0" applyAlignment="0" applyProtection="0"/>
    <xf numFmtId="0" fontId="59" fillId="30" borderId="0" applyNumberFormat="0" applyBorder="0" applyAlignment="0" applyProtection="0"/>
    <xf numFmtId="0" fontId="59" fillId="26" borderId="0" applyNumberFormat="0" applyBorder="0" applyAlignment="0" applyProtection="0"/>
    <xf numFmtId="0" fontId="59" fillId="24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0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10" borderId="0" applyNumberFormat="0" applyBorder="0" applyAlignment="0" applyProtection="0"/>
    <xf numFmtId="0" fontId="76" fillId="28" borderId="1" applyNumberFormat="0" applyAlignment="0" applyProtection="0"/>
    <xf numFmtId="164" fontId="28" fillId="0" borderId="0" applyFont="0" applyFill="0" applyBorder="0" applyAlignment="0" applyProtection="0"/>
    <xf numFmtId="0" fontId="77" fillId="0" borderId="11" applyNumberFormat="0" applyFill="0" applyAlignment="0" applyProtection="0"/>
    <xf numFmtId="0" fontId="78" fillId="0" borderId="4" applyNumberFormat="0" applyFill="0" applyAlignment="0" applyProtection="0"/>
    <xf numFmtId="0" fontId="79" fillId="0" borderId="12" applyNumberFormat="0" applyFill="0" applyAlignment="0" applyProtection="0"/>
    <xf numFmtId="0" fontId="79" fillId="0" borderId="0" applyNumberFormat="0" applyFill="0" applyBorder="0" applyAlignment="0" applyProtection="0"/>
    <xf numFmtId="0" fontId="80" fillId="11" borderId="1" applyNumberFormat="0" applyAlignment="0" applyProtection="0"/>
    <xf numFmtId="0" fontId="81" fillId="0" borderId="13" applyNumberFormat="0" applyFill="0" applyAlignment="0" applyProtection="0"/>
    <xf numFmtId="0" fontId="28" fillId="27" borderId="7" applyNumberFormat="0" applyFont="0" applyAlignment="0" applyProtection="0"/>
    <xf numFmtId="0" fontId="71" fillId="28" borderId="8" applyNumberFormat="0" applyAlignment="0" applyProtection="0"/>
    <xf numFmtId="0" fontId="82" fillId="0" borderId="0" applyNumberFormat="0" applyFill="0" applyBorder="0" applyAlignment="0" applyProtection="0"/>
    <xf numFmtId="0" fontId="73" fillId="0" borderId="14" applyNumberFormat="0" applyFill="0" applyAlignment="0" applyProtection="0"/>
    <xf numFmtId="9" fontId="28" fillId="0" borderId="0" applyFont="0" applyFill="0" applyBorder="0" applyAlignment="0" applyProtection="0"/>
    <xf numFmtId="0" fontId="52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51" fillId="0" borderId="0"/>
    <xf numFmtId="0" fontId="49" fillId="0" borderId="0" applyFill="0" applyBorder="0" applyAlignment="0" applyProtection="0">
      <alignment vertical="top"/>
      <protection locked="0"/>
    </xf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8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28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4" fillId="0" borderId="0"/>
    <xf numFmtId="0" fontId="28" fillId="0" borderId="0"/>
    <xf numFmtId="0" fontId="86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" fillId="5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1" fillId="0" borderId="0"/>
    <xf numFmtId="0" fontId="94" fillId="0" borderId="0"/>
    <xf numFmtId="0" fontId="99" fillId="0" borderId="0" applyNumberFormat="0" applyFont="0" applyBorder="0" applyProtection="0"/>
    <xf numFmtId="0" fontId="28" fillId="0" borderId="0"/>
    <xf numFmtId="0" fontId="52" fillId="0" borderId="0" applyNumberFormat="0" applyFill="0" applyBorder="0" applyAlignment="0" applyProtection="0"/>
  </cellStyleXfs>
  <cellXfs count="357">
    <xf numFmtId="0" fontId="0" fillId="0" borderId="0" xfId="0"/>
    <xf numFmtId="0" fontId="0" fillId="2" borderId="0" xfId="0" applyFill="1"/>
    <xf numFmtId="165" fontId="0" fillId="4" borderId="0" xfId="0" applyNumberFormat="1" applyFill="1"/>
    <xf numFmtId="0" fontId="33" fillId="2" borderId="0" xfId="0" applyFont="1" applyFill="1"/>
    <xf numFmtId="0" fontId="28" fillId="2" borderId="0" xfId="0" applyFont="1" applyFill="1"/>
    <xf numFmtId="165" fontId="0" fillId="2" borderId="0" xfId="0" applyNumberFormat="1" applyFill="1"/>
    <xf numFmtId="0" fontId="33" fillId="4" borderId="0" xfId="0" applyFont="1" applyFill="1" applyAlignment="1">
      <alignment horizontal="left" indent="1"/>
    </xf>
    <xf numFmtId="0" fontId="29" fillId="4" borderId="0" xfId="0" applyFont="1" applyFill="1"/>
    <xf numFmtId="0" fontId="0" fillId="4" borderId="0" xfId="0" applyFill="1"/>
    <xf numFmtId="166" fontId="28" fillId="4" borderId="0" xfId="8" applyNumberFormat="1" applyFont="1" applyFill="1" applyAlignment="1">
      <alignment horizontal="right"/>
    </xf>
    <xf numFmtId="0" fontId="43" fillId="4" borderId="0" xfId="8" applyFont="1" applyFill="1"/>
    <xf numFmtId="0" fontId="37" fillId="4" borderId="0" xfId="8" applyFont="1" applyFill="1"/>
    <xf numFmtId="0" fontId="53" fillId="3" borderId="0" xfId="84" applyFill="1"/>
    <xf numFmtId="0" fontId="31" fillId="4" borderId="0" xfId="0" applyFont="1" applyFill="1"/>
    <xf numFmtId="165" fontId="50" fillId="4" borderId="0" xfId="13" applyNumberFormat="1" applyFont="1" applyFill="1"/>
    <xf numFmtId="0" fontId="48" fillId="4" borderId="0" xfId="0" applyFont="1" applyFill="1"/>
    <xf numFmtId="0" fontId="44" fillId="4" borderId="0" xfId="0" applyFont="1" applyFill="1"/>
    <xf numFmtId="0" fontId="83" fillId="4" borderId="0" xfId="0" applyFont="1" applyFill="1"/>
    <xf numFmtId="165" fontId="83" fillId="4" borderId="0" xfId="242" applyNumberFormat="1" applyFont="1" applyFill="1"/>
    <xf numFmtId="3" fontId="83" fillId="4" borderId="0" xfId="2" applyNumberFormat="1" applyFont="1" applyFill="1"/>
    <xf numFmtId="3" fontId="83" fillId="4" borderId="0" xfId="2" applyNumberFormat="1" applyFont="1" applyFill="1" applyAlignment="1">
      <alignment horizontal="right"/>
    </xf>
    <xf numFmtId="166" fontId="83" fillId="4" borderId="0" xfId="2" applyNumberFormat="1" applyFont="1" applyFill="1"/>
    <xf numFmtId="166" fontId="84" fillId="4" borderId="0" xfId="2" applyNumberFormat="1" applyFont="1" applyFill="1"/>
    <xf numFmtId="0" fontId="46" fillId="4" borderId="0" xfId="0" applyFont="1" applyFill="1"/>
    <xf numFmtId="165" fontId="41" fillId="4" borderId="0" xfId="25" applyNumberFormat="1" applyFont="1" applyFill="1" applyAlignment="1">
      <alignment horizontal="right" vertical="top"/>
    </xf>
    <xf numFmtId="0" fontId="34" fillId="4" borderId="0" xfId="0" applyFont="1" applyFill="1"/>
    <xf numFmtId="0" fontId="33" fillId="4" borderId="0" xfId="0" applyFont="1" applyFill="1"/>
    <xf numFmtId="0" fontId="39" fillId="4" borderId="0" xfId="24" applyFont="1" applyFill="1" applyAlignment="1">
      <alignment horizontal="right"/>
    </xf>
    <xf numFmtId="1" fontId="0" fillId="4" borderId="0" xfId="0" applyNumberFormat="1" applyFill="1"/>
    <xf numFmtId="0" fontId="53" fillId="4" borderId="0" xfId="84" applyFill="1"/>
    <xf numFmtId="0" fontId="53" fillId="4" borderId="0" xfId="13" applyFill="1"/>
    <xf numFmtId="165" fontId="53" fillId="4" borderId="0" xfId="13" applyNumberFormat="1" applyFill="1"/>
    <xf numFmtId="0" fontId="54" fillId="4" borderId="0" xfId="24" applyFont="1" applyFill="1" applyAlignment="1">
      <alignment horizontal="center" vertical="center"/>
    </xf>
    <xf numFmtId="0" fontId="28" fillId="4" borderId="0" xfId="83" applyFill="1" applyAlignment="1">
      <alignment horizontal="left" wrapText="1"/>
    </xf>
    <xf numFmtId="165" fontId="28" fillId="4" borderId="0" xfId="83" applyNumberFormat="1" applyFill="1"/>
    <xf numFmtId="0" fontId="30" fillId="4" borderId="0" xfId="83" applyFont="1" applyFill="1" applyAlignment="1">
      <alignment horizontal="right"/>
    </xf>
    <xf numFmtId="0" fontId="28" fillId="4" borderId="0" xfId="78" applyFill="1" applyAlignment="1">
      <alignment vertical="center"/>
    </xf>
    <xf numFmtId="0" fontId="75" fillId="4" borderId="0" xfId="78" applyFont="1" applyFill="1" applyAlignment="1">
      <alignment vertical="center" wrapText="1"/>
    </xf>
    <xf numFmtId="170" fontId="0" fillId="4" borderId="0" xfId="0" applyNumberFormat="1" applyFill="1" applyAlignment="1">
      <alignment horizontal="right"/>
    </xf>
    <xf numFmtId="0" fontId="33" fillId="4" borderId="0" xfId="0" applyFont="1" applyFill="1" applyAlignment="1">
      <alignment wrapText="1"/>
    </xf>
    <xf numFmtId="0" fontId="43" fillId="4" borderId="0" xfId="8" applyFont="1" applyFill="1" applyAlignment="1">
      <alignment horizontal="left"/>
    </xf>
    <xf numFmtId="3" fontId="37" fillId="4" borderId="0" xfId="33" applyNumberFormat="1" applyFont="1" applyFill="1" applyBorder="1" applyAlignment="1">
      <alignment horizontal="right"/>
    </xf>
    <xf numFmtId="165" fontId="31" fillId="4" borderId="0" xfId="0" applyNumberFormat="1" applyFont="1" applyFill="1"/>
    <xf numFmtId="165" fontId="28" fillId="4" borderId="0" xfId="0" applyNumberFormat="1" applyFont="1" applyFill="1"/>
    <xf numFmtId="0" fontId="0" fillId="4" borderId="0" xfId="0" applyFill="1" applyAlignment="1">
      <alignment wrapText="1"/>
    </xf>
    <xf numFmtId="170" fontId="28" fillId="4" borderId="0" xfId="0" applyNumberFormat="1" applyFont="1" applyFill="1" applyAlignment="1">
      <alignment horizontal="right"/>
    </xf>
    <xf numFmtId="0" fontId="28" fillId="4" borderId="0" xfId="24" applyFill="1" applyAlignment="1">
      <alignment vertical="center"/>
    </xf>
    <xf numFmtId="0" fontId="41" fillId="4" borderId="0" xfId="24" applyFont="1" applyFill="1" applyAlignment="1">
      <alignment horizontal="left" vertical="top"/>
    </xf>
    <xf numFmtId="0" fontId="28" fillId="4" borderId="0" xfId="25" applyFill="1" applyAlignment="1">
      <alignment vertical="center"/>
    </xf>
    <xf numFmtId="165" fontId="41" fillId="4" borderId="0" xfId="25" applyNumberFormat="1" applyFont="1" applyFill="1" applyAlignment="1">
      <alignment horizontal="left" vertical="top" wrapText="1"/>
    </xf>
    <xf numFmtId="0" fontId="41" fillId="4" borderId="0" xfId="25" applyFont="1" applyFill="1" applyAlignment="1">
      <alignment horizontal="left" vertical="top" wrapText="1"/>
    </xf>
    <xf numFmtId="165" fontId="45" fillId="4" borderId="0" xfId="0" applyNumberFormat="1" applyFont="1" applyFill="1"/>
    <xf numFmtId="0" fontId="41" fillId="4" borderId="0" xfId="79" applyFont="1" applyFill="1" applyAlignment="1">
      <alignment horizontal="center" wrapText="1"/>
    </xf>
    <xf numFmtId="173" fontId="53" fillId="4" borderId="0" xfId="12" applyNumberFormat="1" applyFont="1" applyFill="1"/>
    <xf numFmtId="0" fontId="28" fillId="4" borderId="0" xfId="79" applyFill="1" applyAlignment="1">
      <alignment horizontal="center" vertical="center"/>
    </xf>
    <xf numFmtId="165" fontId="41" fillId="4" borderId="0" xfId="76" applyNumberFormat="1" applyFont="1" applyFill="1" applyBorder="1" applyAlignment="1">
      <alignment horizontal="right" vertical="top"/>
    </xf>
    <xf numFmtId="0" fontId="28" fillId="4" borderId="0" xfId="81" applyFill="1" applyAlignment="1">
      <alignment horizontal="center" vertical="center"/>
    </xf>
    <xf numFmtId="0" fontId="41" fillId="4" borderId="0" xfId="82" applyFont="1" applyFill="1" applyAlignment="1">
      <alignment wrapText="1"/>
    </xf>
    <xf numFmtId="0" fontId="41" fillId="4" borderId="0" xfId="82" applyFont="1" applyFill="1" applyAlignment="1">
      <alignment horizontal="center" wrapText="1"/>
    </xf>
    <xf numFmtId="0" fontId="41" fillId="4" borderId="0" xfId="82" applyFont="1" applyFill="1" applyAlignment="1">
      <alignment vertical="top" wrapText="1"/>
    </xf>
    <xf numFmtId="0" fontId="41" fillId="4" borderId="0" xfId="82" applyFont="1" applyFill="1" applyAlignment="1">
      <alignment horizontal="left" vertical="top" wrapText="1"/>
    </xf>
    <xf numFmtId="168" fontId="41" fillId="4" borderId="0" xfId="82" applyNumberFormat="1" applyFont="1" applyFill="1" applyAlignment="1">
      <alignment horizontal="right" vertical="top"/>
    </xf>
    <xf numFmtId="0" fontId="39" fillId="4" borderId="0" xfId="8" applyFont="1" applyFill="1" applyAlignment="1">
      <alignment horizontal="right"/>
    </xf>
    <xf numFmtId="0" fontId="37" fillId="4" borderId="0" xfId="8" applyFont="1" applyFill="1" applyAlignment="1">
      <alignment horizontal="right" wrapText="1"/>
    </xf>
    <xf numFmtId="165" fontId="43" fillId="4" borderId="0" xfId="8" applyNumberFormat="1" applyFont="1" applyFill="1"/>
    <xf numFmtId="0" fontId="28" fillId="4" borderId="0" xfId="0" applyFont="1" applyFill="1"/>
    <xf numFmtId="173" fontId="37" fillId="4" borderId="0" xfId="12" applyNumberFormat="1" applyFont="1" applyFill="1" applyBorder="1" applyAlignment="1">
      <alignment horizontal="right" vertical="top"/>
    </xf>
    <xf numFmtId="0" fontId="32" fillId="4" borderId="0" xfId="0" applyFont="1" applyFill="1"/>
    <xf numFmtId="0" fontId="42" fillId="4" borderId="0" xfId="348" applyFont="1" applyFill="1" applyAlignment="1">
      <alignment horizontal="right"/>
    </xf>
    <xf numFmtId="0" fontId="31" fillId="4" borderId="15" xfId="0" applyFont="1" applyFill="1" applyBorder="1" applyAlignment="1">
      <alignment horizontal="right"/>
    </xf>
    <xf numFmtId="166" fontId="83" fillId="4" borderId="0" xfId="0" applyNumberFormat="1" applyFont="1" applyFill="1" applyAlignment="1">
      <alignment horizontal="right"/>
    </xf>
    <xf numFmtId="1" fontId="37" fillId="4" borderId="0" xfId="8" applyNumberFormat="1" applyFont="1" applyFill="1"/>
    <xf numFmtId="0" fontId="34" fillId="2" borderId="0" xfId="0" applyFont="1" applyFill="1"/>
    <xf numFmtId="165" fontId="0" fillId="4" borderId="0" xfId="2" applyNumberFormat="1" applyFont="1" applyFill="1"/>
    <xf numFmtId="175" fontId="28" fillId="4" borderId="0" xfId="260" applyNumberFormat="1" applyFill="1" applyAlignment="1">
      <alignment horizontal="right" vertical="top"/>
    </xf>
    <xf numFmtId="3" fontId="28" fillId="4" borderId="0" xfId="0" applyNumberFormat="1" applyFont="1" applyFill="1" applyAlignment="1">
      <alignment horizontal="right" wrapText="1"/>
    </xf>
    <xf numFmtId="3" fontId="37" fillId="4" borderId="0" xfId="260" applyNumberFormat="1" applyFont="1" applyFill="1" applyAlignment="1">
      <alignment horizontal="right" vertical="center"/>
    </xf>
    <xf numFmtId="167" fontId="0" fillId="4" borderId="0" xfId="0" applyNumberFormat="1" applyFill="1"/>
    <xf numFmtId="165" fontId="28" fillId="4" borderId="0" xfId="3" applyNumberFormat="1" applyFont="1" applyFill="1" applyBorder="1" applyAlignment="1">
      <alignment horizontal="right" vertical="top"/>
    </xf>
    <xf numFmtId="165" fontId="41" fillId="4" borderId="0" xfId="291" applyNumberFormat="1" applyFont="1" applyFill="1" applyAlignment="1">
      <alignment horizontal="right" vertical="top" wrapText="1"/>
    </xf>
    <xf numFmtId="0" fontId="31" fillId="4" borderId="0" xfId="0" applyFont="1" applyFill="1" applyAlignment="1">
      <alignment vertical="center"/>
    </xf>
    <xf numFmtId="165" fontId="29" fillId="4" borderId="0" xfId="9" applyNumberFormat="1" applyFont="1" applyFill="1"/>
    <xf numFmtId="0" fontId="40" fillId="4" borderId="0" xfId="13" applyFont="1" applyFill="1"/>
    <xf numFmtId="0" fontId="41" fillId="4" borderId="0" xfId="25" applyFont="1" applyFill="1" applyAlignment="1">
      <alignment horizontal="center" wrapText="1"/>
    </xf>
    <xf numFmtId="0" fontId="33" fillId="4" borderId="0" xfId="13" applyFont="1" applyFill="1"/>
    <xf numFmtId="0" fontId="28" fillId="4" borderId="0" xfId="83" applyFill="1"/>
    <xf numFmtId="0" fontId="47" fillId="4" borderId="0" xfId="0" applyFont="1" applyFill="1" applyAlignment="1">
      <alignment vertical="center"/>
    </xf>
    <xf numFmtId="165" fontId="37" fillId="4" borderId="0" xfId="8" applyNumberFormat="1" applyFont="1" applyFill="1"/>
    <xf numFmtId="0" fontId="55" fillId="4" borderId="0" xfId="8" applyFont="1" applyFill="1"/>
    <xf numFmtId="0" fontId="41" fillId="4" borderId="0" xfId="8" applyFont="1" applyFill="1"/>
    <xf numFmtId="0" fontId="47" fillId="4" borderId="0" xfId="0" applyFont="1" applyFill="1" applyAlignment="1">
      <alignment horizontal="left" vertical="center" indent="1"/>
    </xf>
    <xf numFmtId="0" fontId="57" fillId="4" borderId="0" xfId="8" applyFont="1" applyFill="1" applyAlignment="1">
      <alignment horizontal="left" vertical="center"/>
    </xf>
    <xf numFmtId="0" fontId="57" fillId="4" borderId="0" xfId="8" applyFont="1" applyFill="1" applyAlignment="1">
      <alignment horizontal="left" vertical="center" indent="1"/>
    </xf>
    <xf numFmtId="0" fontId="31" fillId="0" borderId="0" xfId="0" applyFont="1"/>
    <xf numFmtId="0" fontId="29" fillId="0" borderId="0" xfId="0" applyFont="1"/>
    <xf numFmtId="0" fontId="46" fillId="0" borderId="0" xfId="0" applyFont="1"/>
    <xf numFmtId="0" fontId="33" fillId="0" borderId="0" xfId="0" applyFont="1" applyAlignment="1">
      <alignment wrapText="1"/>
    </xf>
    <xf numFmtId="0" fontId="40" fillId="0" borderId="0" xfId="0" applyFont="1" applyAlignment="1">
      <alignment vertical="center"/>
    </xf>
    <xf numFmtId="0" fontId="57" fillId="0" borderId="0" xfId="8" applyFont="1" applyAlignment="1">
      <alignment horizontal="left" vertical="center"/>
    </xf>
    <xf numFmtId="0" fontId="33" fillId="0" borderId="0" xfId="0" applyFont="1" applyAlignment="1">
      <alignment horizontal="left" indent="1"/>
    </xf>
    <xf numFmtId="0" fontId="36" fillId="0" borderId="0" xfId="0" applyFont="1"/>
    <xf numFmtId="0" fontId="53" fillId="0" borderId="0" xfId="84"/>
    <xf numFmtId="0" fontId="47" fillId="0" borderId="0" xfId="0" applyFont="1"/>
    <xf numFmtId="0" fontId="47" fillId="0" borderId="0" xfId="0" applyFont="1" applyAlignment="1">
      <alignment vertical="center"/>
    </xf>
    <xf numFmtId="0" fontId="33" fillId="0" borderId="0" xfId="0" applyFont="1"/>
    <xf numFmtId="0" fontId="47" fillId="0" borderId="0" xfId="0" applyFont="1" applyAlignment="1">
      <alignment horizontal="left" vertical="center" indent="1"/>
    </xf>
    <xf numFmtId="0" fontId="34" fillId="0" borderId="0" xfId="0" applyFont="1"/>
    <xf numFmtId="0" fontId="44" fillId="0" borderId="0" xfId="0" applyFont="1"/>
    <xf numFmtId="0" fontId="33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165" fontId="0" fillId="0" borderId="0" xfId="0" applyNumberFormat="1"/>
    <xf numFmtId="165" fontId="45" fillId="0" borderId="0" xfId="0" applyNumberFormat="1" applyFont="1"/>
    <xf numFmtId="0" fontId="42" fillId="0" borderId="0" xfId="348" applyFont="1" applyAlignment="1">
      <alignment horizontal="right"/>
    </xf>
    <xf numFmtId="165" fontId="28" fillId="0" borderId="0" xfId="2" applyNumberFormat="1"/>
    <xf numFmtId="0" fontId="41" fillId="4" borderId="0" xfId="78" applyFont="1" applyFill="1" applyAlignment="1">
      <alignment horizontal="center" wrapText="1"/>
    </xf>
    <xf numFmtId="0" fontId="28" fillId="4" borderId="0" xfId="78" applyFill="1" applyAlignment="1">
      <alignment horizontal="center" vertical="center"/>
    </xf>
    <xf numFmtId="0" fontId="31" fillId="4" borderId="16" xfId="0" applyFont="1" applyFill="1" applyBorder="1" applyAlignment="1">
      <alignment horizontal="right" wrapText="1"/>
    </xf>
    <xf numFmtId="0" fontId="31" fillId="4" borderId="16" xfId="0" applyFont="1" applyFill="1" applyBorder="1" applyAlignment="1">
      <alignment horizontal="right"/>
    </xf>
    <xf numFmtId="0" fontId="31" fillId="4" borderId="17" xfId="0" applyFont="1" applyFill="1" applyBorder="1" applyAlignment="1">
      <alignment horizontal="right"/>
    </xf>
    <xf numFmtId="165" fontId="0" fillId="4" borderId="10" xfId="0" applyNumberFormat="1" applyFill="1" applyBorder="1"/>
    <xf numFmtId="49" fontId="39" fillId="4" borderId="0" xfId="24" applyNumberFormat="1" applyFont="1" applyFill="1" applyAlignment="1">
      <alignment horizontal="right"/>
    </xf>
    <xf numFmtId="0" fontId="29" fillId="4" borderId="0" xfId="83" applyFont="1" applyFill="1"/>
    <xf numFmtId="0" fontId="48" fillId="4" borderId="0" xfId="84" applyFont="1" applyFill="1"/>
    <xf numFmtId="0" fontId="40" fillId="4" borderId="0" xfId="84" applyFont="1" applyFill="1"/>
    <xf numFmtId="0" fontId="33" fillId="4" borderId="0" xfId="0" applyFont="1" applyFill="1" applyAlignment="1">
      <alignment vertical="center"/>
    </xf>
    <xf numFmtId="0" fontId="33" fillId="4" borderId="0" xfId="83" applyFont="1" applyFill="1"/>
    <xf numFmtId="0" fontId="43" fillId="0" borderId="0" xfId="0" applyFont="1"/>
    <xf numFmtId="0" fontId="90" fillId="0" borderId="0" xfId="0" applyFont="1"/>
    <xf numFmtId="0" fontId="91" fillId="0" borderId="0" xfId="0" applyFont="1"/>
    <xf numFmtId="165" fontId="41" fillId="0" borderId="0" xfId="0" applyNumberFormat="1" applyFont="1" applyAlignment="1">
      <alignment horizontal="right" vertical="top"/>
    </xf>
    <xf numFmtId="0" fontId="39" fillId="0" borderId="0" xfId="0" applyFont="1" applyAlignment="1">
      <alignment horizontal="right"/>
    </xf>
    <xf numFmtId="0" fontId="37" fillId="0" borderId="0" xfId="0" applyFont="1" applyAlignment="1">
      <alignment horizontal="right" wrapText="1"/>
    </xf>
    <xf numFmtId="0" fontId="41" fillId="0" borderId="0" xfId="0" applyFont="1" applyAlignment="1">
      <alignment horizontal="left" vertical="top"/>
    </xf>
    <xf numFmtId="165" fontId="37" fillId="0" borderId="0" xfId="0" applyNumberFormat="1" applyFont="1"/>
    <xf numFmtId="172" fontId="43" fillId="0" borderId="0" xfId="0" applyNumberFormat="1" applyFont="1"/>
    <xf numFmtId="0" fontId="37" fillId="0" borderId="0" xfId="0" applyFont="1"/>
    <xf numFmtId="0" fontId="40" fillId="0" borderId="0" xfId="0" applyFont="1" applyAlignment="1">
      <alignment horizontal="left" vertical="center" indent="3"/>
    </xf>
    <xf numFmtId="174" fontId="0" fillId="0" borderId="0" xfId="0" applyNumberFormat="1"/>
    <xf numFmtId="0" fontId="0" fillId="32" borderId="0" xfId="0" applyFill="1"/>
    <xf numFmtId="0" fontId="40" fillId="0" borderId="0" xfId="0" applyFont="1" applyAlignment="1">
      <alignment horizontal="left" vertical="center" indent="4"/>
    </xf>
    <xf numFmtId="3" fontId="89" fillId="32" borderId="0" xfId="0" applyNumberFormat="1" applyFont="1" applyFill="1"/>
    <xf numFmtId="3" fontId="88" fillId="32" borderId="0" xfId="0" applyNumberFormat="1" applyFont="1" applyFill="1" applyAlignment="1">
      <alignment horizontal="right"/>
    </xf>
    <xf numFmtId="2" fontId="0" fillId="32" borderId="0" xfId="0" applyNumberFormat="1" applyFill="1"/>
    <xf numFmtId="165" fontId="31" fillId="0" borderId="0" xfId="0" applyNumberFormat="1" applyFont="1"/>
    <xf numFmtId="0" fontId="41" fillId="0" borderId="0" xfId="0" applyFont="1"/>
    <xf numFmtId="174" fontId="31" fillId="0" borderId="0" xfId="0" applyNumberFormat="1" applyFont="1"/>
    <xf numFmtId="169" fontId="0" fillId="0" borderId="0" xfId="0" applyNumberFormat="1" applyAlignment="1">
      <alignment horizontal="right"/>
    </xf>
    <xf numFmtId="169" fontId="31" fillId="0" borderId="0" xfId="0" applyNumberFormat="1" applyFont="1" applyAlignment="1">
      <alignment horizontal="right"/>
    </xf>
    <xf numFmtId="169" fontId="31" fillId="0" borderId="0" xfId="0" applyNumberFormat="1" applyFont="1"/>
    <xf numFmtId="0" fontId="30" fillId="0" borderId="0" xfId="0" applyFont="1" applyAlignment="1">
      <alignment horizontal="right"/>
    </xf>
    <xf numFmtId="3" fontId="37" fillId="0" borderId="0" xfId="0" applyNumberFormat="1" applyFont="1" applyAlignment="1">
      <alignment horizontal="right"/>
    </xf>
    <xf numFmtId="165" fontId="39" fillId="0" borderId="0" xfId="0" applyNumberFormat="1" applyFont="1"/>
    <xf numFmtId="0" fontId="43" fillId="32" borderId="0" xfId="0" applyFont="1" applyFill="1"/>
    <xf numFmtId="0" fontId="46" fillId="32" borderId="0" xfId="0" applyFont="1" applyFill="1"/>
    <xf numFmtId="165" fontId="41" fillId="32" borderId="0" xfId="0" applyNumberFormat="1" applyFont="1" applyFill="1" applyAlignment="1">
      <alignment horizontal="right" vertical="top"/>
    </xf>
    <xf numFmtId="0" fontId="39" fillId="32" borderId="0" xfId="0" applyFont="1" applyFill="1" applyAlignment="1">
      <alignment horizontal="right"/>
    </xf>
    <xf numFmtId="0" fontId="41" fillId="32" borderId="0" xfId="0" applyFont="1" applyFill="1" applyAlignment="1">
      <alignment horizontal="left" vertical="top"/>
    </xf>
    <xf numFmtId="165" fontId="0" fillId="32" borderId="0" xfId="0" applyNumberFormat="1" applyFill="1"/>
    <xf numFmtId="165" fontId="37" fillId="32" borderId="0" xfId="0" applyNumberFormat="1" applyFont="1" applyFill="1"/>
    <xf numFmtId="174" fontId="0" fillId="32" borderId="0" xfId="0" applyNumberFormat="1" applyFill="1"/>
    <xf numFmtId="165" fontId="31" fillId="32" borderId="0" xfId="0" applyNumberFormat="1" applyFont="1" applyFill="1"/>
    <xf numFmtId="174" fontId="31" fillId="32" borderId="0" xfId="0" applyNumberFormat="1" applyFont="1" applyFill="1"/>
    <xf numFmtId="169" fontId="0" fillId="32" borderId="0" xfId="0" applyNumberFormat="1" applyFill="1" applyAlignment="1">
      <alignment horizontal="right"/>
    </xf>
    <xf numFmtId="169" fontId="31" fillId="32" borderId="0" xfId="0" applyNumberFormat="1" applyFont="1" applyFill="1" applyAlignment="1">
      <alignment horizontal="right"/>
    </xf>
    <xf numFmtId="169" fontId="31" fillId="32" borderId="0" xfId="0" applyNumberFormat="1" applyFont="1" applyFill="1"/>
    <xf numFmtId="0" fontId="30" fillId="32" borderId="0" xfId="0" applyFont="1" applyFill="1" applyAlignment="1">
      <alignment horizontal="right"/>
    </xf>
    <xf numFmtId="3" fontId="37" fillId="32" borderId="0" xfId="0" applyNumberFormat="1" applyFont="1" applyFill="1" applyAlignment="1">
      <alignment horizontal="right"/>
    </xf>
    <xf numFmtId="0" fontId="31" fillId="32" borderId="0" xfId="0" applyFont="1" applyFill="1"/>
    <xf numFmtId="165" fontId="39" fillId="32" borderId="0" xfId="0" applyNumberFormat="1" applyFont="1" applyFill="1"/>
    <xf numFmtId="0" fontId="0" fillId="32" borderId="0" xfId="0" applyFill="1" applyAlignment="1">
      <alignment vertical="center"/>
    </xf>
    <xf numFmtId="0" fontId="39" fillId="32" borderId="0" xfId="0" applyFont="1" applyFill="1" applyAlignment="1">
      <alignment horizontal="right" wrapText="1"/>
    </xf>
    <xf numFmtId="0" fontId="0" fillId="32" borderId="0" xfId="0" applyFill="1" applyAlignment="1">
      <alignment vertical="center" wrapText="1"/>
    </xf>
    <xf numFmtId="0" fontId="0" fillId="32" borderId="0" xfId="0" applyFill="1" applyAlignment="1">
      <alignment wrapText="1"/>
    </xf>
    <xf numFmtId="0" fontId="42" fillId="32" borderId="0" xfId="0" applyFont="1" applyFill="1" applyAlignment="1">
      <alignment horizontal="right" wrapText="1"/>
    </xf>
    <xf numFmtId="0" fontId="40" fillId="4" borderId="0" xfId="0" applyFont="1" applyFill="1" applyAlignment="1">
      <alignment horizontal="left" vertical="center" indent="3"/>
    </xf>
    <xf numFmtId="0" fontId="0" fillId="33" borderId="0" xfId="8" applyFont="1" applyFill="1"/>
    <xf numFmtId="0" fontId="92" fillId="33" borderId="0" xfId="8" applyFont="1" applyFill="1"/>
    <xf numFmtId="176" fontId="28" fillId="0" borderId="0" xfId="12" applyNumberFormat="1" applyFill="1" applyAlignment="1">
      <alignment horizontal="right" vertical="top"/>
    </xf>
    <xf numFmtId="176" fontId="28" fillId="4" borderId="0" xfId="12" applyNumberFormat="1" applyFill="1" applyAlignment="1">
      <alignment horizontal="right" vertical="top"/>
    </xf>
    <xf numFmtId="0" fontId="96" fillId="4" borderId="0" xfId="356" applyFont="1" applyFill="1" applyAlignment="1">
      <alignment horizontal="left" wrapText="1"/>
    </xf>
    <xf numFmtId="0" fontId="96" fillId="4" borderId="0" xfId="356" applyFont="1" applyFill="1" applyAlignment="1">
      <alignment horizontal="center" wrapText="1"/>
    </xf>
    <xf numFmtId="0" fontId="96" fillId="4" borderId="0" xfId="356" applyFont="1" applyFill="1" applyAlignment="1">
      <alignment horizontal="left" vertical="top" wrapText="1"/>
    </xf>
    <xf numFmtId="168" fontId="97" fillId="4" borderId="0" xfId="356" applyNumberFormat="1" applyFont="1" applyFill="1" applyAlignment="1">
      <alignment horizontal="right" vertical="top"/>
    </xf>
    <xf numFmtId="175" fontId="97" fillId="4" borderId="0" xfId="356" applyNumberFormat="1" applyFont="1" applyFill="1" applyAlignment="1">
      <alignment horizontal="right" vertical="top"/>
    </xf>
    <xf numFmtId="0" fontId="97" fillId="4" borderId="0" xfId="356" applyFont="1" applyFill="1" applyAlignment="1">
      <alignment horizontal="left" vertical="top" wrapText="1"/>
    </xf>
    <xf numFmtId="175" fontId="31" fillId="4" borderId="0" xfId="260" applyNumberFormat="1" applyFont="1" applyFill="1" applyAlignment="1">
      <alignment horizontal="right" vertical="top"/>
    </xf>
    <xf numFmtId="0" fontId="98" fillId="33" borderId="0" xfId="0" applyFont="1" applyFill="1" applyAlignment="1">
      <alignment horizontal="right"/>
    </xf>
    <xf numFmtId="165" fontId="91" fillId="32" borderId="0" xfId="0" applyNumberFormat="1" applyFont="1" applyFill="1"/>
    <xf numFmtId="0" fontId="37" fillId="32" borderId="0" xfId="0" applyFont="1" applyFill="1"/>
    <xf numFmtId="0" fontId="41" fillId="32" borderId="0" xfId="0" applyFont="1" applyFill="1" applyAlignment="1">
      <alignment wrapText="1"/>
    </xf>
    <xf numFmtId="0" fontId="41" fillId="32" borderId="0" xfId="0" applyFont="1" applyFill="1" applyAlignment="1">
      <alignment vertical="top" wrapText="1"/>
    </xf>
    <xf numFmtId="0" fontId="41" fillId="32" borderId="0" xfId="0" applyFont="1" applyFill="1" applyAlignment="1">
      <alignment horizontal="left" vertical="top" wrapText="1"/>
    </xf>
    <xf numFmtId="168" fontId="41" fillId="32" borderId="0" xfId="0" applyNumberFormat="1" applyFont="1" applyFill="1" applyAlignment="1">
      <alignment horizontal="right" vertical="center"/>
    </xf>
    <xf numFmtId="171" fontId="41" fillId="32" borderId="0" xfId="0" applyNumberFormat="1" applyFont="1" applyFill="1" applyAlignment="1">
      <alignment horizontal="right" vertical="center"/>
    </xf>
    <xf numFmtId="165" fontId="35" fillId="32" borderId="0" xfId="0" applyNumberFormat="1" applyFont="1" applyFill="1" applyAlignment="1">
      <alignment horizontal="right" vertical="top"/>
    </xf>
    <xf numFmtId="0" fontId="33" fillId="32" borderId="0" xfId="0" applyFont="1" applyFill="1"/>
    <xf numFmtId="165" fontId="31" fillId="32" borderId="0" xfId="0" applyNumberFormat="1" applyFont="1" applyFill="1" applyAlignment="1">
      <alignment horizontal="right"/>
    </xf>
    <xf numFmtId="0" fontId="40" fillId="32" borderId="0" xfId="0" applyFont="1" applyFill="1"/>
    <xf numFmtId="165" fontId="99" fillId="33" borderId="0" xfId="3" applyNumberFormat="1" applyFont="1" applyFill="1" applyAlignment="1">
      <alignment horizontal="right" vertical="top"/>
    </xf>
    <xf numFmtId="165" fontId="99" fillId="33" borderId="0" xfId="260" applyNumberFormat="1" applyFont="1" applyFill="1" applyAlignment="1">
      <alignment horizontal="right" vertical="top"/>
    </xf>
    <xf numFmtId="165" fontId="99" fillId="33" borderId="0" xfId="0" applyNumberFormat="1" applyFont="1" applyFill="1"/>
    <xf numFmtId="165" fontId="99" fillId="33" borderId="0" xfId="3" applyNumberFormat="1" applyFont="1" applyFill="1" applyBorder="1" applyAlignment="1">
      <alignment horizontal="right" vertical="top"/>
    </xf>
    <xf numFmtId="0" fontId="41" fillId="32" borderId="19" xfId="0" applyFont="1" applyFill="1" applyBorder="1" applyAlignment="1">
      <alignment wrapText="1"/>
    </xf>
    <xf numFmtId="0" fontId="41" fillId="32" borderId="19" xfId="0" applyFont="1" applyFill="1" applyBorder="1" applyAlignment="1">
      <alignment vertical="top" wrapText="1"/>
    </xf>
    <xf numFmtId="171" fontId="39" fillId="32" borderId="19" xfId="0" applyNumberFormat="1" applyFont="1" applyFill="1" applyBorder="1" applyAlignment="1">
      <alignment horizontal="right" vertical="center"/>
    </xf>
    <xf numFmtId="0" fontId="39" fillId="32" borderId="0" xfId="0" applyFont="1" applyFill="1" applyAlignment="1">
      <alignment horizontal="left" wrapText="1"/>
    </xf>
    <xf numFmtId="0" fontId="39" fillId="32" borderId="0" xfId="0" applyFont="1" applyFill="1" applyAlignment="1">
      <alignment horizontal="left" vertical="top" wrapText="1"/>
    </xf>
    <xf numFmtId="0" fontId="30" fillId="32" borderId="19" xfId="0" applyFont="1" applyFill="1" applyBorder="1" applyAlignment="1">
      <alignment horizontal="right" vertical="top"/>
    </xf>
    <xf numFmtId="165" fontId="100" fillId="32" borderId="0" xfId="0" applyNumberFormat="1" applyFont="1" applyFill="1" applyAlignment="1">
      <alignment horizontal="right" vertical="top"/>
    </xf>
    <xf numFmtId="0" fontId="90" fillId="32" borderId="0" xfId="0" applyFont="1" applyFill="1"/>
    <xf numFmtId="0" fontId="36" fillId="32" borderId="0" xfId="0" applyFont="1" applyFill="1" applyAlignment="1">
      <alignment horizontal="left" vertical="top" wrapText="1"/>
    </xf>
    <xf numFmtId="3" fontId="36" fillId="32" borderId="0" xfId="0" applyNumberFormat="1" applyFont="1" applyFill="1" applyAlignment="1">
      <alignment horizontal="right" vertical="top"/>
    </xf>
    <xf numFmtId="3" fontId="101" fillId="32" borderId="0" xfId="0" applyNumberFormat="1" applyFont="1" applyFill="1" applyAlignment="1">
      <alignment horizontal="right" vertical="top"/>
    </xf>
    <xf numFmtId="0" fontId="34" fillId="32" borderId="0" xfId="0" applyFont="1" applyFill="1" applyAlignment="1">
      <alignment horizontal="left" vertical="top" wrapText="1"/>
    </xf>
    <xf numFmtId="3" fontId="34" fillId="32" borderId="0" xfId="0" applyNumberFormat="1" applyFont="1" applyFill="1" applyAlignment="1">
      <alignment horizontal="right" vertical="top"/>
    </xf>
    <xf numFmtId="3" fontId="102" fillId="32" borderId="0" xfId="0" applyNumberFormat="1" applyFont="1" applyFill="1" applyAlignment="1">
      <alignment horizontal="right" vertical="top"/>
    </xf>
    <xf numFmtId="3" fontId="90" fillId="32" borderId="0" xfId="0" applyNumberFormat="1" applyFont="1" applyFill="1"/>
    <xf numFmtId="1" fontId="41" fillId="32" borderId="0" xfId="0" applyNumberFormat="1" applyFont="1" applyFill="1" applyAlignment="1">
      <alignment horizontal="right" vertical="top"/>
    </xf>
    <xf numFmtId="168" fontId="41" fillId="32" borderId="0" xfId="0" applyNumberFormat="1" applyFont="1" applyFill="1" applyAlignment="1">
      <alignment horizontal="right" vertical="top"/>
    </xf>
    <xf numFmtId="3" fontId="43" fillId="32" borderId="0" xfId="0" applyNumberFormat="1" applyFont="1" applyFill="1"/>
    <xf numFmtId="171" fontId="39" fillId="32" borderId="19" xfId="0" applyNumberFormat="1" applyFont="1" applyFill="1" applyBorder="1" applyAlignment="1">
      <alignment horizontal="right" vertical="center" wrapText="1"/>
    </xf>
    <xf numFmtId="0" fontId="37" fillId="4" borderId="0" xfId="0" applyFont="1" applyFill="1" applyAlignment="1">
      <alignment horizontal="left" vertical="top" wrapText="1"/>
    </xf>
    <xf numFmtId="165" fontId="0" fillId="34" borderId="0" xfId="0" applyNumberFormat="1" applyFill="1"/>
    <xf numFmtId="0" fontId="43" fillId="4" borderId="0" xfId="0" applyFont="1" applyFill="1"/>
    <xf numFmtId="166" fontId="0" fillId="34" borderId="0" xfId="357" applyNumberFormat="1" applyFont="1" applyFill="1" applyAlignment="1">
      <alignment horizontal="right" vertical="top"/>
    </xf>
    <xf numFmtId="165" fontId="41" fillId="4" borderId="0" xfId="0" applyNumberFormat="1" applyFont="1" applyFill="1" applyAlignment="1">
      <alignment horizontal="right" vertical="center"/>
    </xf>
    <xf numFmtId="171" fontId="41" fillId="4" borderId="0" xfId="0" applyNumberFormat="1" applyFont="1" applyFill="1" applyAlignment="1">
      <alignment horizontal="right" vertical="center"/>
    </xf>
    <xf numFmtId="0" fontId="41" fillId="4" borderId="0" xfId="0" applyFont="1" applyFill="1" applyAlignment="1">
      <alignment vertical="top" wrapText="1"/>
    </xf>
    <xf numFmtId="168" fontId="41" fillId="4" borderId="0" xfId="0" applyNumberFormat="1" applyFont="1" applyFill="1" applyAlignment="1">
      <alignment horizontal="right" vertical="center"/>
    </xf>
    <xf numFmtId="0" fontId="103" fillId="32" borderId="0" xfId="0" applyFont="1" applyFill="1"/>
    <xf numFmtId="0" fontId="48" fillId="32" borderId="0" xfId="0" applyFont="1" applyFill="1"/>
    <xf numFmtId="0" fontId="85" fillId="32" borderId="0" xfId="0" applyFont="1" applyFill="1"/>
    <xf numFmtId="0" fontId="37" fillId="4" borderId="0" xfId="0" applyFont="1" applyFill="1"/>
    <xf numFmtId="0" fontId="39" fillId="4" borderId="0" xfId="0" applyFont="1" applyFill="1" applyAlignment="1">
      <alignment horizontal="right" wrapText="1"/>
    </xf>
    <xf numFmtId="0" fontId="41" fillId="4" borderId="0" xfId="0" applyFont="1" applyFill="1" applyAlignment="1">
      <alignment wrapText="1"/>
    </xf>
    <xf numFmtId="0" fontId="41" fillId="4" borderId="0" xfId="0" applyFont="1" applyFill="1" applyAlignment="1">
      <alignment horizontal="left" vertical="top" wrapText="1"/>
    </xf>
    <xf numFmtId="0" fontId="41" fillId="4" borderId="0" xfId="0" applyFont="1" applyFill="1" applyAlignment="1">
      <alignment horizontal="left" wrapText="1"/>
    </xf>
    <xf numFmtId="165" fontId="43" fillId="4" borderId="0" xfId="0" applyNumberFormat="1" applyFont="1" applyFill="1"/>
    <xf numFmtId="0" fontId="0" fillId="4" borderId="0" xfId="0" applyFill="1" applyAlignment="1">
      <alignment horizontal="right" wrapText="1"/>
    </xf>
    <xf numFmtId="0" fontId="0" fillId="4" borderId="0" xfId="0" applyFill="1" applyAlignment="1">
      <alignment horizontal="center" wrapText="1"/>
    </xf>
    <xf numFmtId="0" fontId="0" fillId="4" borderId="0" xfId="0" applyFill="1" applyAlignment="1">
      <alignment horizontal="left" vertical="top" wrapText="1"/>
    </xf>
    <xf numFmtId="165" fontId="35" fillId="4" borderId="0" xfId="0" applyNumberFormat="1" applyFont="1" applyFill="1" applyAlignment="1">
      <alignment horizontal="right" vertical="top"/>
    </xf>
    <xf numFmtId="165" fontId="0" fillId="4" borderId="0" xfId="0" applyNumberFormat="1" applyFill="1" applyAlignment="1">
      <alignment horizontal="right" vertical="top"/>
    </xf>
    <xf numFmtId="0" fontId="30" fillId="4" borderId="0" xfId="0" applyFont="1" applyFill="1" applyAlignment="1">
      <alignment horizontal="right" vertical="top"/>
    </xf>
    <xf numFmtId="165" fontId="0" fillId="4" borderId="0" xfId="0" applyNumberFormat="1" applyFill="1" applyAlignment="1">
      <alignment vertical="top"/>
    </xf>
    <xf numFmtId="0" fontId="37" fillId="4" borderId="0" xfId="0" applyFont="1" applyFill="1" applyAlignment="1">
      <alignment horizontal="right" wrapText="1"/>
    </xf>
    <xf numFmtId="165" fontId="99" fillId="34" borderId="0" xfId="260" applyNumberFormat="1" applyFont="1" applyFill="1" applyAlignment="1">
      <alignment horizontal="right" vertical="top"/>
    </xf>
    <xf numFmtId="0" fontId="0" fillId="4" borderId="0" xfId="0" applyFill="1" applyAlignment="1">
      <alignment vertical="center"/>
    </xf>
    <xf numFmtId="0" fontId="37" fillId="4" borderId="0" xfId="0" applyFont="1" applyFill="1" applyAlignment="1">
      <alignment horizontal="center" wrapText="1"/>
    </xf>
    <xf numFmtId="0" fontId="35" fillId="4" borderId="0" xfId="0" applyFont="1" applyFill="1" applyAlignment="1">
      <alignment horizontal="left" wrapText="1"/>
    </xf>
    <xf numFmtId="0" fontId="0" fillId="4" borderId="19" xfId="0" applyFill="1" applyBorder="1" applyAlignment="1">
      <alignment wrapText="1"/>
    </xf>
    <xf numFmtId="165" fontId="99" fillId="34" borderId="19" xfId="260" applyNumberFormat="1" applyFont="1" applyFill="1" applyBorder="1" applyAlignment="1">
      <alignment horizontal="right" vertical="top"/>
    </xf>
    <xf numFmtId="165" fontId="91" fillId="4" borderId="0" xfId="0" applyNumberFormat="1" applyFont="1" applyFill="1"/>
    <xf numFmtId="0" fontId="39" fillId="4" borderId="19" xfId="24" applyFont="1" applyFill="1" applyBorder="1" applyAlignment="1">
      <alignment horizontal="right"/>
    </xf>
    <xf numFmtId="0" fontId="28" fillId="4" borderId="18" xfId="24" applyFill="1" applyBorder="1" applyAlignment="1">
      <alignment vertical="center"/>
    </xf>
    <xf numFmtId="0" fontId="104" fillId="4" borderId="0" xfId="13" applyFont="1" applyFill="1" applyAlignment="1">
      <alignment horizontal="right"/>
    </xf>
    <xf numFmtId="165" fontId="28" fillId="4" borderId="0" xfId="260" applyNumberFormat="1" applyFill="1" applyAlignment="1">
      <alignment horizontal="right" vertical="top"/>
    </xf>
    <xf numFmtId="0" fontId="37" fillId="4" borderId="19" xfId="24" applyFont="1" applyFill="1" applyBorder="1" applyAlignment="1">
      <alignment horizontal="left" vertical="top"/>
    </xf>
    <xf numFmtId="165" fontId="28" fillId="4" borderId="19" xfId="260" applyNumberFormat="1" applyFill="1" applyBorder="1" applyAlignment="1">
      <alignment horizontal="right" vertical="top"/>
    </xf>
    <xf numFmtId="0" fontId="28" fillId="4" borderId="0" xfId="358" applyFill="1"/>
    <xf numFmtId="0" fontId="40" fillId="4" borderId="0" xfId="0" applyFont="1" applyFill="1" applyAlignment="1">
      <alignment horizontal="left" vertical="center"/>
    </xf>
    <xf numFmtId="2" fontId="0" fillId="4" borderId="0" xfId="0" applyNumberFormat="1" applyFill="1"/>
    <xf numFmtId="3" fontId="89" fillId="4" borderId="0" xfId="0" applyNumberFormat="1" applyFont="1" applyFill="1"/>
    <xf numFmtId="3" fontId="88" fillId="4" borderId="0" xfId="0" applyNumberFormat="1" applyFont="1" applyFill="1" applyAlignment="1">
      <alignment horizontal="right"/>
    </xf>
    <xf numFmtId="174" fontId="0" fillId="4" borderId="0" xfId="0" applyNumberFormat="1" applyFill="1"/>
    <xf numFmtId="0" fontId="41" fillId="4" borderId="0" xfId="0" applyFont="1" applyFill="1"/>
    <xf numFmtId="0" fontId="90" fillId="4" borderId="0" xfId="0" applyFont="1" applyFill="1"/>
    <xf numFmtId="165" fontId="100" fillId="4" borderId="0" xfId="0" applyNumberFormat="1" applyFont="1" applyFill="1" applyAlignment="1">
      <alignment horizontal="right" vertical="top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left" vertical="center"/>
    </xf>
    <xf numFmtId="0" fontId="85" fillId="32" borderId="0" xfId="359" applyNumberFormat="1" applyFont="1" applyFill="1" applyBorder="1" applyAlignment="1" applyProtection="1"/>
    <xf numFmtId="0" fontId="39" fillId="4" borderId="19" xfId="0" applyFont="1" applyFill="1" applyBorder="1" applyAlignment="1">
      <alignment horizontal="right" wrapText="1"/>
    </xf>
    <xf numFmtId="0" fontId="0" fillId="4" borderId="18" xfId="0" applyFill="1" applyBorder="1"/>
    <xf numFmtId="0" fontId="32" fillId="4" borderId="18" xfId="0" applyFont="1" applyFill="1" applyBorder="1" applyAlignment="1">
      <alignment horizontal="right"/>
    </xf>
    <xf numFmtId="0" fontId="0" fillId="4" borderId="19" xfId="0" applyFill="1" applyBorder="1"/>
    <xf numFmtId="165" fontId="41" fillId="4" borderId="19" xfId="291" applyNumberFormat="1" applyFont="1" applyFill="1" applyBorder="1" applyAlignment="1">
      <alignment horizontal="right" vertical="top" wrapText="1"/>
    </xf>
    <xf numFmtId="0" fontId="53" fillId="4" borderId="18" xfId="13" applyFill="1" applyBorder="1"/>
    <xf numFmtId="0" fontId="39" fillId="4" borderId="18" xfId="24" applyFont="1" applyFill="1" applyBorder="1" applyAlignment="1">
      <alignment horizontal="right"/>
    </xf>
    <xf numFmtId="0" fontId="42" fillId="4" borderId="18" xfId="6" applyFont="1" applyFill="1" applyBorder="1" applyAlignment="1">
      <alignment horizontal="right" wrapText="1"/>
    </xf>
    <xf numFmtId="0" fontId="41" fillId="4" borderId="19" xfId="24" applyFont="1" applyFill="1" applyBorder="1" applyAlignment="1">
      <alignment horizontal="left" vertical="top" wrapText="1"/>
    </xf>
    <xf numFmtId="165" fontId="99" fillId="33" borderId="19" xfId="260" applyNumberFormat="1" applyFont="1" applyFill="1" applyBorder="1" applyAlignment="1">
      <alignment horizontal="right" vertical="top"/>
    </xf>
    <xf numFmtId="166" fontId="0" fillId="33" borderId="19" xfId="357" applyNumberFormat="1" applyFont="1" applyFill="1" applyBorder="1" applyAlignment="1">
      <alignment horizontal="right" vertical="top"/>
    </xf>
    <xf numFmtId="0" fontId="0" fillId="0" borderId="19" xfId="0" applyBorder="1" applyAlignment="1">
      <alignment horizontal="right"/>
    </xf>
    <xf numFmtId="0" fontId="39" fillId="0" borderId="19" xfId="0" applyFont="1" applyBorder="1" applyAlignment="1">
      <alignment horizontal="right"/>
    </xf>
    <xf numFmtId="0" fontId="41" fillId="0" borderId="19" xfId="0" applyFont="1" applyBorder="1" applyAlignment="1">
      <alignment horizontal="left" vertical="top"/>
    </xf>
    <xf numFmtId="165" fontId="0" fillId="0" borderId="19" xfId="0" applyNumberFormat="1" applyBorder="1"/>
    <xf numFmtId="0" fontId="0" fillId="32" borderId="19" xfId="0" applyFill="1" applyBorder="1" applyAlignment="1">
      <alignment horizontal="right"/>
    </xf>
    <xf numFmtId="0" fontId="39" fillId="32" borderId="19" xfId="0" applyFont="1" applyFill="1" applyBorder="1" applyAlignment="1">
      <alignment horizontal="right"/>
    </xf>
    <xf numFmtId="0" fontId="41" fillId="32" borderId="19" xfId="0" applyFont="1" applyFill="1" applyBorder="1" applyAlignment="1">
      <alignment horizontal="left" vertical="top"/>
    </xf>
    <xf numFmtId="0" fontId="39" fillId="4" borderId="19" xfId="0" applyFont="1" applyFill="1" applyBorder="1" applyAlignment="1">
      <alignment horizontal="right"/>
    </xf>
    <xf numFmtId="0" fontId="41" fillId="4" borderId="19" xfId="24" applyFont="1" applyFill="1" applyBorder="1" applyAlignment="1">
      <alignment horizontal="left" vertical="top"/>
    </xf>
    <xf numFmtId="170" fontId="0" fillId="4" borderId="19" xfId="0" applyNumberFormat="1" applyFill="1" applyBorder="1" applyAlignment="1">
      <alignment horizontal="right"/>
    </xf>
    <xf numFmtId="170" fontId="0" fillId="4" borderId="19" xfId="0" applyNumberFormat="1" applyFill="1" applyBorder="1"/>
    <xf numFmtId="170" fontId="50" fillId="4" borderId="19" xfId="0" applyNumberFormat="1" applyFont="1" applyFill="1" applyBorder="1" applyAlignment="1">
      <alignment horizontal="right"/>
    </xf>
    <xf numFmtId="165" fontId="37" fillId="4" borderId="19" xfId="260" applyNumberFormat="1" applyFont="1" applyFill="1" applyBorder="1" applyAlignment="1">
      <alignment horizontal="right"/>
    </xf>
    <xf numFmtId="165" fontId="37" fillId="4" borderId="19" xfId="0" applyNumberFormat="1" applyFont="1" applyFill="1" applyBorder="1" applyAlignment="1">
      <alignment horizontal="right"/>
    </xf>
    <xf numFmtId="0" fontId="0" fillId="32" borderId="18" xfId="0" applyFill="1" applyBorder="1"/>
    <xf numFmtId="0" fontId="30" fillId="32" borderId="18" xfId="0" applyFont="1" applyFill="1" applyBorder="1" applyAlignment="1">
      <alignment horizontal="right" wrapText="1"/>
    </xf>
    <xf numFmtId="0" fontId="0" fillId="32" borderId="19" xfId="0" applyFill="1" applyBorder="1" applyAlignment="1">
      <alignment wrapText="1"/>
    </xf>
    <xf numFmtId="0" fontId="46" fillId="4" borderId="19" xfId="0" applyFont="1" applyFill="1" applyBorder="1"/>
    <xf numFmtId="0" fontId="31" fillId="4" borderId="19" xfId="0" applyFont="1" applyFill="1" applyBorder="1" applyAlignment="1">
      <alignment horizontal="right" wrapText="1"/>
    </xf>
    <xf numFmtId="0" fontId="42" fillId="4" borderId="18" xfId="348" applyFont="1" applyFill="1" applyBorder="1" applyAlignment="1">
      <alignment horizontal="right"/>
    </xf>
    <xf numFmtId="165" fontId="0" fillId="4" borderId="19" xfId="0" applyNumberFormat="1" applyFill="1" applyBorder="1"/>
    <xf numFmtId="165" fontId="45" fillId="4" borderId="19" xfId="0" applyNumberFormat="1" applyFont="1" applyFill="1" applyBorder="1"/>
    <xf numFmtId="165" fontId="0" fillId="4" borderId="18" xfId="0" applyNumberFormat="1" applyFill="1" applyBorder="1"/>
    <xf numFmtId="0" fontId="31" fillId="4" borderId="18" xfId="0" applyFont="1" applyFill="1" applyBorder="1" applyAlignment="1">
      <alignment horizontal="right" wrapText="1"/>
    </xf>
    <xf numFmtId="0" fontId="31" fillId="4" borderId="18" xfId="0" applyFont="1" applyFill="1" applyBorder="1" applyAlignment="1">
      <alignment horizontal="right"/>
    </xf>
    <xf numFmtId="0" fontId="42" fillId="4" borderId="18" xfId="348" applyFont="1" applyFill="1" applyBorder="1" applyAlignment="1">
      <alignment horizontal="right" wrapText="1"/>
    </xf>
    <xf numFmtId="165" fontId="35" fillId="4" borderId="19" xfId="290" applyNumberFormat="1" applyFont="1" applyFill="1" applyBorder="1" applyAlignment="1">
      <alignment horizontal="right" vertical="top"/>
    </xf>
    <xf numFmtId="0" fontId="0" fillId="0" borderId="19" xfId="0" applyBorder="1"/>
    <xf numFmtId="0" fontId="31" fillId="0" borderId="19" xfId="0" applyFont="1" applyBorder="1"/>
    <xf numFmtId="0" fontId="31" fillId="4" borderId="19" xfId="0" applyFont="1" applyFill="1" applyBorder="1"/>
    <xf numFmtId="0" fontId="0" fillId="0" borderId="19" xfId="0" applyBorder="1" applyAlignment="1">
      <alignment wrapText="1"/>
    </xf>
    <xf numFmtId="165" fontId="28" fillId="0" borderId="19" xfId="2" applyNumberFormat="1" applyBorder="1"/>
    <xf numFmtId="0" fontId="53" fillId="4" borderId="18" xfId="84" applyFill="1" applyBorder="1"/>
    <xf numFmtId="0" fontId="30" fillId="4" borderId="18" xfId="83" applyFont="1" applyFill="1" applyBorder="1" applyAlignment="1">
      <alignment horizontal="right"/>
    </xf>
    <xf numFmtId="0" fontId="28" fillId="4" borderId="19" xfId="83" applyFill="1" applyBorder="1" applyAlignment="1">
      <alignment horizontal="left" wrapText="1"/>
    </xf>
    <xf numFmtId="0" fontId="28" fillId="4" borderId="18" xfId="83" applyFill="1" applyBorder="1"/>
    <xf numFmtId="173" fontId="37" fillId="4" borderId="18" xfId="12" applyNumberFormat="1" applyFont="1" applyFill="1" applyBorder="1" applyAlignment="1">
      <alignment horizontal="right" vertical="top"/>
    </xf>
    <xf numFmtId="173" fontId="37" fillId="4" borderId="19" xfId="12" applyNumberFormat="1" applyFont="1" applyFill="1" applyBorder="1" applyAlignment="1">
      <alignment horizontal="right" vertical="top"/>
    </xf>
    <xf numFmtId="0" fontId="37" fillId="4" borderId="18" xfId="8" applyFont="1" applyFill="1" applyBorder="1"/>
    <xf numFmtId="0" fontId="43" fillId="4" borderId="18" xfId="8" applyFont="1" applyFill="1" applyBorder="1"/>
    <xf numFmtId="165" fontId="37" fillId="4" borderId="19" xfId="8" applyNumberFormat="1" applyFont="1" applyFill="1" applyBorder="1"/>
    <xf numFmtId="0" fontId="47" fillId="4" borderId="0" xfId="13" applyFont="1" applyFill="1"/>
    <xf numFmtId="0" fontId="105" fillId="0" borderId="0" xfId="0" applyFont="1"/>
    <xf numFmtId="0" fontId="40" fillId="4" borderId="0" xfId="0" applyFont="1" applyFill="1"/>
    <xf numFmtId="0" fontId="41" fillId="4" borderId="0" xfId="0" applyFont="1" applyFill="1" applyAlignment="1">
      <alignment horizontal="left" vertical="top"/>
    </xf>
    <xf numFmtId="165" fontId="0" fillId="34" borderId="19" xfId="0" applyNumberFormat="1" applyFill="1" applyBorder="1"/>
    <xf numFmtId="165" fontId="41" fillId="4" borderId="0" xfId="0" applyNumberFormat="1" applyFont="1" applyFill="1" applyAlignment="1">
      <alignment horizontal="right" vertical="top"/>
    </xf>
    <xf numFmtId="165" fontId="41" fillId="4" borderId="19" xfId="0" applyNumberFormat="1" applyFont="1" applyFill="1" applyBorder="1" applyAlignment="1">
      <alignment horizontal="right" vertical="top"/>
    </xf>
    <xf numFmtId="0" fontId="29" fillId="4" borderId="0" xfId="0" applyFont="1" applyFill="1" applyAlignment="1">
      <alignment horizontal="left" wrapText="1"/>
    </xf>
    <xf numFmtId="0" fontId="0" fillId="4" borderId="0" xfId="0" applyFill="1" applyAlignment="1"/>
    <xf numFmtId="0" fontId="95" fillId="4" borderId="0" xfId="356" applyFont="1" applyFill="1" applyAlignment="1">
      <alignment horizontal="center" vertical="center" wrapText="1"/>
    </xf>
    <xf numFmtId="0" fontId="37" fillId="4" borderId="0" xfId="0" applyFont="1" applyFill="1" applyAlignment="1">
      <alignment horizontal="center" wrapText="1"/>
    </xf>
    <xf numFmtId="0" fontId="0" fillId="4" borderId="0" xfId="0" applyFill="1" applyAlignment="1">
      <alignment horizontal="center"/>
    </xf>
    <xf numFmtId="0" fontId="41" fillId="4" borderId="0" xfId="25" applyFont="1" applyFill="1" applyAlignment="1">
      <alignment horizontal="center" wrapText="1"/>
    </xf>
    <xf numFmtId="0" fontId="28" fillId="4" borderId="0" xfId="25" applyFill="1" applyAlignment="1">
      <alignment horizontal="center" vertical="center"/>
    </xf>
    <xf numFmtId="0" fontId="40" fillId="4" borderId="0" xfId="24" applyFont="1" applyFill="1" applyAlignment="1">
      <alignment horizontal="left" vertical="center"/>
    </xf>
    <xf numFmtId="0" fontId="31" fillId="4" borderId="0" xfId="0" applyFont="1" applyFill="1" applyAlignment="1">
      <alignment vertical="center"/>
    </xf>
    <xf numFmtId="0" fontId="31" fillId="4" borderId="19" xfId="0" applyFont="1" applyFill="1" applyBorder="1" applyAlignment="1">
      <alignment vertical="center"/>
    </xf>
    <xf numFmtId="0" fontId="91" fillId="32" borderId="0" xfId="0" applyFont="1" applyFill="1" applyAlignment="1">
      <alignment horizontal="left"/>
    </xf>
    <xf numFmtId="0" fontId="0" fillId="0" borderId="0" xfId="0" applyAlignment="1"/>
    <xf numFmtId="0" fontId="29" fillId="0" borderId="0" xfId="0" applyFont="1" applyAlignment="1">
      <alignment horizontal="left" wrapText="1"/>
    </xf>
    <xf numFmtId="0" fontId="31" fillId="4" borderId="19" xfId="0" applyFont="1" applyFill="1" applyBorder="1" applyAlignment="1">
      <alignment horizontal="center" wrapText="1"/>
    </xf>
    <xf numFmtId="0" fontId="0" fillId="4" borderId="19" xfId="0" applyFill="1" applyBorder="1" applyAlignment="1"/>
    <xf numFmtId="0" fontId="31" fillId="4" borderId="0" xfId="0" applyFont="1" applyFill="1" applyAlignment="1">
      <alignment horizontal="center" wrapText="1"/>
    </xf>
    <xf numFmtId="0" fontId="34" fillId="0" borderId="0" xfId="0" applyFont="1" applyAlignment="1"/>
    <xf numFmtId="0" fontId="33" fillId="0" borderId="0" xfId="0" applyFont="1" applyAlignment="1">
      <alignment horizontal="left" vertical="center" wrapText="1" indent="1"/>
    </xf>
    <xf numFmtId="0" fontId="33" fillId="0" borderId="0" xfId="0" applyFont="1" applyAlignment="1">
      <alignment horizontal="left" wrapText="1" indent="1"/>
    </xf>
    <xf numFmtId="0" fontId="41" fillId="4" borderId="0" xfId="78" applyFont="1" applyFill="1" applyAlignment="1">
      <alignment horizontal="center" wrapText="1"/>
    </xf>
    <xf numFmtId="0" fontId="28" fillId="4" borderId="0" xfId="78" applyFill="1" applyAlignment="1">
      <alignment horizontal="center" vertical="center"/>
    </xf>
    <xf numFmtId="0" fontId="31" fillId="4" borderId="0" xfId="83" applyFont="1" applyFill="1" applyAlignment="1">
      <alignment horizontal="left" vertical="top" wrapText="1"/>
    </xf>
    <xf numFmtId="0" fontId="4" fillId="4" borderId="0" xfId="352" applyFill="1" applyAlignment="1">
      <alignment horizontal="left" vertical="top"/>
    </xf>
    <xf numFmtId="0" fontId="4" fillId="4" borderId="19" xfId="352" applyFill="1" applyBorder="1" applyAlignment="1">
      <alignment horizontal="left" vertical="top"/>
    </xf>
    <xf numFmtId="0" fontId="31" fillId="4" borderId="18" xfId="83" applyFont="1" applyFill="1" applyBorder="1" applyAlignment="1">
      <alignment horizontal="left" vertical="top" wrapText="1"/>
    </xf>
    <xf numFmtId="0" fontId="33" fillId="4" borderId="0" xfId="0" applyFont="1" applyFill="1" applyAlignment="1">
      <alignment horizontal="left" wrapText="1"/>
    </xf>
    <xf numFmtId="0" fontId="56" fillId="4" borderId="0" xfId="8" applyFont="1" applyFill="1" applyAlignment="1">
      <alignment horizontal="left" vertical="center" wrapText="1"/>
    </xf>
  </cellXfs>
  <cellStyles count="360">
    <cellStyle name="20% - Accent1 2" xfId="26" xr:uid="{00000000-0005-0000-0000-000000000000}"/>
    <cellStyle name="20% - Accent1 3" xfId="211" xr:uid="{00000000-0005-0000-0000-000001000000}"/>
    <cellStyle name="20% - Accent2 2" xfId="27" xr:uid="{00000000-0005-0000-0000-000002000000}"/>
    <cellStyle name="20% - Accent2 3" xfId="212" xr:uid="{00000000-0005-0000-0000-000003000000}"/>
    <cellStyle name="20% - Accent3 2" xfId="28" xr:uid="{00000000-0005-0000-0000-000004000000}"/>
    <cellStyle name="20% - Accent3 3" xfId="213" xr:uid="{00000000-0005-0000-0000-000005000000}"/>
    <cellStyle name="20% - Accent4 2" xfId="29" xr:uid="{00000000-0005-0000-0000-000006000000}"/>
    <cellStyle name="20% - Accent4 3" xfId="214" xr:uid="{00000000-0005-0000-0000-000007000000}"/>
    <cellStyle name="20% - Accent5 2" xfId="30" xr:uid="{00000000-0005-0000-0000-000008000000}"/>
    <cellStyle name="20% - Accent5 3" xfId="215" xr:uid="{00000000-0005-0000-0000-000009000000}"/>
    <cellStyle name="20% - Accent6 2" xfId="31" xr:uid="{00000000-0005-0000-0000-00000A000000}"/>
    <cellStyle name="40% - Accent1 2" xfId="32" xr:uid="{00000000-0005-0000-0000-00000B000000}"/>
    <cellStyle name="40% - Accent1 3" xfId="33" xr:uid="{00000000-0005-0000-0000-00000C000000}"/>
    <cellStyle name="40% - Accent1 3 2" xfId="298" xr:uid="{F0A7BED0-EB8A-4546-B534-18FD250D18D9}"/>
    <cellStyle name="40% - Accent1 4" xfId="216" xr:uid="{00000000-0005-0000-0000-00000D000000}"/>
    <cellStyle name="40% - Accent2 2" xfId="34" xr:uid="{00000000-0005-0000-0000-00000E000000}"/>
    <cellStyle name="40% - Accent3 2" xfId="35" xr:uid="{00000000-0005-0000-0000-00000F000000}"/>
    <cellStyle name="40% - Accent3 3" xfId="217" xr:uid="{00000000-0005-0000-0000-000010000000}"/>
    <cellStyle name="40% - Accent4 2" xfId="36" xr:uid="{00000000-0005-0000-0000-000011000000}"/>
    <cellStyle name="40% - Accent4 3" xfId="218" xr:uid="{00000000-0005-0000-0000-000012000000}"/>
    <cellStyle name="40% - Accent5 2" xfId="37" xr:uid="{00000000-0005-0000-0000-000013000000}"/>
    <cellStyle name="40% - Accent6 2" xfId="38" xr:uid="{00000000-0005-0000-0000-000014000000}"/>
    <cellStyle name="40% - Accent6 3" xfId="219" xr:uid="{00000000-0005-0000-0000-000015000000}"/>
    <cellStyle name="60% - Accent1 2" xfId="39" xr:uid="{00000000-0005-0000-0000-000016000000}"/>
    <cellStyle name="60% - Accent1 3" xfId="220" xr:uid="{00000000-0005-0000-0000-000017000000}"/>
    <cellStyle name="60% - Accent2 2" xfId="40" xr:uid="{00000000-0005-0000-0000-000018000000}"/>
    <cellStyle name="60% - Accent2 3" xfId="221" xr:uid="{00000000-0005-0000-0000-000019000000}"/>
    <cellStyle name="60% - Accent3 2" xfId="41" xr:uid="{00000000-0005-0000-0000-00001A000000}"/>
    <cellStyle name="60% - Accent3 3" xfId="222" xr:uid="{00000000-0005-0000-0000-00001B000000}"/>
    <cellStyle name="60% - Accent4 2" xfId="42" xr:uid="{00000000-0005-0000-0000-00001C000000}"/>
    <cellStyle name="60% - Accent4 3" xfId="223" xr:uid="{00000000-0005-0000-0000-00001D000000}"/>
    <cellStyle name="60% - Accent5 2" xfId="43" xr:uid="{00000000-0005-0000-0000-00001E000000}"/>
    <cellStyle name="60% - Accent5 3" xfId="224" xr:uid="{00000000-0005-0000-0000-00001F000000}"/>
    <cellStyle name="60% - Accent6 2" xfId="44" xr:uid="{00000000-0005-0000-0000-000020000000}"/>
    <cellStyle name="60% - Accent6 3" xfId="225" xr:uid="{00000000-0005-0000-0000-000021000000}"/>
    <cellStyle name="Accent1 2" xfId="45" xr:uid="{00000000-0005-0000-0000-000022000000}"/>
    <cellStyle name="Accent1 3" xfId="226" xr:uid="{00000000-0005-0000-0000-000023000000}"/>
    <cellStyle name="Accent2 2" xfId="46" xr:uid="{00000000-0005-0000-0000-000024000000}"/>
    <cellStyle name="Accent2 3" xfId="227" xr:uid="{00000000-0005-0000-0000-000025000000}"/>
    <cellStyle name="Accent3 2" xfId="47" xr:uid="{00000000-0005-0000-0000-000026000000}"/>
    <cellStyle name="Accent4 2" xfId="48" xr:uid="{00000000-0005-0000-0000-000027000000}"/>
    <cellStyle name="Accent4 3" xfId="228" xr:uid="{00000000-0005-0000-0000-000028000000}"/>
    <cellStyle name="Accent5 2" xfId="49" xr:uid="{00000000-0005-0000-0000-000029000000}"/>
    <cellStyle name="Accent5 3" xfId="229" xr:uid="{00000000-0005-0000-0000-00002A000000}"/>
    <cellStyle name="Accent6 2" xfId="50" xr:uid="{00000000-0005-0000-0000-00002B000000}"/>
    <cellStyle name="Bad 2" xfId="51" xr:uid="{00000000-0005-0000-0000-00002C000000}"/>
    <cellStyle name="Calculation 2" xfId="52" xr:uid="{00000000-0005-0000-0000-00002D000000}"/>
    <cellStyle name="Calculation 3" xfId="230" xr:uid="{00000000-0005-0000-0000-00002E000000}"/>
    <cellStyle name="Check Cell 2" xfId="53" xr:uid="{00000000-0005-0000-0000-00002F000000}"/>
    <cellStyle name="Comma" xfId="12" builtinId="3"/>
    <cellStyle name="Comma 10" xfId="251" xr:uid="{00000000-0005-0000-0000-000031000000}"/>
    <cellStyle name="Comma 10 2" xfId="316" xr:uid="{318790F9-3E2A-4C7A-AFD4-7DCB8F1C9A8C}"/>
    <cellStyle name="Comma 11" xfId="297" xr:uid="{8781795E-F091-4661-941D-25B5663FC9E0}"/>
    <cellStyle name="Comma 2" xfId="3" xr:uid="{00000000-0005-0000-0000-000032000000}"/>
    <cellStyle name="Comma 2 2" xfId="11" xr:uid="{00000000-0005-0000-0000-000033000000}"/>
    <cellStyle name="Comma 2 2 2" xfId="88" xr:uid="{00000000-0005-0000-0000-000034000000}"/>
    <cellStyle name="Comma 2 2 2 2" xfId="306" xr:uid="{B0CDED8D-EBAE-45A5-A001-0185B7326C0D}"/>
    <cellStyle name="Comma 2 2 3" xfId="271" xr:uid="{00000000-0005-0000-0000-000035000000}"/>
    <cellStyle name="Comma 2 2 3 2" xfId="335" xr:uid="{7920013B-79A8-4F89-A725-2D816C58A72C}"/>
    <cellStyle name="Comma 2 2 4" xfId="296" xr:uid="{C5664BCB-B067-4594-9428-B067F78A453E}"/>
    <cellStyle name="Comma 2 3" xfId="89" xr:uid="{00000000-0005-0000-0000-000036000000}"/>
    <cellStyle name="Comma 2 3 2" xfId="307" xr:uid="{CC40E1C9-6BE6-4315-BFF8-D66C218B3168}"/>
    <cellStyle name="Comma 2 4" xfId="292" xr:uid="{7E76AA12-9956-4A7D-B797-A87DCC02B7D1}"/>
    <cellStyle name="Comma 3" xfId="4" xr:uid="{00000000-0005-0000-0000-000037000000}"/>
    <cellStyle name="Comma 3 2" xfId="86" xr:uid="{00000000-0005-0000-0000-000038000000}"/>
    <cellStyle name="Comma 3 2 2" xfId="253" xr:uid="{00000000-0005-0000-0000-000039000000}"/>
    <cellStyle name="Comma 3 2 2 2" xfId="286" xr:uid="{00000000-0005-0000-0000-00003A000000}"/>
    <cellStyle name="Comma 3 2 2 2 2" xfId="350" xr:uid="{9C78DD80-0B54-4D86-A9C0-3FAE0A8FA833}"/>
    <cellStyle name="Comma 3 2 2 3" xfId="318" xr:uid="{F38D896E-C730-47DF-94FB-B4DCD5925008}"/>
    <cellStyle name="Comma 3 2 3" xfId="254" xr:uid="{00000000-0005-0000-0000-00003B000000}"/>
    <cellStyle name="Comma 3 2 3 2" xfId="287" xr:uid="{00000000-0005-0000-0000-00003C000000}"/>
    <cellStyle name="Comma 3 2 3 2 2" xfId="351" xr:uid="{BF5A7F83-6951-4BF1-914A-AB61BE7E2329}"/>
    <cellStyle name="Comma 3 2 3 3" xfId="319" xr:uid="{DC23E224-0FC9-446E-8958-162E615BEE55}"/>
    <cellStyle name="Comma 3 2 4" xfId="276" xr:uid="{00000000-0005-0000-0000-00003D000000}"/>
    <cellStyle name="Comma 3 2 4 2" xfId="340" xr:uid="{9FD9E98A-D91D-4569-8F14-4CC9EA38F6DB}"/>
    <cellStyle name="Comma 3 2 5" xfId="304" xr:uid="{FAC1CDD8-3956-48A8-9351-394801B5DCF2}"/>
    <cellStyle name="Comma 3 3" xfId="293" xr:uid="{1E452397-14C7-4CD6-AD70-A25FEC914862}"/>
    <cellStyle name="Comma 4" xfId="7" xr:uid="{00000000-0005-0000-0000-00003E000000}"/>
    <cellStyle name="Comma 4 2" xfId="270" xr:uid="{00000000-0005-0000-0000-00003F000000}"/>
    <cellStyle name="Comma 4 2 2" xfId="334" xr:uid="{FA2313D3-A79D-4128-B7F6-B895C65100E0}"/>
    <cellStyle name="Comma 4 3" xfId="295" xr:uid="{62576989-85B7-4BDB-88EF-80AE5D8BA271}"/>
    <cellStyle name="Comma 5" xfId="74" xr:uid="{00000000-0005-0000-0000-000040000000}"/>
    <cellStyle name="Comma 5 2" xfId="248" xr:uid="{00000000-0005-0000-0000-000041000000}"/>
    <cellStyle name="Comma 5 2 2" xfId="252" xr:uid="{00000000-0005-0000-0000-000042000000}"/>
    <cellStyle name="Comma 5 2 2 2" xfId="285" xr:uid="{00000000-0005-0000-0000-000043000000}"/>
    <cellStyle name="Comma 5 2 2 2 2" xfId="349" xr:uid="{18EB8F6F-F505-42E0-8285-076086122869}"/>
    <cellStyle name="Comma 5 2 2 3" xfId="317" xr:uid="{BD853B72-702B-49BA-A1C6-519FBD4C9DCA}"/>
    <cellStyle name="Comma 5 2 3" xfId="282" xr:uid="{00000000-0005-0000-0000-000044000000}"/>
    <cellStyle name="Comma 5 2 3 2" xfId="346" xr:uid="{40762971-3F11-4C49-98E7-E1852EFAE7A3}"/>
    <cellStyle name="Comma 5 2 4" xfId="313" xr:uid="{83F84045-3F04-4088-8337-3AB820C306F3}"/>
    <cellStyle name="Comma 5 3" xfId="274" xr:uid="{00000000-0005-0000-0000-000045000000}"/>
    <cellStyle name="Comma 5 3 2" xfId="338" xr:uid="{3DC120E6-CFAE-4A21-A573-208F3A5747BB}"/>
    <cellStyle name="Comma 5 4" xfId="301" xr:uid="{A467A591-5C4B-4C6E-9F60-FD15DFF5BFB7}"/>
    <cellStyle name="Comma 6" xfId="90" xr:uid="{00000000-0005-0000-0000-000046000000}"/>
    <cellStyle name="Comma 6 2" xfId="278" xr:uid="{00000000-0005-0000-0000-000047000000}"/>
    <cellStyle name="Comma 6 2 2" xfId="342" xr:uid="{61306A0D-D921-4057-B67A-A848FAFE9C36}"/>
    <cellStyle name="Comma 6 3" xfId="308" xr:uid="{70EEB080-7491-41D6-968D-B55E710DD0CC}"/>
    <cellStyle name="Comma 7" xfId="91" xr:uid="{00000000-0005-0000-0000-000048000000}"/>
    <cellStyle name="Comma 7 2" xfId="279" xr:uid="{00000000-0005-0000-0000-000049000000}"/>
    <cellStyle name="Comma 7 2 2" xfId="343" xr:uid="{34EBCE6F-7238-409B-B3CC-ADBC56E42632}"/>
    <cellStyle name="Comma 7 3" xfId="309" xr:uid="{209C0D2A-3151-4A4C-AA6B-858F907A18AA}"/>
    <cellStyle name="Comma 8" xfId="231" xr:uid="{00000000-0005-0000-0000-00004A000000}"/>
    <cellStyle name="Comma 8 2" xfId="310" xr:uid="{8DD4184A-E259-491F-841E-45D997A6FFD9}"/>
    <cellStyle name="Comma 9" xfId="249" xr:uid="{00000000-0005-0000-0000-00004B000000}"/>
    <cellStyle name="Comma 9 2" xfId="283" xr:uid="{00000000-0005-0000-0000-00004C000000}"/>
    <cellStyle name="Comma 9 2 2" xfId="347" xr:uid="{9205531E-FBAF-4319-B29A-CB7EE0113006}"/>
    <cellStyle name="Comma 9 3" xfId="314" xr:uid="{04D6C4F5-46BF-422B-B1B7-1FA2EEAD3B81}"/>
    <cellStyle name="Explanatory Text 2" xfId="54" xr:uid="{00000000-0005-0000-0000-00004D000000}"/>
    <cellStyle name="Good 2" xfId="55" xr:uid="{00000000-0005-0000-0000-00004E000000}"/>
    <cellStyle name="Heading 1 2" xfId="56" xr:uid="{00000000-0005-0000-0000-00004F000000}"/>
    <cellStyle name="Heading 1 3" xfId="232" xr:uid="{00000000-0005-0000-0000-000050000000}"/>
    <cellStyle name="Heading 2 2" xfId="57" xr:uid="{00000000-0005-0000-0000-000051000000}"/>
    <cellStyle name="Heading 2 3" xfId="233" xr:uid="{00000000-0005-0000-0000-000052000000}"/>
    <cellStyle name="Heading 3 2" xfId="58" xr:uid="{00000000-0005-0000-0000-000053000000}"/>
    <cellStyle name="Heading 3 3" xfId="234" xr:uid="{00000000-0005-0000-0000-000054000000}"/>
    <cellStyle name="Heading 4 2" xfId="59" xr:uid="{00000000-0005-0000-0000-000055000000}"/>
    <cellStyle name="Heading 4 3" xfId="235" xr:uid="{00000000-0005-0000-0000-000056000000}"/>
    <cellStyle name="Hyperlink" xfId="359" builtinId="8"/>
    <cellStyle name="Hyperlink 2" xfId="5" xr:uid="{00000000-0005-0000-0000-000058000000}"/>
    <cellStyle name="Hyperlink 2 2" xfId="246" xr:uid="{00000000-0005-0000-0000-000059000000}"/>
    <cellStyle name="Hyperlink 3" xfId="243" xr:uid="{00000000-0005-0000-0000-00005A000000}"/>
    <cellStyle name="Input 2" xfId="60" xr:uid="{00000000-0005-0000-0000-00005B000000}"/>
    <cellStyle name="Input 3" xfId="236" xr:uid="{00000000-0005-0000-0000-00005C000000}"/>
    <cellStyle name="Linked Cell 2" xfId="61" xr:uid="{00000000-0005-0000-0000-00005D000000}"/>
    <cellStyle name="Linked Cell 3" xfId="237" xr:uid="{00000000-0005-0000-0000-00005E000000}"/>
    <cellStyle name="Neutral 2" xfId="62" xr:uid="{00000000-0005-0000-0000-00005F000000}"/>
    <cellStyle name="Normal" xfId="0" builtinId="0"/>
    <cellStyle name="Normal 10" xfId="258" xr:uid="{00000000-0005-0000-0000-000061000000}"/>
    <cellStyle name="Normal 10 2" xfId="323" xr:uid="{DF152DC1-CD15-4DE3-BD96-79381FD158E6}"/>
    <cellStyle name="Normal 11" xfId="259" xr:uid="{00000000-0005-0000-0000-000062000000}"/>
    <cellStyle name="Normal 11 2" xfId="324" xr:uid="{D5EFF987-40B4-402A-94D7-CE4F16A4DD76}"/>
    <cellStyle name="Normal 12" xfId="261" xr:uid="{00000000-0005-0000-0000-000063000000}"/>
    <cellStyle name="Normal 12 2" xfId="325" xr:uid="{50257C4A-F997-4F53-A010-FBFC2B66A480}"/>
    <cellStyle name="Normal 13" xfId="262" xr:uid="{00000000-0005-0000-0000-000064000000}"/>
    <cellStyle name="Normal 13 2" xfId="326" xr:uid="{0602BA08-CE10-4DA5-8671-F3D3F1E4D0CD}"/>
    <cellStyle name="Normal 14" xfId="263" xr:uid="{00000000-0005-0000-0000-000065000000}"/>
    <cellStyle name="Normal 14 2" xfId="327" xr:uid="{18FC07CC-767F-4B7B-8AD8-D2B85D31D1DD}"/>
    <cellStyle name="Normal 15" xfId="264" xr:uid="{00000000-0005-0000-0000-000066000000}"/>
    <cellStyle name="Normal 15 2" xfId="328" xr:uid="{19E0DA29-3674-4241-8FBB-BAB83968DE29}"/>
    <cellStyle name="Normal 16" xfId="265" xr:uid="{00000000-0005-0000-0000-000067000000}"/>
    <cellStyle name="Normal 16 2" xfId="329" xr:uid="{7AADCD1A-5322-4120-9E19-DA5B367DC4FF}"/>
    <cellStyle name="Normal 17" xfId="266" xr:uid="{00000000-0005-0000-0000-000068000000}"/>
    <cellStyle name="Normal 17 2" xfId="330" xr:uid="{3F2DB8E9-9BD6-4F43-840E-ECB32D7B1401}"/>
    <cellStyle name="Normal 18" xfId="267" xr:uid="{00000000-0005-0000-0000-000069000000}"/>
    <cellStyle name="Normal 18 2" xfId="331" xr:uid="{3E1F04EF-BBC7-4DA2-BDFF-E4C54AF975A9}"/>
    <cellStyle name="Normal 19" xfId="268" xr:uid="{00000000-0005-0000-0000-00006A000000}"/>
    <cellStyle name="Normal 19 2" xfId="332" xr:uid="{C4949406-E4D1-402A-9462-C6C44C83DB1D}"/>
    <cellStyle name="Normal 2" xfId="2" xr:uid="{00000000-0005-0000-0000-00006B000000}"/>
    <cellStyle name="Normal 2 2" xfId="8" xr:uid="{00000000-0005-0000-0000-00006C000000}"/>
    <cellStyle name="Normal 2 3" xfId="14" xr:uid="{00000000-0005-0000-0000-00006D000000}"/>
    <cellStyle name="Normal 20" xfId="289" xr:uid="{00000000-0005-0000-0000-00006E000000}"/>
    <cellStyle name="Normal 21" xfId="353" xr:uid="{F671D221-E6C0-43D0-94E4-48C25E754338}"/>
    <cellStyle name="Normal 22" xfId="355" xr:uid="{A161C075-EFF6-46BF-9973-7E061B70CDC7}"/>
    <cellStyle name="Normal 3" xfId="6" xr:uid="{00000000-0005-0000-0000-00006F000000}"/>
    <cellStyle name="Normal 3 2" xfId="69" xr:uid="{00000000-0005-0000-0000-000070000000}"/>
    <cellStyle name="Normal 3 2 2" xfId="84" xr:uid="{00000000-0005-0000-0000-000071000000}"/>
    <cellStyle name="Normal 3 3" xfId="72" xr:uid="{00000000-0005-0000-0000-000072000000}"/>
    <cellStyle name="Normal 3 3 2" xfId="250" xr:uid="{00000000-0005-0000-0000-000073000000}"/>
    <cellStyle name="Normal 3 3 2 2" xfId="284" xr:uid="{00000000-0005-0000-0000-000074000000}"/>
    <cellStyle name="Normal 3 3 2 2 2" xfId="348" xr:uid="{8B77D9DA-0C11-4BA4-81F9-D2833A009FEE}"/>
    <cellStyle name="Normal 3 3 2 3" xfId="315" xr:uid="{E4220F28-ED3B-42C8-BD40-5DB38D231B05}"/>
    <cellStyle name="Normal 3 3 3" xfId="272" xr:uid="{00000000-0005-0000-0000-000075000000}"/>
    <cellStyle name="Normal 3 3 3 2" xfId="336" xr:uid="{386FC26D-BFD8-458F-AF06-A7D544FB36BB}"/>
    <cellStyle name="Normal 3 3 4" xfId="299" xr:uid="{7A192952-3B15-4AA7-839D-A50C2255B281}"/>
    <cellStyle name="Normal 3 4" xfId="245" xr:uid="{00000000-0005-0000-0000-000076000000}"/>
    <cellStyle name="Normal 3 5" xfId="256" xr:uid="{00000000-0005-0000-0000-000077000000}"/>
    <cellStyle name="Normal 3 5 2" xfId="321" xr:uid="{E72A4ECD-F0F2-45AF-8844-4429247C6910}"/>
    <cellStyle name="Normal 3 6" xfId="269" xr:uid="{00000000-0005-0000-0000-000078000000}"/>
    <cellStyle name="Normal 3 6 2" xfId="333" xr:uid="{36F92BB0-A9E2-4652-B5C7-BE017B37220D}"/>
    <cellStyle name="Normal 3 7" xfId="294" xr:uid="{D0AC6CA1-10DB-4706-BB17-2461465F6C6D}"/>
    <cellStyle name="Normal 3_Xl0000052" xfId="70" xr:uid="{00000000-0005-0000-0000-000079000000}"/>
    <cellStyle name="Normal 4" xfId="13" xr:uid="{00000000-0005-0000-0000-00007A000000}"/>
    <cellStyle name="Normal 4 2" xfId="75" xr:uid="{00000000-0005-0000-0000-00007B000000}"/>
    <cellStyle name="Normal 4 2 2" xfId="354" xr:uid="{AB602BAE-DD2F-42E5-8C0C-E56D1F36D9F0}"/>
    <cellStyle name="Normal 5" xfId="63" xr:uid="{00000000-0005-0000-0000-00007C000000}"/>
    <cellStyle name="Normal 6" xfId="73" xr:uid="{00000000-0005-0000-0000-00007D000000}"/>
    <cellStyle name="Normal 6 2" xfId="83" xr:uid="{00000000-0005-0000-0000-00007E000000}"/>
    <cellStyle name="Normal 6 3" xfId="247" xr:uid="{00000000-0005-0000-0000-00007F000000}"/>
    <cellStyle name="Normal 6 3 2" xfId="281" xr:uid="{00000000-0005-0000-0000-000080000000}"/>
    <cellStyle name="Normal 6 3 2 2" xfId="345" xr:uid="{7A45DC62-42A0-45CD-B0F3-B34B90EE9F95}"/>
    <cellStyle name="Normal 6 3 3" xfId="312" xr:uid="{B6F5BA66-E73A-46E1-ABA6-5917C8A913D1}"/>
    <cellStyle name="Normal 6 4" xfId="273" xr:uid="{00000000-0005-0000-0000-000081000000}"/>
    <cellStyle name="Normal 6 4 2" xfId="337" xr:uid="{4E1EC21F-DEFF-4517-8419-C7F210325EEE}"/>
    <cellStyle name="Normal 6 5" xfId="300" xr:uid="{C9A0C4E4-A660-4BCB-97F7-F39092C86020}"/>
    <cellStyle name="Normal 7" xfId="85" xr:uid="{00000000-0005-0000-0000-000082000000}"/>
    <cellStyle name="Normal 7 2" xfId="255" xr:uid="{00000000-0005-0000-0000-000083000000}"/>
    <cellStyle name="Normal 7 2 2" xfId="288" xr:uid="{00000000-0005-0000-0000-000084000000}"/>
    <cellStyle name="Normal 7 2 2 2" xfId="352" xr:uid="{51891DBE-06A2-4E0B-9856-647CED4CAE80}"/>
    <cellStyle name="Normal 7 2 3" xfId="320" xr:uid="{8B4F0283-6FE4-49C1-A2C0-0C9A13C56F41}"/>
    <cellStyle name="Normal 7 3" xfId="275" xr:uid="{00000000-0005-0000-0000-000085000000}"/>
    <cellStyle name="Normal 7 3 2" xfId="339" xr:uid="{A0E6C492-5049-4692-A23A-9AF2D72D5989}"/>
    <cellStyle name="Normal 7 4" xfId="303" xr:uid="{DA08B1E8-C9E0-42DB-AB97-87E650EFE7BD}"/>
    <cellStyle name="Normal 8" xfId="87" xr:uid="{00000000-0005-0000-0000-000086000000}"/>
    <cellStyle name="Normal 8 2" xfId="277" xr:uid="{00000000-0005-0000-0000-000087000000}"/>
    <cellStyle name="Normal 8 2 2" xfId="341" xr:uid="{DB4E3B0C-C365-4017-8238-1FC0C4ABA023}"/>
    <cellStyle name="Normal 8 3" xfId="305" xr:uid="{8B093721-BD7E-4FAB-84BA-D134571FA3B7}"/>
    <cellStyle name="Normal 9" xfId="257" xr:uid="{00000000-0005-0000-0000-000088000000}"/>
    <cellStyle name="Normal 9 2" xfId="322" xr:uid="{E64CD6BE-3989-4975-AF02-3708ED8FF30C}"/>
    <cellStyle name="Normal_AT2.1" xfId="291" xr:uid="{929B5F66-A890-4E61-93F8-714DE91E24EB}"/>
    <cellStyle name="Normal_AT2.2" xfId="358" xr:uid="{E04AA815-A18E-45EB-A298-F121D99C0F56}"/>
    <cellStyle name="Normal_AT2.c" xfId="25" xr:uid="{00000000-0005-0000-0000-00008A000000}"/>
    <cellStyle name="Normal_AT2.c 2" xfId="24" xr:uid="{00000000-0005-0000-0000-00008B000000}"/>
    <cellStyle name="Normal_AT2.c 4" xfId="79" xr:uid="{00000000-0005-0000-0000-00008C000000}"/>
    <cellStyle name="Normal_Fig 2.1" xfId="356" xr:uid="{54849357-B15E-450E-AE81-009F6A7E42C7}"/>
    <cellStyle name="Normal_Figure 1.4" xfId="81" xr:uid="{00000000-0005-0000-0000-00008D000000}"/>
    <cellStyle name="Normal_Figure 1.4_1" xfId="82" xr:uid="{00000000-0005-0000-0000-00008E000000}"/>
    <cellStyle name="Normal_Figure 2.5" xfId="78" xr:uid="{00000000-0005-0000-0000-00008F000000}"/>
    <cellStyle name="Normal_plot exists by dwelling char" xfId="357" xr:uid="{E036E463-ECFE-4EE0-A427-E26E8400A418}"/>
    <cellStyle name="Normal_Sheet1 2" xfId="260" xr:uid="{00000000-0005-0000-0000-000092000000}"/>
    <cellStyle name="Normal_Sheet1_1" xfId="290" xr:uid="{22B82A03-7643-4103-AAE8-AA54789A9D62}"/>
    <cellStyle name="Note 2" xfId="64" xr:uid="{00000000-0005-0000-0000-000099000000}"/>
    <cellStyle name="Note 3" xfId="238" xr:uid="{00000000-0005-0000-0000-00009A000000}"/>
    <cellStyle name="Output 2" xfId="65" xr:uid="{00000000-0005-0000-0000-00009B000000}"/>
    <cellStyle name="Output 3" xfId="239" xr:uid="{00000000-0005-0000-0000-00009C000000}"/>
    <cellStyle name="Percent" xfId="242" builtinId="5"/>
    <cellStyle name="Percent 11" xfId="9" xr:uid="{00000000-0005-0000-0000-00009E000000}"/>
    <cellStyle name="Percent 12" xfId="15" xr:uid="{00000000-0005-0000-0000-00009F000000}"/>
    <cellStyle name="Percent 13" xfId="16" xr:uid="{00000000-0005-0000-0000-0000A0000000}"/>
    <cellStyle name="Percent 14" xfId="17" xr:uid="{00000000-0005-0000-0000-0000A1000000}"/>
    <cellStyle name="Percent 15" xfId="18" xr:uid="{00000000-0005-0000-0000-0000A2000000}"/>
    <cellStyle name="Percent 16" xfId="19" xr:uid="{00000000-0005-0000-0000-0000A3000000}"/>
    <cellStyle name="Percent 18" xfId="20" xr:uid="{00000000-0005-0000-0000-0000A4000000}"/>
    <cellStyle name="Percent 2" xfId="1" xr:uid="{00000000-0005-0000-0000-0000A5000000}"/>
    <cellStyle name="Percent 2 2" xfId="76" xr:uid="{00000000-0005-0000-0000-0000A6000000}"/>
    <cellStyle name="Percent 2 3" xfId="244" xr:uid="{00000000-0005-0000-0000-0000A7000000}"/>
    <cellStyle name="Percent 2 3 2" xfId="280" xr:uid="{00000000-0005-0000-0000-0000A8000000}"/>
    <cellStyle name="Percent 2 3 2 2" xfId="344" xr:uid="{C94DF600-A76B-48AC-BFA7-6E5CFDEE09A5}"/>
    <cellStyle name="Percent 2 3 3" xfId="311" xr:uid="{58A3CB86-A174-4572-9C2C-D976D9F92CCC}"/>
    <cellStyle name="Percent 3" xfId="71" xr:uid="{00000000-0005-0000-0000-0000A9000000}"/>
    <cellStyle name="Percent 3 2" xfId="80" xr:uid="{00000000-0005-0000-0000-0000AA000000}"/>
    <cellStyle name="Percent 4" xfId="10" xr:uid="{00000000-0005-0000-0000-0000AB000000}"/>
    <cellStyle name="Percent 5" xfId="77" xr:uid="{00000000-0005-0000-0000-0000AC000000}"/>
    <cellStyle name="Percent 5 2" xfId="302" xr:uid="{7E49FDB8-2861-45B8-A818-44BABE7414F1}"/>
    <cellStyle name="Percent 7" xfId="21" xr:uid="{00000000-0005-0000-0000-0000AD000000}"/>
    <cellStyle name="Percent 8" xfId="22" xr:uid="{00000000-0005-0000-0000-0000AE000000}"/>
    <cellStyle name="Percent 9" xfId="23" xr:uid="{00000000-0005-0000-0000-0000AF000000}"/>
    <cellStyle name="style1436018486897" xfId="92" xr:uid="{00000000-0005-0000-0000-0000B0000000}"/>
    <cellStyle name="style1436018486991" xfId="93" xr:uid="{00000000-0005-0000-0000-0000B1000000}"/>
    <cellStyle name="style1436018487288" xfId="94" xr:uid="{00000000-0005-0000-0000-0000B2000000}"/>
    <cellStyle name="style1436018487835" xfId="95" xr:uid="{00000000-0005-0000-0000-0000B3000000}"/>
    <cellStyle name="style1436018488256" xfId="96" xr:uid="{00000000-0005-0000-0000-0000B4000000}"/>
    <cellStyle name="style1436018488663" xfId="97" xr:uid="{00000000-0005-0000-0000-0000B5000000}"/>
    <cellStyle name="style1436022969960" xfId="98" xr:uid="{00000000-0005-0000-0000-0000B6000000}"/>
    <cellStyle name="style1436022970038" xfId="99" xr:uid="{00000000-0005-0000-0000-0000B7000000}"/>
    <cellStyle name="style1436022970100" xfId="100" xr:uid="{00000000-0005-0000-0000-0000B8000000}"/>
    <cellStyle name="style1436022970163" xfId="101" xr:uid="{00000000-0005-0000-0000-0000B9000000}"/>
    <cellStyle name="style1436022970241" xfId="102" xr:uid="{00000000-0005-0000-0000-0000BA000000}"/>
    <cellStyle name="style1436022970303" xfId="103" xr:uid="{00000000-0005-0000-0000-0000BB000000}"/>
    <cellStyle name="style1436022970366" xfId="104" xr:uid="{00000000-0005-0000-0000-0000BC000000}"/>
    <cellStyle name="style1436022970444" xfId="105" xr:uid="{00000000-0005-0000-0000-0000BD000000}"/>
    <cellStyle name="style1436022970506" xfId="106" xr:uid="{00000000-0005-0000-0000-0000BE000000}"/>
    <cellStyle name="style1436022970569" xfId="107" xr:uid="{00000000-0005-0000-0000-0000BF000000}"/>
    <cellStyle name="style1436022970631" xfId="108" xr:uid="{00000000-0005-0000-0000-0000C0000000}"/>
    <cellStyle name="style1436022970678" xfId="109" xr:uid="{00000000-0005-0000-0000-0000C1000000}"/>
    <cellStyle name="style1436022970756" xfId="110" xr:uid="{00000000-0005-0000-0000-0000C2000000}"/>
    <cellStyle name="style1436022970819" xfId="111" xr:uid="{00000000-0005-0000-0000-0000C3000000}"/>
    <cellStyle name="style1436022970881" xfId="112" xr:uid="{00000000-0005-0000-0000-0000C4000000}"/>
    <cellStyle name="style1436022970928" xfId="113" xr:uid="{00000000-0005-0000-0000-0000C5000000}"/>
    <cellStyle name="style1436022970991" xfId="114" xr:uid="{00000000-0005-0000-0000-0000C6000000}"/>
    <cellStyle name="style1436022971085" xfId="115" xr:uid="{00000000-0005-0000-0000-0000C7000000}"/>
    <cellStyle name="style1436022971131" xfId="116" xr:uid="{00000000-0005-0000-0000-0000C8000000}"/>
    <cellStyle name="style1436022971194" xfId="117" xr:uid="{00000000-0005-0000-0000-0000C9000000}"/>
    <cellStyle name="style1436022971256" xfId="118" xr:uid="{00000000-0005-0000-0000-0000CA000000}"/>
    <cellStyle name="style1436022971319" xfId="119" xr:uid="{00000000-0005-0000-0000-0000CB000000}"/>
    <cellStyle name="style1436022971397" xfId="120" xr:uid="{00000000-0005-0000-0000-0000CC000000}"/>
    <cellStyle name="style1436022971444" xfId="121" xr:uid="{00000000-0005-0000-0000-0000CD000000}"/>
    <cellStyle name="style1436022971506" xfId="122" xr:uid="{00000000-0005-0000-0000-0000CE000000}"/>
    <cellStyle name="style1436022971569" xfId="123" xr:uid="{00000000-0005-0000-0000-0000CF000000}"/>
    <cellStyle name="style1436022971741" xfId="124" xr:uid="{00000000-0005-0000-0000-0000D0000000}"/>
    <cellStyle name="style1436022971788" xfId="125" xr:uid="{00000000-0005-0000-0000-0000D1000000}"/>
    <cellStyle name="style1436022971850" xfId="126" xr:uid="{00000000-0005-0000-0000-0000D2000000}"/>
    <cellStyle name="style1436022971913" xfId="127" xr:uid="{00000000-0005-0000-0000-0000D3000000}"/>
    <cellStyle name="style1436022971960" xfId="128" xr:uid="{00000000-0005-0000-0000-0000D4000000}"/>
    <cellStyle name="style1436022972022" xfId="129" xr:uid="{00000000-0005-0000-0000-0000D5000000}"/>
    <cellStyle name="style1436022972085" xfId="130" xr:uid="{00000000-0005-0000-0000-0000D6000000}"/>
    <cellStyle name="style1436022972131" xfId="131" xr:uid="{00000000-0005-0000-0000-0000D7000000}"/>
    <cellStyle name="style1436022972194" xfId="132" xr:uid="{00000000-0005-0000-0000-0000D8000000}"/>
    <cellStyle name="style1436022972256" xfId="133" xr:uid="{00000000-0005-0000-0000-0000D9000000}"/>
    <cellStyle name="style1436022972319" xfId="134" xr:uid="{00000000-0005-0000-0000-0000DA000000}"/>
    <cellStyle name="style1436022972366" xfId="135" xr:uid="{00000000-0005-0000-0000-0000DB000000}"/>
    <cellStyle name="style1436022972413" xfId="136" xr:uid="{00000000-0005-0000-0000-0000DC000000}"/>
    <cellStyle name="style1436022972600" xfId="137" xr:uid="{00000000-0005-0000-0000-0000DD000000}"/>
    <cellStyle name="style1436022972663" xfId="138" xr:uid="{00000000-0005-0000-0000-0000DE000000}"/>
    <cellStyle name="style1436022972725" xfId="139" xr:uid="{00000000-0005-0000-0000-0000DF000000}"/>
    <cellStyle name="style1436022972772" xfId="140" xr:uid="{00000000-0005-0000-0000-0000E0000000}"/>
    <cellStyle name="style1436022972819" xfId="141" xr:uid="{00000000-0005-0000-0000-0000E1000000}"/>
    <cellStyle name="style1436023336147" xfId="142" xr:uid="{00000000-0005-0000-0000-0000E2000000}"/>
    <cellStyle name="style1436023336225" xfId="143" xr:uid="{00000000-0005-0000-0000-0000E3000000}"/>
    <cellStyle name="style1436023336288" xfId="144" xr:uid="{00000000-0005-0000-0000-0000E4000000}"/>
    <cellStyle name="style1436023336366" xfId="145" xr:uid="{00000000-0005-0000-0000-0000E5000000}"/>
    <cellStyle name="style1436023336428" xfId="146" xr:uid="{00000000-0005-0000-0000-0000E6000000}"/>
    <cellStyle name="style1436023336506" xfId="147" xr:uid="{00000000-0005-0000-0000-0000E7000000}"/>
    <cellStyle name="style1436023336569" xfId="148" xr:uid="{00000000-0005-0000-0000-0000E8000000}"/>
    <cellStyle name="style1436023336647" xfId="149" xr:uid="{00000000-0005-0000-0000-0000E9000000}"/>
    <cellStyle name="style1436023336710" xfId="150" xr:uid="{00000000-0005-0000-0000-0000EA000000}"/>
    <cellStyle name="style1436023336772" xfId="151" xr:uid="{00000000-0005-0000-0000-0000EB000000}"/>
    <cellStyle name="style1436023336835" xfId="152" xr:uid="{00000000-0005-0000-0000-0000EC000000}"/>
    <cellStyle name="style1436023336897" xfId="153" xr:uid="{00000000-0005-0000-0000-0000ED000000}"/>
    <cellStyle name="style1436023336960" xfId="154" xr:uid="{00000000-0005-0000-0000-0000EE000000}"/>
    <cellStyle name="style1436023337022" xfId="155" xr:uid="{00000000-0005-0000-0000-0000EF000000}"/>
    <cellStyle name="style1436023337100" xfId="156" xr:uid="{00000000-0005-0000-0000-0000F0000000}"/>
    <cellStyle name="style1436023337163" xfId="157" xr:uid="{00000000-0005-0000-0000-0000F1000000}"/>
    <cellStyle name="style1436023337241" xfId="158" xr:uid="{00000000-0005-0000-0000-0000F2000000}"/>
    <cellStyle name="style1436023337335" xfId="159" xr:uid="{00000000-0005-0000-0000-0000F3000000}"/>
    <cellStyle name="style1436023337381" xfId="160" xr:uid="{00000000-0005-0000-0000-0000F4000000}"/>
    <cellStyle name="style1436023337444" xfId="161" xr:uid="{00000000-0005-0000-0000-0000F5000000}"/>
    <cellStyle name="style1436023337506" xfId="162" xr:uid="{00000000-0005-0000-0000-0000F6000000}"/>
    <cellStyle name="style1436023337585" xfId="163" xr:uid="{00000000-0005-0000-0000-0000F7000000}"/>
    <cellStyle name="style1436023337663" xfId="164" xr:uid="{00000000-0005-0000-0000-0000F8000000}"/>
    <cellStyle name="style1436023337710" xfId="165" xr:uid="{00000000-0005-0000-0000-0000F9000000}"/>
    <cellStyle name="style1436023337772" xfId="166" xr:uid="{00000000-0005-0000-0000-0000FA000000}"/>
    <cellStyle name="style1436023337944" xfId="167" xr:uid="{00000000-0005-0000-0000-0000FB000000}"/>
    <cellStyle name="style1436023338006" xfId="168" xr:uid="{00000000-0005-0000-0000-0000FC000000}"/>
    <cellStyle name="style1436023338069" xfId="169" xr:uid="{00000000-0005-0000-0000-0000FD000000}"/>
    <cellStyle name="style1436023338116" xfId="170" xr:uid="{00000000-0005-0000-0000-0000FE000000}"/>
    <cellStyle name="style1436023338178" xfId="171" xr:uid="{00000000-0005-0000-0000-0000FF000000}"/>
    <cellStyle name="style1436023338225" xfId="172" xr:uid="{00000000-0005-0000-0000-000000010000}"/>
    <cellStyle name="style1436023338288" xfId="173" xr:uid="{00000000-0005-0000-0000-000001010000}"/>
    <cellStyle name="style1436023338335" xfId="174" xr:uid="{00000000-0005-0000-0000-000002010000}"/>
    <cellStyle name="style1436023338397" xfId="175" xr:uid="{00000000-0005-0000-0000-000003010000}"/>
    <cellStyle name="style1436023338444" xfId="176" xr:uid="{00000000-0005-0000-0000-000004010000}"/>
    <cellStyle name="style1436023338522" xfId="177" xr:uid="{00000000-0005-0000-0000-000005010000}"/>
    <cellStyle name="style1436023338585" xfId="178" xr:uid="{00000000-0005-0000-0000-000006010000}"/>
    <cellStyle name="style1436023338631" xfId="179" xr:uid="{00000000-0005-0000-0000-000007010000}"/>
    <cellStyle name="style1436023338678" xfId="180" xr:uid="{00000000-0005-0000-0000-000008010000}"/>
    <cellStyle name="style1436023338897" xfId="181" xr:uid="{00000000-0005-0000-0000-000009010000}"/>
    <cellStyle name="style1436023338960" xfId="182" xr:uid="{00000000-0005-0000-0000-00000A010000}"/>
    <cellStyle name="style1436023339022" xfId="183" xr:uid="{00000000-0005-0000-0000-00000B010000}"/>
    <cellStyle name="style1436023339085" xfId="184" xr:uid="{00000000-0005-0000-0000-00000C010000}"/>
    <cellStyle name="style1436023339131" xfId="185" xr:uid="{00000000-0005-0000-0000-00000D010000}"/>
    <cellStyle name="style1436038414350" xfId="186" xr:uid="{00000000-0005-0000-0000-00000E010000}"/>
    <cellStyle name="style1436038414491" xfId="187" xr:uid="{00000000-0005-0000-0000-00000F010000}"/>
    <cellStyle name="style1436038414585" xfId="188" xr:uid="{00000000-0005-0000-0000-000010010000}"/>
    <cellStyle name="style1436038414694" xfId="189" xr:uid="{00000000-0005-0000-0000-000011010000}"/>
    <cellStyle name="style1436038414788" xfId="190" xr:uid="{00000000-0005-0000-0000-000012010000}"/>
    <cellStyle name="style1436038414897" xfId="191" xr:uid="{00000000-0005-0000-0000-000013010000}"/>
    <cellStyle name="style1436038415022" xfId="192" xr:uid="{00000000-0005-0000-0000-000014010000}"/>
    <cellStyle name="style1436038415100" xfId="193" xr:uid="{00000000-0005-0000-0000-000015010000}"/>
    <cellStyle name="style1436038415194" xfId="194" xr:uid="{00000000-0005-0000-0000-000016010000}"/>
    <cellStyle name="style1436038415272" xfId="195" xr:uid="{00000000-0005-0000-0000-000017010000}"/>
    <cellStyle name="style1436038415350" xfId="196" xr:uid="{00000000-0005-0000-0000-000018010000}"/>
    <cellStyle name="style1436038415428" xfId="197" xr:uid="{00000000-0005-0000-0000-000019010000}"/>
    <cellStyle name="style1436038415506" xfId="198" xr:uid="{00000000-0005-0000-0000-00001A010000}"/>
    <cellStyle name="style1436040031959" xfId="199" xr:uid="{00000000-0005-0000-0000-00001B010000}"/>
    <cellStyle name="style1436040032052" xfId="200" xr:uid="{00000000-0005-0000-0000-00001C010000}"/>
    <cellStyle name="style1436040032115" xfId="201" xr:uid="{00000000-0005-0000-0000-00001D010000}"/>
    <cellStyle name="style1436040032193" xfId="202" xr:uid="{00000000-0005-0000-0000-00001E010000}"/>
    <cellStyle name="style1436040032256" xfId="203" xr:uid="{00000000-0005-0000-0000-00001F010000}"/>
    <cellStyle name="style1436040032334" xfId="204" xr:uid="{00000000-0005-0000-0000-000020010000}"/>
    <cellStyle name="style1436040032412" xfId="205" xr:uid="{00000000-0005-0000-0000-000021010000}"/>
    <cellStyle name="style1436040032490" xfId="206" xr:uid="{00000000-0005-0000-0000-000022010000}"/>
    <cellStyle name="style1436040032568" xfId="207" xr:uid="{00000000-0005-0000-0000-000023010000}"/>
    <cellStyle name="style1436040032646" xfId="208" xr:uid="{00000000-0005-0000-0000-000024010000}"/>
    <cellStyle name="style1436040032818" xfId="209" xr:uid="{00000000-0005-0000-0000-000025010000}"/>
    <cellStyle name="style1436040032896" xfId="210" xr:uid="{00000000-0005-0000-0000-000026010000}"/>
    <cellStyle name="Title 2" xfId="66" xr:uid="{00000000-0005-0000-0000-000027010000}"/>
    <cellStyle name="Title 3" xfId="240" xr:uid="{00000000-0005-0000-0000-000028010000}"/>
    <cellStyle name="Total 2" xfId="67" xr:uid="{00000000-0005-0000-0000-000029010000}"/>
    <cellStyle name="Total 3" xfId="241" xr:uid="{00000000-0005-0000-0000-00002A010000}"/>
    <cellStyle name="Warning Text 2" xfId="68" xr:uid="{00000000-0005-0000-0000-00002B010000}"/>
  </cellStyles>
  <dxfs count="0"/>
  <tableStyles count="0" defaultTableStyle="TableStyleMedium2" defaultPivotStyle="PivotStyleLight16"/>
  <colors>
    <mruColors>
      <color rgb="FF008080"/>
      <color rgb="FFFFFF00"/>
      <color rgb="FF003399"/>
      <color rgb="FF80D6D2"/>
      <color rgb="FF666666"/>
      <color rgb="FFCCCCFF"/>
      <color rgb="FF800000"/>
      <color rgb="FFE1DC5D"/>
      <color rgb="FF3333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65954022988506"/>
          <c:y val="0.14415833333333333"/>
          <c:w val="0.45053256704980843"/>
          <c:h val="0.76855555555555555"/>
        </c:manualLayout>
      </c:layout>
      <c:doughnutChart>
        <c:varyColors val="1"/>
        <c:ser>
          <c:idx val="0"/>
          <c:order val="0"/>
          <c:spPr>
            <a:ln w="12700">
              <a:noFill/>
              <a:prstDash val="solid"/>
            </a:ln>
          </c:spPr>
          <c:dPt>
            <c:idx val="0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ECD-4FC0-B862-B1A907D1C8DE}"/>
              </c:ext>
            </c:extLst>
          </c:dPt>
          <c:dPt>
            <c:idx val="1"/>
            <c:bubble3D val="0"/>
            <c:spPr>
              <a:solidFill>
                <a:schemeClr val="tx2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ECD-4FC0-B862-B1A907D1C8DE}"/>
              </c:ext>
            </c:extLst>
          </c:dPt>
          <c:dPt>
            <c:idx val="2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ECD-4FC0-B862-B1A907D1C8DE}"/>
              </c:ext>
            </c:extLst>
          </c:dPt>
          <c:dLbls>
            <c:dLbl>
              <c:idx val="0"/>
              <c:layout>
                <c:manualLayout>
                  <c:x val="0.12164750957854406"/>
                  <c:y val="1.95987654320987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owner 
occupied
65%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FECD-4FC0-B862-B1A907D1C8DE}"/>
                </c:ext>
              </c:extLst>
            </c:dLbl>
            <c:dLbl>
              <c:idx val="1"/>
              <c:layout>
                <c:manualLayout>
                  <c:x val="-0.11191570881226055"/>
                  <c:y val="-1.175925925925925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private 
rented
18%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FECD-4FC0-B862-B1A907D1C8DE}"/>
                </c:ext>
              </c:extLst>
            </c:dLbl>
            <c:dLbl>
              <c:idx val="2"/>
              <c:layout>
                <c:manualLayout>
                  <c:x val="-9.488505747126437E-2"/>
                  <c:y val="-0.1136728758169934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local 
authority
7%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FECD-4FC0-B862-B1A907D1C8DE}"/>
                </c:ext>
              </c:extLst>
            </c:dLbl>
            <c:dLbl>
              <c:idx val="3"/>
              <c:layout>
                <c:manualLayout>
                  <c:x val="-4.8659003831417622E-2"/>
                  <c:y val="-0.1648601307189542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housing association
10%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FECD-4FC0-B862-B1A907D1C8D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 2.1'!$M$6:$M$9</c:f>
              <c:strCache>
                <c:ptCount val="4"/>
                <c:pt idx="0">
                  <c:v>owner 
occupied</c:v>
                </c:pt>
                <c:pt idx="1">
                  <c:v>private 
rented</c:v>
                </c:pt>
                <c:pt idx="2">
                  <c:v>local 
authority</c:v>
                </c:pt>
                <c:pt idx="3">
                  <c:v>housing association</c:v>
                </c:pt>
              </c:strCache>
            </c:strRef>
          </c:cat>
          <c:val>
            <c:numRef>
              <c:f>'Fig 2.1'!$N$6:$N$9</c:f>
              <c:numCache>
                <c:formatCode>0.0</c:formatCode>
                <c:ptCount val="4"/>
                <c:pt idx="0">
                  <c:v>65.124347919309599</c:v>
                </c:pt>
                <c:pt idx="1">
                  <c:v>18.04505795826644</c:v>
                </c:pt>
                <c:pt idx="2">
                  <c:v>6.5550444718722787</c:v>
                </c:pt>
                <c:pt idx="3">
                  <c:v>10.275549650551609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ECD-4FC0-B862-B1A907D1C8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684062499999999"/>
          <c:y val="9.7749529190207171E-2"/>
          <c:w val="0.86799878472222236"/>
          <c:h val="0.76606593129728917"/>
        </c:manualLayout>
      </c:layout>
      <c:lineChart>
        <c:grouping val="standard"/>
        <c:varyColors val="0"/>
        <c:ser>
          <c:idx val="1"/>
          <c:order val="0"/>
          <c:tx>
            <c:strRef>
              <c:f>'Fig 2.10'!$AG$7</c:f>
              <c:strCache>
                <c:ptCount val="1"/>
                <c:pt idx="0">
                  <c:v>private rented</c:v>
                </c:pt>
              </c:strCache>
            </c:strRef>
          </c:tx>
          <c:spPr>
            <a:ln w="25400"/>
          </c:spPr>
          <c:marker>
            <c:symbol val="square"/>
            <c:size val="5"/>
          </c:marker>
          <c:dPt>
            <c:idx val="5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CB7-4F05-9DA8-271998D22AD2}"/>
              </c:ext>
            </c:extLst>
          </c:dPt>
          <c:dPt>
            <c:idx val="10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CB7-4F05-9DA8-271998D22AD2}"/>
              </c:ext>
            </c:extLst>
          </c:dPt>
          <c:cat>
            <c:numRef>
              <c:f>'Fig 2.10'!$AH$4:$BF$4</c:f>
              <c:numCache>
                <c:formatCode>General</c:formatCode>
                <c:ptCount val="25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'Fig 2.10'!$AH$7:$BF$7</c:f>
              <c:numCache>
                <c:formatCode>0.0</c:formatCode>
                <c:ptCount val="25"/>
                <c:pt idx="0">
                  <c:v>40.363829611766398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42.796114153340284</c:v>
                </c:pt>
                <c:pt idx="6">
                  <c:v>#N/A</c:v>
                </c:pt>
                <c:pt idx="7">
                  <c:v>44.628166450489495</c:v>
                </c:pt>
                <c:pt idx="8">
                  <c:v>45.971759055109949</c:v>
                </c:pt>
                <c:pt idx="9">
                  <c:v>46.383139589228676</c:v>
                </c:pt>
                <c:pt idx="10">
                  <c:v>47.061004196455585</c:v>
                </c:pt>
                <c:pt idx="11">
                  <c:v>49.063804024520124</c:v>
                </c:pt>
                <c:pt idx="12">
                  <c:v>50.429627410438201</c:v>
                </c:pt>
                <c:pt idx="13">
                  <c:v>52.072808705618627</c:v>
                </c:pt>
                <c:pt idx="14">
                  <c:v>53.888620172072756</c:v>
                </c:pt>
                <c:pt idx="15">
                  <c:v>55.230803166519628</c:v>
                </c:pt>
                <c:pt idx="16">
                  <c:v>57.224957081201325</c:v>
                </c:pt>
                <c:pt idx="17">
                  <c:v>58.432884334809231</c:v>
                </c:pt>
                <c:pt idx="18">
                  <c:v>59.73374744505</c:v>
                </c:pt>
                <c:pt idx="19">
                  <c:v>60.172339192124745</c:v>
                </c:pt>
                <c:pt idx="20">
                  <c:v>60.295771683179495</c:v>
                </c:pt>
                <c:pt idx="21">
                  <c:v>60.848643337933723</c:v>
                </c:pt>
                <c:pt idx="22">
                  <c:v>62.264861885513248</c:v>
                </c:pt>
                <c:pt idx="23">
                  <c:v>64.127573409727148</c:v>
                </c:pt>
                <c:pt idx="24">
                  <c:v>64.712655926663786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CB7-4F05-9DA8-271998D22AD2}"/>
            </c:ext>
          </c:extLst>
        </c:ser>
        <c:ser>
          <c:idx val="0"/>
          <c:order val="1"/>
          <c:tx>
            <c:strRef>
              <c:f>'Fig 2.10'!$AG$6</c:f>
              <c:strCache>
                <c:ptCount val="1"/>
                <c:pt idx="0">
                  <c:v>owner occupied</c:v>
                </c:pt>
              </c:strCache>
            </c:strRef>
          </c:tx>
          <c:spPr>
            <a:ln w="25400"/>
          </c:spPr>
          <c:marker>
            <c:symbol val="diamond"/>
            <c:size val="5"/>
          </c:marker>
          <c:dPt>
            <c:idx val="5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CB7-4F05-9DA8-271998D22AD2}"/>
              </c:ext>
            </c:extLst>
          </c:dPt>
          <c:dPt>
            <c:idx val="10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CB7-4F05-9DA8-271998D22AD2}"/>
              </c:ext>
            </c:extLst>
          </c:dPt>
          <c:cat>
            <c:numRef>
              <c:f>'Fig 2.10'!$AH$4:$BF$4</c:f>
              <c:numCache>
                <c:formatCode>General</c:formatCode>
                <c:ptCount val="25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'Fig 2.10'!$AH$6:$BF$6</c:f>
              <c:numCache>
                <c:formatCode>0.0</c:formatCode>
                <c:ptCount val="25"/>
                <c:pt idx="0">
                  <c:v>43.777770529648407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44.958788562942544</c:v>
                </c:pt>
                <c:pt idx="6">
                  <c:v>#N/A</c:v>
                </c:pt>
                <c:pt idx="7">
                  <c:v>46.739371799874775</c:v>
                </c:pt>
                <c:pt idx="8">
                  <c:v>47.532980329682474</c:v>
                </c:pt>
                <c:pt idx="9">
                  <c:v>48.072549092227462</c:v>
                </c:pt>
                <c:pt idx="10">
                  <c:v>48.920285799859691</c:v>
                </c:pt>
                <c:pt idx="11">
                  <c:v>50.332718745906966</c:v>
                </c:pt>
                <c:pt idx="12">
                  <c:v>51.534173147725305</c:v>
                </c:pt>
                <c:pt idx="13">
                  <c:v>52.968429819279436</c:v>
                </c:pt>
                <c:pt idx="14">
                  <c:v>54.268452003812747</c:v>
                </c:pt>
                <c:pt idx="15">
                  <c:v>55.572034134091261</c:v>
                </c:pt>
                <c:pt idx="16">
                  <c:v>57.328446080598631</c:v>
                </c:pt>
                <c:pt idx="17">
                  <c:v>58.508145339946971</c:v>
                </c:pt>
                <c:pt idx="18">
                  <c:v>59.680355043058647</c:v>
                </c:pt>
                <c:pt idx="19">
                  <c:v>60.484893096303388</c:v>
                </c:pt>
                <c:pt idx="20">
                  <c:v>60.651439407607079</c:v>
                </c:pt>
                <c:pt idx="21">
                  <c:v>60.89610510449139</c:v>
                </c:pt>
                <c:pt idx="22">
                  <c:v>62.126591392818263</c:v>
                </c:pt>
                <c:pt idx="23">
                  <c:v>63.890151094040441</c:v>
                </c:pt>
                <c:pt idx="24">
                  <c:v>65.468256610055505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CB7-4F05-9DA8-271998D22AD2}"/>
            </c:ext>
          </c:extLst>
        </c:ser>
        <c:ser>
          <c:idx val="2"/>
          <c:order val="2"/>
          <c:tx>
            <c:strRef>
              <c:f>'Fig 2.10'!$AG$8</c:f>
              <c:strCache>
                <c:ptCount val="1"/>
                <c:pt idx="0">
                  <c:v>social sector</c:v>
                </c:pt>
              </c:strCache>
            </c:strRef>
          </c:tx>
          <c:spPr>
            <a:ln w="25400"/>
          </c:spPr>
          <c:marker>
            <c:symbol val="triangle"/>
            <c:size val="5"/>
          </c:marker>
          <c:dPt>
            <c:idx val="5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CB7-4F05-9DA8-271998D22AD2}"/>
              </c:ext>
            </c:extLst>
          </c:dPt>
          <c:dPt>
            <c:idx val="10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CB7-4F05-9DA8-271998D22AD2}"/>
              </c:ext>
            </c:extLst>
          </c:dPt>
          <c:cat>
            <c:numRef>
              <c:f>'Fig 2.10'!$AH$4:$BF$4</c:f>
              <c:numCache>
                <c:formatCode>General</c:formatCode>
                <c:ptCount val="25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'Fig 2.10'!$AH$8:$BF$8</c:f>
              <c:numCache>
                <c:formatCode>0.0</c:formatCode>
                <c:ptCount val="25"/>
                <c:pt idx="0">
                  <c:v>48.671857492911329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51.520458585741295</c:v>
                </c:pt>
                <c:pt idx="6">
                  <c:v>#N/A</c:v>
                </c:pt>
                <c:pt idx="7">
                  <c:v>53.673215475620253</c:v>
                </c:pt>
                <c:pt idx="8">
                  <c:v>54.928485614687006</c:v>
                </c:pt>
                <c:pt idx="9">
                  <c:v>56.393013839331054</c:v>
                </c:pt>
                <c:pt idx="10">
                  <c:v>57.252986892453769</c:v>
                </c:pt>
                <c:pt idx="11">
                  <c:v>58.08099266273436</c:v>
                </c:pt>
                <c:pt idx="12">
                  <c:v>59.07025768329985</c:v>
                </c:pt>
                <c:pt idx="13">
                  <c:v>60.697580643541606</c:v>
                </c:pt>
                <c:pt idx="14">
                  <c:v>62.149268216304783</c:v>
                </c:pt>
                <c:pt idx="15">
                  <c:v>63.287457095409259</c:v>
                </c:pt>
                <c:pt idx="16">
                  <c:v>64.723068368969905</c:v>
                </c:pt>
                <c:pt idx="17">
                  <c:v>65.630642779119668</c:v>
                </c:pt>
                <c:pt idx="18">
                  <c:v>66.443071713837938</c:v>
                </c:pt>
                <c:pt idx="19">
                  <c:v>67.049471017229649</c:v>
                </c:pt>
                <c:pt idx="20">
                  <c:v>67.272717380657141</c:v>
                </c:pt>
                <c:pt idx="21">
                  <c:v>67.651287967189305</c:v>
                </c:pt>
                <c:pt idx="22">
                  <c:v>68.409626732880511</c:v>
                </c:pt>
                <c:pt idx="23">
                  <c:v>69.144058118101199</c:v>
                </c:pt>
                <c:pt idx="24">
                  <c:v>69.79439751098667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CB7-4F05-9DA8-271998D22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423104"/>
        <c:axId val="135424640"/>
      </c:lineChart>
      <c:catAx>
        <c:axId val="13542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424640"/>
        <c:crosses val="autoZero"/>
        <c:auto val="1"/>
        <c:lblAlgn val="ctr"/>
        <c:lblOffset val="100"/>
        <c:noMultiLvlLbl val="0"/>
      </c:catAx>
      <c:valAx>
        <c:axId val="135424640"/>
        <c:scaling>
          <c:orientation val="minMax"/>
          <c:max val="70"/>
          <c:min val="3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1" i="0" baseline="0">
                    <a:effectLst/>
                  </a:rPr>
                  <a:t>mean SAP rating</a:t>
                </a:r>
                <a:endParaRPr lang="en-GB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8.313696189436174E-3"/>
              <c:y val="0.3525892596758738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423104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993253968253976"/>
          <c:y val="0.5188688507887107"/>
          <c:w val="0.27478968253968256"/>
          <c:h val="0.28133194444444443"/>
        </c:manualLayout>
      </c:layout>
      <c:overlay val="1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796587546146701"/>
          <c:y val="1.6400628383929129E-2"/>
          <c:w val="0.64971535244256506"/>
          <c:h val="0.90655435655537198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9999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8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EAD5-4896-82C0-CA44E62970E5}"/>
              </c:ext>
            </c:extLst>
          </c:dPt>
          <c:dPt>
            <c:idx val="1"/>
            <c:invertIfNegative val="0"/>
            <c:bubble3D val="0"/>
            <c:spPr>
              <a:solidFill>
                <a:srgbClr val="008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EAD5-4896-82C0-CA44E62970E5}"/>
              </c:ext>
            </c:extLst>
          </c:dPt>
          <c:dPt>
            <c:idx val="2"/>
            <c:invertIfNegative val="0"/>
            <c:bubble3D val="0"/>
            <c:spPr>
              <a:solidFill>
                <a:srgbClr val="008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EAD5-4896-82C0-CA44E62970E5}"/>
              </c:ext>
            </c:extLst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EAD5-4896-82C0-CA44E62970E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EAD5-4896-82C0-CA44E62970E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EAD5-4896-82C0-CA44E62970E5}"/>
              </c:ext>
            </c:extLst>
          </c:dPt>
          <c:dPt>
            <c:idx val="6"/>
            <c:invertIfNegative val="0"/>
            <c:bubble3D val="0"/>
            <c:spPr>
              <a:solidFill>
                <a:srgbClr val="99CC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EAD5-4896-82C0-CA44E62970E5}"/>
              </c:ext>
            </c:extLst>
          </c:dPt>
          <c:dPt>
            <c:idx val="7"/>
            <c:invertIfNegative val="0"/>
            <c:bubble3D val="0"/>
            <c:spPr>
              <a:solidFill>
                <a:srgbClr val="99CC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EAD5-4896-82C0-CA44E62970E5}"/>
              </c:ext>
            </c:extLst>
          </c:dPt>
          <c:dPt>
            <c:idx val="8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EAD5-4896-82C0-CA44E62970E5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3-EAD5-4896-82C0-CA44E62970E5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5-EAD5-4896-82C0-CA44E62970E5}"/>
              </c:ext>
            </c:extLst>
          </c:dPt>
          <c:dPt>
            <c:idx val="1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7-EAD5-4896-82C0-CA44E62970E5}"/>
              </c:ext>
            </c:extLst>
          </c:dPt>
          <c:dPt>
            <c:idx val="12"/>
            <c:invertIfNegative val="0"/>
            <c:bubble3D val="0"/>
            <c:spPr>
              <a:solidFill>
                <a:srgbClr val="FFAA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9-EAD5-4896-82C0-CA44E62970E5}"/>
              </c:ext>
            </c:extLst>
          </c:dPt>
          <c:dPt>
            <c:idx val="13"/>
            <c:invertIfNegative val="0"/>
            <c:bubble3D val="0"/>
            <c:spPr>
              <a:solidFill>
                <a:srgbClr val="FFAA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B-EAD5-4896-82C0-CA44E62970E5}"/>
              </c:ext>
            </c:extLst>
          </c:dPt>
          <c:dPt>
            <c:idx val="14"/>
            <c:invertIfNegative val="0"/>
            <c:bubble3D val="0"/>
            <c:spPr>
              <a:solidFill>
                <a:srgbClr val="FFAA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D-EAD5-4896-82C0-CA44E62970E5}"/>
              </c:ext>
            </c:extLst>
          </c:dPt>
          <c:dPt>
            <c:idx val="15"/>
            <c:invertIfNegative val="0"/>
            <c:bubble3D val="0"/>
            <c:spPr>
              <a:solidFill>
                <a:srgbClr val="FFAA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F-EAD5-4896-82C0-CA44E62970E5}"/>
              </c:ext>
            </c:extLst>
          </c:dPt>
          <c:dPt>
            <c:idx val="16"/>
            <c:invertIfNegative val="0"/>
            <c:bubble3D val="0"/>
            <c:spPr>
              <a:solidFill>
                <a:srgbClr val="FF3B3B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1-EAD5-4896-82C0-CA44E62970E5}"/>
              </c:ext>
            </c:extLst>
          </c:dPt>
          <c:dPt>
            <c:idx val="17"/>
            <c:invertIfNegative val="0"/>
            <c:bubble3D val="0"/>
            <c:spPr>
              <a:solidFill>
                <a:srgbClr val="FF3B3B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3-EAD5-4896-82C0-CA44E62970E5}"/>
              </c:ext>
            </c:extLst>
          </c:dPt>
          <c:dPt>
            <c:idx val="18"/>
            <c:invertIfNegative val="0"/>
            <c:bubble3D val="0"/>
            <c:spPr>
              <a:solidFill>
                <a:srgbClr val="FF3B3B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5-EAD5-4896-82C0-CA44E62970E5}"/>
              </c:ext>
            </c:extLst>
          </c:dPt>
          <c:dPt>
            <c:idx val="19"/>
            <c:invertIfNegative val="0"/>
            <c:bubble3D val="0"/>
            <c:spPr>
              <a:solidFill>
                <a:srgbClr val="FF3B3B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7-EAD5-4896-82C0-CA44E62970E5}"/>
              </c:ext>
            </c:extLst>
          </c:dPt>
          <c:dPt>
            <c:idx val="20"/>
            <c:invertIfNegative val="0"/>
            <c:bubble3D val="0"/>
            <c:spPr>
              <a:solidFill>
                <a:srgbClr val="80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9-EAD5-4896-82C0-CA44E62970E5}"/>
              </c:ext>
            </c:extLst>
          </c:dPt>
          <c:dPt>
            <c:idx val="21"/>
            <c:invertIfNegative val="0"/>
            <c:bubble3D val="0"/>
            <c:spPr>
              <a:solidFill>
                <a:srgbClr val="80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B-EAD5-4896-82C0-CA44E62970E5}"/>
              </c:ext>
            </c:extLst>
          </c:dPt>
          <c:dPt>
            <c:idx val="22"/>
            <c:invertIfNegative val="0"/>
            <c:bubble3D val="0"/>
            <c:spPr>
              <a:solidFill>
                <a:srgbClr val="80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D-EAD5-4896-82C0-CA44E62970E5}"/>
              </c:ext>
            </c:extLst>
          </c:dPt>
          <c:dPt>
            <c:idx val="23"/>
            <c:invertIfNegative val="0"/>
            <c:bubble3D val="0"/>
            <c:spPr>
              <a:solidFill>
                <a:srgbClr val="80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F-EAD5-4896-82C0-CA44E62970E5}"/>
              </c:ext>
            </c:extLst>
          </c:dPt>
          <c:cat>
            <c:strRef>
              <c:f>'Fig 2.11'!$V$4:$AS$5</c:f>
              <c:strCache>
                <c:ptCount val="23"/>
                <c:pt idx="0">
                  <c:v>owner occupied</c:v>
                </c:pt>
                <c:pt idx="1">
                  <c:v>private rented</c:v>
                </c:pt>
                <c:pt idx="2">
                  <c:v>social rented</c:v>
                </c:pt>
                <c:pt idx="4">
                  <c:v>owner occupied</c:v>
                </c:pt>
                <c:pt idx="5">
                  <c:v>private rented</c:v>
                </c:pt>
                <c:pt idx="6">
                  <c:v>social rented</c:v>
                </c:pt>
                <c:pt idx="8">
                  <c:v>owner occupied</c:v>
                </c:pt>
                <c:pt idx="9">
                  <c:v>private rented</c:v>
                </c:pt>
                <c:pt idx="10">
                  <c:v>social rented</c:v>
                </c:pt>
                <c:pt idx="12">
                  <c:v>owner occupied</c:v>
                </c:pt>
                <c:pt idx="13">
                  <c:v>private rented</c:v>
                </c:pt>
                <c:pt idx="14">
                  <c:v>social rented</c:v>
                </c:pt>
                <c:pt idx="16">
                  <c:v>owner occupied</c:v>
                </c:pt>
                <c:pt idx="17">
                  <c:v>private rented</c:v>
                </c:pt>
                <c:pt idx="18">
                  <c:v>social rented</c:v>
                </c:pt>
                <c:pt idx="20">
                  <c:v>owner occupied</c:v>
                </c:pt>
                <c:pt idx="21">
                  <c:v>private rented</c:v>
                </c:pt>
                <c:pt idx="22">
                  <c:v>social rented</c:v>
                </c:pt>
              </c:strCache>
            </c:strRef>
          </c:cat>
          <c:val>
            <c:numRef>
              <c:f>'Fig 2.11'!$V$7:$AS$7</c:f>
              <c:numCache>
                <c:formatCode>0.0</c:formatCode>
                <c:ptCount val="24"/>
                <c:pt idx="0">
                  <c:v>3.0911780975363969</c:v>
                </c:pt>
                <c:pt idx="1">
                  <c:v>2.3850530053641164</c:v>
                </c:pt>
                <c:pt idx="2">
                  <c:v>2.8872281665377804</c:v>
                </c:pt>
                <c:pt idx="4">
                  <c:v>39.232085610065994</c:v>
                </c:pt>
                <c:pt idx="5">
                  <c:v>39.400434215421761</c:v>
                </c:pt>
                <c:pt idx="6">
                  <c:v>62.621956930789182</c:v>
                </c:pt>
                <c:pt idx="8">
                  <c:v>46.412946217975815</c:v>
                </c:pt>
                <c:pt idx="9">
                  <c:v>44.319454452120858</c:v>
                </c:pt>
                <c:pt idx="10">
                  <c:v>30.851565807701082</c:v>
                </c:pt>
                <c:pt idx="12">
                  <c:v>8.593630007055781</c:v>
                </c:pt>
                <c:pt idx="13">
                  <c:v>9.5607925137870531</c:v>
                </c:pt>
                <c:pt idx="14">
                  <c:v>2.6396346107868163</c:v>
                </c:pt>
                <c:pt idx="16">
                  <c:v>2.2068621104129842</c:v>
                </c:pt>
                <c:pt idx="17">
                  <c:v>3.3916368791119784</c:v>
                </c:pt>
                <c:pt idx="18">
                  <c:v>0.82404952174074331</c:v>
                </c:pt>
                <c:pt idx="20">
                  <c:v>0.46329795695303166</c:v>
                </c:pt>
                <c:pt idx="21">
                  <c:v>0.94262893419422966</c:v>
                </c:pt>
                <c:pt idx="22">
                  <c:v>0.17556496244439732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EAD5-4896-82C0-CA44E6297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5317760"/>
        <c:axId val="135319552"/>
      </c:barChart>
      <c:catAx>
        <c:axId val="1353177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35319552"/>
        <c:crosses val="autoZero"/>
        <c:auto val="1"/>
        <c:lblAlgn val="ctr"/>
        <c:lblOffset val="100"/>
        <c:noMultiLvlLbl val="0"/>
      </c:catAx>
      <c:valAx>
        <c:axId val="135319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0.54934326589064397"/>
              <c:y val="0.9674567759920983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35317760"/>
        <c:crosses val="max"/>
        <c:crossBetween val="between"/>
        <c:majorUnit val="1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035339506172836E-2"/>
          <c:y val="4.145077720207254E-2"/>
          <c:w val="0.89246466049382711"/>
          <c:h val="0.84709805555555551"/>
        </c:manualLayout>
      </c:layout>
      <c:lineChart>
        <c:grouping val="standard"/>
        <c:varyColors val="0"/>
        <c:ser>
          <c:idx val="4"/>
          <c:order val="0"/>
          <c:tx>
            <c:strRef>
              <c:f>'Fig 2.12'!$B$44</c:f>
              <c:strCache>
                <c:ptCount val="1"/>
                <c:pt idx="0">
                  <c:v>condensing-combination boiler</c:v>
                </c:pt>
              </c:strCache>
            </c:strRef>
          </c:tx>
          <c:spPr>
            <a:ln w="25400">
              <a:solidFill>
                <a:srgbClr val="FFDC5D"/>
              </a:solidFill>
              <a:prstDash val="solid"/>
            </a:ln>
          </c:spP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ECCD-45DB-AC21-4D0455ECD87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ECCD-45DB-AC21-4D0455ECD87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2-ECCD-45DB-AC21-4D0455ECD87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3-ECCD-45DB-AC21-4D0455ECD87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4-ECCD-45DB-AC21-4D0455ECD87C}"/>
              </c:ext>
            </c:extLst>
          </c:dPt>
          <c:cat>
            <c:numRef>
              <c:f>'Fig 2.12'!$C$38:$AA$38</c:f>
              <c:numCache>
                <c:formatCode>General</c:formatCode>
                <c:ptCount val="25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'Fig 2.12'!$C$44:$AA$44</c:f>
              <c:numCache>
                <c:formatCode>0.0</c:formatCode>
                <c:ptCount val="25"/>
                <c:pt idx="0" formatCode="#,##0">
                  <c:v>0</c:v>
                </c:pt>
                <c:pt idx="5">
                  <c:v>1.5049999999999999</c:v>
                </c:pt>
                <c:pt idx="6">
                  <c:v>1.6194730559033208</c:v>
                </c:pt>
                <c:pt idx="7">
                  <c:v>1.7339461118066417</c:v>
                </c:pt>
                <c:pt idx="8">
                  <c:v>1.9308983198067056</c:v>
                </c:pt>
                <c:pt idx="9">
                  <c:v>3.3390623181475827</c:v>
                </c:pt>
                <c:pt idx="10">
                  <c:v>5.8978668831390308</c:v>
                </c:pt>
                <c:pt idx="11">
                  <c:v>8.2770700314007293</c:v>
                </c:pt>
                <c:pt idx="12">
                  <c:v>12.469896891993194</c:v>
                </c:pt>
                <c:pt idx="13">
                  <c:v>18.184257517160102</c:v>
                </c:pt>
                <c:pt idx="14">
                  <c:v>23.735867978660679</c:v>
                </c:pt>
                <c:pt idx="15">
                  <c:v>28.26810417796499</c:v>
                </c:pt>
                <c:pt idx="16">
                  <c:v>31.644959170739593</c:v>
                </c:pt>
                <c:pt idx="17">
                  <c:v>35.225768230981458</c:v>
                </c:pt>
                <c:pt idx="18">
                  <c:v>38.977369812635985</c:v>
                </c:pt>
                <c:pt idx="19">
                  <c:v>42.359005886730422</c:v>
                </c:pt>
                <c:pt idx="20">
                  <c:v>44.784732078843994</c:v>
                </c:pt>
                <c:pt idx="21">
                  <c:v>48.138217707302033</c:v>
                </c:pt>
                <c:pt idx="22">
                  <c:v>51.923919118556597</c:v>
                </c:pt>
                <c:pt idx="23">
                  <c:v>54.755655882478003</c:v>
                </c:pt>
                <c:pt idx="24">
                  <c:v>56.776393596539776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CCD-45DB-AC21-4D0455ECD87C}"/>
            </c:ext>
          </c:extLst>
        </c:ser>
        <c:ser>
          <c:idx val="0"/>
          <c:order val="1"/>
          <c:tx>
            <c:strRef>
              <c:f>'Fig 2.12'!$B$40</c:f>
              <c:strCache>
                <c:ptCount val="1"/>
                <c:pt idx="0">
                  <c:v>standard boiler</c:v>
                </c:pt>
              </c:strCache>
            </c:strRef>
          </c:tx>
          <c:spPr>
            <a:ln w="25400">
              <a:solidFill>
                <a:srgbClr val="0099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9999"/>
              </a:solidFill>
              <a:ln>
                <a:solidFill>
                  <a:srgbClr val="009999"/>
                </a:solidFill>
                <a:prstDash val="solid"/>
              </a:ln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6-ECCD-45DB-AC21-4D0455ECD87C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ECCD-45DB-AC21-4D0455ECD87C}"/>
              </c:ext>
            </c:extLst>
          </c:dPt>
          <c:dPt>
            <c:idx val="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8-ECCD-45DB-AC21-4D0455ECD87C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ECCD-45DB-AC21-4D0455ECD87C}"/>
              </c:ext>
            </c:extLst>
          </c:dPt>
          <c:dPt>
            <c:idx val="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A-ECCD-45DB-AC21-4D0455ECD87C}"/>
              </c:ext>
            </c:extLst>
          </c:dPt>
          <c:cat>
            <c:numRef>
              <c:f>'Fig 2.12'!$C$38:$AA$38</c:f>
              <c:numCache>
                <c:formatCode>General</c:formatCode>
                <c:ptCount val="25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'Fig 2.12'!$C$40:$AA$40</c:f>
              <c:numCache>
                <c:formatCode>0.0</c:formatCode>
                <c:ptCount val="25"/>
                <c:pt idx="0">
                  <c:v>51.375522873663499</c:v>
                </c:pt>
                <c:pt idx="1">
                  <c:v>50.880418298930799</c:v>
                </c:pt>
                <c:pt idx="2">
                  <c:v>50.385313724198099</c:v>
                </c:pt>
                <c:pt idx="3">
                  <c:v>49.890209149465399</c:v>
                </c:pt>
                <c:pt idx="4">
                  <c:v>49.395104574732699</c:v>
                </c:pt>
                <c:pt idx="5">
                  <c:v>48.9</c:v>
                </c:pt>
                <c:pt idx="6">
                  <c:v>46.888830178792119</c:v>
                </c:pt>
                <c:pt idx="7">
                  <c:v>44.877660357584233</c:v>
                </c:pt>
                <c:pt idx="8">
                  <c:v>44.580475434076888</c:v>
                </c:pt>
                <c:pt idx="9">
                  <c:v>43.270690974335267</c:v>
                </c:pt>
                <c:pt idx="10">
                  <c:v>40.992430288849626</c:v>
                </c:pt>
                <c:pt idx="11">
                  <c:v>39.577024175294262</c:v>
                </c:pt>
                <c:pt idx="12">
                  <c:v>36.297124589433622</c:v>
                </c:pt>
                <c:pt idx="13">
                  <c:v>32.69891090535463</c:v>
                </c:pt>
                <c:pt idx="14">
                  <c:v>29.248904717393184</c:v>
                </c:pt>
                <c:pt idx="15">
                  <c:v>26.107903880348857</c:v>
                </c:pt>
                <c:pt idx="16">
                  <c:v>24.251511977190574</c:v>
                </c:pt>
                <c:pt idx="17">
                  <c:v>22.612744138254318</c:v>
                </c:pt>
                <c:pt idx="18">
                  <c:v>20.026673283427737</c:v>
                </c:pt>
                <c:pt idx="19">
                  <c:v>17.481156036896213</c:v>
                </c:pt>
                <c:pt idx="20">
                  <c:v>15.308814213002487</c:v>
                </c:pt>
                <c:pt idx="21">
                  <c:v>13.604759630373792</c:v>
                </c:pt>
                <c:pt idx="22">
                  <c:v>12.2688819415054</c:v>
                </c:pt>
                <c:pt idx="23">
                  <c:v>10.490314383177827</c:v>
                </c:pt>
                <c:pt idx="24">
                  <c:v>8.5177293244705599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CCD-45DB-AC21-4D0455ECD87C}"/>
            </c:ext>
          </c:extLst>
        </c:ser>
        <c:ser>
          <c:idx val="3"/>
          <c:order val="2"/>
          <c:tx>
            <c:strRef>
              <c:f>'Fig 2.12'!$B$43</c:f>
              <c:strCache>
                <c:ptCount val="1"/>
                <c:pt idx="0">
                  <c:v>condensing boiler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x"/>
            <c:size val="5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C-ECCD-45DB-AC21-4D0455ECD87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D-ECCD-45DB-AC21-4D0455ECD87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E-ECCD-45DB-AC21-4D0455ECD87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F-ECCD-45DB-AC21-4D0455ECD87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0-ECCD-45DB-AC21-4D0455ECD87C}"/>
              </c:ext>
            </c:extLst>
          </c:dPt>
          <c:cat>
            <c:numRef>
              <c:f>'Fig 2.12'!$C$38:$AA$38</c:f>
              <c:numCache>
                <c:formatCode>General</c:formatCode>
                <c:ptCount val="25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'Fig 2.12'!$C$43:$AA$43</c:f>
              <c:numCache>
                <c:formatCode>0.0</c:formatCode>
                <c:ptCount val="25"/>
                <c:pt idx="0" formatCode="#,##0">
                  <c:v>0</c:v>
                </c:pt>
                <c:pt idx="5">
                  <c:v>0.73399999999999999</c:v>
                </c:pt>
                <c:pt idx="6">
                  <c:v>0.72471269978995068</c:v>
                </c:pt>
                <c:pt idx="7">
                  <c:v>0.71542539957990137</c:v>
                </c:pt>
                <c:pt idx="8">
                  <c:v>0.93600398537013452</c:v>
                </c:pt>
                <c:pt idx="9">
                  <c:v>1.3785144934439586</c:v>
                </c:pt>
                <c:pt idx="10">
                  <c:v>2.0913549760220476</c:v>
                </c:pt>
                <c:pt idx="11">
                  <c:v>3.1469367106862753</c:v>
                </c:pt>
                <c:pt idx="12">
                  <c:v>4.2646927763062576</c:v>
                </c:pt>
                <c:pt idx="13">
                  <c:v>5.959614945319629</c:v>
                </c:pt>
                <c:pt idx="14">
                  <c:v>7.9323588305520039</c:v>
                </c:pt>
                <c:pt idx="15">
                  <c:v>9.6107345740160124</c:v>
                </c:pt>
                <c:pt idx="16">
                  <c:v>11.876698688183355</c:v>
                </c:pt>
                <c:pt idx="17">
                  <c:v>13.454801178354606</c:v>
                </c:pt>
                <c:pt idx="18">
                  <c:v>14.499897757690698</c:v>
                </c:pt>
                <c:pt idx="19">
                  <c:v>16.424699690366008</c:v>
                </c:pt>
                <c:pt idx="20">
                  <c:v>17.928856193170279</c:v>
                </c:pt>
                <c:pt idx="21">
                  <c:v>18.191345635416699</c:v>
                </c:pt>
                <c:pt idx="22">
                  <c:v>18.097878676179999</c:v>
                </c:pt>
                <c:pt idx="23">
                  <c:v>19.01514406771323</c:v>
                </c:pt>
                <c:pt idx="24">
                  <c:v>19.22099045346522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ECCD-45DB-AC21-4D0455ECD87C}"/>
            </c:ext>
          </c:extLst>
        </c:ser>
        <c:ser>
          <c:idx val="2"/>
          <c:order val="3"/>
          <c:tx>
            <c:strRef>
              <c:f>'Fig 2.12'!$B$42</c:f>
              <c:strCache>
                <c:ptCount val="1"/>
                <c:pt idx="0">
                  <c:v>combination boiler</c:v>
                </c:pt>
              </c:strCache>
            </c:strRef>
          </c:tx>
          <c:spPr>
            <a:ln w="25400">
              <a:solidFill>
                <a:srgbClr val="C5C5C5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5C5C5"/>
              </a:solidFill>
              <a:ln>
                <a:solidFill>
                  <a:srgbClr val="C5C5C5"/>
                </a:solidFill>
                <a:prstDash val="solid"/>
              </a:ln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2-ECCD-45DB-AC21-4D0455ECD87C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3-ECCD-45DB-AC21-4D0455ECD87C}"/>
              </c:ext>
            </c:extLst>
          </c:dPt>
          <c:dPt>
            <c:idx val="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4-ECCD-45DB-AC21-4D0455ECD87C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5-ECCD-45DB-AC21-4D0455ECD87C}"/>
              </c:ext>
            </c:extLst>
          </c:dPt>
          <c:dPt>
            <c:idx val="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6-ECCD-45DB-AC21-4D0455ECD87C}"/>
              </c:ext>
            </c:extLst>
          </c:dPt>
          <c:cat>
            <c:numRef>
              <c:f>'Fig 2.12'!$C$38:$AA$38</c:f>
              <c:numCache>
                <c:formatCode>General</c:formatCode>
                <c:ptCount val="25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'Fig 2.12'!$C$42:$AA$42</c:f>
              <c:numCache>
                <c:formatCode>0.0</c:formatCode>
                <c:ptCount val="25"/>
                <c:pt idx="0">
                  <c:v>13.817073638512221</c:v>
                </c:pt>
                <c:pt idx="1">
                  <c:v>15.245258910809778</c:v>
                </c:pt>
                <c:pt idx="2">
                  <c:v>16.673444183107332</c:v>
                </c:pt>
                <c:pt idx="3">
                  <c:v>18.101629455404886</c:v>
                </c:pt>
                <c:pt idx="4">
                  <c:v>19.529814727702441</c:v>
                </c:pt>
                <c:pt idx="5">
                  <c:v>20.957999999999998</c:v>
                </c:pt>
                <c:pt idx="6">
                  <c:v>23.260420462603776</c:v>
                </c:pt>
                <c:pt idx="7">
                  <c:v>25.562840925207553</c:v>
                </c:pt>
                <c:pt idx="8">
                  <c:v>27.456190933542047</c:v>
                </c:pt>
                <c:pt idx="9">
                  <c:v>28.711240112106598</c:v>
                </c:pt>
                <c:pt idx="10">
                  <c:v>28.706868677221969</c:v>
                </c:pt>
                <c:pt idx="11">
                  <c:v>28.332782384044329</c:v>
                </c:pt>
                <c:pt idx="12">
                  <c:v>27.346958762103153</c:v>
                </c:pt>
                <c:pt idx="13">
                  <c:v>24.615931677249559</c:v>
                </c:pt>
                <c:pt idx="14">
                  <c:v>21.579114415292796</c:v>
                </c:pt>
                <c:pt idx="15">
                  <c:v>19.405967441529388</c:v>
                </c:pt>
                <c:pt idx="16">
                  <c:v>16.814588754264999</c:v>
                </c:pt>
                <c:pt idx="17">
                  <c:v>14.128743192343659</c:v>
                </c:pt>
                <c:pt idx="18">
                  <c:v>12.827886207968147</c:v>
                </c:pt>
                <c:pt idx="19">
                  <c:v>10.916562668800591</c:v>
                </c:pt>
                <c:pt idx="20">
                  <c:v>9.2606278232484307</c:v>
                </c:pt>
                <c:pt idx="21">
                  <c:v>7.5378684870312709</c:v>
                </c:pt>
                <c:pt idx="22">
                  <c:v>5.8527058183026197</c:v>
                </c:pt>
                <c:pt idx="23">
                  <c:v>4.6662873686383488</c:v>
                </c:pt>
                <c:pt idx="24">
                  <c:v>3.9364642497952711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ECCD-45DB-AC21-4D0455ECD87C}"/>
            </c:ext>
          </c:extLst>
        </c:ser>
        <c:ser>
          <c:idx val="5"/>
          <c:order val="4"/>
          <c:tx>
            <c:strRef>
              <c:f>'Fig 2.12'!$B$45</c:f>
              <c:strCache>
                <c:ptCount val="1"/>
                <c:pt idx="0">
                  <c:v>no boiler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8-ECCD-45DB-AC21-4D0455ECD87C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9-ECCD-45DB-AC21-4D0455ECD87C}"/>
              </c:ext>
            </c:extLst>
          </c:dPt>
          <c:dPt>
            <c:idx val="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A-ECCD-45DB-AC21-4D0455ECD87C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B-ECCD-45DB-AC21-4D0455ECD87C}"/>
              </c:ext>
            </c:extLst>
          </c:dPt>
          <c:dPt>
            <c:idx val="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C-ECCD-45DB-AC21-4D0455ECD87C}"/>
              </c:ext>
            </c:extLst>
          </c:dPt>
          <c:cat>
            <c:numRef>
              <c:f>'Fig 2.12'!$C$38:$AA$38</c:f>
              <c:numCache>
                <c:formatCode>General</c:formatCode>
                <c:ptCount val="25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'Fig 2.12'!$C$45:$AA$45</c:f>
              <c:numCache>
                <c:formatCode>0.0</c:formatCode>
                <c:ptCount val="25"/>
                <c:pt idx="0">
                  <c:v>21.170184620014812</c:v>
                </c:pt>
                <c:pt idx="1">
                  <c:v>19.906547696011849</c:v>
                </c:pt>
                <c:pt idx="2">
                  <c:v>18.642910772008886</c:v>
                </c:pt>
                <c:pt idx="3">
                  <c:v>17.379273848005923</c:v>
                </c:pt>
                <c:pt idx="4">
                  <c:v>16.11563692400296</c:v>
                </c:pt>
                <c:pt idx="5">
                  <c:v>14.852</c:v>
                </c:pt>
                <c:pt idx="6">
                  <c:v>14.975904228732814</c:v>
                </c:pt>
                <c:pt idx="7">
                  <c:v>15.099808457465627</c:v>
                </c:pt>
                <c:pt idx="8">
                  <c:v>13.952362760108489</c:v>
                </c:pt>
                <c:pt idx="9">
                  <c:v>13.286059835026357</c:v>
                </c:pt>
                <c:pt idx="10">
                  <c:v>12.621721364594489</c:v>
                </c:pt>
                <c:pt idx="11">
                  <c:v>11.905827105578334</c:v>
                </c:pt>
                <c:pt idx="12">
                  <c:v>12.033005569665132</c:v>
                </c:pt>
                <c:pt idx="13">
                  <c:v>11.948565411540397</c:v>
                </c:pt>
                <c:pt idx="14">
                  <c:v>11.776255233513274</c:v>
                </c:pt>
                <c:pt idx="15">
                  <c:v>11.542594007068612</c:v>
                </c:pt>
                <c:pt idx="16">
                  <c:v>11.228308533758723</c:v>
                </c:pt>
                <c:pt idx="17">
                  <c:v>11.155807307207368</c:v>
                </c:pt>
                <c:pt idx="18">
                  <c:v>10.483604197364473</c:v>
                </c:pt>
                <c:pt idx="19">
                  <c:v>10.111472431812025</c:v>
                </c:pt>
                <c:pt idx="20">
                  <c:v>10.441773532521783</c:v>
                </c:pt>
                <c:pt idx="21">
                  <c:v>10.350231965216373</c:v>
                </c:pt>
                <c:pt idx="22">
                  <c:v>10.150673274265399</c:v>
                </c:pt>
                <c:pt idx="23">
                  <c:v>9.6618185333372306</c:v>
                </c:pt>
                <c:pt idx="24">
                  <c:v>10.306275292831614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ECCD-45DB-AC21-4D0455ECD87C}"/>
            </c:ext>
          </c:extLst>
        </c:ser>
        <c:ser>
          <c:idx val="1"/>
          <c:order val="5"/>
          <c:tx>
            <c:strRef>
              <c:f>'Fig 2.12'!$B$41</c:f>
              <c:strCache>
                <c:ptCount val="1"/>
                <c:pt idx="0">
                  <c:v>back boiler</c:v>
                </c:pt>
              </c:strCache>
            </c:strRef>
          </c:tx>
          <c:spPr>
            <a:ln w="25400">
              <a:solidFill>
                <a:srgbClr val="3333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3366"/>
              </a:solidFill>
              <a:ln>
                <a:solidFill>
                  <a:srgbClr val="333366"/>
                </a:solidFill>
                <a:prstDash val="solid"/>
              </a:ln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E-ECCD-45DB-AC21-4D0455ECD87C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F-ECCD-45DB-AC21-4D0455ECD87C}"/>
              </c:ext>
            </c:extLst>
          </c:dPt>
          <c:dPt>
            <c:idx val="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0-ECCD-45DB-AC21-4D0455ECD87C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1-ECCD-45DB-AC21-4D0455ECD87C}"/>
              </c:ext>
            </c:extLst>
          </c:dPt>
          <c:dPt>
            <c:idx val="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2-ECCD-45DB-AC21-4D0455ECD87C}"/>
              </c:ext>
            </c:extLst>
          </c:dPt>
          <c:cat>
            <c:numRef>
              <c:f>'Fig 2.12'!$C$38:$AA$38</c:f>
              <c:numCache>
                <c:formatCode>General</c:formatCode>
                <c:ptCount val="25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'Fig 2.12'!$C$41:$AA$41</c:f>
              <c:numCache>
                <c:formatCode>0.0</c:formatCode>
                <c:ptCount val="25"/>
                <c:pt idx="0">
                  <c:v>13.637218867809473</c:v>
                </c:pt>
                <c:pt idx="1">
                  <c:v>13.519575094247578</c:v>
                </c:pt>
                <c:pt idx="2">
                  <c:v>13.401931320685684</c:v>
                </c:pt>
                <c:pt idx="3">
                  <c:v>13.284287547123789</c:v>
                </c:pt>
                <c:pt idx="4">
                  <c:v>13.166643773561894</c:v>
                </c:pt>
                <c:pt idx="5">
                  <c:v>13.048999999999999</c:v>
                </c:pt>
                <c:pt idx="6">
                  <c:v>12.529659374178021</c:v>
                </c:pt>
                <c:pt idx="7">
                  <c:v>12.010318748356044</c:v>
                </c:pt>
                <c:pt idx="8">
                  <c:v>11.14406856709574</c:v>
                </c:pt>
                <c:pt idx="9">
                  <c:v>10.014432266940238</c:v>
                </c:pt>
                <c:pt idx="10">
                  <c:v>9.6897578101728374</c:v>
                </c:pt>
                <c:pt idx="11">
                  <c:v>8.7603595929960711</c:v>
                </c:pt>
                <c:pt idx="12">
                  <c:v>7.5883214104986036</c:v>
                </c:pt>
                <c:pt idx="13">
                  <c:v>6.5927195433759715</c:v>
                </c:pt>
                <c:pt idx="14">
                  <c:v>5.7274988245883947</c:v>
                </c:pt>
                <c:pt idx="15">
                  <c:v>5.0646959190723182</c:v>
                </c:pt>
                <c:pt idx="16">
                  <c:v>4.1839328758629843</c:v>
                </c:pt>
                <c:pt idx="17">
                  <c:v>3.4221359528585915</c:v>
                </c:pt>
                <c:pt idx="18">
                  <c:v>3.184568740912586</c:v>
                </c:pt>
                <c:pt idx="19">
                  <c:v>2.7071032853952892</c:v>
                </c:pt>
                <c:pt idx="20">
                  <c:v>2.275196159212828</c:v>
                </c:pt>
                <c:pt idx="21">
                  <c:v>2.1775765746592795</c:v>
                </c:pt>
                <c:pt idx="22">
                  <c:v>1.70594117118984</c:v>
                </c:pt>
                <c:pt idx="23">
                  <c:v>1.4107797646549902</c:v>
                </c:pt>
                <c:pt idx="24">
                  <c:v>1.2421470828974948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ECCD-45DB-AC21-4D0455ECD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14912"/>
        <c:axId val="135238400"/>
      </c:lineChart>
      <c:catAx>
        <c:axId val="133814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238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238400"/>
        <c:scaling>
          <c:orientation val="minMax"/>
          <c:max val="7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2.4806149231346081E-2"/>
              <c:y val="0.293670868861599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814912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61383587262587747"/>
          <c:y val="2.450877192982456E-2"/>
          <c:w val="0.23389944992548875"/>
          <c:h val="0.4081538011695906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53176297114824"/>
          <c:y val="6.7357512953367879E-2"/>
          <c:w val="0.86126277671518991"/>
          <c:h val="0.78734767779695991"/>
        </c:manualLayout>
      </c:layout>
      <c:lineChart>
        <c:grouping val="standard"/>
        <c:varyColors val="0"/>
        <c:ser>
          <c:idx val="2"/>
          <c:order val="0"/>
          <c:tx>
            <c:strRef>
              <c:f>'Fig 2.13'!$B$35</c:f>
              <c:strCache>
                <c:ptCount val="1"/>
                <c:pt idx="0">
                  <c:v>full double glazing</c:v>
                </c:pt>
              </c:strCache>
            </c:strRef>
          </c:tx>
          <c:spPr>
            <a:ln w="25400">
              <a:solidFill>
                <a:srgbClr val="C5C5C5"/>
              </a:solidFill>
              <a:prstDash val="solid"/>
            </a:ln>
          </c:spPr>
          <c:marker>
            <c:symbol val="triangle"/>
            <c:size val="5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3122-4907-841D-890A74009A9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3122-4907-841D-890A74009A9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2-3122-4907-841D-890A74009A9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3-3122-4907-841D-890A74009A9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4-3122-4907-841D-890A74009A9D}"/>
              </c:ext>
            </c:extLst>
          </c:dPt>
          <c:cat>
            <c:numRef>
              <c:f>'Fig 2.13'!$C$31:$M$31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'Fig 2.13'!$C$35:$M$35</c:f>
              <c:numCache>
                <c:formatCode>0.0</c:formatCode>
                <c:ptCount val="11"/>
                <c:pt idx="0">
                  <c:v>74.198936601480668</c:v>
                </c:pt>
                <c:pt idx="1">
                  <c:v>76.27649298105753</c:v>
                </c:pt>
                <c:pt idx="2">
                  <c:v>78.761389623662438</c:v>
                </c:pt>
                <c:pt idx="3">
                  <c:v>79.979217143225043</c:v>
                </c:pt>
                <c:pt idx="4">
                  <c:v>80.836573573749774</c:v>
                </c:pt>
                <c:pt idx="5">
                  <c:v>81.417240345103636</c:v>
                </c:pt>
                <c:pt idx="6">
                  <c:v>82.536245975214982</c:v>
                </c:pt>
                <c:pt idx="7">
                  <c:v>84.581706658229166</c:v>
                </c:pt>
                <c:pt idx="8">
                  <c:v>85.341766998990948</c:v>
                </c:pt>
                <c:pt idx="9">
                  <c:v>85.817710842188873</c:v>
                </c:pt>
                <c:pt idx="10">
                  <c:v>86.746506312608958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122-4907-841D-890A74009A9D}"/>
            </c:ext>
          </c:extLst>
        </c:ser>
        <c:ser>
          <c:idx val="0"/>
          <c:order val="1"/>
          <c:tx>
            <c:strRef>
              <c:f>'Fig 2.13'!$B$33</c:f>
              <c:strCache>
                <c:ptCount val="1"/>
                <c:pt idx="0">
                  <c:v>cavity or solid wall insulation</c:v>
                </c:pt>
              </c:strCache>
            </c:strRef>
          </c:tx>
          <c:spPr>
            <a:ln w="25400">
              <a:solidFill>
                <a:srgbClr val="009999"/>
              </a:solidFill>
              <a:prstDash val="solid"/>
            </a:ln>
          </c:spP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6-3122-4907-841D-890A74009A9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7-3122-4907-841D-890A74009A9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8-3122-4907-841D-890A74009A9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3122-4907-841D-890A74009A9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A-3122-4907-841D-890A74009A9D}"/>
              </c:ext>
            </c:extLst>
          </c:dPt>
          <c:cat>
            <c:numRef>
              <c:f>'Fig 2.13'!$C$31:$M$31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'Fig 2.13'!$C$33:$M$33</c:f>
              <c:numCache>
                <c:formatCode>0.0</c:formatCode>
                <c:ptCount val="11"/>
                <c:pt idx="0">
                  <c:v>40.908996896466697</c:v>
                </c:pt>
                <c:pt idx="1">
                  <c:v>42.640600787373408</c:v>
                </c:pt>
                <c:pt idx="2">
                  <c:v>44.628062722745049</c:v>
                </c:pt>
                <c:pt idx="3">
                  <c:v>46.35867173600699</c:v>
                </c:pt>
                <c:pt idx="4">
                  <c:v>48.224605836535851</c:v>
                </c:pt>
                <c:pt idx="5">
                  <c:v>49.092736930047622</c:v>
                </c:pt>
                <c:pt idx="6">
                  <c:v>49.32464094273535</c:v>
                </c:pt>
                <c:pt idx="7">
                  <c:v>49.48225103149543</c:v>
                </c:pt>
                <c:pt idx="8">
                  <c:v>49.338611303825992</c:v>
                </c:pt>
                <c:pt idx="9">
                  <c:v>50.073971307701342</c:v>
                </c:pt>
                <c:pt idx="10">
                  <c:v>52.23585242666487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122-4907-841D-890A74009A9D}"/>
            </c:ext>
          </c:extLst>
        </c:ser>
        <c:ser>
          <c:idx val="1"/>
          <c:order val="2"/>
          <c:tx>
            <c:strRef>
              <c:f>'Fig 2.13'!$B$34</c:f>
              <c:strCache>
                <c:ptCount val="1"/>
                <c:pt idx="0">
                  <c:v>200mm or more of loft insulation</c:v>
                </c:pt>
              </c:strCache>
            </c:strRef>
          </c:tx>
          <c:spPr>
            <a:ln w="25400">
              <a:solidFill>
                <a:srgbClr val="333366"/>
              </a:solidFill>
              <a:prstDash val="solid"/>
            </a:ln>
          </c:spPr>
          <c:marker>
            <c:symbol val="square"/>
            <c:size val="5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C-3122-4907-841D-890A74009A9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D-3122-4907-841D-890A74009A9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E-3122-4907-841D-890A74009A9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F-3122-4907-841D-890A74009A9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0-3122-4907-841D-890A74009A9D}"/>
              </c:ext>
            </c:extLst>
          </c:dPt>
          <c:cat>
            <c:numRef>
              <c:f>'Fig 2.13'!$C$31:$M$31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'Fig 2.13'!$C$34:$M$34</c:f>
              <c:numCache>
                <c:formatCode>0.0</c:formatCode>
                <c:ptCount val="11"/>
                <c:pt idx="0">
                  <c:v>26.73401747314994</c:v>
                </c:pt>
                <c:pt idx="1">
                  <c:v>30.116066790483025</c:v>
                </c:pt>
                <c:pt idx="2">
                  <c:v>34.128740283259319</c:v>
                </c:pt>
                <c:pt idx="3">
                  <c:v>37.215496267037167</c:v>
                </c:pt>
                <c:pt idx="4">
                  <c:v>38.459179517341653</c:v>
                </c:pt>
                <c:pt idx="5">
                  <c:v>37.797589605483331</c:v>
                </c:pt>
                <c:pt idx="6">
                  <c:v>36.947271131081663</c:v>
                </c:pt>
                <c:pt idx="7">
                  <c:v>37.498085067232005</c:v>
                </c:pt>
                <c:pt idx="8">
                  <c:v>38.11035997181888</c:v>
                </c:pt>
                <c:pt idx="9">
                  <c:v>38.628985086951687</c:v>
                </c:pt>
                <c:pt idx="10">
                  <c:v>39.348720912885149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3122-4907-841D-890A74009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50528"/>
        <c:axId val="243003392"/>
      </c:lineChart>
      <c:catAx>
        <c:axId val="13535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3003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003392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3.1067981367193964E-2"/>
              <c:y val="0.283237729998776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3505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7812241576946344"/>
          <c:y val="1.24308989678177E-2"/>
          <c:w val="0.40349099616858236"/>
          <c:h val="0.1753387511053096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48022315435462"/>
          <c:y val="8.2258747899773554E-2"/>
          <c:w val="0.85533726315398306"/>
          <c:h val="0.741241061355021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rgbClr val="333366"/>
              </a:solidFill>
            </c:spPr>
            <c:extLst>
              <c:ext xmlns:c16="http://schemas.microsoft.com/office/drawing/2014/chart" uri="{C3380CC4-5D6E-409C-BE32-E72D297353CC}">
                <c16:uniqueId val="{00000001-20B2-4236-92E3-F67B51B8CB9E}"/>
              </c:ext>
            </c:extLst>
          </c:dPt>
          <c:dPt>
            <c:idx val="5"/>
            <c:invertIfNegative val="0"/>
            <c:bubble3D val="0"/>
            <c:spPr>
              <a:solidFill>
                <a:srgbClr val="333366"/>
              </a:solidFill>
            </c:spPr>
            <c:extLst>
              <c:ext xmlns:c16="http://schemas.microsoft.com/office/drawing/2014/chart" uri="{C3380CC4-5D6E-409C-BE32-E72D297353CC}">
                <c16:uniqueId val="{00000003-20B2-4236-92E3-F67B51B8CB9E}"/>
              </c:ext>
            </c:extLst>
          </c:dPt>
          <c:dPt>
            <c:idx val="6"/>
            <c:invertIfNegative val="0"/>
            <c:bubble3D val="0"/>
            <c:spPr>
              <a:solidFill>
                <a:srgbClr val="333366"/>
              </a:solidFill>
            </c:spPr>
            <c:extLst>
              <c:ext xmlns:c16="http://schemas.microsoft.com/office/drawing/2014/chart" uri="{C3380CC4-5D6E-409C-BE32-E72D297353CC}">
                <c16:uniqueId val="{00000005-20B2-4236-92E3-F67B51B8CB9E}"/>
              </c:ext>
            </c:extLst>
          </c:dPt>
          <c:dPt>
            <c:idx val="7"/>
            <c:invertIfNegative val="0"/>
            <c:bubble3D val="0"/>
            <c:spPr>
              <a:solidFill>
                <a:srgbClr val="333366"/>
              </a:solidFill>
            </c:spPr>
            <c:extLst>
              <c:ext xmlns:c16="http://schemas.microsoft.com/office/drawing/2014/chart" uri="{C3380CC4-5D6E-409C-BE32-E72D297353CC}">
                <c16:uniqueId val="{00000007-20B2-4236-92E3-F67B51B8CB9E}"/>
              </c:ext>
            </c:extLst>
          </c:dPt>
          <c:cat>
            <c:multiLvlStrRef>
              <c:f>'Fig 2.14'!$S$5:$T$12</c:f>
              <c:multiLvlStrCache>
                <c:ptCount val="8"/>
                <c:lvl>
                  <c:pt idx="0">
                    <c:v>owner occupied</c:v>
                  </c:pt>
                  <c:pt idx="1">
                    <c:v>private rented</c:v>
                  </c:pt>
                  <c:pt idx="2">
                    <c:v>local authority</c:v>
                  </c:pt>
                  <c:pt idx="3">
                    <c:v>housing association </c:v>
                  </c:pt>
                  <c:pt idx="4">
                    <c:v>owner occupied</c:v>
                  </c:pt>
                  <c:pt idx="5">
                    <c:v>private rented</c:v>
                  </c:pt>
                  <c:pt idx="6">
                    <c:v>local authority</c:v>
                  </c:pt>
                  <c:pt idx="7">
                    <c:v>housing association </c:v>
                  </c:pt>
                </c:lvl>
                <c:lvl>
                  <c:pt idx="0">
                    <c:v>cavity wall properties with insulation</c:v>
                  </c:pt>
                  <c:pt idx="4">
                    <c:v>solid wall properties with insulation</c:v>
                  </c:pt>
                </c:lvl>
              </c:multiLvlStrCache>
            </c:multiLvlStrRef>
          </c:cat>
          <c:val>
            <c:numRef>
              <c:f>'Fig 2.14'!$U$5:$U$12</c:f>
              <c:numCache>
                <c:formatCode>" "* #,##0.0" ";" "* "("#,##0.0")";" "* "-"#" ";" "@" "</c:formatCode>
                <c:ptCount val="8"/>
                <c:pt idx="0" formatCode="_(* #,##0.0_);_(* \(#,##0.0\);_(* &quot;-&quot;??_);_(@_)">
                  <c:v>71.583504805423729</c:v>
                </c:pt>
                <c:pt idx="1">
                  <c:v>59.033453161344859</c:v>
                </c:pt>
                <c:pt idx="2">
                  <c:v>73.278735138984516</c:v>
                </c:pt>
                <c:pt idx="3">
                  <c:v>76.701284518339847</c:v>
                </c:pt>
                <c:pt idx="4" formatCode="_(* #,##0.0_);_(* \(#,##0.0\);_(* &quot;-&quot;??_);_(@_)">
                  <c:v>9.6893765982511297</c:v>
                </c:pt>
                <c:pt idx="5" formatCode="_(* #,##0.0_);_(* \(#,##0.0\);_(* &quot;-&quot;??_);_(@_)">
                  <c:v>8.9623369817582699</c:v>
                </c:pt>
                <c:pt idx="6" formatCode="_(* #,##0.0_);_(* \(#,##0.0\);_(* &quot;-&quot;??_);_(@_)">
                  <c:v>23.803977609084122</c:v>
                </c:pt>
                <c:pt idx="7" formatCode="_(* #,##0.0_);_(* \(#,##0.0\);_(* &quot;-&quot;??_);_(@_)">
                  <c:v>30.700857646513612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0B2-4236-92E3-F67B51B8C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42341760"/>
        <c:axId val="242343296"/>
      </c:barChart>
      <c:catAx>
        <c:axId val="242341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42343296"/>
        <c:crosses val="autoZero"/>
        <c:auto val="1"/>
        <c:lblAlgn val="ctr"/>
        <c:lblOffset val="100"/>
        <c:noMultiLvlLbl val="0"/>
      </c:catAx>
      <c:valAx>
        <c:axId val="2423432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sz="90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2.189655172413793E-2"/>
              <c:y val="0.4112440645773979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423417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89200528766021"/>
          <c:y val="4.0166924191184207E-2"/>
          <c:w val="0.85969452890868503"/>
          <c:h val="0.80727922351346426"/>
        </c:manualLayout>
      </c:layout>
      <c:lineChart>
        <c:grouping val="standard"/>
        <c:varyColors val="0"/>
        <c:ser>
          <c:idx val="3"/>
          <c:order val="0"/>
          <c:tx>
            <c:strRef>
              <c:f>'Fig 2.15'!$W$5</c:f>
              <c:strCache>
                <c:ptCount val="1"/>
                <c:pt idx="0">
                  <c:v>housing association</c:v>
                </c:pt>
              </c:strCache>
            </c:strRef>
          </c:tx>
          <c:spPr>
            <a:ln w="25400"/>
          </c:spPr>
          <c:marker>
            <c:symbol val="x"/>
            <c:size val="5"/>
          </c:marker>
          <c:dPt>
            <c:idx val="5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6A2-4115-BC20-FC866EB841E4}"/>
              </c:ext>
            </c:extLst>
          </c:dPt>
          <c:dPt>
            <c:idx val="10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6A2-4115-BC20-FC866EB841E4}"/>
              </c:ext>
            </c:extLst>
          </c:dPt>
          <c:cat>
            <c:strRef>
              <c:f>'Fig 2.15'!$S$7:$S$16</c:f>
              <c:strCache>
                <c:ptCount val="10"/>
                <c:pt idx="0">
                  <c:v>2008-09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</c:strCache>
            </c:strRef>
          </c:cat>
          <c:val>
            <c:numRef>
              <c:f>'Fig 2.15'!$W$7:$W$16</c:f>
              <c:numCache>
                <c:formatCode>#,##0.0</c:formatCode>
                <c:ptCount val="10"/>
                <c:pt idx="0">
                  <c:v>88.956598551772217</c:v>
                </c:pt>
                <c:pt idx="2">
                  <c:v>91.734055204121006</c:v>
                </c:pt>
                <c:pt idx="3">
                  <c:v>92.872317448590636</c:v>
                </c:pt>
                <c:pt idx="4">
                  <c:v>92.296854188955137</c:v>
                </c:pt>
                <c:pt idx="5">
                  <c:v>94.355498714689915</c:v>
                </c:pt>
                <c:pt idx="6">
                  <c:v>93.399612515756004</c:v>
                </c:pt>
                <c:pt idx="7">
                  <c:v>94.621568478559496</c:v>
                </c:pt>
                <c:pt idx="8">
                  <c:v>95.490882352802828</c:v>
                </c:pt>
                <c:pt idx="9">
                  <c:v>95.65967589708454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6A2-4115-BC20-FC866EB841E4}"/>
            </c:ext>
          </c:extLst>
        </c:ser>
        <c:ser>
          <c:idx val="2"/>
          <c:order val="1"/>
          <c:tx>
            <c:strRef>
              <c:f>'Fig 2.15'!$V$5</c:f>
              <c:strCache>
                <c:ptCount val="1"/>
                <c:pt idx="0">
                  <c:v>local authority</c:v>
                </c:pt>
              </c:strCache>
            </c:strRef>
          </c:tx>
          <c:spPr>
            <a:ln w="25400"/>
          </c:spPr>
          <c:marker>
            <c:symbol val="triangle"/>
            <c:size val="5"/>
          </c:marker>
          <c:dPt>
            <c:idx val="5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6A2-4115-BC20-FC866EB841E4}"/>
              </c:ext>
            </c:extLst>
          </c:dPt>
          <c:dPt>
            <c:idx val="10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6A2-4115-BC20-FC866EB841E4}"/>
              </c:ext>
            </c:extLst>
          </c:dPt>
          <c:cat>
            <c:strRef>
              <c:f>'Fig 2.15'!$S$7:$S$16</c:f>
              <c:strCache>
                <c:ptCount val="10"/>
                <c:pt idx="0">
                  <c:v>2008-09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</c:strCache>
            </c:strRef>
          </c:cat>
          <c:val>
            <c:numRef>
              <c:f>'Fig 2.15'!$V$7:$V$16</c:f>
              <c:numCache>
                <c:formatCode>#,##0.0</c:formatCode>
                <c:ptCount val="10"/>
                <c:pt idx="0">
                  <c:v>81.945560818065999</c:v>
                </c:pt>
                <c:pt idx="2">
                  <c:v>87.153149744520363</c:v>
                </c:pt>
                <c:pt idx="3">
                  <c:v>88.167951783341536</c:v>
                </c:pt>
                <c:pt idx="4">
                  <c:v>88.974324312759379</c:v>
                </c:pt>
                <c:pt idx="5">
                  <c:v>91.166590195650315</c:v>
                </c:pt>
                <c:pt idx="6">
                  <c:v>92.126577918786452</c:v>
                </c:pt>
                <c:pt idx="7">
                  <c:v>93.290348741096679</c:v>
                </c:pt>
                <c:pt idx="8">
                  <c:v>93.252233708639238</c:v>
                </c:pt>
                <c:pt idx="9">
                  <c:v>93.344437827147971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6A2-4115-BC20-FC866EB841E4}"/>
            </c:ext>
          </c:extLst>
        </c:ser>
        <c:ser>
          <c:idx val="0"/>
          <c:order val="2"/>
          <c:tx>
            <c:strRef>
              <c:f>'Fig 2.15'!$T$5</c:f>
              <c:strCache>
                <c:ptCount val="1"/>
                <c:pt idx="0">
                  <c:v>owner occupiers</c:v>
                </c:pt>
              </c:strCache>
            </c:strRef>
          </c:tx>
          <c:spPr>
            <a:ln w="25400"/>
          </c:spPr>
          <c:marker>
            <c:symbol val="diamond"/>
            <c:size val="5"/>
          </c:marker>
          <c:dPt>
            <c:idx val="5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6A2-4115-BC20-FC866EB841E4}"/>
              </c:ext>
            </c:extLst>
          </c:dPt>
          <c:dPt>
            <c:idx val="10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6A2-4115-BC20-FC866EB841E4}"/>
              </c:ext>
            </c:extLst>
          </c:dPt>
          <c:cat>
            <c:strRef>
              <c:f>'Fig 2.15'!$S$7:$S$16</c:f>
              <c:strCache>
                <c:ptCount val="10"/>
                <c:pt idx="0">
                  <c:v>2008-09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</c:strCache>
            </c:strRef>
          </c:cat>
          <c:val>
            <c:numRef>
              <c:f>'Fig 2.15'!$T$7:$T$16</c:f>
              <c:numCache>
                <c:formatCode>#,##0.0</c:formatCode>
                <c:ptCount val="10"/>
                <c:pt idx="0">
                  <c:v>85.071449012302253</c:v>
                </c:pt>
                <c:pt idx="2">
                  <c:v>87.060474467388048</c:v>
                </c:pt>
                <c:pt idx="3">
                  <c:v>87.842255988870463</c:v>
                </c:pt>
                <c:pt idx="4">
                  <c:v>87.947618313409563</c:v>
                </c:pt>
                <c:pt idx="5">
                  <c:v>88.059910080387382</c:v>
                </c:pt>
                <c:pt idx="6">
                  <c:v>88.136882426593417</c:v>
                </c:pt>
                <c:pt idx="7">
                  <c:v>88.958020567306562</c:v>
                </c:pt>
                <c:pt idx="8">
                  <c:v>89.350056780649737</c:v>
                </c:pt>
                <c:pt idx="9">
                  <c:v>89.4002153620321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6A2-4115-BC20-FC866EB841E4}"/>
            </c:ext>
          </c:extLst>
        </c:ser>
        <c:ser>
          <c:idx val="1"/>
          <c:order val="3"/>
          <c:tx>
            <c:strRef>
              <c:f>'Fig 2.15'!$U$5</c:f>
              <c:strCache>
                <c:ptCount val="1"/>
                <c:pt idx="0">
                  <c:v>private renters</c:v>
                </c:pt>
              </c:strCache>
            </c:strRef>
          </c:tx>
          <c:spPr>
            <a:ln w="25400"/>
          </c:spPr>
          <c:marker>
            <c:symbol val="square"/>
            <c:size val="5"/>
          </c:marker>
          <c:dPt>
            <c:idx val="5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D6A2-4115-BC20-FC866EB841E4}"/>
              </c:ext>
            </c:extLst>
          </c:dPt>
          <c:dPt>
            <c:idx val="10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D6A2-4115-BC20-FC866EB841E4}"/>
              </c:ext>
            </c:extLst>
          </c:dPt>
          <c:cat>
            <c:strRef>
              <c:f>'Fig 2.15'!$S$7:$S$16</c:f>
              <c:strCache>
                <c:ptCount val="10"/>
                <c:pt idx="0">
                  <c:v>2008-09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</c:strCache>
            </c:strRef>
          </c:cat>
          <c:val>
            <c:numRef>
              <c:f>'Fig 2.15'!$U$7:$U$16</c:f>
              <c:numCache>
                <c:formatCode>#,##0.0</c:formatCode>
                <c:ptCount val="10"/>
                <c:pt idx="0">
                  <c:v>75.784988779868385</c:v>
                </c:pt>
                <c:pt idx="2">
                  <c:v>79.522785265447141</c:v>
                </c:pt>
                <c:pt idx="3">
                  <c:v>79.664815023071654</c:v>
                </c:pt>
                <c:pt idx="4">
                  <c:v>83.489229147976005</c:v>
                </c:pt>
                <c:pt idx="5">
                  <c:v>82.407959381049139</c:v>
                </c:pt>
                <c:pt idx="6">
                  <c:v>81.130598425292888</c:v>
                </c:pt>
                <c:pt idx="7">
                  <c:v>83.494530668630517</c:v>
                </c:pt>
                <c:pt idx="8">
                  <c:v>88.140059627902843</c:v>
                </c:pt>
                <c:pt idx="9">
                  <c:v>88.548998689962161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6A2-4115-BC20-FC866EB84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076032"/>
        <c:axId val="254077568"/>
      </c:lineChart>
      <c:catAx>
        <c:axId val="25407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077568"/>
        <c:crosses val="autoZero"/>
        <c:auto val="1"/>
        <c:lblAlgn val="ctr"/>
        <c:lblOffset val="100"/>
        <c:noMultiLvlLbl val="0"/>
      </c:catAx>
      <c:valAx>
        <c:axId val="254077568"/>
        <c:scaling>
          <c:orientation val="minMax"/>
          <c:min val="5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8.313696189436174E-3"/>
              <c:y val="0.3525892596758738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076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284694218874571"/>
          <c:y val="0.56032833333333343"/>
          <c:w val="0.53732564403428973"/>
          <c:h val="0.15451000000000001"/>
        </c:manualLayout>
      </c:layout>
      <c:overlay val="1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89200528766021"/>
          <c:y val="4.0166924191184207E-2"/>
          <c:w val="0.85969452890868503"/>
          <c:h val="0.80727922351346426"/>
        </c:manualLayout>
      </c:layout>
      <c:lineChart>
        <c:grouping val="standard"/>
        <c:varyColors val="0"/>
        <c:ser>
          <c:idx val="3"/>
          <c:order val="0"/>
          <c:tx>
            <c:strRef>
              <c:f>'Fig 2.15'!$W$5</c:f>
              <c:strCache>
                <c:ptCount val="1"/>
                <c:pt idx="0">
                  <c:v>housing association</c:v>
                </c:pt>
              </c:strCache>
            </c:strRef>
          </c:tx>
          <c:spPr>
            <a:ln w="25400"/>
          </c:spPr>
          <c:marker>
            <c:symbol val="x"/>
            <c:size val="5"/>
          </c:marker>
          <c:dPt>
            <c:idx val="5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3A8-4873-A454-1D90089CACFB}"/>
              </c:ext>
            </c:extLst>
          </c:dPt>
          <c:dPt>
            <c:idx val="10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3A8-4873-A454-1D90089CACFB}"/>
              </c:ext>
            </c:extLst>
          </c:dPt>
          <c:cat>
            <c:strRef>
              <c:f>'Fig 2.15'!$S$7:$S$19</c:f>
              <c:strCache>
                <c:ptCount val="13"/>
                <c:pt idx="0">
                  <c:v>2008-09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  <c:pt idx="11">
                  <c:v>2019-20</c:v>
                </c:pt>
                <c:pt idx="12">
                  <c:v>2020-21</c:v>
                </c:pt>
              </c:strCache>
            </c:strRef>
          </c:cat>
          <c:val>
            <c:numRef>
              <c:f>'Fig 2.15'!$W$7:$W$19</c:f>
              <c:numCache>
                <c:formatCode>#,##0.0</c:formatCode>
                <c:ptCount val="13"/>
                <c:pt idx="0">
                  <c:v>88.956598551772217</c:v>
                </c:pt>
                <c:pt idx="2">
                  <c:v>91.734055204121006</c:v>
                </c:pt>
                <c:pt idx="3">
                  <c:v>92.872317448590636</c:v>
                </c:pt>
                <c:pt idx="4">
                  <c:v>92.296854188955137</c:v>
                </c:pt>
                <c:pt idx="5">
                  <c:v>94.355498714689915</c:v>
                </c:pt>
                <c:pt idx="6">
                  <c:v>93.399612515756004</c:v>
                </c:pt>
                <c:pt idx="7">
                  <c:v>94.621568478559496</c:v>
                </c:pt>
                <c:pt idx="8">
                  <c:v>95.490882352802828</c:v>
                </c:pt>
                <c:pt idx="9">
                  <c:v>95.65967589708454</c:v>
                </c:pt>
                <c:pt idx="10">
                  <c:v>94.806385325111506</c:v>
                </c:pt>
                <c:pt idx="11">
                  <c:v>96.918118342890907</c:v>
                </c:pt>
                <c:pt idx="12" formatCode="0.0">
                  <c:v>98.059441325987834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3A8-4873-A454-1D90089CACFB}"/>
            </c:ext>
          </c:extLst>
        </c:ser>
        <c:ser>
          <c:idx val="2"/>
          <c:order val="1"/>
          <c:tx>
            <c:strRef>
              <c:f>'Fig 2.15'!$V$5</c:f>
              <c:strCache>
                <c:ptCount val="1"/>
                <c:pt idx="0">
                  <c:v>local authority</c:v>
                </c:pt>
              </c:strCache>
            </c:strRef>
          </c:tx>
          <c:spPr>
            <a:ln w="25400"/>
          </c:spPr>
          <c:marker>
            <c:symbol val="triangle"/>
            <c:size val="5"/>
          </c:marker>
          <c:dPt>
            <c:idx val="5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3A8-4873-A454-1D90089CACFB}"/>
              </c:ext>
            </c:extLst>
          </c:dPt>
          <c:dPt>
            <c:idx val="10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3A8-4873-A454-1D90089CACFB}"/>
              </c:ext>
            </c:extLst>
          </c:dPt>
          <c:cat>
            <c:strRef>
              <c:f>'Fig 2.15'!$S$7:$S$19</c:f>
              <c:strCache>
                <c:ptCount val="13"/>
                <c:pt idx="0">
                  <c:v>2008-09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  <c:pt idx="11">
                  <c:v>2019-20</c:v>
                </c:pt>
                <c:pt idx="12">
                  <c:v>2020-21</c:v>
                </c:pt>
              </c:strCache>
            </c:strRef>
          </c:cat>
          <c:val>
            <c:numRef>
              <c:f>'Fig 2.15'!$V$7:$V$19</c:f>
              <c:numCache>
                <c:formatCode>#,##0.0</c:formatCode>
                <c:ptCount val="13"/>
                <c:pt idx="0">
                  <c:v>81.945560818065999</c:v>
                </c:pt>
                <c:pt idx="2">
                  <c:v>87.153149744520363</c:v>
                </c:pt>
                <c:pt idx="3">
                  <c:v>88.167951783341536</c:v>
                </c:pt>
                <c:pt idx="4">
                  <c:v>88.974324312759379</c:v>
                </c:pt>
                <c:pt idx="5">
                  <c:v>91.166590195650315</c:v>
                </c:pt>
                <c:pt idx="6">
                  <c:v>92.126577918786452</c:v>
                </c:pt>
                <c:pt idx="7">
                  <c:v>93.290348741096679</c:v>
                </c:pt>
                <c:pt idx="8">
                  <c:v>93.252233708639238</c:v>
                </c:pt>
                <c:pt idx="9">
                  <c:v>93.344437827147971</c:v>
                </c:pt>
                <c:pt idx="10">
                  <c:v>94.9437236859156</c:v>
                </c:pt>
                <c:pt idx="11">
                  <c:v>95.316895634738799</c:v>
                </c:pt>
                <c:pt idx="12" formatCode="0.0">
                  <c:v>95.97166946655561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3A8-4873-A454-1D90089CACFB}"/>
            </c:ext>
          </c:extLst>
        </c:ser>
        <c:ser>
          <c:idx val="0"/>
          <c:order val="2"/>
          <c:tx>
            <c:strRef>
              <c:f>'Fig 2.15'!$T$5</c:f>
              <c:strCache>
                <c:ptCount val="1"/>
                <c:pt idx="0">
                  <c:v>owner occupiers</c:v>
                </c:pt>
              </c:strCache>
            </c:strRef>
          </c:tx>
          <c:spPr>
            <a:ln w="25400"/>
          </c:spPr>
          <c:marker>
            <c:symbol val="diamond"/>
            <c:size val="5"/>
          </c:marker>
          <c:dPt>
            <c:idx val="5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3A8-4873-A454-1D90089CACFB}"/>
              </c:ext>
            </c:extLst>
          </c:dPt>
          <c:dPt>
            <c:idx val="10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3A8-4873-A454-1D90089CACFB}"/>
              </c:ext>
            </c:extLst>
          </c:dPt>
          <c:cat>
            <c:strRef>
              <c:f>'Fig 2.15'!$S$7:$S$19</c:f>
              <c:strCache>
                <c:ptCount val="13"/>
                <c:pt idx="0">
                  <c:v>2008-09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  <c:pt idx="11">
                  <c:v>2019-20</c:v>
                </c:pt>
                <c:pt idx="12">
                  <c:v>2020-21</c:v>
                </c:pt>
              </c:strCache>
            </c:strRef>
          </c:cat>
          <c:val>
            <c:numRef>
              <c:f>'Fig 2.15'!$T$7:$T$19</c:f>
              <c:numCache>
                <c:formatCode>#,##0.0</c:formatCode>
                <c:ptCount val="13"/>
                <c:pt idx="0">
                  <c:v>85.071449012302253</c:v>
                </c:pt>
                <c:pt idx="2">
                  <c:v>87.060474467388048</c:v>
                </c:pt>
                <c:pt idx="3">
                  <c:v>87.842255988870463</c:v>
                </c:pt>
                <c:pt idx="4">
                  <c:v>87.947618313409563</c:v>
                </c:pt>
                <c:pt idx="5">
                  <c:v>88.059910080387382</c:v>
                </c:pt>
                <c:pt idx="6">
                  <c:v>88.136882426593417</c:v>
                </c:pt>
                <c:pt idx="7">
                  <c:v>88.958020567306562</c:v>
                </c:pt>
                <c:pt idx="8">
                  <c:v>89.350056780649737</c:v>
                </c:pt>
                <c:pt idx="9">
                  <c:v>89.4002153620321</c:v>
                </c:pt>
                <c:pt idx="10">
                  <c:v>90.228871940396104</c:v>
                </c:pt>
                <c:pt idx="11">
                  <c:v>90.635544024910601</c:v>
                </c:pt>
                <c:pt idx="12" formatCode="0.0">
                  <c:v>93.701784961598307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3A8-4873-A454-1D90089CACFB}"/>
            </c:ext>
          </c:extLst>
        </c:ser>
        <c:ser>
          <c:idx val="1"/>
          <c:order val="3"/>
          <c:tx>
            <c:strRef>
              <c:f>'Fig 2.15'!$U$5</c:f>
              <c:strCache>
                <c:ptCount val="1"/>
                <c:pt idx="0">
                  <c:v>private renters</c:v>
                </c:pt>
              </c:strCache>
            </c:strRef>
          </c:tx>
          <c:spPr>
            <a:ln w="25400"/>
          </c:spPr>
          <c:marker>
            <c:symbol val="square"/>
            <c:size val="5"/>
          </c:marker>
          <c:dPt>
            <c:idx val="5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93A8-4873-A454-1D90089CACFB}"/>
              </c:ext>
            </c:extLst>
          </c:dPt>
          <c:dPt>
            <c:idx val="10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93A8-4873-A454-1D90089CACFB}"/>
              </c:ext>
            </c:extLst>
          </c:dPt>
          <c:cat>
            <c:strRef>
              <c:f>'Fig 2.15'!$S$7:$S$19</c:f>
              <c:strCache>
                <c:ptCount val="13"/>
                <c:pt idx="0">
                  <c:v>2008-09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  <c:pt idx="11">
                  <c:v>2019-20</c:v>
                </c:pt>
                <c:pt idx="12">
                  <c:v>2020-21</c:v>
                </c:pt>
              </c:strCache>
            </c:strRef>
          </c:cat>
          <c:val>
            <c:numRef>
              <c:f>'Fig 2.15'!$U$7:$U$19</c:f>
              <c:numCache>
                <c:formatCode>#,##0.0</c:formatCode>
                <c:ptCount val="13"/>
                <c:pt idx="0">
                  <c:v>75.784988779868385</c:v>
                </c:pt>
                <c:pt idx="2">
                  <c:v>79.522785265447141</c:v>
                </c:pt>
                <c:pt idx="3">
                  <c:v>79.664815023071654</c:v>
                </c:pt>
                <c:pt idx="4">
                  <c:v>83.489229147976005</c:v>
                </c:pt>
                <c:pt idx="5">
                  <c:v>82.407959381049139</c:v>
                </c:pt>
                <c:pt idx="6">
                  <c:v>81.130598425292888</c:v>
                </c:pt>
                <c:pt idx="7">
                  <c:v>83.494530668630517</c:v>
                </c:pt>
                <c:pt idx="8">
                  <c:v>88.140059627902843</c:v>
                </c:pt>
                <c:pt idx="9">
                  <c:v>88.548998689962161</c:v>
                </c:pt>
                <c:pt idx="10">
                  <c:v>87.673344620822704</c:v>
                </c:pt>
                <c:pt idx="11">
                  <c:v>88.657875256615199</c:v>
                </c:pt>
                <c:pt idx="12" formatCode="0.0">
                  <c:v>92.736485495162867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93A8-4873-A454-1D90089CA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076032"/>
        <c:axId val="254077568"/>
      </c:lineChart>
      <c:catAx>
        <c:axId val="25407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077568"/>
        <c:crosses val="autoZero"/>
        <c:auto val="1"/>
        <c:lblAlgn val="ctr"/>
        <c:lblOffset val="100"/>
        <c:noMultiLvlLbl val="0"/>
      </c:catAx>
      <c:valAx>
        <c:axId val="254077568"/>
        <c:scaling>
          <c:orientation val="minMax"/>
          <c:max val="100"/>
          <c:min val="5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8.313696189436174E-3"/>
              <c:y val="0.3525892596758738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076032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38284694218874571"/>
          <c:y val="0.56032833333333343"/>
          <c:w val="0.53732564403428973"/>
          <c:h val="0.15451000000000001"/>
        </c:manualLayout>
      </c:layout>
      <c:overlay val="1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2.2'!$U$6</c:f>
              <c:strCache>
                <c:ptCount val="1"/>
                <c:pt idx="0">
                  <c:v>private sector</c:v>
                </c:pt>
              </c:strCache>
            </c:strRef>
          </c:tx>
          <c:invertIfNegative val="0"/>
          <c:cat>
            <c:strRef>
              <c:f>'Fig 2.2'!$V$4:$AB$4</c:f>
              <c:strCache>
                <c:ptCount val="7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1965-1980</c:v>
                </c:pt>
                <c:pt idx="4">
                  <c:v>1981-1990</c:v>
                </c:pt>
                <c:pt idx="5">
                  <c:v>1991-2002</c:v>
                </c:pt>
                <c:pt idx="6">
                  <c:v>post 2002</c:v>
                </c:pt>
              </c:strCache>
            </c:strRef>
          </c:cat>
          <c:val>
            <c:numRef>
              <c:f>'Fig 2.2'!$V$6:$AB$6</c:f>
              <c:numCache>
                <c:formatCode>0.0</c:formatCode>
                <c:ptCount val="7"/>
                <c:pt idx="0">
                  <c:v>22.611548404902589</c:v>
                </c:pt>
                <c:pt idx="1">
                  <c:v>15.82924108020975</c:v>
                </c:pt>
                <c:pt idx="2">
                  <c:v>14.922295130444411</c:v>
                </c:pt>
                <c:pt idx="3">
                  <c:v>18.009420245946963</c:v>
                </c:pt>
                <c:pt idx="4">
                  <c:v>7.3421146772299775</c:v>
                </c:pt>
                <c:pt idx="5">
                  <c:v>9.0589553185121403</c:v>
                </c:pt>
                <c:pt idx="6">
                  <c:v>12.226425142754167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71-4A73-97E7-409B6A7925CC}"/>
            </c:ext>
          </c:extLst>
        </c:ser>
        <c:ser>
          <c:idx val="1"/>
          <c:order val="1"/>
          <c:tx>
            <c:strRef>
              <c:f>'Fig 2.2'!$U$7</c:f>
              <c:strCache>
                <c:ptCount val="1"/>
                <c:pt idx="0">
                  <c:v>social sector</c:v>
                </c:pt>
              </c:strCache>
            </c:strRef>
          </c:tx>
          <c:invertIfNegative val="0"/>
          <c:cat>
            <c:strRef>
              <c:f>'Fig 2.2'!$V$4:$AB$4</c:f>
              <c:strCache>
                <c:ptCount val="7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1965-1980</c:v>
                </c:pt>
                <c:pt idx="4">
                  <c:v>1981-1990</c:v>
                </c:pt>
                <c:pt idx="5">
                  <c:v>1991-2002</c:v>
                </c:pt>
                <c:pt idx="6">
                  <c:v>post 2002</c:v>
                </c:pt>
              </c:strCache>
            </c:strRef>
          </c:cat>
          <c:val>
            <c:numRef>
              <c:f>'Fig 2.2'!$V$7:$AB$7</c:f>
              <c:numCache>
                <c:formatCode>0.0</c:formatCode>
                <c:ptCount val="7"/>
                <c:pt idx="0">
                  <c:v>6.5089561105266442</c:v>
                </c:pt>
                <c:pt idx="1">
                  <c:v>8.8716353520274307</c:v>
                </c:pt>
                <c:pt idx="2">
                  <c:v>29.917491536703402</c:v>
                </c:pt>
                <c:pt idx="3">
                  <c:v>27.24869708530348</c:v>
                </c:pt>
                <c:pt idx="4">
                  <c:v>7.7782549388059801</c:v>
                </c:pt>
                <c:pt idx="5">
                  <c:v>9.347130103634818</c:v>
                </c:pt>
                <c:pt idx="6">
                  <c:v>10.32783487299815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71-4A73-97E7-409B6A792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134026752"/>
        <c:axId val="134028288"/>
      </c:barChart>
      <c:catAx>
        <c:axId val="134026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4028288"/>
        <c:crosses val="autoZero"/>
        <c:auto val="1"/>
        <c:lblAlgn val="ctr"/>
        <c:lblOffset val="100"/>
        <c:noMultiLvlLbl val="0"/>
      </c:catAx>
      <c:valAx>
        <c:axId val="134028288"/>
        <c:scaling>
          <c:orientation val="minMax"/>
          <c:max val="3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3402675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5417911176697603"/>
          <c:y val="7.2866901012047458E-2"/>
          <c:w val="0.39461744736691967"/>
          <c:h val="6.6461728866568634E-2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2.3'!$W$4</c:f>
              <c:strCache>
                <c:ptCount val="1"/>
                <c:pt idx="0">
                  <c:v>private sector</c:v>
                </c:pt>
              </c:strCache>
            </c:strRef>
          </c:tx>
          <c:invertIfNegative val="0"/>
          <c:cat>
            <c:strRef>
              <c:f>'Fig 2.3'!$V$6:$V$14</c:f>
              <c:strCache>
                <c:ptCount val="9"/>
                <c:pt idx="0">
                  <c:v>small 
terrace</c:v>
                </c:pt>
                <c:pt idx="1">
                  <c:v>medium/
large 
terrace</c:v>
                </c:pt>
                <c:pt idx="2">
                  <c:v>semi 
detached</c:v>
                </c:pt>
                <c:pt idx="3">
                  <c:v>detached</c:v>
                </c:pt>
                <c:pt idx="4">
                  <c:v>bungalow</c:v>
                </c:pt>
                <c:pt idx="6">
                  <c:v>converted 
flat</c:v>
                </c:pt>
                <c:pt idx="7">
                  <c:v>purpose 
built flat, 
low rise</c:v>
                </c:pt>
                <c:pt idx="8">
                  <c:v>purpose built flat, high rise</c:v>
                </c:pt>
              </c:strCache>
            </c:strRef>
          </c:cat>
          <c:val>
            <c:numRef>
              <c:f>'Fig 2.3'!$W$6:$W$14</c:f>
              <c:numCache>
                <c:formatCode>0.0</c:formatCode>
                <c:ptCount val="9"/>
                <c:pt idx="0">
                  <c:v>9.0054739239372719</c:v>
                </c:pt>
                <c:pt idx="1">
                  <c:v>18.374047075275854</c:v>
                </c:pt>
                <c:pt idx="2">
                  <c:v>26.347567143213762</c:v>
                </c:pt>
                <c:pt idx="3">
                  <c:v>21.005236660280033</c:v>
                </c:pt>
                <c:pt idx="4">
                  <c:v>6.7747612777128134</c:v>
                </c:pt>
                <c:pt idx="6">
                  <c:v>4.7684017533804672</c:v>
                </c:pt>
                <c:pt idx="7">
                  <c:v>11.721483733696177</c:v>
                </c:pt>
                <c:pt idx="8">
                  <c:v>2.0030284325036485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71-4A73-97E7-409B6A7925CC}"/>
            </c:ext>
          </c:extLst>
        </c:ser>
        <c:ser>
          <c:idx val="1"/>
          <c:order val="1"/>
          <c:tx>
            <c:strRef>
              <c:f>'Fig 2.3'!$X$4</c:f>
              <c:strCache>
                <c:ptCount val="1"/>
                <c:pt idx="0">
                  <c:v>social sector</c:v>
                </c:pt>
              </c:strCache>
            </c:strRef>
          </c:tx>
          <c:invertIfNegative val="0"/>
          <c:cat>
            <c:strRef>
              <c:f>'Fig 2.3'!$V$6:$V$14</c:f>
              <c:strCache>
                <c:ptCount val="9"/>
                <c:pt idx="0">
                  <c:v>small 
terrace</c:v>
                </c:pt>
                <c:pt idx="1">
                  <c:v>medium/
large 
terrace</c:v>
                </c:pt>
                <c:pt idx="2">
                  <c:v>semi 
detached</c:v>
                </c:pt>
                <c:pt idx="3">
                  <c:v>detached</c:v>
                </c:pt>
                <c:pt idx="4">
                  <c:v>bungalow</c:v>
                </c:pt>
                <c:pt idx="6">
                  <c:v>converted 
flat</c:v>
                </c:pt>
                <c:pt idx="7">
                  <c:v>purpose 
built flat, 
low rise</c:v>
                </c:pt>
                <c:pt idx="8">
                  <c:v>purpose built flat, high rise</c:v>
                </c:pt>
              </c:strCache>
            </c:strRef>
          </c:cat>
          <c:val>
            <c:numRef>
              <c:f>'Fig 2.3'!$X$6:$X$14</c:f>
              <c:numCache>
                <c:formatCode>0.0</c:formatCode>
                <c:ptCount val="9"/>
                <c:pt idx="0">
                  <c:v>11.2608235395401</c:v>
                </c:pt>
                <c:pt idx="1">
                  <c:v>15.448631090651233</c:v>
                </c:pt>
                <c:pt idx="2">
                  <c:v>16.491164820760378</c:v>
                </c:pt>
                <c:pt idx="3">
                  <c:v>0.65085774112979</c:v>
                </c:pt>
                <c:pt idx="4">
                  <c:v>10.766873512185384</c:v>
                </c:pt>
                <c:pt idx="6">
                  <c:v>2.3989333809989395</c:v>
                </c:pt>
                <c:pt idx="7">
                  <c:v>37.10851020480807</c:v>
                </c:pt>
                <c:pt idx="8">
                  <c:v>5.8742057099259712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71-4A73-97E7-409B6A792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134026752"/>
        <c:axId val="134028288"/>
      </c:barChart>
      <c:catAx>
        <c:axId val="134026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4028288"/>
        <c:crosses val="autoZero"/>
        <c:auto val="1"/>
        <c:lblAlgn val="ctr"/>
        <c:lblOffset val="100"/>
        <c:noMultiLvlLbl val="0"/>
      </c:catAx>
      <c:valAx>
        <c:axId val="134028288"/>
        <c:scaling>
          <c:orientation val="minMax"/>
          <c:max val="4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3402675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5417911176697603"/>
          <c:y val="7.2866901012047458E-2"/>
          <c:w val="0.39461744736691967"/>
          <c:h val="6.6461728866568634E-2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'[1]Fig 2.4'!$O$3</c:f>
              <c:strCache>
                <c:ptCount val="1"/>
                <c:pt idx="0">
                  <c:v>owner occupied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'[1]Fig 2.4'!$N$5:$N$9</c:f>
              <c:strCache>
                <c:ptCount val="5"/>
                <c:pt idx="0">
                  <c:v>less than 
50 m²</c:v>
                </c:pt>
                <c:pt idx="1">
                  <c:v>50 to 
69 m²</c:v>
                </c:pt>
                <c:pt idx="2">
                  <c:v>70 to 
89 m²</c:v>
                </c:pt>
                <c:pt idx="3">
                  <c:v>90 to 
109 m²</c:v>
                </c:pt>
                <c:pt idx="4">
                  <c:v>110 m² 
or more</c:v>
                </c:pt>
              </c:strCache>
            </c:strRef>
          </c:cat>
          <c:val>
            <c:numRef>
              <c:f>'[1]Fig 2.4'!$O$5:$O$9</c:f>
              <c:numCache>
                <c:formatCode>General</c:formatCode>
                <c:ptCount val="5"/>
                <c:pt idx="0">
                  <c:v>2.8578064325761998</c:v>
                </c:pt>
                <c:pt idx="1">
                  <c:v>15.465119450987601</c:v>
                </c:pt>
                <c:pt idx="2">
                  <c:v>27.6552315988949</c:v>
                </c:pt>
                <c:pt idx="3">
                  <c:v>18.0408496085407</c:v>
                </c:pt>
                <c:pt idx="4">
                  <c:v>35.9809929090002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B0-463C-B26D-E332BFCDC79C}"/>
            </c:ext>
          </c:extLst>
        </c:ser>
        <c:ser>
          <c:idx val="1"/>
          <c:order val="1"/>
          <c:tx>
            <c:strRef>
              <c:f>'[1]Fig 2.4'!$P$3</c:f>
              <c:strCache>
                <c:ptCount val="1"/>
                <c:pt idx="0">
                  <c:v>private rented</c:v>
                </c:pt>
              </c:strCache>
            </c:strRef>
          </c:tx>
          <c:invertIfNegative val="0"/>
          <c:cat>
            <c:strRef>
              <c:f>'[1]Fig 2.4'!$N$5:$N$9</c:f>
              <c:strCache>
                <c:ptCount val="5"/>
                <c:pt idx="0">
                  <c:v>less than 
50 m²</c:v>
                </c:pt>
                <c:pt idx="1">
                  <c:v>50 to 
69 m²</c:v>
                </c:pt>
                <c:pt idx="2">
                  <c:v>70 to 
89 m²</c:v>
                </c:pt>
                <c:pt idx="3">
                  <c:v>90 to 
109 m²</c:v>
                </c:pt>
                <c:pt idx="4">
                  <c:v>110 m² 
or more</c:v>
                </c:pt>
              </c:strCache>
            </c:strRef>
          </c:cat>
          <c:val>
            <c:numRef>
              <c:f>'[1]Fig 2.4'!$P$5:$P$9</c:f>
              <c:numCache>
                <c:formatCode>General</c:formatCode>
                <c:ptCount val="5"/>
                <c:pt idx="0">
                  <c:v>16.554961069003401</c:v>
                </c:pt>
                <c:pt idx="1">
                  <c:v>32.915703338869697</c:v>
                </c:pt>
                <c:pt idx="2">
                  <c:v>29.9905911970882</c:v>
                </c:pt>
                <c:pt idx="3">
                  <c:v>11.8591981793477</c:v>
                </c:pt>
                <c:pt idx="4">
                  <c:v>8.6795462156909409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B0-463C-B26D-E332BFCDC79C}"/>
            </c:ext>
          </c:extLst>
        </c:ser>
        <c:ser>
          <c:idx val="2"/>
          <c:order val="2"/>
          <c:tx>
            <c:strRef>
              <c:f>'[1]Fig 2.4'!$Q$3</c:f>
              <c:strCache>
                <c:ptCount val="1"/>
                <c:pt idx="0">
                  <c:v>social sector</c:v>
                </c:pt>
              </c:strCache>
            </c:strRef>
          </c:tx>
          <c:invertIfNegative val="0"/>
          <c:cat>
            <c:strRef>
              <c:f>'[1]Fig 2.4'!$N$5:$N$9</c:f>
              <c:strCache>
                <c:ptCount val="5"/>
                <c:pt idx="0">
                  <c:v>less than 
50 m²</c:v>
                </c:pt>
                <c:pt idx="1">
                  <c:v>50 to 
69 m²</c:v>
                </c:pt>
                <c:pt idx="2">
                  <c:v>70 to 
89 m²</c:v>
                </c:pt>
                <c:pt idx="3">
                  <c:v>90 to 
109 m²</c:v>
                </c:pt>
                <c:pt idx="4">
                  <c:v>110 m² 
or more</c:v>
                </c:pt>
              </c:strCache>
            </c:strRef>
          </c:cat>
          <c:val>
            <c:numRef>
              <c:f>'[1]Fig 2.4'!$Q$5:$Q$9</c:f>
              <c:numCache>
                <c:formatCode>General</c:formatCode>
                <c:ptCount val="5"/>
                <c:pt idx="0">
                  <c:v>25.951166814092801</c:v>
                </c:pt>
                <c:pt idx="1">
                  <c:v>33.379318559481099</c:v>
                </c:pt>
                <c:pt idx="2">
                  <c:v>31.279985589343202</c:v>
                </c:pt>
                <c:pt idx="3">
                  <c:v>6.8559236977198896</c:v>
                </c:pt>
                <c:pt idx="4">
                  <c:v>2.5336053393631599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B0-463C-B26D-E332BFCDC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6002176"/>
        <c:axId val="116012160"/>
      </c:barChart>
      <c:catAx>
        <c:axId val="11600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6012160"/>
        <c:crosses val="autoZero"/>
        <c:auto val="1"/>
        <c:lblAlgn val="ctr"/>
        <c:lblOffset val="100"/>
        <c:noMultiLvlLbl val="0"/>
      </c:catAx>
      <c:valAx>
        <c:axId val="116012160"/>
        <c:scaling>
          <c:orientation val="minMax"/>
          <c:max val="50"/>
          <c:min val="0"/>
        </c:scaling>
        <c:delete val="0"/>
        <c:axPos val="l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1.6156952281437993E-2"/>
              <c:y val="0.3847221258585998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6002176"/>
        <c:crosses val="autoZero"/>
        <c:crossBetween val="between"/>
        <c:majorUnit val="10"/>
        <c:minorUnit val="1"/>
      </c:valAx>
    </c:plotArea>
    <c:legend>
      <c:legendPos val="t"/>
      <c:layout>
        <c:manualLayout>
          <c:xMode val="edge"/>
          <c:yMode val="edge"/>
          <c:x val="6.7778665044186781E-2"/>
          <c:y val="4.645551410658099E-2"/>
          <c:w val="0.86444266991162644"/>
          <c:h val="6.735850022845338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816157407407408"/>
          <c:y val="6.4675925925925928E-2"/>
          <c:w val="0.83950046296296299"/>
          <c:h val="0.80608981481481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2.5'!$X$5</c:f>
              <c:strCache>
                <c:ptCount val="1"/>
                <c:pt idx="0">
                  <c:v>private plot</c:v>
                </c:pt>
              </c:strCache>
            </c:strRef>
          </c:tx>
          <c:invertIfNegative val="0"/>
          <c:cat>
            <c:strRef>
              <c:f>'Fig 2.5'!$W$7:$W$15</c:f>
              <c:strCache>
                <c:ptCount val="9"/>
                <c:pt idx="0">
                  <c:v>house or bungalow</c:v>
                </c:pt>
                <c:pt idx="1">
                  <c:v>flat</c:v>
                </c:pt>
                <c:pt idx="3">
                  <c:v>owner occupied</c:v>
                </c:pt>
                <c:pt idx="4">
                  <c:v>private rented</c:v>
                </c:pt>
                <c:pt idx="5">
                  <c:v>social rented</c:v>
                </c:pt>
                <c:pt idx="7">
                  <c:v>London</c:v>
                </c:pt>
                <c:pt idx="8">
                  <c:v>Rest of England</c:v>
                </c:pt>
              </c:strCache>
            </c:strRef>
          </c:cat>
          <c:val>
            <c:numRef>
              <c:f>'Fig 2.5'!$X$7:$X$15</c:f>
              <c:numCache>
                <c:formatCode>#,##0.0</c:formatCode>
                <c:ptCount val="9"/>
                <c:pt idx="0" formatCode="0.0">
                  <c:v>99.385419376497239</c:v>
                </c:pt>
                <c:pt idx="1">
                  <c:v>18.879834570815614</c:v>
                </c:pt>
                <c:pt idx="3">
                  <c:v>90.951208312024718</c:v>
                </c:pt>
                <c:pt idx="4">
                  <c:v>62.715753731097209</c:v>
                </c:pt>
                <c:pt idx="5">
                  <c:v>61.232585200383546</c:v>
                </c:pt>
                <c:pt idx="7">
                  <c:v>55.379938161159814</c:v>
                </c:pt>
                <c:pt idx="8">
                  <c:v>85.186434939370343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D4-4BE1-99FB-5FD2692639E9}"/>
            </c:ext>
          </c:extLst>
        </c:ser>
        <c:ser>
          <c:idx val="1"/>
          <c:order val="1"/>
          <c:tx>
            <c:strRef>
              <c:f>'Fig 2.5'!$Y$5</c:f>
              <c:strCache>
                <c:ptCount val="1"/>
                <c:pt idx="0">
                  <c:v>shared plot</c:v>
                </c:pt>
              </c:strCache>
            </c:strRef>
          </c:tx>
          <c:invertIfNegative val="0"/>
          <c:cat>
            <c:strRef>
              <c:f>'Fig 2.5'!$W$7:$W$15</c:f>
              <c:strCache>
                <c:ptCount val="9"/>
                <c:pt idx="0">
                  <c:v>house or bungalow</c:v>
                </c:pt>
                <c:pt idx="1">
                  <c:v>flat</c:v>
                </c:pt>
                <c:pt idx="3">
                  <c:v>owner occupied</c:v>
                </c:pt>
                <c:pt idx="4">
                  <c:v>private rented</c:v>
                </c:pt>
                <c:pt idx="5">
                  <c:v>social rented</c:v>
                </c:pt>
                <c:pt idx="7">
                  <c:v>London</c:v>
                </c:pt>
                <c:pt idx="8">
                  <c:v>Rest of England</c:v>
                </c:pt>
              </c:strCache>
            </c:strRef>
          </c:cat>
          <c:val>
            <c:numRef>
              <c:f>'Fig 2.5'!$Y$7:$Y$15</c:f>
              <c:numCache>
                <c:formatCode>#,##0.0</c:formatCode>
                <c:ptCount val="9"/>
                <c:pt idx="0" formatCode="0.0">
                  <c:v>0.41610303568926155</c:v>
                </c:pt>
                <c:pt idx="1">
                  <c:v>67.510155649191844</c:v>
                </c:pt>
                <c:pt idx="3">
                  <c:v>7.4538662709404901</c:v>
                </c:pt>
                <c:pt idx="4">
                  <c:v>28.876526465006087</c:v>
                </c:pt>
                <c:pt idx="5">
                  <c:v>34.43161158991316</c:v>
                </c:pt>
                <c:pt idx="7">
                  <c:v>32.748361060241386</c:v>
                </c:pt>
                <c:pt idx="8">
                  <c:v>12.988107291663869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D4-4BE1-99FB-5FD2692639E9}"/>
            </c:ext>
          </c:extLst>
        </c:ser>
        <c:ser>
          <c:idx val="2"/>
          <c:order val="2"/>
          <c:tx>
            <c:strRef>
              <c:f>'Fig 2.5'!$Z$5</c:f>
              <c:strCache>
                <c:ptCount val="1"/>
                <c:pt idx="0">
                  <c:v>no plot </c:v>
                </c:pt>
              </c:strCache>
            </c:strRef>
          </c:tx>
          <c:invertIfNegative val="0"/>
          <c:cat>
            <c:strRef>
              <c:f>'Fig 2.5'!$W$7:$W$15</c:f>
              <c:strCache>
                <c:ptCount val="9"/>
                <c:pt idx="0">
                  <c:v>house or bungalow</c:v>
                </c:pt>
                <c:pt idx="1">
                  <c:v>flat</c:v>
                </c:pt>
                <c:pt idx="3">
                  <c:v>owner occupied</c:v>
                </c:pt>
                <c:pt idx="4">
                  <c:v>private rented</c:v>
                </c:pt>
                <c:pt idx="5">
                  <c:v>social rented</c:v>
                </c:pt>
                <c:pt idx="7">
                  <c:v>London</c:v>
                </c:pt>
                <c:pt idx="8">
                  <c:v>Rest of England</c:v>
                </c:pt>
              </c:strCache>
            </c:strRef>
          </c:cat>
          <c:val>
            <c:numRef>
              <c:f>'Fig 2.5'!$Z$7:$Z$15</c:f>
              <c:numCache>
                <c:formatCode>#,##0.0</c:formatCode>
                <c:ptCount val="9"/>
                <c:pt idx="0" formatCode="0.0">
                  <c:v>0.19847758781341737</c:v>
                </c:pt>
                <c:pt idx="1">
                  <c:v>13.610009779992623</c:v>
                </c:pt>
                <c:pt idx="3">
                  <c:v>1.594925417034718</c:v>
                </c:pt>
                <c:pt idx="4">
                  <c:v>8.4077198038966259</c:v>
                </c:pt>
                <c:pt idx="5">
                  <c:v>4.335803209703176</c:v>
                </c:pt>
                <c:pt idx="7">
                  <c:v>11.871700778598703</c:v>
                </c:pt>
                <c:pt idx="8">
                  <c:v>1.8254577689656077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67-4822-91D5-9A4D6E27F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1964288"/>
        <c:axId val="131974272"/>
      </c:barChart>
      <c:catAx>
        <c:axId val="1319642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1974272"/>
        <c:crosses val="autoZero"/>
        <c:auto val="0"/>
        <c:lblAlgn val="ctr"/>
        <c:lblOffset val="100"/>
        <c:noMultiLvlLbl val="0"/>
      </c:catAx>
      <c:valAx>
        <c:axId val="131974272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3196428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41973818525015455"/>
          <c:y val="1.2090999446839784E-2"/>
          <c:w val="0.4007473641524737"/>
          <c:h val="0.1050185185185185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4126984126984"/>
          <c:y val="4.0166924191184207E-2"/>
          <c:w val="0.8742765873015873"/>
          <c:h val="0.81406180555555552"/>
        </c:manualLayout>
      </c:layout>
      <c:lineChart>
        <c:grouping val="standard"/>
        <c:varyColors val="0"/>
        <c:ser>
          <c:idx val="1"/>
          <c:order val="0"/>
          <c:tx>
            <c:strRef>
              <c:f>'Fig 2.6'!$Y$5</c:f>
              <c:strCache>
                <c:ptCount val="1"/>
                <c:pt idx="0">
                  <c:v>private rented</c:v>
                </c:pt>
              </c:strCache>
            </c:strRef>
          </c:tx>
          <c:spPr>
            <a:ln w="25400"/>
          </c:spPr>
          <c:marker>
            <c:symbol val="square"/>
            <c:size val="5"/>
          </c:marker>
          <c:dPt>
            <c:idx val="5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59C-49EB-8BE5-488EEBE630C7}"/>
              </c:ext>
            </c:extLst>
          </c:dPt>
          <c:dPt>
            <c:idx val="10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59C-49EB-8BE5-488EEBE630C7}"/>
              </c:ext>
            </c:extLst>
          </c:dPt>
          <c:cat>
            <c:strRef>
              <c:f>'Fig 2.6'!$W$7:$W$17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 (R)</c:v>
                </c:pt>
              </c:strCache>
            </c:strRef>
          </c:cat>
          <c:val>
            <c:numRef>
              <c:f>'Fig 2.6'!$Y$7:$Y$17</c:f>
              <c:numCache>
                <c:formatCode>0.0</c:formatCode>
                <c:ptCount val="11"/>
                <c:pt idx="0">
                  <c:v>37.200297985307401</c:v>
                </c:pt>
                <c:pt idx="1">
                  <c:v>35.020797774135289</c:v>
                </c:pt>
                <c:pt idx="2">
                  <c:v>33.138523051403503</c:v>
                </c:pt>
                <c:pt idx="3">
                  <c:v>29.82317481971052</c:v>
                </c:pt>
                <c:pt idx="4">
                  <c:v>28.646978033986748</c:v>
                </c:pt>
                <c:pt idx="5">
                  <c:v>28.466089664157444</c:v>
                </c:pt>
                <c:pt idx="6">
                  <c:v>26.800798743372024</c:v>
                </c:pt>
                <c:pt idx="7">
                  <c:v>24.534554043728534</c:v>
                </c:pt>
                <c:pt idx="8">
                  <c:v>24.604029901876899</c:v>
                </c:pt>
                <c:pt idx="9">
                  <c:v>23.302106831403655</c:v>
                </c:pt>
                <c:pt idx="10">
                  <c:v>22.84571224044797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59C-49EB-8BE5-488EEBE630C7}"/>
            </c:ext>
          </c:extLst>
        </c:ser>
        <c:ser>
          <c:idx val="0"/>
          <c:order val="1"/>
          <c:tx>
            <c:strRef>
              <c:f>'Fig 2.6'!$X$5</c:f>
              <c:strCache>
                <c:ptCount val="1"/>
                <c:pt idx="0">
                  <c:v>owner occupied</c:v>
                </c:pt>
              </c:strCache>
            </c:strRef>
          </c:tx>
          <c:spPr>
            <a:ln w="25400"/>
          </c:spPr>
          <c:marker>
            <c:symbol val="diamond"/>
            <c:size val="5"/>
          </c:marker>
          <c:dPt>
            <c:idx val="5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59C-49EB-8BE5-488EEBE630C7}"/>
              </c:ext>
            </c:extLst>
          </c:dPt>
          <c:dPt>
            <c:idx val="10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759C-49EB-8BE5-488EEBE630C7}"/>
              </c:ext>
            </c:extLst>
          </c:dPt>
          <c:cat>
            <c:strRef>
              <c:f>'Fig 2.6'!$W$7:$W$17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 (R)</c:v>
                </c:pt>
              </c:strCache>
            </c:strRef>
          </c:cat>
          <c:val>
            <c:numRef>
              <c:f>'Fig 2.6'!$X$7:$X$17</c:f>
              <c:numCache>
                <c:formatCode>0.0</c:formatCode>
                <c:ptCount val="11"/>
                <c:pt idx="0">
                  <c:v>25.571248753810099</c:v>
                </c:pt>
                <c:pt idx="1">
                  <c:v>22.29406158001753</c:v>
                </c:pt>
                <c:pt idx="2">
                  <c:v>20.304553247402499</c:v>
                </c:pt>
                <c:pt idx="3">
                  <c:v>19.391718400464814</c:v>
                </c:pt>
                <c:pt idx="4">
                  <c:v>18.622781844897624</c:v>
                </c:pt>
                <c:pt idx="5">
                  <c:v>18.259805017937481</c:v>
                </c:pt>
                <c:pt idx="6">
                  <c:v>19.655848547821098</c:v>
                </c:pt>
                <c:pt idx="7">
                  <c:v>18.670893877807487</c:v>
                </c:pt>
                <c:pt idx="8">
                  <c:v>17.266566375347601</c:v>
                </c:pt>
                <c:pt idx="9">
                  <c:v>16.321388810874044</c:v>
                </c:pt>
                <c:pt idx="10">
                  <c:v>13.825594780047211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59C-49EB-8BE5-488EEBE630C7}"/>
            </c:ext>
          </c:extLst>
        </c:ser>
        <c:ser>
          <c:idx val="2"/>
          <c:order val="2"/>
          <c:tx>
            <c:strRef>
              <c:f>'Fig 2.6'!$Z$5</c:f>
              <c:strCache>
                <c:ptCount val="1"/>
                <c:pt idx="0">
                  <c:v>social rented</c:v>
                </c:pt>
              </c:strCache>
            </c:strRef>
          </c:tx>
          <c:spPr>
            <a:ln w="25400"/>
          </c:spPr>
          <c:marker>
            <c:symbol val="triangle"/>
            <c:size val="5"/>
          </c:marker>
          <c:dPt>
            <c:idx val="5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59C-49EB-8BE5-488EEBE630C7}"/>
              </c:ext>
            </c:extLst>
          </c:dPt>
          <c:dPt>
            <c:idx val="10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59C-49EB-8BE5-488EEBE630C7}"/>
              </c:ext>
            </c:extLst>
          </c:dPt>
          <c:cat>
            <c:strRef>
              <c:f>'Fig 2.6'!$W$7:$W$17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 (R)</c:v>
                </c:pt>
              </c:strCache>
            </c:strRef>
          </c:cat>
          <c:val>
            <c:numRef>
              <c:f>'Fig 2.6'!$Z$7:$Z$17</c:f>
              <c:numCache>
                <c:formatCode>0.0</c:formatCode>
                <c:ptCount val="11"/>
                <c:pt idx="0">
                  <c:v>19.859936107991651</c:v>
                </c:pt>
                <c:pt idx="1">
                  <c:v>16.759165628901062</c:v>
                </c:pt>
                <c:pt idx="2">
                  <c:v>15.2193597237469</c:v>
                </c:pt>
                <c:pt idx="3">
                  <c:v>14.700289617646236</c:v>
                </c:pt>
                <c:pt idx="4">
                  <c:v>14.318602169440148</c:v>
                </c:pt>
                <c:pt idx="5">
                  <c:v>12.981093421554768</c:v>
                </c:pt>
                <c:pt idx="6">
                  <c:v>12.587539262531447</c:v>
                </c:pt>
                <c:pt idx="7">
                  <c:v>12.675832913426499</c:v>
                </c:pt>
                <c:pt idx="8">
                  <c:v>12.033655465527</c:v>
                </c:pt>
                <c:pt idx="9">
                  <c:v>12.294042814100568</c:v>
                </c:pt>
                <c:pt idx="10">
                  <c:v>11.2985419827227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59C-49EB-8BE5-488EEBE63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423104"/>
        <c:axId val="135424640"/>
      </c:lineChart>
      <c:catAx>
        <c:axId val="13542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424640"/>
        <c:crosses val="autoZero"/>
        <c:auto val="1"/>
        <c:lblAlgn val="ctr"/>
        <c:lblOffset val="100"/>
        <c:noMultiLvlLbl val="0"/>
      </c:catAx>
      <c:valAx>
        <c:axId val="1354246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8.313696189436174E-3"/>
              <c:y val="0.3525892596758738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42310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3197619047619047"/>
          <c:y val="1.068534007650911E-2"/>
          <c:w val="0.27478968253968256"/>
          <c:h val="0.28133194444444443"/>
        </c:manualLayout>
      </c:layout>
      <c:overlay val="1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4126984126984"/>
          <c:y val="4.0166924191184207E-2"/>
          <c:w val="0.8742765873015873"/>
          <c:h val="0.81406180555555552"/>
        </c:manualLayout>
      </c:layout>
      <c:lineChart>
        <c:grouping val="standard"/>
        <c:varyColors val="0"/>
        <c:ser>
          <c:idx val="1"/>
          <c:order val="0"/>
          <c:tx>
            <c:strRef>
              <c:f>'Fig 2.7'!$W$5</c:f>
              <c:strCache>
                <c:ptCount val="1"/>
                <c:pt idx="0">
                  <c:v>private rented</c:v>
                </c:pt>
              </c:strCache>
            </c:strRef>
          </c:tx>
          <c:spPr>
            <a:ln w="25400"/>
          </c:spPr>
          <c:marker>
            <c:symbol val="square"/>
            <c:size val="5"/>
          </c:marker>
          <c:dPt>
            <c:idx val="5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6A9-4982-9121-5D59FDF85A48}"/>
              </c:ext>
            </c:extLst>
          </c:dPt>
          <c:dPt>
            <c:idx val="10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6A9-4982-9121-5D59FDF85A48}"/>
              </c:ext>
            </c:extLst>
          </c:dPt>
          <c:cat>
            <c:strRef>
              <c:f>'Fig 2.7'!$U$7:$U$17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 (R)</c:v>
                </c:pt>
              </c:strCache>
            </c:strRef>
          </c:cat>
          <c:val>
            <c:numRef>
              <c:f>'Fig 2.7'!$W$7:$W$17</c:f>
              <c:numCache>
                <c:formatCode>0.0</c:formatCode>
                <c:ptCount val="11"/>
                <c:pt idx="0">
                  <c:v>24.206</c:v>
                </c:pt>
                <c:pt idx="1">
                  <c:v>21.754000000000001</c:v>
                </c:pt>
                <c:pt idx="2">
                  <c:v>19.263999999999999</c:v>
                </c:pt>
                <c:pt idx="3">
                  <c:v>16.639368937163791</c:v>
                </c:pt>
                <c:pt idx="4">
                  <c:v>16.443124933339636</c:v>
                </c:pt>
                <c:pt idx="5">
                  <c:v>16.753862233324014</c:v>
                </c:pt>
                <c:pt idx="6">
                  <c:v>15.394991453808556</c:v>
                </c:pt>
                <c:pt idx="7">
                  <c:v>14.429633843264364</c:v>
                </c:pt>
                <c:pt idx="8">
                  <c:v>14.1149379930244</c:v>
                </c:pt>
                <c:pt idx="9">
                  <c:v>13.179324293903571</c:v>
                </c:pt>
                <c:pt idx="10">
                  <c:v>13.3082788209309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6A9-4982-9121-5D59FDF85A48}"/>
            </c:ext>
          </c:extLst>
        </c:ser>
        <c:ser>
          <c:idx val="0"/>
          <c:order val="1"/>
          <c:tx>
            <c:strRef>
              <c:f>'Fig 2.7'!$V$5</c:f>
              <c:strCache>
                <c:ptCount val="1"/>
                <c:pt idx="0">
                  <c:v>owner occupied</c:v>
                </c:pt>
              </c:strCache>
            </c:strRef>
          </c:tx>
          <c:spPr>
            <a:ln w="25400"/>
          </c:spPr>
          <c:marker>
            <c:symbol val="diamond"/>
            <c:size val="5"/>
          </c:marker>
          <c:dPt>
            <c:idx val="5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6A9-4982-9121-5D59FDF85A48}"/>
              </c:ext>
            </c:extLst>
          </c:dPt>
          <c:dPt>
            <c:idx val="10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6A9-4982-9121-5D59FDF85A48}"/>
              </c:ext>
            </c:extLst>
          </c:dPt>
          <c:cat>
            <c:strRef>
              <c:f>'Fig 2.7'!$U$7:$U$17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 (R)</c:v>
                </c:pt>
              </c:strCache>
            </c:strRef>
          </c:cat>
          <c:val>
            <c:numRef>
              <c:f>'Fig 2.7'!$V$7:$V$17</c:f>
              <c:numCache>
                <c:formatCode>0.0</c:formatCode>
                <c:ptCount val="11"/>
                <c:pt idx="0">
                  <c:v>18.164000000000001</c:v>
                </c:pt>
                <c:pt idx="1">
                  <c:v>15.62</c:v>
                </c:pt>
                <c:pt idx="2">
                  <c:v>14.067</c:v>
                </c:pt>
                <c:pt idx="3">
                  <c:v>12.349534734595153</c:v>
                </c:pt>
                <c:pt idx="4">
                  <c:v>11.5981843894657</c:v>
                </c:pt>
                <c:pt idx="5">
                  <c:v>12.738451253264405</c:v>
                </c:pt>
                <c:pt idx="6">
                  <c:v>12.944742017350631</c:v>
                </c:pt>
                <c:pt idx="7">
                  <c:v>11.319228667840015</c:v>
                </c:pt>
                <c:pt idx="8">
                  <c:v>10.947951734628299</c:v>
                </c:pt>
                <c:pt idx="9">
                  <c:v>10.315234372848812</c:v>
                </c:pt>
                <c:pt idx="10">
                  <c:v>9.1318312910867494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6A9-4982-9121-5D59FDF85A48}"/>
            </c:ext>
          </c:extLst>
        </c:ser>
        <c:ser>
          <c:idx val="2"/>
          <c:order val="2"/>
          <c:tx>
            <c:strRef>
              <c:f>'Fig 2.7'!$X$5</c:f>
              <c:strCache>
                <c:ptCount val="1"/>
                <c:pt idx="0">
                  <c:v>social rented</c:v>
                </c:pt>
              </c:strCache>
            </c:strRef>
          </c:tx>
          <c:spPr>
            <a:ln w="25400"/>
          </c:spPr>
          <c:marker>
            <c:symbol val="triangle"/>
            <c:size val="5"/>
          </c:marker>
          <c:dPt>
            <c:idx val="5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6A9-4982-9121-5D59FDF85A48}"/>
              </c:ext>
            </c:extLst>
          </c:dPt>
          <c:dPt>
            <c:idx val="10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6A9-4982-9121-5D59FDF85A48}"/>
              </c:ext>
            </c:extLst>
          </c:dPt>
          <c:cat>
            <c:strRef>
              <c:f>'Fig 2.7'!$U$7:$U$17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 (R)</c:v>
                </c:pt>
              </c:strCache>
            </c:strRef>
          </c:cat>
          <c:val>
            <c:numRef>
              <c:f>'Fig 2.7'!$X$7:$X$17</c:f>
              <c:numCache>
                <c:formatCode>0.0</c:formatCode>
                <c:ptCount val="11"/>
                <c:pt idx="0">
                  <c:v>9.7210000000000001</c:v>
                </c:pt>
                <c:pt idx="1">
                  <c:v>7.3689999999999998</c:v>
                </c:pt>
                <c:pt idx="2">
                  <c:v>6.5540000000000003</c:v>
                </c:pt>
                <c:pt idx="3">
                  <c:v>6.1260503660011514</c:v>
                </c:pt>
                <c:pt idx="4">
                  <c:v>6.0226847874260585</c:v>
                </c:pt>
                <c:pt idx="5">
                  <c:v>6.0342952400350311</c:v>
                </c:pt>
                <c:pt idx="6">
                  <c:v>5.6180430683080873</c:v>
                </c:pt>
                <c:pt idx="7">
                  <c:v>5.7563823381787103</c:v>
                </c:pt>
                <c:pt idx="8">
                  <c:v>5.4779248938692202</c:v>
                </c:pt>
                <c:pt idx="9">
                  <c:v>5.3056308958234464</c:v>
                </c:pt>
                <c:pt idx="10">
                  <c:v>5.0461419763605804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6A9-4982-9121-5D59FDF85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423104"/>
        <c:axId val="135424640"/>
      </c:lineChart>
      <c:catAx>
        <c:axId val="13542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424640"/>
        <c:crosses val="autoZero"/>
        <c:auto val="1"/>
        <c:lblAlgn val="ctr"/>
        <c:lblOffset val="100"/>
        <c:noMultiLvlLbl val="0"/>
      </c:catAx>
      <c:valAx>
        <c:axId val="1354246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8.313696189436174E-3"/>
              <c:y val="0.3525892596758738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42310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8741269841269848"/>
          <c:y val="3.6340026914136909E-2"/>
          <c:w val="0.27478968253968256"/>
          <c:h val="0.28133194444444443"/>
        </c:manualLayout>
      </c:layout>
      <c:overlay val="1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68972258892348"/>
          <c:y val="4.1450850515605327E-2"/>
          <c:w val="0.87678571428571428"/>
          <c:h val="0.81182027777777777"/>
        </c:manualLayout>
      </c:layout>
      <c:lineChart>
        <c:grouping val="standard"/>
        <c:varyColors val="0"/>
        <c:ser>
          <c:idx val="3"/>
          <c:order val="0"/>
          <c:tx>
            <c:strRef>
              <c:f>'Fig 2.8'!$B$44</c:f>
              <c:strCache>
                <c:ptCount val="1"/>
                <c:pt idx="0">
                  <c:v>any damp problems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x"/>
            <c:size val="5"/>
            <c:spPr>
              <a:ln>
                <a:solidFill>
                  <a:srgbClr val="008080"/>
                </a:solidFill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45CA-44C9-833E-8CA1382B006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45CA-44C9-833E-8CA1382B006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2-45CA-44C9-833E-8CA1382B006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3-45CA-44C9-833E-8CA1382B006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4-45CA-44C9-833E-8CA1382B006C}"/>
              </c:ext>
            </c:extLst>
          </c:dPt>
          <c:cat>
            <c:strRef>
              <c:f>'Fig 2.8'!$C$42:$AA$42</c:f>
              <c:strCache>
                <c:ptCount val="25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 (R)</c:v>
                </c:pt>
              </c:strCache>
            </c:strRef>
          </c:cat>
          <c:val>
            <c:numRef>
              <c:f>'Fig 2.8'!$C$44:$AA$44</c:f>
              <c:numCache>
                <c:formatCode>?0.0</c:formatCode>
                <c:ptCount val="25"/>
                <c:pt idx="0">
                  <c:v>12.7931707019612</c:v>
                </c:pt>
                <c:pt idx="5">
                  <c:v>9.5832160741083303</c:v>
                </c:pt>
                <c:pt idx="7">
                  <c:v>10.626661207100099</c:v>
                </c:pt>
                <c:pt idx="8">
                  <c:v>10.4149904994894</c:v>
                </c:pt>
                <c:pt idx="9">
                  <c:v>10.1444213790378</c:v>
                </c:pt>
                <c:pt idx="10">
                  <c:v>9.8127286659890505</c:v>
                </c:pt>
                <c:pt idx="11">
                  <c:v>8.6366810544425778</c:v>
                </c:pt>
                <c:pt idx="12">
                  <c:v>7.8487196460982736</c:v>
                </c:pt>
                <c:pt idx="13">
                  <c:v>8.0559450591183612</c:v>
                </c:pt>
                <c:pt idx="14">
                  <c:v>6.5205547463449589</c:v>
                </c:pt>
                <c:pt idx="15">
                  <c:v>4.5561027575641164</c:v>
                </c:pt>
                <c:pt idx="16">
                  <c:v>4.2718445148938828</c:v>
                </c:pt>
                <c:pt idx="17">
                  <c:v>4.2949617526715098</c:v>
                </c:pt>
                <c:pt idx="18">
                  <c:v>4.2645761398412816</c:v>
                </c:pt>
                <c:pt idx="19">
                  <c:v>4.4430836219299987</c:v>
                </c:pt>
                <c:pt idx="20">
                  <c:v>4.160958106843168</c:v>
                </c:pt>
                <c:pt idx="21">
                  <c:v>3.7458151751360136</c:v>
                </c:pt>
                <c:pt idx="22" formatCode="0.0">
                  <c:v>3.3146051843917999</c:v>
                </c:pt>
                <c:pt idx="23" formatCode="0.0">
                  <c:v>3.3591264184763063</c:v>
                </c:pt>
                <c:pt idx="24" formatCode="0.0">
                  <c:v>4.0003333037450499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5CA-44C9-833E-8CA1382B0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461504"/>
        <c:axId val="133829376"/>
      </c:lineChart>
      <c:catAx>
        <c:axId val="135461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aseline="0"/>
            </a:pPr>
            <a:endParaRPr lang="en-US"/>
          </a:p>
        </c:txPr>
        <c:crossAx val="133829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82937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percentage</a:t>
                </a:r>
              </a:p>
            </c:rich>
          </c:tx>
          <c:layout>
            <c:manualLayout>
              <c:xMode val="edge"/>
              <c:yMode val="edge"/>
              <c:x val="3.9186512510059404E-2"/>
              <c:y val="0.3395319444444444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5461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9.4914957264957259E-2"/>
          <c:y val="8.0028472222222216E-2"/>
          <c:w val="0.87379166666666663"/>
          <c:h val="0.7544829861111110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'Fig 2.9 '!$AB$4</c:f>
              <c:strCache>
                <c:ptCount val="1"/>
              </c:strCache>
            </c:strRef>
          </c:tx>
          <c:spPr>
            <a:solidFill>
              <a:srgbClr val="008080"/>
            </a:solidFill>
            <a:ln w="3175">
              <a:solidFill>
                <a:srgbClr val="993366"/>
              </a:solidFill>
              <a:prstDash val="solid"/>
            </a:ln>
          </c:spPr>
          <c:invertIfNegative val="0"/>
          <c:cat>
            <c:strRef>
              <c:f>'Fig 2.9 '!$AA$6:$AA$9</c:f>
              <c:strCache>
                <c:ptCount val="4"/>
                <c:pt idx="0">
                  <c:v>owner
occupied</c:v>
                </c:pt>
                <c:pt idx="1">
                  <c:v>private
rented</c:v>
                </c:pt>
                <c:pt idx="2">
                  <c:v>local
authority</c:v>
                </c:pt>
                <c:pt idx="3">
                  <c:v>housing
association</c:v>
                </c:pt>
              </c:strCache>
            </c:strRef>
          </c:cat>
          <c:val>
            <c:numRef>
              <c:f>'Fig 2.9 '!$AB$6:$AB$9</c:f>
              <c:numCache>
                <c:formatCode>0.0</c:formatCode>
                <c:ptCount val="4"/>
                <c:pt idx="0">
                  <c:v>2.1841431744473798</c:v>
                </c:pt>
                <c:pt idx="1">
                  <c:v>9.6311523662856597</c:v>
                </c:pt>
                <c:pt idx="2">
                  <c:v>5.3518250824868501</c:v>
                </c:pt>
                <c:pt idx="3">
                  <c:v>4.7604535001862898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7F-4F7C-A74E-CC3B498FF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5157632"/>
        <c:axId val="135159168"/>
      </c:barChart>
      <c:catAx>
        <c:axId val="13515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159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59168"/>
        <c:scaling>
          <c:orientation val="minMax"/>
          <c:max val="1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1.4189957264957268E-2"/>
              <c:y val="0.3054059027777777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157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200023</xdr:rowOff>
    </xdr:from>
    <xdr:to>
      <xdr:col>7</xdr:col>
      <xdr:colOff>190500</xdr:colOff>
      <xdr:row>20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</xdr:row>
      <xdr:rowOff>19050</xdr:rowOff>
    </xdr:from>
    <xdr:to>
      <xdr:col>6</xdr:col>
      <xdr:colOff>593775</xdr:colOff>
      <xdr:row>14</xdr:row>
      <xdr:rowOff>161925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571499</xdr:colOff>
      <xdr:row>2</xdr:row>
      <xdr:rowOff>152399</xdr:rowOff>
    </xdr:from>
    <xdr:to>
      <xdr:col>9</xdr:col>
      <xdr:colOff>302174</xdr:colOff>
      <xdr:row>24</xdr:row>
      <xdr:rowOff>86549</xdr:rowOff>
    </xdr:to>
    <xdr:graphicFrame macro="">
      <xdr:nvGraphicFramePr>
        <xdr:cNvPr id="22" name="Chart 3">
          <a:extLst>
            <a:ext uri="{FF2B5EF4-FFF2-40B4-BE49-F238E27FC236}">
              <a16:creationId xmlns:a16="http://schemas.microsoft.com/office/drawing/2014/main" id="{A6834BC5-03D0-460E-BE24-49994490DD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23926</xdr:colOff>
      <xdr:row>3</xdr:row>
      <xdr:rowOff>12700</xdr:rowOff>
    </xdr:from>
    <xdr:to>
      <xdr:col>8</xdr:col>
      <xdr:colOff>476249</xdr:colOff>
      <xdr:row>33</xdr:row>
      <xdr:rowOff>38100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99DACC40-EDB7-493F-852C-116802304208}"/>
            </a:ext>
          </a:extLst>
        </xdr:cNvPr>
        <xdr:cNvGrpSpPr/>
      </xdr:nvGrpSpPr>
      <xdr:grpSpPr>
        <a:xfrm>
          <a:off x="685913" y="541337"/>
          <a:ext cx="5495811" cy="5516563"/>
          <a:chOff x="665173" y="527050"/>
          <a:chExt cx="5126026" cy="5203825"/>
        </a:xfrm>
      </xdr:grpSpPr>
      <xdr:grpSp>
        <xdr:nvGrpSpPr>
          <xdr:cNvPr id="48" name="Group 47">
            <a:extLst>
              <a:ext uri="{FF2B5EF4-FFF2-40B4-BE49-F238E27FC236}">
                <a16:creationId xmlns:a16="http://schemas.microsoft.com/office/drawing/2014/main" id="{00000000-0008-0000-0900-000030000000}"/>
              </a:ext>
            </a:extLst>
          </xdr:cNvPr>
          <xdr:cNvGrpSpPr/>
        </xdr:nvGrpSpPr>
        <xdr:grpSpPr>
          <a:xfrm>
            <a:off x="665173" y="527050"/>
            <a:ext cx="5126026" cy="5203825"/>
            <a:chOff x="5528211" y="1346869"/>
            <a:chExt cx="4897416" cy="6057901"/>
          </a:xfrm>
        </xdr:grpSpPr>
        <xdr:graphicFrame macro="">
          <xdr:nvGraphicFramePr>
            <xdr:cNvPr id="49" name="Chart 48">
              <a:extLst>
                <a:ext uri="{FF2B5EF4-FFF2-40B4-BE49-F238E27FC236}">
                  <a16:creationId xmlns:a16="http://schemas.microsoft.com/office/drawing/2014/main" id="{00000000-0008-0000-0900-000031000000}"/>
                </a:ext>
              </a:extLst>
            </xdr:cNvPr>
            <xdr:cNvGraphicFramePr>
              <a:graphicFrameLocks/>
            </xdr:cNvGraphicFramePr>
          </xdr:nvGraphicFramePr>
          <xdr:xfrm>
            <a:off x="5682177" y="1346869"/>
            <a:ext cx="4743450" cy="6057901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50" name="TextBox 1">
              <a:extLst>
                <a:ext uri="{FF2B5EF4-FFF2-40B4-BE49-F238E27FC236}">
                  <a16:creationId xmlns:a16="http://schemas.microsoft.com/office/drawing/2014/main" id="{00000000-0008-0000-0900-000032000000}"/>
                </a:ext>
              </a:extLst>
            </xdr:cNvPr>
            <xdr:cNvSpPr txBox="1"/>
          </xdr:nvSpPr>
          <xdr:spPr>
            <a:xfrm>
              <a:off x="5528211" y="1661367"/>
              <a:ext cx="410960" cy="22124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ctr">
              <a:noAutofit/>
            </a:bodyPr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GB" sz="900">
                  <a:latin typeface="Arial" pitchFamily="34" charset="0"/>
                  <a:cs typeface="Arial" pitchFamily="34" charset="0"/>
                </a:rPr>
                <a:t>A/B</a:t>
              </a:r>
            </a:p>
          </xdr:txBody>
        </xdr:sp>
        <xdr:sp macro="" textlink="">
          <xdr:nvSpPr>
            <xdr:cNvPr id="51" name="TextBox 1">
              <a:extLst>
                <a:ext uri="{FF2B5EF4-FFF2-40B4-BE49-F238E27FC236}">
                  <a16:creationId xmlns:a16="http://schemas.microsoft.com/office/drawing/2014/main" id="{00000000-0008-0000-0900-000033000000}"/>
                </a:ext>
              </a:extLst>
            </xdr:cNvPr>
            <xdr:cNvSpPr txBox="1"/>
          </xdr:nvSpPr>
          <xdr:spPr>
            <a:xfrm>
              <a:off x="5528211" y="2591298"/>
              <a:ext cx="410960" cy="22157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ctr">
              <a:noAutofit/>
            </a:bodyPr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GB" sz="900">
                  <a:latin typeface="Arial" pitchFamily="34" charset="0"/>
                  <a:cs typeface="Arial" pitchFamily="34" charset="0"/>
                </a:rPr>
                <a:t>C</a:t>
              </a:r>
            </a:p>
          </xdr:txBody>
        </xdr:sp>
        <xdr:sp macro="" textlink="">
          <xdr:nvSpPr>
            <xdr:cNvPr id="53" name="TextBox 1">
              <a:extLst>
                <a:ext uri="{FF2B5EF4-FFF2-40B4-BE49-F238E27FC236}">
                  <a16:creationId xmlns:a16="http://schemas.microsoft.com/office/drawing/2014/main" id="{00000000-0008-0000-0900-000035000000}"/>
                </a:ext>
              </a:extLst>
            </xdr:cNvPr>
            <xdr:cNvSpPr txBox="1"/>
          </xdr:nvSpPr>
          <xdr:spPr>
            <a:xfrm>
              <a:off x="5528211" y="4451825"/>
              <a:ext cx="410960" cy="22157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ctr">
              <a:noAutofit/>
            </a:bodyPr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GB" sz="900">
                  <a:latin typeface="Arial" pitchFamily="34" charset="0"/>
                  <a:cs typeface="Arial" pitchFamily="34" charset="0"/>
                </a:rPr>
                <a:t>E</a:t>
              </a:r>
            </a:p>
          </xdr:txBody>
        </xdr:sp>
        <xdr:sp macro="" textlink="">
          <xdr:nvSpPr>
            <xdr:cNvPr id="54" name="TextBox 1">
              <a:extLst>
                <a:ext uri="{FF2B5EF4-FFF2-40B4-BE49-F238E27FC236}">
                  <a16:creationId xmlns:a16="http://schemas.microsoft.com/office/drawing/2014/main" id="{00000000-0008-0000-0900-000036000000}"/>
                </a:ext>
              </a:extLst>
            </xdr:cNvPr>
            <xdr:cNvSpPr txBox="1"/>
          </xdr:nvSpPr>
          <xdr:spPr>
            <a:xfrm>
              <a:off x="5528211" y="5382089"/>
              <a:ext cx="410960" cy="22157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ctr">
              <a:noAutofit/>
            </a:bodyPr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GB" sz="900">
                  <a:latin typeface="Arial" pitchFamily="34" charset="0"/>
                  <a:cs typeface="Arial" pitchFamily="34" charset="0"/>
                </a:rPr>
                <a:t>F</a:t>
              </a:r>
            </a:p>
          </xdr:txBody>
        </xdr:sp>
        <xdr:sp macro="" textlink="">
          <xdr:nvSpPr>
            <xdr:cNvPr id="55" name="TextBox 1">
              <a:extLst>
                <a:ext uri="{FF2B5EF4-FFF2-40B4-BE49-F238E27FC236}">
                  <a16:creationId xmlns:a16="http://schemas.microsoft.com/office/drawing/2014/main" id="{00000000-0008-0000-0900-000037000000}"/>
                </a:ext>
              </a:extLst>
            </xdr:cNvPr>
            <xdr:cNvSpPr txBox="1"/>
          </xdr:nvSpPr>
          <xdr:spPr>
            <a:xfrm>
              <a:off x="5528211" y="6312354"/>
              <a:ext cx="410960" cy="22157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ctr">
              <a:noAutofit/>
            </a:bodyPr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GB" sz="900">
                  <a:latin typeface="Arial" pitchFamily="34" charset="0"/>
                  <a:cs typeface="Arial" pitchFamily="34" charset="0"/>
                </a:rPr>
                <a:t>G</a:t>
              </a:r>
            </a:p>
          </xdr:txBody>
        </xdr:sp>
      </xdr:grpSp>
      <xdr:sp macro="" textlink="">
        <xdr:nvSpPr>
          <xdr:cNvPr id="6" name="TextBox 1">
            <a:extLst>
              <a:ext uri="{FF2B5EF4-FFF2-40B4-BE49-F238E27FC236}">
                <a16:creationId xmlns:a16="http://schemas.microsoft.com/office/drawing/2014/main" id="{8667B0B7-E3DA-463D-9BF8-9A83EC13A7B6}"/>
              </a:ext>
            </a:extLst>
          </xdr:cNvPr>
          <xdr:cNvSpPr txBox="1"/>
        </xdr:nvSpPr>
        <xdr:spPr>
          <a:xfrm>
            <a:off x="665173" y="2395143"/>
            <a:ext cx="430144" cy="19033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GB" sz="900">
                <a:latin typeface="Arial" pitchFamily="34" charset="0"/>
                <a:cs typeface="Arial" pitchFamily="34" charset="0"/>
              </a:rPr>
              <a:t>D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28573</xdr:rowOff>
    </xdr:from>
    <xdr:to>
      <xdr:col>11</xdr:col>
      <xdr:colOff>397425</xdr:colOff>
      <xdr:row>23</xdr:row>
      <xdr:rowOff>48148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561974</xdr:colOff>
      <xdr:row>2</xdr:row>
      <xdr:rowOff>66675</xdr:rowOff>
    </xdr:from>
    <xdr:to>
      <xdr:col>9</xdr:col>
      <xdr:colOff>228600</xdr:colOff>
      <xdr:row>19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</xdr:row>
      <xdr:rowOff>114300</xdr:rowOff>
    </xdr:from>
    <xdr:to>
      <xdr:col>8</xdr:col>
      <xdr:colOff>152700</xdr:colOff>
      <xdr:row>19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142875</xdr:rowOff>
    </xdr:from>
    <xdr:to>
      <xdr:col>9</xdr:col>
      <xdr:colOff>285075</xdr:colOff>
      <xdr:row>22</xdr:row>
      <xdr:rowOff>113850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2</xdr:row>
      <xdr:rowOff>142875</xdr:rowOff>
    </xdr:from>
    <xdr:to>
      <xdr:col>9</xdr:col>
      <xdr:colOff>285075</xdr:colOff>
      <xdr:row>22</xdr:row>
      <xdr:rowOff>113850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C5354634-4D6F-4480-92A5-FAD3FEF61E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0.42394</cdr:x>
      <cdr:y>0.43382</cdr:y>
    </cdr:from>
    <cdr:to>
      <cdr:x>0.57722</cdr:x>
      <cdr:y>0.61903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12973" y="1327492"/>
          <a:ext cx="800121" cy="5667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900" b="1">
              <a:latin typeface="Arial" pitchFamily="34" charset="0"/>
              <a:cs typeface="Arial" pitchFamily="34" charset="0"/>
            </a:rPr>
            <a:t>all dwellings, 23.5m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2</xdr:row>
      <xdr:rowOff>152400</xdr:rowOff>
    </xdr:from>
    <xdr:to>
      <xdr:col>9</xdr:col>
      <xdr:colOff>123824</xdr:colOff>
      <xdr:row>17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AA774A1-95AA-4DC0-8FB6-212E35A63C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2</xdr:row>
      <xdr:rowOff>24765</xdr:rowOff>
    </xdr:from>
    <xdr:to>
      <xdr:col>10</xdr:col>
      <xdr:colOff>419100</xdr:colOff>
      <xdr:row>23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46265</xdr:colOff>
      <xdr:row>2</xdr:row>
      <xdr:rowOff>127908</xdr:rowOff>
    </xdr:from>
    <xdr:to>
      <xdr:col>8</xdr:col>
      <xdr:colOff>5444</xdr:colOff>
      <xdr:row>19</xdr:row>
      <xdr:rowOff>108857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053E683-115D-4665-B0C0-22CE5C309C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10</xdr:col>
      <xdr:colOff>57150</xdr:colOff>
      <xdr:row>16</xdr:row>
      <xdr:rowOff>1361</xdr:rowOff>
    </xdr:to>
    <xdr:sp macro="" textlink="">
      <xdr:nvSpPr>
        <xdr:cNvPr id="19457" name="AutoShape 1">
          <a:extLst>
            <a:ext uri="{FF2B5EF4-FFF2-40B4-BE49-F238E27FC236}">
              <a16:creationId xmlns:a16="http://schemas.microsoft.com/office/drawing/2014/main" id="{40A5BD3C-5E5D-4BBF-9BC6-BCA4D7D54C1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6153150" cy="3086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134198</xdr:colOff>
      <xdr:row>1</xdr:row>
      <xdr:rowOff>201727</xdr:rowOff>
    </xdr:from>
    <xdr:to>
      <xdr:col>10</xdr:col>
      <xdr:colOff>299357</xdr:colOff>
      <xdr:row>19</xdr:row>
      <xdr:rowOff>81643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4FC624A-F253-4196-A0D1-1FDA11E0A7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3</xdr:row>
      <xdr:rowOff>1360</xdr:rowOff>
    </xdr:from>
    <xdr:to>
      <xdr:col>8</xdr:col>
      <xdr:colOff>440872</xdr:colOff>
      <xdr:row>17</xdr:row>
      <xdr:rowOff>130629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3</xdr:row>
      <xdr:rowOff>1360</xdr:rowOff>
    </xdr:from>
    <xdr:to>
      <xdr:col>8</xdr:col>
      <xdr:colOff>446315</xdr:colOff>
      <xdr:row>17</xdr:row>
      <xdr:rowOff>168729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83DD2E9B-2D88-48D3-9832-02EEA93103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3</xdr:row>
      <xdr:rowOff>57150</xdr:rowOff>
    </xdr:from>
    <xdr:to>
      <xdr:col>9</xdr:col>
      <xdr:colOff>257174</xdr:colOff>
      <xdr:row>25</xdr:row>
      <xdr:rowOff>47625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smith3\Downloads\2019-20_EHS_Headline_Report_Section_2_Stock_Annex_Tables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contents"/>
      <sheetName val="Fig 2.1"/>
      <sheetName val="Fig 2.2"/>
      <sheetName val="Fig 2.3"/>
      <sheetName val="Fig 2.4"/>
      <sheetName val="Fig 2.5"/>
      <sheetName val="Fig 2.6"/>
      <sheetName val="Fig 2.7"/>
      <sheetName val="Fig 2.8"/>
      <sheetName val="Fig 2.9 "/>
      <sheetName val="Fig 2.10"/>
      <sheetName val="Fig 2.11"/>
      <sheetName val="Fig 2.12"/>
      <sheetName val="Fig 2.13"/>
      <sheetName val="Fig 2.14"/>
      <sheetName val="Fig 2.15"/>
      <sheetName val="Fig 2.16"/>
      <sheetName val="AT2.1"/>
      <sheetName val="AT2.2"/>
      <sheetName val="AT2.3"/>
      <sheetName val="AT2.4"/>
      <sheetName val="AT2.5"/>
      <sheetName val="AT2.6"/>
      <sheetName val="AT2.7"/>
      <sheetName val="AT2.8"/>
      <sheetName val="AT2.9"/>
      <sheetName val="AT2.10"/>
      <sheetName val="AT2.11"/>
      <sheetName val="AT2.12"/>
      <sheetName val="AT2.13"/>
      <sheetName val="AT2.14"/>
      <sheetName val="AT2.15"/>
      <sheetName val="AT2.16"/>
      <sheetName val="AT2.17"/>
      <sheetName val="AT2.18"/>
      <sheetName val="AT2.19"/>
    </sheetNames>
    <sheetDataSet>
      <sheetData sheetId="0"/>
      <sheetData sheetId="1"/>
      <sheetData sheetId="2"/>
      <sheetData sheetId="3"/>
      <sheetData sheetId="4">
        <row r="3">
          <cell r="O3" t="str">
            <v>owner occupied</v>
          </cell>
          <cell r="P3" t="str">
            <v>private rented</v>
          </cell>
          <cell r="Q3" t="str">
            <v>social sector</v>
          </cell>
        </row>
        <row r="5">
          <cell r="N5" t="str">
            <v>less than 
50 m²</v>
          </cell>
          <cell r="O5">
            <v>2.8578064325761998</v>
          </cell>
          <cell r="P5">
            <v>16.554961069003401</v>
          </cell>
          <cell r="Q5">
            <v>25.951166814092801</v>
          </cell>
        </row>
        <row r="6">
          <cell r="N6" t="str">
            <v>50 to 
69 m²</v>
          </cell>
          <cell r="O6">
            <v>15.465119450987601</v>
          </cell>
          <cell r="P6">
            <v>32.915703338869697</v>
          </cell>
          <cell r="Q6">
            <v>33.379318559481099</v>
          </cell>
        </row>
        <row r="7">
          <cell r="N7" t="str">
            <v>70 to 
89 m²</v>
          </cell>
          <cell r="O7">
            <v>27.6552315988949</v>
          </cell>
          <cell r="P7">
            <v>29.9905911970882</v>
          </cell>
          <cell r="Q7">
            <v>31.279985589343202</v>
          </cell>
        </row>
        <row r="8">
          <cell r="N8" t="str">
            <v>90 to 
109 m²</v>
          </cell>
          <cell r="O8">
            <v>18.0408496085407</v>
          </cell>
          <cell r="P8">
            <v>11.8591981793477</v>
          </cell>
          <cell r="Q8">
            <v>6.8559236977198896</v>
          </cell>
        </row>
        <row r="9">
          <cell r="N9" t="str">
            <v>110 m² 
or more</v>
          </cell>
          <cell r="O9">
            <v>35.9809929090002</v>
          </cell>
          <cell r="P9">
            <v>8.6795462156909409</v>
          </cell>
          <cell r="Q9">
            <v>2.5336053393631599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EHS colours 2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0C0C0"/>
      </a:accent3>
      <a:accent4>
        <a:srgbClr val="993D66"/>
      </a:accent4>
      <a:accent5>
        <a:srgbClr val="FFDC5D"/>
      </a:accent5>
      <a:accent6>
        <a:srgbClr val="800000"/>
      </a:accent6>
      <a:hlink>
        <a:srgbClr val="CCCCFF"/>
      </a:hlink>
      <a:folHlink>
        <a:srgbClr val="6666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EHS colours 2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9999"/>
    </a:accent1>
    <a:accent2>
      <a:srgbClr val="333366"/>
    </a:accent2>
    <a:accent3>
      <a:srgbClr val="C0C0C0"/>
    </a:accent3>
    <a:accent4>
      <a:srgbClr val="993D66"/>
    </a:accent4>
    <a:accent5>
      <a:srgbClr val="FFDC5D"/>
    </a:accent5>
    <a:accent6>
      <a:srgbClr val="800000"/>
    </a:accent6>
    <a:hlink>
      <a:srgbClr val="CCCCFF"/>
    </a:hlink>
    <a:folHlink>
      <a:srgbClr val="666666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EHS colours 2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9999"/>
    </a:accent1>
    <a:accent2>
      <a:srgbClr val="333366"/>
    </a:accent2>
    <a:accent3>
      <a:srgbClr val="C0C0C0"/>
    </a:accent3>
    <a:accent4>
      <a:srgbClr val="993D66"/>
    </a:accent4>
    <a:accent5>
      <a:srgbClr val="FFDC5D"/>
    </a:accent5>
    <a:accent6>
      <a:srgbClr val="800000"/>
    </a:accent6>
    <a:hlink>
      <a:srgbClr val="CCCCFF"/>
    </a:hlink>
    <a:folHlink>
      <a:srgbClr val="666666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EHS colours 2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9999"/>
    </a:accent1>
    <a:accent2>
      <a:srgbClr val="333366"/>
    </a:accent2>
    <a:accent3>
      <a:srgbClr val="C0C0C0"/>
    </a:accent3>
    <a:accent4>
      <a:srgbClr val="993D66"/>
    </a:accent4>
    <a:accent5>
      <a:srgbClr val="FFDC5D"/>
    </a:accent5>
    <a:accent6>
      <a:srgbClr val="800000"/>
    </a:accent6>
    <a:hlink>
      <a:srgbClr val="CCCCFF"/>
    </a:hlink>
    <a:folHlink>
      <a:srgbClr val="666666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EHS colours 2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9999"/>
    </a:accent1>
    <a:accent2>
      <a:srgbClr val="333366"/>
    </a:accent2>
    <a:accent3>
      <a:srgbClr val="C0C0C0"/>
    </a:accent3>
    <a:accent4>
      <a:srgbClr val="993D66"/>
    </a:accent4>
    <a:accent5>
      <a:srgbClr val="FFDC5D"/>
    </a:accent5>
    <a:accent6>
      <a:srgbClr val="800000"/>
    </a:accent6>
    <a:hlink>
      <a:srgbClr val="CCCCFF"/>
    </a:hlink>
    <a:folHlink>
      <a:srgbClr val="666666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21"/>
  <sheetViews>
    <sheetView tabSelected="1" workbookViewId="0"/>
  </sheetViews>
  <sheetFormatPr defaultColWidth="9.1328125" defaultRowHeight="12.75" x14ac:dyDescent="0.35"/>
  <cols>
    <col min="1" max="16384" width="9.1328125" style="138"/>
  </cols>
  <sheetData>
    <row r="1" spans="1:4" ht="15" x14ac:dyDescent="0.4">
      <c r="A1" s="229"/>
      <c r="B1" s="230"/>
    </row>
    <row r="2" spans="1:4" ht="15" x14ac:dyDescent="0.4">
      <c r="B2" s="230" t="s">
        <v>0</v>
      </c>
    </row>
    <row r="3" spans="1:4" ht="15" x14ac:dyDescent="0.4">
      <c r="B3" s="230"/>
    </row>
    <row r="4" spans="1:4" ht="15" x14ac:dyDescent="0.4">
      <c r="B4" s="230" t="s">
        <v>1</v>
      </c>
    </row>
    <row r="6" spans="1:4" ht="13.9" x14ac:dyDescent="0.4">
      <c r="B6" s="153" t="s">
        <v>2</v>
      </c>
    </row>
    <row r="7" spans="1:4" x14ac:dyDescent="0.35">
      <c r="B7" s="138" t="s">
        <v>3</v>
      </c>
      <c r="C7" s="270" t="s">
        <v>4</v>
      </c>
      <c r="D7" s="231"/>
    </row>
    <row r="8" spans="1:4" x14ac:dyDescent="0.35">
      <c r="B8" s="138" t="s">
        <v>5</v>
      </c>
      <c r="C8" s="270" t="s">
        <v>6</v>
      </c>
    </row>
    <row r="9" spans="1:4" x14ac:dyDescent="0.35">
      <c r="B9" s="138" t="s">
        <v>7</v>
      </c>
      <c r="C9" s="270" t="s">
        <v>8</v>
      </c>
    </row>
    <row r="10" spans="1:4" x14ac:dyDescent="0.35">
      <c r="B10" s="138" t="s">
        <v>9</v>
      </c>
      <c r="C10" s="270" t="s">
        <v>10</v>
      </c>
    </row>
    <row r="11" spans="1:4" x14ac:dyDescent="0.35">
      <c r="B11" s="138" t="s">
        <v>11</v>
      </c>
      <c r="C11" s="270" t="s">
        <v>12</v>
      </c>
      <c r="D11" s="231"/>
    </row>
    <row r="12" spans="1:4" x14ac:dyDescent="0.35">
      <c r="B12" s="138" t="s">
        <v>13</v>
      </c>
      <c r="C12" s="270" t="s">
        <v>190</v>
      </c>
    </row>
    <row r="13" spans="1:4" x14ac:dyDescent="0.35">
      <c r="B13" s="138" t="s">
        <v>14</v>
      </c>
      <c r="C13" s="270" t="s">
        <v>191</v>
      </c>
    </row>
    <row r="14" spans="1:4" x14ac:dyDescent="0.35">
      <c r="B14" s="138" t="s">
        <v>15</v>
      </c>
      <c r="C14" s="270" t="s">
        <v>192</v>
      </c>
      <c r="D14" s="231"/>
    </row>
    <row r="15" spans="1:4" x14ac:dyDescent="0.35">
      <c r="B15" s="138" t="s">
        <v>16</v>
      </c>
      <c r="C15" s="270" t="s">
        <v>193</v>
      </c>
      <c r="D15" s="231"/>
    </row>
    <row r="16" spans="1:4" x14ac:dyDescent="0.35">
      <c r="B16" s="138" t="s">
        <v>17</v>
      </c>
      <c r="C16" s="270" t="s">
        <v>18</v>
      </c>
      <c r="D16" s="231"/>
    </row>
    <row r="17" spans="2:4" x14ac:dyDescent="0.35">
      <c r="B17" s="138" t="s">
        <v>19</v>
      </c>
      <c r="C17" s="270" t="s">
        <v>20</v>
      </c>
      <c r="D17" s="231"/>
    </row>
    <row r="18" spans="2:4" x14ac:dyDescent="0.35">
      <c r="B18" s="138" t="s">
        <v>21</v>
      </c>
      <c r="C18" s="270" t="s">
        <v>22</v>
      </c>
      <c r="D18" s="231"/>
    </row>
    <row r="19" spans="2:4" x14ac:dyDescent="0.35">
      <c r="B19" s="138" t="s">
        <v>23</v>
      </c>
      <c r="C19" s="270" t="s">
        <v>24</v>
      </c>
      <c r="D19" s="231"/>
    </row>
    <row r="20" spans="2:4" x14ac:dyDescent="0.35">
      <c r="B20" s="138" t="s">
        <v>25</v>
      </c>
      <c r="C20" s="270" t="s">
        <v>26</v>
      </c>
      <c r="D20" s="231"/>
    </row>
    <row r="21" spans="2:4" x14ac:dyDescent="0.35">
      <c r="B21" s="138" t="s">
        <v>27</v>
      </c>
      <c r="C21" s="270" t="s">
        <v>28</v>
      </c>
      <c r="D21" s="231"/>
    </row>
  </sheetData>
  <phoneticPr fontId="87" type="noConversion"/>
  <hyperlinks>
    <hyperlink ref="C7" location="'Fig 2.1'!A1" display="Dwellings, by tenure, 2020" xr:uid="{687E4B46-9702-44EB-8D5D-5663342B7EB2}"/>
    <hyperlink ref="C8" location="'Fig 2.2'!A1" display="Dwelling age, by tenure, 2020" xr:uid="{EEB69FF9-6C9C-4225-A97C-33F5697C92E6}"/>
    <hyperlink ref="C9" location="'Fig 2.3'!A1" display="Dwelling type, by tenure, 2020" xr:uid="{01797AAD-50C9-4C62-B63B-8D8B2CC1503C}"/>
    <hyperlink ref="C10" location="'Fig 2.4'!A1" display="Usable floor area, by tenure, 2020" xr:uid="{E346A5BE-11D6-4C0B-A998-131684F9D31B}"/>
    <hyperlink ref="C11" location="'Fig 2.5'!A1" display="Presence of plot, by dwelling type, tenure and region, 2020" xr:uid="{754CE5E9-00D8-4C47-8588-526C3153CEE9}"/>
    <hyperlink ref="C12" location="'Fig 2.6'!A1" display="Non-decent homes, by tenure, 2010 to 2020" xr:uid="{770C9056-2C2B-4DA2-BF47-5C0189BD01A0}"/>
    <hyperlink ref="C13" location="'Fig 2.7'!A1" display="Homes with Category 1 hazards, by tenure, 2010 to 2020" xr:uid="{613BAF25-29A6-46A5-AD99-C2BF301BAF0B}"/>
    <hyperlink ref="C14" location="'Fig 2.8'!A1" display="Damp problems, 1996 to 2020" xr:uid="{9DDA0288-24C1-4B8A-8828-3B2C28BC720B}"/>
    <hyperlink ref="C15" location="'Fig 2.9 '!A1" display="Damp problems, by tenure, 2020" xr:uid="{231313C1-015D-4CDD-9BE2-F2985F239C65}"/>
    <hyperlink ref="C16" location="'Fig 2.10'!A1" display="Mean SAP rating, by tenure, 1996 to 2020" xr:uid="{59CB01D6-627E-47D6-8D6A-3C4A849CB23A}"/>
    <hyperlink ref="C17" location="'Fig 2.11'!A1" display="Energy efficiency rating bands, by tenure, 2020" xr:uid="{981DAA5C-5262-4534-8E84-8ADA7C99500B}"/>
    <hyperlink ref="C18" location="'Fig 2.12'!A1" display="Boiler types, 1996 to 2020" xr:uid="{153C80AF-018E-46FF-86C2-0F3B8BCA851A}"/>
    <hyperlink ref="C19" location="'Fig 2.13'!A1" display="Insulation measures, 2010 to 2020" xr:uid="{46EEAE01-0A26-48D2-A68E-6FA9B4C494EF}"/>
    <hyperlink ref="C20" location="'Fig 2.14'!A1" display="Wall insulation, by main wall type and tenure, 2020" xr:uid="{1BB975A8-EDDA-42B6-A22C-A60D3F2EEABA}"/>
    <hyperlink ref="C21" location="'Fig 2.15'!A1" display="Households with at least one working smoke alarm by tenure, 2008-09 to 2020-21" xr:uid="{B1981CE4-E0DB-470C-833D-509B56050565}"/>
  </hyperlinks>
  <pageMargins left="0.7" right="0.7" top="0.75" bottom="0.75" header="0.3" footer="0.3"/>
  <pageSetup paperSize="9" scale="7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B1:AB22"/>
  <sheetViews>
    <sheetView zoomScaleNormal="100" workbookViewId="0"/>
  </sheetViews>
  <sheetFormatPr defaultColWidth="9.1328125" defaultRowHeight="12.75" x14ac:dyDescent="0.35"/>
  <cols>
    <col min="1" max="1" width="9.1328125" style="138"/>
    <col min="2" max="2" width="18.1328125" style="138" customWidth="1"/>
    <col min="3" max="3" width="6.6640625" style="138" customWidth="1"/>
    <col min="4" max="4" width="10.33203125" style="138" customWidth="1"/>
    <col min="5" max="5" width="12.86328125" style="138" customWidth="1"/>
    <col min="6" max="6" width="11.53125" style="138" customWidth="1"/>
    <col min="7" max="7" width="19" style="138" customWidth="1"/>
    <col min="8" max="26" width="5.1328125" style="138" customWidth="1"/>
    <col min="27" max="27" width="18.1328125" style="138" customWidth="1"/>
    <col min="28" max="28" width="20.1328125" style="138" bestFit="1" customWidth="1"/>
    <col min="29" max="16384" width="9.1328125" style="138"/>
  </cols>
  <sheetData>
    <row r="1" spans="2:28" ht="12.75" customHeight="1" x14ac:dyDescent="0.35">
      <c r="C1" s="157"/>
      <c r="D1" s="157"/>
      <c r="E1" s="157"/>
    </row>
    <row r="2" spans="2:28" ht="15.75" customHeight="1" x14ac:dyDescent="0.4">
      <c r="B2" s="340" t="s">
        <v>207</v>
      </c>
      <c r="C2" s="340"/>
      <c r="D2" s="340"/>
      <c r="E2" s="340"/>
      <c r="F2" s="340"/>
      <c r="G2" s="341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</row>
    <row r="3" spans="2:28" ht="13.9" x14ac:dyDescent="0.4">
      <c r="AA3" s="153" t="s">
        <v>201</v>
      </c>
    </row>
    <row r="4" spans="2:28" ht="13.15" x14ac:dyDescent="0.4">
      <c r="AA4" s="169"/>
      <c r="AB4" s="170"/>
    </row>
    <row r="5" spans="2:28" x14ac:dyDescent="0.35">
      <c r="AA5" s="296"/>
      <c r="AB5" s="297" t="s">
        <v>54</v>
      </c>
    </row>
    <row r="6" spans="2:28" ht="25.5" x14ac:dyDescent="0.35">
      <c r="AA6" s="171" t="s">
        <v>113</v>
      </c>
      <c r="AB6" s="328">
        <v>2.1841431744473798</v>
      </c>
    </row>
    <row r="7" spans="2:28" ht="25.5" x14ac:dyDescent="0.35">
      <c r="AA7" s="172" t="s">
        <v>114</v>
      </c>
      <c r="AB7" s="328">
        <v>9.6311523662856597</v>
      </c>
    </row>
    <row r="8" spans="2:28" ht="25.5" x14ac:dyDescent="0.35">
      <c r="AA8" s="172" t="s">
        <v>115</v>
      </c>
      <c r="AB8" s="328">
        <v>5.3518250824868501</v>
      </c>
    </row>
    <row r="9" spans="2:28" ht="25.5" x14ac:dyDescent="0.35">
      <c r="AA9" s="298" t="s">
        <v>116</v>
      </c>
      <c r="AB9" s="329">
        <v>4.7604535001862898</v>
      </c>
    </row>
    <row r="10" spans="2:28" x14ac:dyDescent="0.35">
      <c r="AA10" s="172"/>
      <c r="AB10" s="157"/>
    </row>
    <row r="13" spans="2:28" ht="13.9" x14ac:dyDescent="0.4">
      <c r="AA13" s="153"/>
    </row>
    <row r="14" spans="2:28" ht="33.75" customHeight="1" x14ac:dyDescent="0.4">
      <c r="AA14" s="155"/>
    </row>
    <row r="15" spans="2:28" ht="14.25" customHeight="1" x14ac:dyDescent="0.35">
      <c r="B15" s="8"/>
      <c r="C15" s="8"/>
      <c r="D15" s="8"/>
      <c r="E15" s="8"/>
      <c r="F15" s="8"/>
      <c r="AA15" s="173"/>
    </row>
    <row r="16" spans="2:28" ht="14.25" customHeight="1" x14ac:dyDescent="0.35">
      <c r="B16" s="260" t="s">
        <v>215</v>
      </c>
      <c r="C16" s="8"/>
      <c r="D16" s="8"/>
      <c r="E16" s="8"/>
      <c r="F16" s="8"/>
    </row>
    <row r="17" spans="2:6" ht="14.25" customHeight="1" x14ac:dyDescent="0.35">
      <c r="B17" s="260" t="s">
        <v>100</v>
      </c>
      <c r="C17" s="8"/>
    </row>
    <row r="18" spans="2:6" ht="14.25" customHeight="1" x14ac:dyDescent="0.35">
      <c r="B18" s="260" t="s">
        <v>200</v>
      </c>
      <c r="C18" s="8"/>
    </row>
    <row r="19" spans="2:6" x14ac:dyDescent="0.35">
      <c r="B19" s="260" t="s">
        <v>117</v>
      </c>
      <c r="C19" s="8"/>
    </row>
    <row r="20" spans="2:6" x14ac:dyDescent="0.35">
      <c r="B20" s="269" t="s">
        <v>205</v>
      </c>
      <c r="C20"/>
      <c r="D20"/>
      <c r="E20"/>
      <c r="F20"/>
    </row>
    <row r="21" spans="2:6" x14ac:dyDescent="0.35">
      <c r="B21" s="174"/>
      <c r="C21" s="8"/>
    </row>
    <row r="22" spans="2:6" x14ac:dyDescent="0.35">
      <c r="B22" s="8"/>
      <c r="C22" s="8"/>
    </row>
  </sheetData>
  <mergeCells count="1">
    <mergeCell ref="B2:G2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5">
    <tabColor rgb="FFFFFF00"/>
    <pageSetUpPr fitToPage="1"/>
  </sheetPr>
  <dimension ref="A1:BF47"/>
  <sheetViews>
    <sheetView showGridLines="0" workbookViewId="0"/>
  </sheetViews>
  <sheetFormatPr defaultColWidth="9.1328125" defaultRowHeight="12.75" x14ac:dyDescent="0.35"/>
  <cols>
    <col min="1" max="1" width="9.1328125" style="1"/>
    <col min="2" max="2" width="17.33203125" style="1" customWidth="1"/>
    <col min="3" max="10" width="9.1328125" style="1"/>
    <col min="11" max="32" width="3.3984375" style="1" customWidth="1"/>
    <col min="33" max="33" width="19" style="1" customWidth="1"/>
    <col min="34" max="50" width="9.1328125" style="1"/>
    <col min="51" max="51" width="9.6640625" style="1" customWidth="1"/>
    <col min="52" max="16384" width="9.1328125" style="1"/>
  </cols>
  <sheetData>
    <row r="1" spans="1:58" s="8" customFormat="1" x14ac:dyDescent="0.35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58" s="8" customFormat="1" ht="18.75" customHeight="1" x14ac:dyDescent="0.4">
      <c r="A2"/>
      <c r="B2" s="94" t="s">
        <v>118</v>
      </c>
      <c r="C2" s="94"/>
      <c r="D2" s="94"/>
      <c r="E2" s="94"/>
      <c r="F2" s="94"/>
      <c r="G2" s="95"/>
      <c r="H2" s="95"/>
      <c r="I2" s="95"/>
      <c r="J2" s="95"/>
      <c r="K2" s="95"/>
      <c r="L2" s="95"/>
      <c r="M2" s="95"/>
      <c r="N2" s="95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44"/>
    </row>
    <row r="3" spans="1:58" s="8" customFormat="1" ht="13.9" x14ac:dyDescent="0.4">
      <c r="A3"/>
      <c r="B3"/>
      <c r="C3"/>
      <c r="D3"/>
      <c r="E3"/>
      <c r="F3"/>
      <c r="G3"/>
      <c r="H3"/>
      <c r="I3"/>
      <c r="J3"/>
      <c r="K3"/>
      <c r="L3"/>
      <c r="M3"/>
      <c r="N3"/>
      <c r="AG3" s="23" t="s">
        <v>119</v>
      </c>
      <c r="AR3" s="25"/>
    </row>
    <row r="4" spans="1:58" s="8" customFormat="1" ht="13.9" x14ac:dyDescent="0.4">
      <c r="A4"/>
      <c r="B4"/>
      <c r="C4"/>
      <c r="D4"/>
      <c r="E4"/>
      <c r="F4"/>
      <c r="G4"/>
      <c r="H4"/>
      <c r="I4"/>
      <c r="J4"/>
      <c r="K4"/>
      <c r="L4"/>
      <c r="M4"/>
      <c r="N4"/>
      <c r="AG4" s="299"/>
      <c r="AH4" s="300">
        <v>1996</v>
      </c>
      <c r="AI4" s="300"/>
      <c r="AJ4" s="300"/>
      <c r="AK4" s="300"/>
      <c r="AL4" s="300"/>
      <c r="AM4" s="300">
        <v>2001</v>
      </c>
      <c r="AN4" s="300"/>
      <c r="AO4" s="300">
        <v>2003</v>
      </c>
      <c r="AP4" s="300">
        <v>2004</v>
      </c>
      <c r="AQ4" s="300">
        <v>2005</v>
      </c>
      <c r="AR4" s="300">
        <v>2006</v>
      </c>
      <c r="AS4" s="300">
        <v>2007</v>
      </c>
      <c r="AT4" s="300">
        <v>2008</v>
      </c>
      <c r="AU4" s="300">
        <v>2009</v>
      </c>
      <c r="AV4" s="300">
        <v>2010</v>
      </c>
      <c r="AW4" s="300">
        <v>2011</v>
      </c>
      <c r="AX4" s="300">
        <v>2012</v>
      </c>
      <c r="AY4" s="300">
        <v>2013</v>
      </c>
      <c r="AZ4" s="300">
        <v>2014</v>
      </c>
      <c r="BA4" s="300">
        <v>2015</v>
      </c>
      <c r="BB4" s="300">
        <v>2016</v>
      </c>
      <c r="BC4" s="300">
        <v>2017</v>
      </c>
      <c r="BD4" s="300">
        <v>2018</v>
      </c>
      <c r="BE4" s="300">
        <v>2019</v>
      </c>
      <c r="BF4" s="300">
        <v>2020</v>
      </c>
    </row>
    <row r="5" spans="1:58" s="8" customFormat="1" x14ac:dyDescent="0.35">
      <c r="A5"/>
      <c r="B5"/>
      <c r="C5"/>
      <c r="D5"/>
      <c r="E5"/>
      <c r="F5"/>
      <c r="G5"/>
      <c r="H5"/>
      <c r="I5"/>
      <c r="J5"/>
      <c r="K5"/>
      <c r="L5"/>
      <c r="M5"/>
      <c r="N5"/>
      <c r="AC5" s="28"/>
      <c r="AD5" s="28"/>
      <c r="AE5" s="28"/>
      <c r="AF5" s="28"/>
      <c r="AG5" s="272"/>
      <c r="AZ5" s="301"/>
      <c r="BB5" s="301"/>
      <c r="BD5" s="301"/>
      <c r="BE5" s="301"/>
      <c r="BF5" s="301" t="s">
        <v>120</v>
      </c>
    </row>
    <row r="6" spans="1:58" s="8" customFormat="1" x14ac:dyDescent="0.35">
      <c r="A6"/>
      <c r="B6"/>
      <c r="C6"/>
      <c r="D6"/>
      <c r="E6"/>
      <c r="F6"/>
      <c r="G6"/>
      <c r="H6"/>
      <c r="I6"/>
      <c r="J6"/>
      <c r="K6"/>
      <c r="L6"/>
      <c r="M6"/>
      <c r="N6"/>
      <c r="AC6" s="28"/>
      <c r="AD6" s="28"/>
      <c r="AE6" s="28"/>
      <c r="AF6" s="28"/>
      <c r="AG6" s="8" t="s">
        <v>68</v>
      </c>
      <c r="AH6" s="2">
        <v>43.777770529648407</v>
      </c>
      <c r="AI6" s="51" t="e">
        <v>#N/A</v>
      </c>
      <c r="AJ6" s="51" t="e">
        <v>#N/A</v>
      </c>
      <c r="AK6" s="51" t="e">
        <v>#N/A</v>
      </c>
      <c r="AL6" s="51" t="e">
        <v>#N/A</v>
      </c>
      <c r="AM6" s="43">
        <v>44.958788562942544</v>
      </c>
      <c r="AN6" s="51" t="e">
        <v>#N/A</v>
      </c>
      <c r="AO6" s="2">
        <v>46.739371799874775</v>
      </c>
      <c r="AP6" s="2">
        <v>47.532980329682474</v>
      </c>
      <c r="AQ6" s="2">
        <v>48.072549092227462</v>
      </c>
      <c r="AR6" s="2">
        <v>48.920285799859691</v>
      </c>
      <c r="AS6" s="2">
        <v>50.332718745906966</v>
      </c>
      <c r="AT6" s="2">
        <v>51.534173147725305</v>
      </c>
      <c r="AU6" s="2">
        <v>52.968429819279436</v>
      </c>
      <c r="AV6" s="2">
        <v>54.268452003812747</v>
      </c>
      <c r="AW6" s="2">
        <v>55.572034134091261</v>
      </c>
      <c r="AX6" s="2">
        <v>57.328446080598631</v>
      </c>
      <c r="AY6" s="2">
        <v>58.508145339946971</v>
      </c>
      <c r="AZ6" s="2">
        <v>59.680355043058647</v>
      </c>
      <c r="BA6" s="2">
        <v>60.484893096303388</v>
      </c>
      <c r="BB6" s="2">
        <v>60.651439407607079</v>
      </c>
      <c r="BC6" s="2">
        <v>60.89610510449139</v>
      </c>
      <c r="BD6" s="2">
        <v>62.126591392818263</v>
      </c>
      <c r="BE6" s="2">
        <v>63.890151094040441</v>
      </c>
      <c r="BF6" s="110">
        <v>65.468256610055505</v>
      </c>
    </row>
    <row r="7" spans="1:58" s="8" customFormat="1" x14ac:dyDescent="0.35">
      <c r="A7"/>
      <c r="B7"/>
      <c r="C7"/>
      <c r="D7"/>
      <c r="E7"/>
      <c r="F7"/>
      <c r="G7"/>
      <c r="H7"/>
      <c r="I7"/>
      <c r="J7"/>
      <c r="K7"/>
      <c r="L7"/>
      <c r="M7"/>
      <c r="N7"/>
      <c r="AC7" s="28"/>
      <c r="AD7" s="28"/>
      <c r="AE7" s="28"/>
      <c r="AF7" s="28"/>
      <c r="AG7" s="8" t="s">
        <v>69</v>
      </c>
      <c r="AH7" s="2">
        <v>40.363829611766398</v>
      </c>
      <c r="AI7" s="51" t="e">
        <v>#N/A</v>
      </c>
      <c r="AJ7" s="51" t="e">
        <v>#N/A</v>
      </c>
      <c r="AK7" s="51" t="e">
        <v>#N/A</v>
      </c>
      <c r="AL7" s="51" t="e">
        <v>#N/A</v>
      </c>
      <c r="AM7" s="43">
        <v>42.796114153340284</v>
      </c>
      <c r="AN7" s="51" t="e">
        <v>#N/A</v>
      </c>
      <c r="AO7" s="2">
        <v>44.628166450489495</v>
      </c>
      <c r="AP7" s="2">
        <v>45.971759055109949</v>
      </c>
      <c r="AQ7" s="2">
        <v>46.383139589228676</v>
      </c>
      <c r="AR7" s="2">
        <v>47.061004196455585</v>
      </c>
      <c r="AS7" s="2">
        <v>49.063804024520124</v>
      </c>
      <c r="AT7" s="2">
        <v>50.429627410438201</v>
      </c>
      <c r="AU7" s="2">
        <v>52.072808705618627</v>
      </c>
      <c r="AV7" s="2">
        <v>53.888620172072756</v>
      </c>
      <c r="AW7" s="2">
        <v>55.230803166519628</v>
      </c>
      <c r="AX7" s="2">
        <v>57.224957081201325</v>
      </c>
      <c r="AY7" s="2">
        <v>58.432884334809231</v>
      </c>
      <c r="AZ7" s="2">
        <v>59.73374744505</v>
      </c>
      <c r="BA7" s="2">
        <v>60.172339192124745</v>
      </c>
      <c r="BB7" s="2">
        <v>60.295771683179495</v>
      </c>
      <c r="BC7" s="2">
        <v>60.848643337933723</v>
      </c>
      <c r="BD7" s="2">
        <v>62.264861885513248</v>
      </c>
      <c r="BE7" s="2">
        <v>64.127573409727148</v>
      </c>
      <c r="BF7" s="110">
        <v>64.712655926663786</v>
      </c>
    </row>
    <row r="8" spans="1:58" s="8" customFormat="1" x14ac:dyDescent="0.35">
      <c r="A8"/>
      <c r="B8"/>
      <c r="C8"/>
      <c r="D8"/>
      <c r="E8"/>
      <c r="F8"/>
      <c r="G8"/>
      <c r="H8"/>
      <c r="I8"/>
      <c r="J8"/>
      <c r="K8"/>
      <c r="L8"/>
      <c r="M8"/>
      <c r="N8"/>
      <c r="AC8" s="28"/>
      <c r="AD8" s="28"/>
      <c r="AE8" s="28"/>
      <c r="AF8" s="28"/>
      <c r="AG8" s="274" t="s">
        <v>51</v>
      </c>
      <c r="AH8" s="302">
        <v>48.671857492911329</v>
      </c>
      <c r="AI8" s="303" t="e">
        <v>#N/A</v>
      </c>
      <c r="AJ8" s="303" t="e">
        <v>#N/A</v>
      </c>
      <c r="AK8" s="303" t="e">
        <v>#N/A</v>
      </c>
      <c r="AL8" s="303" t="e">
        <v>#N/A</v>
      </c>
      <c r="AM8" s="302">
        <v>51.520458585741295</v>
      </c>
      <c r="AN8" s="303" t="e">
        <v>#N/A</v>
      </c>
      <c r="AO8" s="302">
        <v>53.673215475620253</v>
      </c>
      <c r="AP8" s="302">
        <v>54.928485614687006</v>
      </c>
      <c r="AQ8" s="302">
        <v>56.393013839331054</v>
      </c>
      <c r="AR8" s="302">
        <v>57.252986892453769</v>
      </c>
      <c r="AS8" s="302">
        <v>58.08099266273436</v>
      </c>
      <c r="AT8" s="302">
        <v>59.07025768329985</v>
      </c>
      <c r="AU8" s="302">
        <v>60.697580643541606</v>
      </c>
      <c r="AV8" s="302">
        <v>62.149268216304783</v>
      </c>
      <c r="AW8" s="302">
        <v>63.287457095409259</v>
      </c>
      <c r="AX8" s="302">
        <v>64.723068368969905</v>
      </c>
      <c r="AY8" s="302">
        <v>65.630642779119668</v>
      </c>
      <c r="AZ8" s="302">
        <v>66.443071713837938</v>
      </c>
      <c r="BA8" s="302">
        <v>67.049471017229649</v>
      </c>
      <c r="BB8" s="302">
        <v>67.272717380657141</v>
      </c>
      <c r="BC8" s="302">
        <v>67.651287967189305</v>
      </c>
      <c r="BD8" s="302">
        <v>68.409626732880511</v>
      </c>
      <c r="BE8" s="302">
        <v>69.144058118101199</v>
      </c>
      <c r="BF8" s="285">
        <v>69.79439751098667</v>
      </c>
    </row>
    <row r="9" spans="1:58" s="8" customFormat="1" x14ac:dyDescent="0.35">
      <c r="A9"/>
      <c r="B9"/>
      <c r="C9"/>
      <c r="D9"/>
      <c r="E9"/>
      <c r="F9"/>
      <c r="G9"/>
      <c r="H9"/>
      <c r="I9"/>
      <c r="J9"/>
      <c r="K9"/>
      <c r="L9"/>
      <c r="M9"/>
      <c r="N9"/>
      <c r="BA9" s="304"/>
      <c r="BB9" s="304"/>
    </row>
    <row r="10" spans="1:58" s="8" customFormat="1" x14ac:dyDescent="0.3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AC10" s="28"/>
      <c r="AD10" s="28"/>
      <c r="AE10" s="28"/>
      <c r="AF10" s="28"/>
    </row>
    <row r="11" spans="1:58" s="8" customFormat="1" x14ac:dyDescent="0.35">
      <c r="A11"/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58" s="8" customFormat="1" x14ac:dyDescent="0.35">
      <c r="A12"/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58" s="8" customFormat="1" x14ac:dyDescent="0.3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AO13" s="2"/>
    </row>
    <row r="14" spans="1:58" s="8" customFormat="1" x14ac:dyDescent="0.3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AN14" s="2"/>
    </row>
    <row r="15" spans="1:58" s="8" customFormat="1" ht="13.15" x14ac:dyDescent="0.4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AW15" s="42"/>
    </row>
    <row r="16" spans="1:58" s="8" customFormat="1" ht="15.75" customHeight="1" x14ac:dyDescent="0.4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AW16" s="42"/>
    </row>
    <row r="17" spans="1:53" s="8" customFormat="1" x14ac:dyDescent="0.3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AN17" s="2"/>
      <c r="AW17" s="43"/>
    </row>
    <row r="18" spans="1:53" s="8" customFormat="1" x14ac:dyDescent="0.3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AN18" s="2"/>
      <c r="AW18" s="43"/>
    </row>
    <row r="19" spans="1:53" s="8" customFormat="1" ht="13.15" x14ac:dyDescent="0.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AW19" s="42"/>
    </row>
    <row r="20" spans="1:53" s="8" customFormat="1" ht="13.15" x14ac:dyDescent="0.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AW20" s="42"/>
    </row>
    <row r="21" spans="1:53" s="8" customFormat="1" ht="13.15" x14ac:dyDescent="0.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AW21" s="42"/>
    </row>
    <row r="22" spans="1:53" s="8" customFormat="1" ht="13.15" x14ac:dyDescent="0.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AW22" s="42"/>
    </row>
    <row r="23" spans="1:53" ht="13.15" x14ac:dyDescent="0.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42"/>
      <c r="AX23" s="8"/>
      <c r="AY23" s="8"/>
      <c r="AZ23" s="8"/>
    </row>
    <row r="24" spans="1:53" ht="14.25" customHeight="1" x14ac:dyDescent="0.4">
      <c r="A24"/>
      <c r="B24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42"/>
      <c r="AY24" s="8"/>
      <c r="AZ24" s="8"/>
      <c r="BA24" s="8"/>
    </row>
    <row r="25" spans="1:53" ht="14.25" customHeight="1" x14ac:dyDescent="0.35">
      <c r="A25"/>
      <c r="B25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</row>
    <row r="26" spans="1:53" ht="14.25" customHeight="1" x14ac:dyDescent="0.35">
      <c r="A26" s="8"/>
      <c r="B26" s="260" t="s">
        <v>215</v>
      </c>
      <c r="C26" s="39"/>
      <c r="D26" s="39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</row>
    <row r="27" spans="1:53" ht="14.25" customHeight="1" x14ac:dyDescent="0.35">
      <c r="A27"/>
      <c r="B27" s="97" t="s">
        <v>100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  <row r="28" spans="1:53" ht="14.25" customHeight="1" x14ac:dyDescent="0.35">
      <c r="A28"/>
      <c r="B28" s="98" t="s">
        <v>121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</row>
    <row r="29" spans="1:53" ht="14.25" customHeight="1" x14ac:dyDescent="0.35">
      <c r="A29"/>
      <c r="B29" s="98" t="s">
        <v>122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</row>
    <row r="30" spans="1:53" ht="14.25" customHeight="1" x14ac:dyDescent="0.35">
      <c r="A30"/>
      <c r="B30" s="98" t="s">
        <v>123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</row>
    <row r="31" spans="1:53" ht="14.25" customHeight="1" x14ac:dyDescent="0.35">
      <c r="A31"/>
      <c r="B31" s="97" t="s">
        <v>124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</row>
    <row r="32" spans="1:53" ht="14.25" customHeight="1" x14ac:dyDescent="0.35">
      <c r="A32"/>
      <c r="B32" s="97" t="s">
        <v>125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</row>
    <row r="33" spans="1:53" ht="14.25" customHeight="1" x14ac:dyDescent="0.35">
      <c r="A33"/>
      <c r="B33" s="97" t="s">
        <v>126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</row>
    <row r="34" spans="1:53" ht="14.25" customHeight="1" x14ac:dyDescent="0.35">
      <c r="A34"/>
      <c r="B34" s="3" t="s">
        <v>127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</row>
    <row r="35" spans="1:53" ht="14.25" customHeight="1" x14ac:dyDescent="0.35">
      <c r="A35"/>
      <c r="B35" s="96" t="s">
        <v>128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</row>
    <row r="36" spans="1:53" ht="14.25" customHeight="1" x14ac:dyDescent="0.35">
      <c r="A36"/>
      <c r="B36" s="99" t="s">
        <v>129</v>
      </c>
      <c r="C36"/>
      <c r="D36"/>
      <c r="E36"/>
      <c r="F36"/>
      <c r="G36"/>
      <c r="H36"/>
      <c r="I36"/>
      <c r="J36"/>
      <c r="K36"/>
      <c r="L36"/>
      <c r="M36"/>
      <c r="N36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</row>
    <row r="37" spans="1:53" ht="14.25" customHeight="1" x14ac:dyDescent="0.35">
      <c r="A37"/>
      <c r="B37" s="99" t="s">
        <v>103</v>
      </c>
      <c r="C37"/>
      <c r="D37"/>
      <c r="E37"/>
      <c r="F37"/>
      <c r="G37"/>
      <c r="H37"/>
      <c r="I37"/>
      <c r="J37"/>
      <c r="K37"/>
      <c r="L37"/>
      <c r="M37"/>
      <c r="N37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</row>
    <row r="38" spans="1:53" x14ac:dyDescent="0.35">
      <c r="A38"/>
      <c r="B38" s="6" t="s">
        <v>130</v>
      </c>
      <c r="C38"/>
      <c r="D38"/>
      <c r="E38"/>
      <c r="F38"/>
      <c r="G38"/>
      <c r="H38"/>
      <c r="I38"/>
      <c r="J38"/>
      <c r="K38"/>
      <c r="L38"/>
      <c r="M38"/>
      <c r="N3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</row>
    <row r="39" spans="1:53" x14ac:dyDescent="0.35">
      <c r="A39"/>
      <c r="C39"/>
      <c r="D39"/>
      <c r="E39"/>
      <c r="F39"/>
      <c r="G39"/>
      <c r="H39"/>
      <c r="I39"/>
      <c r="J39"/>
      <c r="K39"/>
      <c r="L39"/>
      <c r="M39"/>
      <c r="N39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</row>
    <row r="40" spans="1:53" x14ac:dyDescent="0.3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</row>
    <row r="41" spans="1:53" x14ac:dyDescent="0.35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53" x14ac:dyDescent="0.35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53" x14ac:dyDescent="0.35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53" x14ac:dyDescent="0.35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53" x14ac:dyDescent="0.35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53" x14ac:dyDescent="0.35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53" x14ac:dyDescent="0.35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</sheetData>
  <pageMargins left="0.75" right="0.75" top="1" bottom="1" header="0.5" footer="0.5"/>
  <pageSetup paperSize="9" scale="8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pageSetUpPr fitToPage="1"/>
  </sheetPr>
  <dimension ref="A1:BB46"/>
  <sheetViews>
    <sheetView showGridLines="0" workbookViewId="0"/>
  </sheetViews>
  <sheetFormatPr defaultColWidth="9.1328125" defaultRowHeight="14.25" customHeight="1" x14ac:dyDescent="0.35"/>
  <cols>
    <col min="1" max="1" width="9.1328125" style="1"/>
    <col min="2" max="2" width="15" style="1" customWidth="1"/>
    <col min="3" max="4" width="7.6640625" style="1" customWidth="1"/>
    <col min="5" max="5" width="11.1328125" style="1" customWidth="1"/>
    <col min="6" max="6" width="7.6640625" style="1" customWidth="1"/>
    <col min="7" max="7" width="7.86328125" style="1" customWidth="1"/>
    <col min="8" max="8" width="13.33203125" style="1" customWidth="1"/>
    <col min="9" max="10" width="7.6640625" style="1" customWidth="1"/>
    <col min="11" max="11" width="9.53125" style="1" customWidth="1"/>
    <col min="12" max="19" width="7.6640625" style="1" customWidth="1"/>
    <col min="20" max="20" width="2.3984375" style="1" customWidth="1"/>
    <col min="21" max="21" width="7.6640625" style="1" customWidth="1"/>
    <col min="22" max="22" width="17.1328125" style="1" customWidth="1"/>
    <col min="23" max="23" width="13.86328125" style="1" bestFit="1" customWidth="1"/>
    <col min="24" max="24" width="14.1328125" style="1" bestFit="1" customWidth="1"/>
    <col min="25" max="25" width="19.1328125" style="1" bestFit="1" customWidth="1"/>
    <col min="26" max="26" width="15.6640625" style="1" bestFit="1" customWidth="1"/>
    <col min="27" max="27" width="13.86328125" style="1" bestFit="1" customWidth="1"/>
    <col min="28" max="28" width="14.1328125" style="1" bestFit="1" customWidth="1"/>
    <col min="29" max="29" width="19.1328125" style="1" bestFit="1" customWidth="1"/>
    <col min="30" max="30" width="15.6640625" style="1" bestFit="1" customWidth="1"/>
    <col min="31" max="31" width="13.86328125" style="1" bestFit="1" customWidth="1"/>
    <col min="32" max="32" width="14.1328125" style="1" bestFit="1" customWidth="1"/>
    <col min="33" max="33" width="19.1328125" style="1" bestFit="1" customWidth="1"/>
    <col min="34" max="34" width="15.6640625" style="1" bestFit="1" customWidth="1"/>
    <col min="35" max="35" width="13.86328125" style="1" bestFit="1" customWidth="1"/>
    <col min="36" max="36" width="14.1328125" style="1" bestFit="1" customWidth="1"/>
    <col min="37" max="37" width="19.1328125" style="1" bestFit="1" customWidth="1"/>
    <col min="38" max="38" width="15.6640625" style="1" bestFit="1" customWidth="1"/>
    <col min="39" max="39" width="13.86328125" style="1" bestFit="1" customWidth="1"/>
    <col min="40" max="40" width="14.1328125" style="1" bestFit="1" customWidth="1"/>
    <col min="41" max="41" width="19.1328125" style="1" bestFit="1" customWidth="1"/>
    <col min="42" max="42" width="15.6640625" style="1" bestFit="1" customWidth="1"/>
    <col min="43" max="43" width="13.86328125" style="1" bestFit="1" customWidth="1"/>
    <col min="44" max="44" width="14.1328125" style="1" bestFit="1" customWidth="1"/>
    <col min="45" max="45" width="19.1328125" style="1" bestFit="1" customWidth="1"/>
    <col min="46" max="16384" width="9.1328125" style="1"/>
  </cols>
  <sheetData>
    <row r="1" spans="1:45" s="8" customFormat="1" ht="14.25" customHeight="1" x14ac:dyDescent="0.3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1:45" s="8" customFormat="1" ht="14.25" customHeight="1" x14ac:dyDescent="0.4">
      <c r="A2"/>
      <c r="B2" s="342" t="s">
        <v>131</v>
      </c>
      <c r="C2" s="342"/>
      <c r="D2" s="342"/>
      <c r="E2" s="342"/>
      <c r="F2" s="342"/>
      <c r="G2" s="342"/>
      <c r="H2" s="342"/>
      <c r="I2" s="341"/>
      <c r="J2"/>
      <c r="K2"/>
      <c r="L2"/>
      <c r="M2"/>
      <c r="N2"/>
      <c r="O2"/>
      <c r="P2"/>
      <c r="Q2"/>
      <c r="R2"/>
      <c r="S2"/>
      <c r="T2"/>
      <c r="V2" s="23" t="s">
        <v>132</v>
      </c>
    </row>
    <row r="3" spans="1:45" s="8" customFormat="1" ht="12.75" customHeight="1" x14ac:dyDescent="0.4">
      <c r="A3"/>
      <c r="B3" s="342"/>
      <c r="C3" s="342"/>
      <c r="D3" s="342"/>
      <c r="E3" s="342"/>
      <c r="F3" s="342"/>
      <c r="G3" s="342"/>
      <c r="H3" s="342"/>
      <c r="I3"/>
      <c r="J3"/>
      <c r="K3"/>
      <c r="L3"/>
      <c r="M3"/>
      <c r="N3"/>
      <c r="O3"/>
      <c r="P3"/>
      <c r="Q3"/>
      <c r="R3"/>
      <c r="S3"/>
      <c r="T3"/>
      <c r="V3" s="345" t="s">
        <v>133</v>
      </c>
      <c r="W3" s="331"/>
      <c r="X3" s="331"/>
      <c r="Y3" s="331"/>
      <c r="Z3" s="345" t="s">
        <v>134</v>
      </c>
      <c r="AA3" s="331"/>
      <c r="AB3" s="331"/>
      <c r="AC3" s="331"/>
      <c r="AD3" s="345" t="s">
        <v>135</v>
      </c>
      <c r="AE3" s="331"/>
      <c r="AF3" s="331"/>
      <c r="AG3" s="331"/>
      <c r="AH3" s="345" t="s">
        <v>136</v>
      </c>
      <c r="AI3" s="331"/>
      <c r="AJ3" s="331"/>
      <c r="AK3" s="331"/>
      <c r="AL3" s="345" t="s">
        <v>137</v>
      </c>
      <c r="AM3" s="331"/>
      <c r="AN3" s="331"/>
      <c r="AO3" s="331"/>
      <c r="AP3" s="345" t="s">
        <v>138</v>
      </c>
      <c r="AQ3" s="331"/>
      <c r="AR3" s="331"/>
      <c r="AS3" s="331"/>
    </row>
    <row r="4" spans="1:45" s="8" customFormat="1" ht="12.75" customHeight="1" x14ac:dyDescent="0.4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V4" s="343"/>
      <c r="W4" s="344"/>
      <c r="X4" s="344"/>
      <c r="Y4" s="344"/>
      <c r="Z4" s="343"/>
      <c r="AA4" s="344"/>
      <c r="AB4" s="344"/>
      <c r="AC4" s="344"/>
      <c r="AD4" s="343"/>
      <c r="AE4" s="344"/>
      <c r="AF4" s="344"/>
      <c r="AG4" s="344"/>
      <c r="AH4" s="343"/>
      <c r="AI4" s="344"/>
      <c r="AJ4" s="344"/>
      <c r="AK4" s="344"/>
      <c r="AL4" s="343"/>
      <c r="AM4" s="344"/>
      <c r="AN4" s="344"/>
      <c r="AO4" s="344"/>
      <c r="AP4" s="343"/>
      <c r="AQ4" s="344"/>
      <c r="AR4" s="344"/>
      <c r="AS4" s="344"/>
    </row>
    <row r="5" spans="1:45" s="8" customFormat="1" ht="14.25" customHeight="1" x14ac:dyDescent="0.4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V5" s="116" t="s">
        <v>68</v>
      </c>
      <c r="W5" s="117" t="s">
        <v>69</v>
      </c>
      <c r="X5" s="117" t="s">
        <v>86</v>
      </c>
      <c r="Y5" s="118"/>
      <c r="Z5" s="116" t="s">
        <v>68</v>
      </c>
      <c r="AA5" s="117" t="s">
        <v>69</v>
      </c>
      <c r="AB5" s="117" t="s">
        <v>86</v>
      </c>
      <c r="AC5" s="118"/>
      <c r="AD5" s="116" t="s">
        <v>68</v>
      </c>
      <c r="AE5" s="117" t="s">
        <v>69</v>
      </c>
      <c r="AF5" s="117" t="s">
        <v>86</v>
      </c>
      <c r="AG5" s="118"/>
      <c r="AH5" s="116" t="s">
        <v>68</v>
      </c>
      <c r="AI5" s="117" t="s">
        <v>69</v>
      </c>
      <c r="AJ5" s="117" t="s">
        <v>86</v>
      </c>
      <c r="AK5" s="118"/>
      <c r="AL5" s="116" t="s">
        <v>68</v>
      </c>
      <c r="AM5" s="117" t="s">
        <v>69</v>
      </c>
      <c r="AN5" s="117" t="s">
        <v>86</v>
      </c>
      <c r="AO5" s="118"/>
      <c r="AP5" s="116" t="s">
        <v>68</v>
      </c>
      <c r="AQ5" s="117" t="s">
        <v>69</v>
      </c>
      <c r="AR5" s="117" t="s">
        <v>86</v>
      </c>
      <c r="AS5" s="117"/>
    </row>
    <row r="6" spans="1:45" s="8" customFormat="1" ht="14.25" customHeight="1" x14ac:dyDescent="0.4">
      <c r="A6" s="100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V6" s="305"/>
      <c r="W6" s="306"/>
      <c r="X6" s="306"/>
      <c r="Y6" s="69"/>
      <c r="Z6" s="305"/>
      <c r="AA6" s="306"/>
      <c r="AB6" s="306"/>
      <c r="AC6" s="69"/>
      <c r="AD6" s="305"/>
      <c r="AE6" s="306"/>
      <c r="AF6" s="306"/>
      <c r="AG6" s="69"/>
      <c r="AH6" s="305"/>
      <c r="AI6" s="306"/>
      <c r="AJ6" s="306"/>
      <c r="AK6" s="69"/>
      <c r="AL6" s="305"/>
      <c r="AM6" s="306"/>
      <c r="AN6" s="306"/>
      <c r="AO6" s="69"/>
      <c r="AP6" s="305"/>
      <c r="AQ6" s="306"/>
      <c r="AR6" s="307" t="s">
        <v>54</v>
      </c>
      <c r="AS6" s="272"/>
    </row>
    <row r="7" spans="1:45" s="8" customFormat="1" ht="14.25" customHeight="1" x14ac:dyDescent="0.3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V7" s="308">
        <v>3.0911780975363969</v>
      </c>
      <c r="W7" s="308">
        <v>2.3850530053641164</v>
      </c>
      <c r="X7" s="308">
        <v>2.8872281665377804</v>
      </c>
      <c r="Y7" s="119"/>
      <c r="Z7" s="308">
        <v>39.232085610065994</v>
      </c>
      <c r="AA7" s="308">
        <v>39.400434215421761</v>
      </c>
      <c r="AB7" s="308">
        <v>62.621956930789182</v>
      </c>
      <c r="AC7" s="119"/>
      <c r="AD7" s="308">
        <v>46.412946217975815</v>
      </c>
      <c r="AE7" s="308">
        <v>44.319454452120858</v>
      </c>
      <c r="AF7" s="308">
        <v>30.851565807701082</v>
      </c>
      <c r="AG7" s="119"/>
      <c r="AH7" s="308">
        <v>8.593630007055781</v>
      </c>
      <c r="AI7" s="308">
        <v>9.5607925137870531</v>
      </c>
      <c r="AJ7" s="308">
        <v>2.6396346107868163</v>
      </c>
      <c r="AK7" s="119"/>
      <c r="AL7" s="308">
        <v>2.2068621104129842</v>
      </c>
      <c r="AM7" s="308">
        <v>3.3916368791119784</v>
      </c>
      <c r="AN7" s="308">
        <v>0.82404952174074331</v>
      </c>
      <c r="AO7" s="119"/>
      <c r="AP7" s="308">
        <v>0.46329795695303166</v>
      </c>
      <c r="AQ7" s="308">
        <v>0.94262893419422966</v>
      </c>
      <c r="AR7" s="308">
        <v>0.17556496244439732</v>
      </c>
      <c r="AS7" s="302"/>
    </row>
    <row r="8" spans="1:45" s="8" customFormat="1" ht="14.25" customHeight="1" x14ac:dyDescent="0.3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</row>
    <row r="9" spans="1:45" s="8" customFormat="1" ht="14.25" customHeight="1" x14ac:dyDescent="0.3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W9" s="2"/>
      <c r="X9" s="2"/>
      <c r="Y9" s="2"/>
      <c r="Z9" s="2"/>
      <c r="AA9" s="2"/>
      <c r="AB9" s="2"/>
    </row>
    <row r="10" spans="1:45" s="8" customFormat="1" ht="14.25" customHeight="1" x14ac:dyDescent="0.3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spans="1:45" s="8" customFormat="1" ht="14.25" customHeight="1" x14ac:dyDescent="0.3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W11" s="70"/>
    </row>
    <row r="12" spans="1:45" s="8" customFormat="1" ht="14.25" customHeight="1" x14ac:dyDescent="0.3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W12" s="17"/>
    </row>
    <row r="13" spans="1:45" s="8" customFormat="1" ht="14.25" customHeight="1" x14ac:dyDescent="0.3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W13" s="17"/>
    </row>
    <row r="14" spans="1:45" s="8" customFormat="1" ht="14.25" customHeight="1" x14ac:dyDescent="0.3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W14" s="18"/>
    </row>
    <row r="15" spans="1:45" s="8" customFormat="1" ht="14.25" customHeight="1" x14ac:dyDescent="0.3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45" s="8" customFormat="1" ht="14.25" customHeight="1" x14ac:dyDescent="0.3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46" s="8" customFormat="1" ht="14.25" customHeight="1" x14ac:dyDescent="0.3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46" s="8" customFormat="1" ht="14.25" customHeight="1" x14ac:dyDescent="0.3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46" s="8" customFormat="1" ht="14.25" customHeight="1" x14ac:dyDescent="0.3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46" ht="14.25" customHeight="1" x14ac:dyDescent="0.3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46" ht="14.25" customHeight="1" x14ac:dyDescent="0.3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</row>
    <row r="22" spans="1:46" ht="14.25" customHeight="1" x14ac:dyDescent="0.3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</row>
    <row r="23" spans="1:46" ht="14.25" customHeight="1" x14ac:dyDescent="0.3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</row>
    <row r="24" spans="1:46" ht="14.25" customHeight="1" x14ac:dyDescent="0.3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</row>
    <row r="25" spans="1:46" ht="12.75" x14ac:dyDescent="0.3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</row>
    <row r="26" spans="1:46" ht="14.25" customHeight="1" x14ac:dyDescent="0.3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</row>
    <row r="27" spans="1:46" ht="14.25" customHeight="1" x14ac:dyDescent="0.3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</row>
    <row r="28" spans="1:46" ht="14.25" customHeight="1" x14ac:dyDescent="0.3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</row>
    <row r="29" spans="1:46" ht="14.25" customHeight="1" x14ac:dyDescent="0.3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</row>
    <row r="30" spans="1:46" ht="23.25" customHeight="1" x14ac:dyDescent="0.3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</row>
    <row r="31" spans="1:46" ht="13.5" x14ac:dyDescent="0.35">
      <c r="A31"/>
      <c r="B31"/>
      <c r="C31"/>
      <c r="D31"/>
      <c r="E31"/>
      <c r="F31"/>
      <c r="G31"/>
      <c r="H31"/>
      <c r="I31"/>
      <c r="J31"/>
      <c r="K31"/>
      <c r="L31"/>
      <c r="M31" s="101"/>
      <c r="N31" s="101"/>
      <c r="O31" s="101"/>
      <c r="P31" s="101"/>
      <c r="Q31" s="101"/>
      <c r="R31" s="101"/>
      <c r="S31" s="101"/>
      <c r="T31" s="101"/>
      <c r="U31" s="29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</row>
    <row r="32" spans="1:46" ht="14.25" customHeight="1" x14ac:dyDescent="0.35">
      <c r="A32"/>
      <c r="B32"/>
      <c r="C32"/>
      <c r="D32"/>
      <c r="E32"/>
      <c r="F32"/>
      <c r="G32"/>
      <c r="H32"/>
      <c r="I32"/>
      <c r="J32"/>
      <c r="K32"/>
      <c r="L32" s="101"/>
      <c r="M32"/>
      <c r="N32"/>
      <c r="O32"/>
      <c r="P32"/>
      <c r="Q32"/>
      <c r="R32"/>
      <c r="S32"/>
      <c r="T3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</row>
    <row r="33" spans="1:54" ht="14.25" customHeight="1" x14ac:dyDescent="0.3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</row>
    <row r="34" spans="1:54" ht="14.25" customHeight="1" x14ac:dyDescent="0.35">
      <c r="A34"/>
      <c r="B34" s="260" t="s">
        <v>215</v>
      </c>
      <c r="C34" s="8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</row>
    <row r="35" spans="1:54" ht="14.25" customHeight="1" x14ac:dyDescent="0.35">
      <c r="A35"/>
      <c r="B35" s="102" t="s">
        <v>100</v>
      </c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</row>
    <row r="36" spans="1:54" ht="14.25" customHeight="1" x14ac:dyDescent="0.35">
      <c r="A36"/>
      <c r="B36" s="86" t="s">
        <v>139</v>
      </c>
      <c r="C36" s="8"/>
      <c r="D36" s="8"/>
      <c r="E36" s="8"/>
      <c r="F36" s="8"/>
      <c r="G36" s="8"/>
      <c r="H36" s="8"/>
      <c r="I36" s="8"/>
      <c r="J36"/>
      <c r="K36"/>
      <c r="L36"/>
      <c r="M36"/>
      <c r="N36"/>
      <c r="O36"/>
      <c r="P36"/>
      <c r="Q36"/>
      <c r="R36"/>
      <c r="S36"/>
      <c r="T36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</row>
    <row r="37" spans="1:54" ht="14.25" customHeight="1" x14ac:dyDescent="0.35">
      <c r="A37"/>
      <c r="B37" s="86" t="s">
        <v>123</v>
      </c>
      <c r="C37" s="8"/>
      <c r="D37" s="8"/>
      <c r="E37" s="8"/>
      <c r="F37" s="8"/>
      <c r="G37" s="8"/>
      <c r="H37" s="8"/>
      <c r="I37" s="8"/>
      <c r="J37"/>
      <c r="K37"/>
      <c r="L37"/>
      <c r="M37"/>
      <c r="N37"/>
      <c r="O37"/>
      <c r="P37"/>
      <c r="Q37"/>
      <c r="R37"/>
      <c r="S37"/>
      <c r="T37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</row>
    <row r="38" spans="1:54" ht="14.25" customHeight="1" x14ac:dyDescent="0.35">
      <c r="A38"/>
      <c r="B38" s="26" t="s">
        <v>140</v>
      </c>
      <c r="C38" s="8"/>
      <c r="D38" s="8"/>
      <c r="E38" s="8"/>
      <c r="F38" s="8"/>
      <c r="G38" s="8"/>
      <c r="H38" s="8"/>
      <c r="I38" s="8"/>
      <c r="J38" s="101"/>
      <c r="K38" s="101"/>
      <c r="L38"/>
      <c r="M38"/>
      <c r="N38"/>
      <c r="O38"/>
      <c r="P38"/>
      <c r="Q38"/>
      <c r="R38"/>
      <c r="S38"/>
      <c r="T38"/>
    </row>
    <row r="39" spans="1:54" s="12" customFormat="1" ht="14.25" customHeight="1" x14ac:dyDescent="0.35">
      <c r="A39" s="101"/>
      <c r="B39" s="86" t="s">
        <v>40</v>
      </c>
      <c r="C39" s="29"/>
      <c r="D39" s="29"/>
      <c r="E39" s="29"/>
      <c r="F39" s="29"/>
      <c r="G39" s="29"/>
      <c r="H39" s="29"/>
      <c r="I39" s="29"/>
      <c r="J39"/>
      <c r="K39"/>
      <c r="L39"/>
      <c r="M39"/>
      <c r="N39"/>
      <c r="O39"/>
      <c r="P39"/>
      <c r="Q39"/>
      <c r="R39"/>
      <c r="S39"/>
      <c r="T39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54" ht="14.25" customHeight="1" x14ac:dyDescent="0.35">
      <c r="A40"/>
      <c r="B40" s="103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AT40"/>
      <c r="AU40"/>
      <c r="AV40"/>
      <c r="AW40"/>
      <c r="AX40"/>
      <c r="AY40"/>
      <c r="AZ40"/>
      <c r="BA40"/>
      <c r="BB40"/>
    </row>
    <row r="41" spans="1:54" ht="14.25" customHeight="1" x14ac:dyDescent="0.35">
      <c r="A41"/>
      <c r="B41" s="105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AT41"/>
      <c r="AU41"/>
      <c r="AV41"/>
      <c r="AW41"/>
    </row>
    <row r="42" spans="1:54" ht="14.25" customHeight="1" x14ac:dyDescent="0.3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AT42"/>
      <c r="AU42"/>
      <c r="AV42"/>
      <c r="AW42"/>
    </row>
    <row r="43" spans="1:54" ht="14.25" customHeight="1" x14ac:dyDescent="0.3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AT43"/>
      <c r="AU43"/>
      <c r="AV43"/>
      <c r="AW43"/>
    </row>
    <row r="44" spans="1:54" ht="14.25" customHeight="1" x14ac:dyDescent="0.3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AT44"/>
      <c r="AU44"/>
      <c r="AV44"/>
      <c r="AW44"/>
    </row>
    <row r="45" spans="1:54" ht="14.25" customHeight="1" x14ac:dyDescent="0.35">
      <c r="AT45"/>
      <c r="AU45"/>
      <c r="AV45"/>
      <c r="AW45"/>
    </row>
    <row r="46" spans="1:54" ht="14.25" customHeight="1" x14ac:dyDescent="0.35">
      <c r="AT46"/>
      <c r="AU46"/>
      <c r="AV46"/>
      <c r="AW46"/>
    </row>
  </sheetData>
  <mergeCells count="14">
    <mergeCell ref="B2:I2"/>
    <mergeCell ref="B3:H3"/>
    <mergeCell ref="AP4:AS4"/>
    <mergeCell ref="V3:Y3"/>
    <mergeCell ref="AL4:AO4"/>
    <mergeCell ref="AH4:AK4"/>
    <mergeCell ref="AD4:AG4"/>
    <mergeCell ref="Z4:AC4"/>
    <mergeCell ref="V4:Y4"/>
    <mergeCell ref="AP3:AS3"/>
    <mergeCell ref="AL3:AO3"/>
    <mergeCell ref="AH3:AK3"/>
    <mergeCell ref="AD3:AG3"/>
    <mergeCell ref="Z3:AC3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tabColor rgb="FFFFFF00"/>
    <pageSetUpPr fitToPage="1"/>
  </sheetPr>
  <dimension ref="A1:AA48"/>
  <sheetViews>
    <sheetView showGridLines="0" workbookViewId="0"/>
  </sheetViews>
  <sheetFormatPr defaultColWidth="9.1328125" defaultRowHeight="12.75" x14ac:dyDescent="0.35"/>
  <cols>
    <col min="1" max="1" width="9.1328125" style="1"/>
    <col min="2" max="2" width="26.6640625" style="1" customWidth="1"/>
    <col min="3" max="3" width="9.1328125" style="1"/>
    <col min="4" max="7" width="3.3984375" style="1" customWidth="1"/>
    <col min="8" max="8" width="9.1328125" style="1"/>
    <col min="9" max="9" width="3.3984375" style="1" customWidth="1"/>
    <col min="10" max="16384" width="9.1328125" style="1"/>
  </cols>
  <sheetData>
    <row r="1" spans="1:22" x14ac:dyDescent="0.35">
      <c r="A1"/>
      <c r="B1"/>
      <c r="C1"/>
      <c r="D1"/>
      <c r="E1"/>
      <c r="F1"/>
      <c r="G1"/>
      <c r="H1"/>
      <c r="I1"/>
      <c r="J1"/>
      <c r="K1"/>
      <c r="L1"/>
      <c r="M1"/>
      <c r="N1"/>
      <c r="R1" s="5"/>
    </row>
    <row r="2" spans="1:22" ht="18.75" customHeight="1" x14ac:dyDescent="0.4">
      <c r="A2"/>
      <c r="B2" s="94" t="s">
        <v>141</v>
      </c>
      <c r="C2"/>
      <c r="D2"/>
      <c r="E2"/>
      <c r="F2"/>
      <c r="G2" s="106"/>
      <c r="H2"/>
      <c r="I2"/>
      <c r="J2"/>
      <c r="K2"/>
      <c r="L2"/>
      <c r="M2"/>
      <c r="N2"/>
      <c r="R2" s="5"/>
    </row>
    <row r="3" spans="1:22" x14ac:dyDescent="0.35">
      <c r="A3"/>
      <c r="B3"/>
      <c r="C3"/>
      <c r="D3"/>
      <c r="E3"/>
      <c r="F3"/>
      <c r="G3"/>
      <c r="H3"/>
      <c r="I3"/>
      <c r="J3"/>
      <c r="K3"/>
      <c r="L3"/>
      <c r="M3"/>
      <c r="N3"/>
      <c r="R3" s="5"/>
    </row>
    <row r="4" spans="1:22" x14ac:dyDescent="0.35">
      <c r="A4"/>
      <c r="B4"/>
      <c r="C4"/>
      <c r="D4"/>
      <c r="E4"/>
      <c r="F4"/>
      <c r="G4"/>
      <c r="H4"/>
      <c r="I4"/>
      <c r="J4"/>
      <c r="K4"/>
      <c r="L4"/>
      <c r="M4"/>
      <c r="N4"/>
      <c r="R4" s="5"/>
      <c r="V4" s="1" t="s">
        <v>101</v>
      </c>
    </row>
    <row r="5" spans="1:22" x14ac:dyDescent="0.35">
      <c r="A5"/>
      <c r="B5"/>
      <c r="C5"/>
      <c r="D5"/>
      <c r="E5"/>
      <c r="F5"/>
      <c r="G5"/>
      <c r="H5"/>
      <c r="I5"/>
      <c r="J5"/>
      <c r="K5"/>
      <c r="L5"/>
      <c r="M5"/>
      <c r="N5"/>
      <c r="R5" s="5"/>
      <c r="S5" s="4" t="s">
        <v>101</v>
      </c>
    </row>
    <row r="6" spans="1:22" x14ac:dyDescent="0.35">
      <c r="A6"/>
      <c r="B6"/>
      <c r="C6"/>
      <c r="D6"/>
      <c r="E6"/>
      <c r="F6"/>
      <c r="G6"/>
      <c r="H6"/>
      <c r="I6"/>
      <c r="J6"/>
      <c r="K6"/>
      <c r="L6"/>
      <c r="M6"/>
      <c r="N6"/>
      <c r="R6" s="5"/>
    </row>
    <row r="7" spans="1:22" x14ac:dyDescent="0.35">
      <c r="A7"/>
      <c r="B7"/>
      <c r="C7"/>
      <c r="D7"/>
      <c r="E7"/>
      <c r="F7"/>
      <c r="G7"/>
      <c r="H7"/>
      <c r="I7"/>
      <c r="J7"/>
      <c r="K7"/>
      <c r="L7"/>
      <c r="M7"/>
      <c r="N7"/>
    </row>
    <row r="8" spans="1:22" x14ac:dyDescent="0.35">
      <c r="A8"/>
      <c r="B8"/>
      <c r="C8"/>
      <c r="D8"/>
      <c r="E8"/>
      <c r="F8"/>
      <c r="G8"/>
      <c r="H8"/>
      <c r="I8"/>
      <c r="J8"/>
      <c r="K8"/>
      <c r="L8"/>
      <c r="M8"/>
      <c r="N8"/>
    </row>
    <row r="9" spans="1:22" x14ac:dyDescent="0.35">
      <c r="A9"/>
      <c r="B9"/>
      <c r="C9"/>
      <c r="D9"/>
      <c r="E9"/>
      <c r="F9"/>
      <c r="G9"/>
      <c r="H9"/>
      <c r="I9"/>
      <c r="J9"/>
      <c r="K9"/>
      <c r="L9"/>
      <c r="M9"/>
      <c r="N9"/>
    </row>
    <row r="10" spans="1:22" x14ac:dyDescent="0.35">
      <c r="A10"/>
      <c r="B10"/>
      <c r="C10"/>
      <c r="D10"/>
      <c r="E10"/>
      <c r="F10"/>
      <c r="G10"/>
      <c r="H10"/>
      <c r="I10"/>
      <c r="J10"/>
      <c r="K10"/>
      <c r="L10"/>
      <c r="M10"/>
      <c r="N10"/>
    </row>
    <row r="11" spans="1:22" ht="13.15" x14ac:dyDescent="0.4">
      <c r="A11"/>
      <c r="B11"/>
      <c r="C11"/>
      <c r="D11"/>
      <c r="E11"/>
      <c r="F11"/>
      <c r="G11"/>
      <c r="H11"/>
      <c r="I11"/>
      <c r="J11"/>
      <c r="K11"/>
      <c r="L11"/>
      <c r="M11" s="107"/>
      <c r="N11"/>
    </row>
    <row r="12" spans="1:22" x14ac:dyDescent="0.35">
      <c r="A12"/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22" x14ac:dyDescent="0.35">
      <c r="A13"/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1:22" x14ac:dyDescent="0.35">
      <c r="A14"/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22" x14ac:dyDescent="0.35">
      <c r="A15"/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22" x14ac:dyDescent="0.35">
      <c r="A16"/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14" x14ac:dyDescent="0.35">
      <c r="A17"/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1:14" x14ac:dyDescent="0.35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1:14" x14ac:dyDescent="0.35">
      <c r="A19"/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1:14" x14ac:dyDescent="0.35">
      <c r="A20"/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1:14" x14ac:dyDescent="0.35">
      <c r="A21"/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 x14ac:dyDescent="0.35">
      <c r="A22"/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 x14ac:dyDescent="0.35">
      <c r="A23"/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4" x14ac:dyDescent="0.35">
      <c r="A24"/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ht="14.25" customHeight="1" x14ac:dyDescent="0.4">
      <c r="A25"/>
      <c r="B25" s="260" t="s">
        <v>215</v>
      </c>
      <c r="C25" s="26"/>
      <c r="D25" s="104"/>
      <c r="E25" s="104"/>
      <c r="F25" s="104"/>
      <c r="G25" s="104"/>
      <c r="H25" s="104"/>
      <c r="I25" s="104"/>
      <c r="J25" s="104"/>
      <c r="K25" s="104"/>
      <c r="L25" s="93"/>
      <c r="M25"/>
      <c r="N25"/>
    </row>
    <row r="26" spans="1:14" ht="14.25" customHeight="1" x14ac:dyDescent="0.4">
      <c r="A26"/>
      <c r="B26" s="104" t="s">
        <v>100</v>
      </c>
      <c r="C26" s="104"/>
      <c r="D26" s="104"/>
      <c r="E26" s="104"/>
      <c r="F26" s="104"/>
      <c r="G26" s="104"/>
      <c r="H26" s="104"/>
      <c r="I26" s="104"/>
      <c r="J26" s="104"/>
      <c r="K26" s="104"/>
      <c r="L26" s="93"/>
      <c r="M26"/>
      <c r="N26"/>
    </row>
    <row r="27" spans="1:14" ht="13.15" x14ac:dyDescent="0.4">
      <c r="A27"/>
      <c r="B27" s="99" t="s">
        <v>142</v>
      </c>
      <c r="C27" s="108"/>
      <c r="D27" s="108"/>
      <c r="E27" s="108"/>
      <c r="F27" s="108"/>
      <c r="G27" s="108"/>
      <c r="H27" s="108"/>
      <c r="I27" s="108"/>
      <c r="J27" s="108"/>
      <c r="K27" s="104"/>
      <c r="L27" s="93"/>
      <c r="M27"/>
      <c r="N27"/>
    </row>
    <row r="28" spans="1:14" ht="14.25" customHeight="1" x14ac:dyDescent="0.4">
      <c r="A28"/>
      <c r="B28" s="99" t="s">
        <v>143</v>
      </c>
      <c r="C28" s="99"/>
      <c r="D28" s="99"/>
      <c r="E28" s="99"/>
      <c r="F28" s="99"/>
      <c r="G28" s="99"/>
      <c r="H28" s="99"/>
      <c r="I28" s="99"/>
      <c r="J28" s="99"/>
      <c r="K28" s="104"/>
      <c r="L28" s="93"/>
      <c r="M28"/>
      <c r="N28"/>
    </row>
    <row r="29" spans="1:14" ht="14.25" customHeight="1" x14ac:dyDescent="0.35">
      <c r="A29"/>
      <c r="B29" s="104" t="s">
        <v>98</v>
      </c>
      <c r="C29"/>
      <c r="D29"/>
      <c r="E29"/>
      <c r="F29"/>
      <c r="G29"/>
      <c r="H29"/>
      <c r="I29"/>
      <c r="J29"/>
      <c r="K29"/>
      <c r="L29"/>
      <c r="M29"/>
      <c r="N29"/>
    </row>
    <row r="30" spans="1:14" ht="14.25" customHeight="1" x14ac:dyDescent="0.35">
      <c r="A30"/>
      <c r="B30" s="99" t="s">
        <v>102</v>
      </c>
      <c r="C30"/>
      <c r="D30"/>
      <c r="E30"/>
      <c r="F30"/>
      <c r="G30"/>
      <c r="H30"/>
      <c r="I30"/>
      <c r="J30"/>
      <c r="K30"/>
      <c r="L30"/>
      <c r="M30"/>
      <c r="N30"/>
    </row>
    <row r="31" spans="1:14" ht="14.25" customHeight="1" x14ac:dyDescent="0.35">
      <c r="A31"/>
      <c r="B31" s="99" t="s">
        <v>103</v>
      </c>
      <c r="C31"/>
      <c r="D31"/>
      <c r="E31"/>
      <c r="F31"/>
      <c r="G31"/>
      <c r="H31"/>
      <c r="I31"/>
      <c r="J31"/>
      <c r="K31"/>
      <c r="L31"/>
      <c r="M31"/>
      <c r="N31"/>
    </row>
    <row r="32" spans="1:14" ht="14.25" customHeight="1" x14ac:dyDescent="0.35">
      <c r="A32"/>
      <c r="B32" s="99" t="s">
        <v>130</v>
      </c>
      <c r="C32"/>
      <c r="D32"/>
      <c r="E32"/>
      <c r="F32"/>
      <c r="G32"/>
      <c r="H32"/>
      <c r="I32"/>
      <c r="J32"/>
      <c r="K32"/>
      <c r="L32"/>
      <c r="M32"/>
      <c r="N32"/>
    </row>
    <row r="33" spans="1:27" x14ac:dyDescent="0.35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27" s="8" customFormat="1" x14ac:dyDescent="0.35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27" s="8" customFormat="1" x14ac:dyDescent="0.35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27" s="8" customFormat="1" x14ac:dyDescent="0.35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27" s="8" customFormat="1" ht="13.9" x14ac:dyDescent="0.4">
      <c r="A37"/>
      <c r="B37" s="95" t="s">
        <v>144</v>
      </c>
      <c r="C37"/>
      <c r="D37"/>
      <c r="E37"/>
      <c r="F37"/>
      <c r="G37"/>
      <c r="H37"/>
      <c r="I37"/>
      <c r="J37"/>
      <c r="K37"/>
      <c r="L37"/>
      <c r="M37"/>
      <c r="N37"/>
    </row>
    <row r="38" spans="1:27" s="8" customFormat="1" ht="13.15" x14ac:dyDescent="0.4">
      <c r="A38"/>
      <c r="B38" s="309"/>
      <c r="C38" s="310">
        <v>1996</v>
      </c>
      <c r="D38" s="310"/>
      <c r="E38" s="310"/>
      <c r="F38" s="310"/>
      <c r="G38" s="310"/>
      <c r="H38" s="310">
        <v>2001</v>
      </c>
      <c r="I38" s="310"/>
      <c r="J38" s="310">
        <v>2003</v>
      </c>
      <c r="K38" s="310">
        <v>2004</v>
      </c>
      <c r="L38" s="310">
        <v>2005</v>
      </c>
      <c r="M38" s="310">
        <v>2006</v>
      </c>
      <c r="N38" s="310">
        <v>2007</v>
      </c>
      <c r="O38" s="311">
        <v>2008</v>
      </c>
      <c r="P38" s="311">
        <v>2009</v>
      </c>
      <c r="Q38" s="311">
        <v>2010</v>
      </c>
      <c r="R38" s="311">
        <v>2011</v>
      </c>
      <c r="S38" s="311">
        <v>2012</v>
      </c>
      <c r="T38" s="311">
        <v>2013</v>
      </c>
      <c r="U38" s="311">
        <v>2014</v>
      </c>
      <c r="V38" s="311">
        <v>2015</v>
      </c>
      <c r="W38" s="311">
        <v>2016</v>
      </c>
      <c r="X38" s="311">
        <v>2017</v>
      </c>
      <c r="Y38" s="311">
        <v>2018</v>
      </c>
      <c r="Z38" s="311">
        <v>2019</v>
      </c>
      <c r="AA38" s="311">
        <v>2020</v>
      </c>
    </row>
    <row r="39" spans="1:27" s="8" customFormat="1" x14ac:dyDescent="0.3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U39" s="68"/>
      <c r="W39" s="68"/>
      <c r="Y39" s="67"/>
      <c r="Z39" s="67"/>
      <c r="AA39" s="67" t="s">
        <v>54</v>
      </c>
    </row>
    <row r="40" spans="1:27" s="8" customFormat="1" ht="15" customHeight="1" x14ac:dyDescent="0.35">
      <c r="A40"/>
      <c r="B40" s="109" t="s">
        <v>145</v>
      </c>
      <c r="C40" s="110">
        <v>51.375522873663499</v>
      </c>
      <c r="D40" s="111">
        <f t="shared" ref="D40:G45" si="0">C40-($C40-$H40)/5</f>
        <v>50.880418298930799</v>
      </c>
      <c r="E40" s="111">
        <f t="shared" si="0"/>
        <v>50.385313724198099</v>
      </c>
      <c r="F40" s="111">
        <f t="shared" si="0"/>
        <v>49.890209149465399</v>
      </c>
      <c r="G40" s="111">
        <f t="shared" si="0"/>
        <v>49.395104574732699</v>
      </c>
      <c r="H40" s="110">
        <v>48.9</v>
      </c>
      <c r="I40" s="111">
        <f t="shared" ref="I40:I45" si="1">H40-(H40-J40)/2</f>
        <v>46.888830178792119</v>
      </c>
      <c r="J40" s="110">
        <v>44.877660357584233</v>
      </c>
      <c r="K40" s="110">
        <v>44.580475434076888</v>
      </c>
      <c r="L40" s="110">
        <v>43.270690974335267</v>
      </c>
      <c r="M40" s="110">
        <v>40.992430288849626</v>
      </c>
      <c r="N40" s="110">
        <v>39.577024175294262</v>
      </c>
      <c r="O40" s="2">
        <v>36.297124589433622</v>
      </c>
      <c r="P40" s="2">
        <v>32.69891090535463</v>
      </c>
      <c r="Q40" s="2">
        <v>29.248904717393184</v>
      </c>
      <c r="R40" s="2">
        <v>26.107903880348857</v>
      </c>
      <c r="S40" s="2">
        <v>24.251511977190574</v>
      </c>
      <c r="T40" s="2">
        <v>22.612744138254318</v>
      </c>
      <c r="U40" s="2">
        <v>20.026673283427737</v>
      </c>
      <c r="V40" s="2">
        <v>17.481156036896213</v>
      </c>
      <c r="W40" s="2">
        <v>15.308814213002487</v>
      </c>
      <c r="X40" s="2">
        <v>13.604759630373792</v>
      </c>
      <c r="Y40" s="2">
        <v>12.2688819415054</v>
      </c>
      <c r="Z40" s="2">
        <v>10.490314383177827</v>
      </c>
      <c r="AA40" s="110">
        <v>8.5177293244705599</v>
      </c>
    </row>
    <row r="41" spans="1:27" s="8" customFormat="1" ht="15" customHeight="1" x14ac:dyDescent="0.35">
      <c r="A41"/>
      <c r="B41" s="109" t="s">
        <v>146</v>
      </c>
      <c r="C41" s="110">
        <v>13.637218867809473</v>
      </c>
      <c r="D41" s="111">
        <f t="shared" si="0"/>
        <v>13.519575094247578</v>
      </c>
      <c r="E41" s="111">
        <f t="shared" si="0"/>
        <v>13.401931320685684</v>
      </c>
      <c r="F41" s="111">
        <f t="shared" si="0"/>
        <v>13.284287547123789</v>
      </c>
      <c r="G41" s="111">
        <f t="shared" si="0"/>
        <v>13.166643773561894</v>
      </c>
      <c r="H41" s="110">
        <v>13.048999999999999</v>
      </c>
      <c r="I41" s="111">
        <f t="shared" si="1"/>
        <v>12.529659374178021</v>
      </c>
      <c r="J41" s="110">
        <v>12.010318748356044</v>
      </c>
      <c r="K41" s="110">
        <v>11.14406856709574</v>
      </c>
      <c r="L41" s="110">
        <v>10.014432266940238</v>
      </c>
      <c r="M41" s="110">
        <v>9.6897578101728374</v>
      </c>
      <c r="N41" s="110">
        <v>8.7603595929960711</v>
      </c>
      <c r="O41" s="2">
        <v>7.5883214104986036</v>
      </c>
      <c r="P41" s="2">
        <v>6.5927195433759715</v>
      </c>
      <c r="Q41" s="2">
        <v>5.7274988245883947</v>
      </c>
      <c r="R41" s="2">
        <v>5.0646959190723182</v>
      </c>
      <c r="S41" s="2">
        <v>4.1839328758629843</v>
      </c>
      <c r="T41" s="2">
        <v>3.4221359528585915</v>
      </c>
      <c r="U41" s="2">
        <v>3.184568740912586</v>
      </c>
      <c r="V41" s="2">
        <v>2.7071032853952892</v>
      </c>
      <c r="W41" s="2">
        <v>2.275196159212828</v>
      </c>
      <c r="X41" s="2">
        <v>2.1775765746592795</v>
      </c>
      <c r="Y41" s="2">
        <v>1.70594117118984</v>
      </c>
      <c r="Z41" s="2">
        <v>1.4107797646549902</v>
      </c>
      <c r="AA41" s="110">
        <v>1.2421470828974948</v>
      </c>
    </row>
    <row r="42" spans="1:27" s="8" customFormat="1" ht="15" customHeight="1" x14ac:dyDescent="0.35">
      <c r="A42"/>
      <c r="B42" s="109" t="s">
        <v>147</v>
      </c>
      <c r="C42" s="110">
        <v>13.817073638512221</v>
      </c>
      <c r="D42" s="111">
        <f t="shared" si="0"/>
        <v>15.245258910809778</v>
      </c>
      <c r="E42" s="111">
        <f t="shared" si="0"/>
        <v>16.673444183107332</v>
      </c>
      <c r="F42" s="111">
        <f t="shared" si="0"/>
        <v>18.101629455404886</v>
      </c>
      <c r="G42" s="111">
        <f t="shared" si="0"/>
        <v>19.529814727702441</v>
      </c>
      <c r="H42" s="110">
        <v>20.957999999999998</v>
      </c>
      <c r="I42" s="111">
        <f t="shared" si="1"/>
        <v>23.260420462603776</v>
      </c>
      <c r="J42" s="110">
        <v>25.562840925207553</v>
      </c>
      <c r="K42" s="110">
        <v>27.456190933542047</v>
      </c>
      <c r="L42" s="110">
        <v>28.711240112106598</v>
      </c>
      <c r="M42" s="110">
        <v>28.706868677221969</v>
      </c>
      <c r="N42" s="110">
        <v>28.332782384044329</v>
      </c>
      <c r="O42" s="2">
        <v>27.346958762103153</v>
      </c>
      <c r="P42" s="2">
        <v>24.615931677249559</v>
      </c>
      <c r="Q42" s="2">
        <v>21.579114415292796</v>
      </c>
      <c r="R42" s="2">
        <v>19.405967441529388</v>
      </c>
      <c r="S42" s="2">
        <v>16.814588754264999</v>
      </c>
      <c r="T42" s="2">
        <v>14.128743192343659</v>
      </c>
      <c r="U42" s="2">
        <v>12.827886207968147</v>
      </c>
      <c r="V42" s="2">
        <v>10.916562668800591</v>
      </c>
      <c r="W42" s="2">
        <v>9.2606278232484307</v>
      </c>
      <c r="X42" s="2">
        <v>7.5378684870312709</v>
      </c>
      <c r="Y42" s="2">
        <v>5.8527058183026197</v>
      </c>
      <c r="Z42" s="2">
        <v>4.6662873686383488</v>
      </c>
      <c r="AA42" s="110">
        <v>3.9364642497952711</v>
      </c>
    </row>
    <row r="43" spans="1:27" s="8" customFormat="1" ht="15" customHeight="1" x14ac:dyDescent="0.35">
      <c r="A43"/>
      <c r="B43" s="109" t="s">
        <v>148</v>
      </c>
      <c r="C43" s="41" t="s">
        <v>149</v>
      </c>
      <c r="D43" s="111"/>
      <c r="E43" s="111"/>
      <c r="F43" s="111"/>
      <c r="G43" s="111"/>
      <c r="H43" s="110">
        <v>0.73399999999999999</v>
      </c>
      <c r="I43" s="111">
        <f t="shared" si="1"/>
        <v>0.72471269978995068</v>
      </c>
      <c r="J43" s="110">
        <v>0.71542539957990137</v>
      </c>
      <c r="K43" s="110">
        <v>0.93600398537013452</v>
      </c>
      <c r="L43" s="110">
        <v>1.3785144934439586</v>
      </c>
      <c r="M43" s="110">
        <v>2.0913549760220476</v>
      </c>
      <c r="N43" s="110">
        <v>3.1469367106862753</v>
      </c>
      <c r="O43" s="2">
        <v>4.2646927763062576</v>
      </c>
      <c r="P43" s="2">
        <v>5.959614945319629</v>
      </c>
      <c r="Q43" s="2">
        <v>7.9323588305520039</v>
      </c>
      <c r="R43" s="2">
        <v>9.6107345740160124</v>
      </c>
      <c r="S43" s="2">
        <v>11.876698688183355</v>
      </c>
      <c r="T43" s="2">
        <v>13.454801178354606</v>
      </c>
      <c r="U43" s="2">
        <v>14.499897757690698</v>
      </c>
      <c r="V43" s="2">
        <v>16.424699690366008</v>
      </c>
      <c r="W43" s="2">
        <v>17.928856193170279</v>
      </c>
      <c r="X43" s="2">
        <v>18.191345635416699</v>
      </c>
      <c r="Y43" s="2">
        <v>18.097878676179999</v>
      </c>
      <c r="Z43" s="2">
        <v>19.01514406771323</v>
      </c>
      <c r="AA43" s="110">
        <v>19.22099045346522</v>
      </c>
    </row>
    <row r="44" spans="1:27" s="8" customFormat="1" ht="15" customHeight="1" x14ac:dyDescent="0.35">
      <c r="B44" s="44" t="s">
        <v>150</v>
      </c>
      <c r="C44" s="41" t="s">
        <v>149</v>
      </c>
      <c r="D44" s="51"/>
      <c r="E44" s="51"/>
      <c r="F44" s="51"/>
      <c r="G44" s="51"/>
      <c r="H44" s="2">
        <v>1.5049999999999999</v>
      </c>
      <c r="I44" s="51">
        <f t="shared" si="1"/>
        <v>1.6194730559033208</v>
      </c>
      <c r="J44" s="2">
        <v>1.7339461118066417</v>
      </c>
      <c r="K44" s="2">
        <v>1.9308983198067056</v>
      </c>
      <c r="L44" s="2">
        <v>3.3390623181475827</v>
      </c>
      <c r="M44" s="2">
        <v>5.8978668831390308</v>
      </c>
      <c r="N44" s="2">
        <v>8.2770700314007293</v>
      </c>
      <c r="O44" s="2">
        <v>12.469896891993194</v>
      </c>
      <c r="P44" s="2">
        <v>18.184257517160102</v>
      </c>
      <c r="Q44" s="2">
        <v>23.735867978660679</v>
      </c>
      <c r="R44" s="2">
        <v>28.26810417796499</v>
      </c>
      <c r="S44" s="2">
        <v>31.644959170739593</v>
      </c>
      <c r="T44" s="2">
        <v>35.225768230981458</v>
      </c>
      <c r="U44" s="2">
        <v>38.977369812635985</v>
      </c>
      <c r="V44" s="2">
        <v>42.359005886730422</v>
      </c>
      <c r="W44" s="2">
        <v>44.784732078843994</v>
      </c>
      <c r="X44" s="2">
        <v>48.138217707302033</v>
      </c>
      <c r="Y44" s="2">
        <v>51.923919118556597</v>
      </c>
      <c r="Z44" s="2">
        <v>54.755655882478003</v>
      </c>
      <c r="AA44" s="110">
        <v>56.776393596539776</v>
      </c>
    </row>
    <row r="45" spans="1:27" s="8" customFormat="1" ht="15" customHeight="1" x14ac:dyDescent="0.35">
      <c r="B45" s="250" t="s">
        <v>151</v>
      </c>
      <c r="C45" s="302">
        <v>21.170184620014812</v>
      </c>
      <c r="D45" s="303">
        <f t="shared" si="0"/>
        <v>19.906547696011849</v>
      </c>
      <c r="E45" s="303">
        <f t="shared" si="0"/>
        <v>18.642910772008886</v>
      </c>
      <c r="F45" s="303">
        <f t="shared" si="0"/>
        <v>17.379273848005923</v>
      </c>
      <c r="G45" s="303">
        <f t="shared" si="0"/>
        <v>16.11563692400296</v>
      </c>
      <c r="H45" s="302">
        <v>14.852</v>
      </c>
      <c r="I45" s="303">
        <f t="shared" si="1"/>
        <v>14.975904228732814</v>
      </c>
      <c r="J45" s="302">
        <v>15.099808457465627</v>
      </c>
      <c r="K45" s="302">
        <v>13.952362760108489</v>
      </c>
      <c r="L45" s="302">
        <v>13.286059835026357</v>
      </c>
      <c r="M45" s="302">
        <v>12.621721364594489</v>
      </c>
      <c r="N45" s="302">
        <v>11.905827105578334</v>
      </c>
      <c r="O45" s="302">
        <v>12.033005569665132</v>
      </c>
      <c r="P45" s="302">
        <v>11.948565411540397</v>
      </c>
      <c r="Q45" s="302">
        <v>11.776255233513274</v>
      </c>
      <c r="R45" s="302">
        <v>11.542594007068612</v>
      </c>
      <c r="S45" s="302">
        <v>11.228308533758723</v>
      </c>
      <c r="T45" s="302">
        <v>11.155807307207368</v>
      </c>
      <c r="U45" s="302">
        <v>10.483604197364473</v>
      </c>
      <c r="V45" s="302">
        <v>10.111472431812025</v>
      </c>
      <c r="W45" s="302">
        <v>10.441773532521783</v>
      </c>
      <c r="X45" s="302">
        <v>10.350231965216373</v>
      </c>
      <c r="Y45" s="302">
        <v>10.150673274265399</v>
      </c>
      <c r="Z45" s="302">
        <v>9.6618185333372306</v>
      </c>
      <c r="AA45" s="285">
        <v>10.306275292831614</v>
      </c>
    </row>
    <row r="46" spans="1:27" s="8" customFormat="1" ht="15" customHeight="1" x14ac:dyDescent="0.35">
      <c r="B46" s="26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27" ht="15" customHeight="1" x14ac:dyDescent="0.35">
      <c r="B47" s="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27" ht="15" customHeight="1" x14ac:dyDescent="0.4">
      <c r="B48" s="72"/>
      <c r="C48"/>
      <c r="D48"/>
      <c r="E48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</sheetData>
  <pageMargins left="0.75" right="0.75" top="1" bottom="1" header="0.5" footer="0.5"/>
  <pageSetup paperSize="9" scale="8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>
    <tabColor rgb="FFFFFF00"/>
    <pageSetUpPr fitToPage="1"/>
  </sheetPr>
  <dimension ref="A1:Z60"/>
  <sheetViews>
    <sheetView showGridLines="0" workbookViewId="0"/>
  </sheetViews>
  <sheetFormatPr defaultColWidth="9.1328125" defaultRowHeight="12.75" x14ac:dyDescent="0.35"/>
  <cols>
    <col min="1" max="1" width="9.1328125" style="1"/>
    <col min="2" max="2" width="19.1328125" style="1" customWidth="1"/>
    <col min="3" max="3" width="9.1328125" style="1"/>
    <col min="4" max="7" width="8.1328125" style="1" customWidth="1"/>
    <col min="8" max="8" width="9.1328125" style="1"/>
    <col min="9" max="9" width="8.1328125" style="1" customWidth="1"/>
    <col min="10" max="14" width="9.1328125" style="1"/>
    <col min="15" max="15" width="23.33203125" style="1" customWidth="1"/>
    <col min="16" max="16" width="9.1328125" style="1"/>
    <col min="17" max="17" width="10" style="1" customWidth="1"/>
    <col min="18" max="18" width="9.53125" style="1" customWidth="1"/>
    <col min="19" max="19" width="9.3984375" style="1" bestFit="1" customWidth="1"/>
    <col min="20" max="22" width="9.3984375" style="1" customWidth="1"/>
    <col min="23" max="23" width="10.1328125" style="1" customWidth="1"/>
    <col min="24" max="24" width="10.33203125" style="1" bestFit="1" customWidth="1"/>
    <col min="25" max="16384" width="9.1328125" style="1"/>
  </cols>
  <sheetData>
    <row r="1" spans="1:26" ht="12.75" customHeight="1" x14ac:dyDescent="0.4">
      <c r="A1"/>
      <c r="B1" s="346"/>
      <c r="C1" s="341"/>
      <c r="D1" s="341"/>
      <c r="E1" s="341"/>
      <c r="F1"/>
      <c r="G1"/>
      <c r="H1"/>
      <c r="I1"/>
      <c r="J1"/>
      <c r="K1"/>
      <c r="L1"/>
      <c r="M1"/>
      <c r="N1"/>
    </row>
    <row r="2" spans="1:26" ht="16.5" customHeight="1" x14ac:dyDescent="0.4">
      <c r="A2"/>
      <c r="B2" s="94" t="s">
        <v>152</v>
      </c>
      <c r="C2"/>
      <c r="D2"/>
      <c r="E2"/>
      <c r="F2"/>
      <c r="G2"/>
      <c r="H2" s="106"/>
      <c r="I2"/>
      <c r="J2"/>
      <c r="K2"/>
      <c r="L2"/>
      <c r="M2"/>
      <c r="N2"/>
    </row>
    <row r="3" spans="1:26" x14ac:dyDescent="0.35">
      <c r="A3"/>
      <c r="B3"/>
      <c r="C3"/>
      <c r="D3"/>
      <c r="E3"/>
      <c r="F3"/>
      <c r="G3"/>
      <c r="H3"/>
      <c r="I3"/>
      <c r="J3"/>
      <c r="K3"/>
      <c r="L3"/>
      <c r="M3"/>
      <c r="N3"/>
      <c r="Z3" s="73"/>
    </row>
    <row r="4" spans="1:26" x14ac:dyDescent="0.35">
      <c r="A4"/>
      <c r="B4"/>
      <c r="C4"/>
      <c r="D4"/>
      <c r="E4"/>
      <c r="F4"/>
      <c r="G4"/>
      <c r="H4"/>
      <c r="I4"/>
      <c r="J4"/>
      <c r="K4"/>
      <c r="L4"/>
      <c r="M4"/>
      <c r="N4"/>
      <c r="Z4" s="73"/>
    </row>
    <row r="5" spans="1:26" ht="12.75" customHeight="1" x14ac:dyDescent="0.4">
      <c r="A5"/>
      <c r="B5"/>
      <c r="C5"/>
      <c r="D5"/>
      <c r="E5"/>
      <c r="F5"/>
      <c r="G5"/>
      <c r="H5"/>
      <c r="I5"/>
      <c r="J5"/>
      <c r="K5" s="106"/>
      <c r="L5"/>
      <c r="M5"/>
      <c r="N5"/>
    </row>
    <row r="6" spans="1:26" ht="24" customHeight="1" x14ac:dyDescent="0.35">
      <c r="A6"/>
      <c r="B6"/>
      <c r="C6"/>
      <c r="D6"/>
      <c r="E6"/>
      <c r="F6"/>
      <c r="G6"/>
      <c r="H6"/>
      <c r="I6"/>
      <c r="J6"/>
      <c r="K6"/>
      <c r="L6"/>
      <c r="M6"/>
      <c r="N6"/>
    </row>
    <row r="7" spans="1:26" x14ac:dyDescent="0.35">
      <c r="A7"/>
      <c r="B7"/>
      <c r="C7"/>
      <c r="D7"/>
      <c r="E7"/>
      <c r="F7"/>
      <c r="G7"/>
      <c r="H7"/>
      <c r="I7"/>
      <c r="J7"/>
      <c r="K7"/>
      <c r="L7"/>
      <c r="M7"/>
      <c r="N7"/>
    </row>
    <row r="8" spans="1:26" ht="13.5" customHeight="1" x14ac:dyDescent="0.35">
      <c r="A8"/>
      <c r="B8"/>
      <c r="C8"/>
      <c r="D8"/>
      <c r="E8"/>
      <c r="F8"/>
      <c r="G8"/>
      <c r="H8"/>
      <c r="I8"/>
      <c r="J8"/>
      <c r="K8"/>
      <c r="L8"/>
      <c r="M8"/>
      <c r="N8"/>
    </row>
    <row r="9" spans="1:26" ht="24.75" customHeight="1" x14ac:dyDescent="0.35">
      <c r="A9"/>
      <c r="B9"/>
      <c r="C9"/>
      <c r="D9"/>
      <c r="E9"/>
      <c r="F9"/>
      <c r="G9"/>
      <c r="H9"/>
      <c r="I9"/>
      <c r="J9"/>
      <c r="K9"/>
      <c r="L9"/>
      <c r="M9"/>
      <c r="N9"/>
    </row>
    <row r="10" spans="1:26" ht="18.75" customHeight="1" x14ac:dyDescent="0.35">
      <c r="A10"/>
      <c r="B10"/>
      <c r="C10"/>
      <c r="D10"/>
      <c r="E10"/>
      <c r="F10"/>
      <c r="G10"/>
      <c r="H10"/>
      <c r="I10"/>
      <c r="J10"/>
      <c r="K10"/>
      <c r="L10"/>
      <c r="M10"/>
      <c r="N10"/>
    </row>
    <row r="11" spans="1:26" x14ac:dyDescent="0.35">
      <c r="A11"/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26" x14ac:dyDescent="0.35">
      <c r="A12"/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26" x14ac:dyDescent="0.35">
      <c r="A13"/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1:26" ht="26.25" customHeight="1" x14ac:dyDescent="0.35">
      <c r="A14"/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26" ht="12.75" customHeight="1" x14ac:dyDescent="0.35">
      <c r="A15"/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26" ht="14.25" customHeight="1" x14ac:dyDescent="0.35">
      <c r="A16"/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26" ht="20.25" customHeight="1" x14ac:dyDescent="0.35">
      <c r="A17"/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1:26" ht="15" customHeight="1" x14ac:dyDescent="0.35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1:26" x14ac:dyDescent="0.35">
      <c r="A19"/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1:26" x14ac:dyDescent="0.35">
      <c r="A20"/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1:26" ht="14.25" customHeight="1" x14ac:dyDescent="0.4">
      <c r="A21"/>
      <c r="B21" s="260" t="s">
        <v>215</v>
      </c>
      <c r="C21" s="104"/>
      <c r="D21" s="104"/>
      <c r="E21" s="104"/>
      <c r="F21" s="104"/>
      <c r="G21" s="104"/>
      <c r="H21" s="104"/>
      <c r="I21" s="104"/>
      <c r="J21" s="104"/>
      <c r="K21" s="104"/>
      <c r="L21" s="93"/>
      <c r="M21" s="93"/>
      <c r="N21"/>
    </row>
    <row r="22" spans="1:26" ht="14.25" customHeight="1" x14ac:dyDescent="0.4">
      <c r="A22"/>
      <c r="B22" s="104" t="s">
        <v>100</v>
      </c>
      <c r="C22" s="104"/>
      <c r="D22" s="104"/>
      <c r="E22" s="104"/>
      <c r="F22" s="104"/>
      <c r="G22" s="104"/>
      <c r="H22" s="104"/>
      <c r="I22" s="104"/>
      <c r="J22" s="104"/>
      <c r="K22" s="104"/>
      <c r="L22" s="93"/>
      <c r="M22" s="93"/>
      <c r="N22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6" ht="18" customHeight="1" x14ac:dyDescent="0.4">
      <c r="A23"/>
      <c r="B23" s="347" t="s">
        <v>153</v>
      </c>
      <c r="C23" s="347"/>
      <c r="D23" s="347"/>
      <c r="E23" s="347"/>
      <c r="F23" s="347"/>
      <c r="G23" s="347"/>
      <c r="H23" s="347"/>
      <c r="I23" s="347"/>
      <c r="J23" s="96"/>
      <c r="K23" s="104"/>
      <c r="L23" s="93"/>
      <c r="M23" s="93"/>
      <c r="N23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6" ht="22.5" customHeight="1" x14ac:dyDescent="0.4">
      <c r="A24"/>
      <c r="B24" s="348" t="s">
        <v>154</v>
      </c>
      <c r="C24" s="348"/>
      <c r="D24" s="348"/>
      <c r="E24" s="348"/>
      <c r="F24" s="348"/>
      <c r="G24" s="348"/>
      <c r="H24" s="348"/>
      <c r="I24" s="348"/>
      <c r="J24" s="96"/>
      <c r="K24" s="104"/>
      <c r="L24" s="93"/>
      <c r="M24" s="93"/>
      <c r="N24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4.25" customHeight="1" x14ac:dyDescent="0.35">
      <c r="A25"/>
      <c r="B25" s="104" t="s">
        <v>98</v>
      </c>
      <c r="C25"/>
      <c r="D25"/>
      <c r="E25"/>
      <c r="F25"/>
      <c r="G25"/>
      <c r="H25"/>
      <c r="I25"/>
      <c r="J25"/>
      <c r="K25"/>
      <c r="L25"/>
      <c r="M25"/>
      <c r="N25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6.5" customHeight="1" x14ac:dyDescent="0.35">
      <c r="A26"/>
      <c r="B26" s="99" t="s">
        <v>155</v>
      </c>
      <c r="C26"/>
      <c r="D26"/>
      <c r="E26"/>
      <c r="F26"/>
      <c r="G26"/>
      <c r="H26"/>
      <c r="I26"/>
      <c r="J26"/>
      <c r="K26"/>
      <c r="L26"/>
      <c r="M26"/>
      <c r="N26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x14ac:dyDescent="0.35">
      <c r="A27"/>
      <c r="B27" s="99" t="s">
        <v>130</v>
      </c>
      <c r="C27"/>
      <c r="D27"/>
      <c r="E27"/>
      <c r="F27"/>
      <c r="G27"/>
      <c r="H27"/>
      <c r="I27"/>
      <c r="J27"/>
      <c r="K27"/>
      <c r="L27"/>
      <c r="M27"/>
      <c r="N27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s="8" customFormat="1" ht="16.5" customHeight="1" x14ac:dyDescent="0.35">
      <c r="A28"/>
      <c r="C28"/>
      <c r="D28"/>
      <c r="E28"/>
      <c r="F28"/>
      <c r="G28"/>
      <c r="H28"/>
      <c r="I28"/>
      <c r="J28"/>
      <c r="K28"/>
      <c r="L28"/>
      <c r="M28"/>
      <c r="N28"/>
    </row>
    <row r="29" spans="1:26" s="8" customFormat="1" x14ac:dyDescent="0.35">
      <c r="A29"/>
      <c r="C29"/>
      <c r="D29"/>
      <c r="E29"/>
      <c r="F29"/>
      <c r="G29"/>
      <c r="H29"/>
      <c r="I29"/>
      <c r="J29"/>
      <c r="K29"/>
      <c r="L29"/>
      <c r="M29"/>
      <c r="N29"/>
    </row>
    <row r="30" spans="1:26" s="8" customFormat="1" ht="13.9" x14ac:dyDescent="0.4">
      <c r="A30"/>
      <c r="B30" s="95" t="s">
        <v>156</v>
      </c>
      <c r="C30"/>
      <c r="D30"/>
      <c r="E30"/>
      <c r="F30"/>
      <c r="G30"/>
      <c r="H30"/>
      <c r="I30"/>
      <c r="J30"/>
      <c r="K30"/>
      <c r="L30"/>
      <c r="M30"/>
      <c r="N30"/>
      <c r="O30" s="2"/>
      <c r="P30" s="2"/>
    </row>
    <row r="31" spans="1:26" s="8" customFormat="1" ht="12.75" customHeight="1" x14ac:dyDescent="0.4">
      <c r="A31"/>
      <c r="B31" s="309"/>
      <c r="C31" s="310">
        <v>2010</v>
      </c>
      <c r="D31" s="310">
        <v>2011</v>
      </c>
      <c r="E31" s="310">
        <v>2012</v>
      </c>
      <c r="F31" s="310">
        <v>2013</v>
      </c>
      <c r="G31" s="310">
        <v>2014</v>
      </c>
      <c r="H31" s="310">
        <v>2015</v>
      </c>
      <c r="I31" s="310">
        <v>2016</v>
      </c>
      <c r="J31" s="310">
        <v>2017</v>
      </c>
      <c r="K31" s="310">
        <v>2018</v>
      </c>
      <c r="L31" s="310">
        <v>2019</v>
      </c>
      <c r="M31" s="310">
        <v>2020</v>
      </c>
    </row>
    <row r="32" spans="1:26" s="8" customFormat="1" ht="24" customHeight="1" x14ac:dyDescent="0.35">
      <c r="A32"/>
      <c r="B32"/>
      <c r="C32"/>
      <c r="D32"/>
      <c r="E32"/>
      <c r="F32"/>
      <c r="G32" s="112"/>
      <c r="H32"/>
      <c r="I32" s="112"/>
      <c r="J32" s="112"/>
      <c r="K32" s="112"/>
      <c r="L32" s="112"/>
      <c r="M32" s="112" t="s">
        <v>54</v>
      </c>
    </row>
    <row r="33" spans="1:26" s="8" customFormat="1" ht="25.5" x14ac:dyDescent="0.35">
      <c r="A33"/>
      <c r="B33" s="109" t="s">
        <v>157</v>
      </c>
      <c r="C33" s="110">
        <v>40.908996896466697</v>
      </c>
      <c r="D33" s="110">
        <v>42.640600787373408</v>
      </c>
      <c r="E33" s="110">
        <v>44.628062722745049</v>
      </c>
      <c r="F33" s="110">
        <v>46.35867173600699</v>
      </c>
      <c r="G33" s="110">
        <v>48.224605836535851</v>
      </c>
      <c r="H33" s="110">
        <v>49.092736930047622</v>
      </c>
      <c r="I33" s="110">
        <v>49.32464094273535</v>
      </c>
      <c r="J33" s="110">
        <v>49.48225103149543</v>
      </c>
      <c r="K33" s="113">
        <v>49.338611303825992</v>
      </c>
      <c r="L33" s="113">
        <v>50.073971307701342</v>
      </c>
      <c r="M33" s="113">
        <v>52.23585242666487</v>
      </c>
    </row>
    <row r="34" spans="1:26" s="8" customFormat="1" ht="25.5" x14ac:dyDescent="0.35">
      <c r="A34"/>
      <c r="B34" s="109" t="s">
        <v>158</v>
      </c>
      <c r="C34" s="110">
        <v>26.73401747314994</v>
      </c>
      <c r="D34" s="110">
        <v>30.116066790483025</v>
      </c>
      <c r="E34" s="110">
        <v>34.128740283259319</v>
      </c>
      <c r="F34" s="110">
        <v>37.215496267037167</v>
      </c>
      <c r="G34" s="110">
        <v>38.459179517341653</v>
      </c>
      <c r="H34" s="110">
        <v>37.797589605483331</v>
      </c>
      <c r="I34" s="110">
        <v>36.947271131081663</v>
      </c>
      <c r="J34" s="110">
        <v>37.498085067232005</v>
      </c>
      <c r="K34" s="113">
        <v>38.11035997181888</v>
      </c>
      <c r="L34" s="113">
        <v>38.628985086951687</v>
      </c>
      <c r="M34" s="113">
        <v>39.348720912885149</v>
      </c>
      <c r="N34" s="1"/>
      <c r="O34" s="1"/>
      <c r="P34" s="1"/>
      <c r="Q34" s="1"/>
      <c r="R34" s="1"/>
      <c r="S34" s="1"/>
      <c r="T34" s="1"/>
      <c r="U34" s="1"/>
    </row>
    <row r="35" spans="1:26" s="8" customFormat="1" x14ac:dyDescent="0.35">
      <c r="A35"/>
      <c r="B35" s="312" t="s">
        <v>159</v>
      </c>
      <c r="C35" s="285">
        <v>74.198936601480668</v>
      </c>
      <c r="D35" s="285">
        <v>76.27649298105753</v>
      </c>
      <c r="E35" s="285">
        <v>78.761389623662438</v>
      </c>
      <c r="F35" s="285">
        <v>79.979217143225043</v>
      </c>
      <c r="G35" s="285">
        <v>80.836573573749774</v>
      </c>
      <c r="H35" s="285">
        <v>81.417240345103636</v>
      </c>
      <c r="I35" s="285">
        <v>82.536245975214982</v>
      </c>
      <c r="J35" s="285">
        <v>84.581706658229166</v>
      </c>
      <c r="K35" s="313">
        <v>85.341766998990948</v>
      </c>
      <c r="L35" s="313">
        <v>85.817710842188873</v>
      </c>
      <c r="M35" s="313">
        <v>86.746506312608958</v>
      </c>
      <c r="N35" s="1"/>
      <c r="O35" s="1"/>
      <c r="P35" s="1"/>
      <c r="Q35" s="1"/>
      <c r="R35" s="1"/>
      <c r="S35" s="1"/>
      <c r="T35" s="1"/>
      <c r="U35" s="1"/>
    </row>
    <row r="36" spans="1:26" s="8" customFormat="1" x14ac:dyDescent="0.35">
      <c r="A36"/>
      <c r="B36" s="109"/>
      <c r="C36"/>
      <c r="D36"/>
      <c r="E36"/>
      <c r="F36"/>
      <c r="G36"/>
      <c r="H36"/>
      <c r="I36"/>
      <c r="J36"/>
      <c r="K36"/>
      <c r="L36"/>
      <c r="M36"/>
      <c r="N36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6" s="8" customFormat="1" x14ac:dyDescent="0.35">
      <c r="A37"/>
      <c r="B37" s="104"/>
      <c r="C37" s="110"/>
      <c r="D37" s="110"/>
      <c r="E37" s="110"/>
      <c r="F37" s="110"/>
      <c r="G37" s="110"/>
      <c r="H37" s="110"/>
      <c r="I37" s="110"/>
      <c r="J37" s="110"/>
      <c r="K37" s="110"/>
      <c r="L37"/>
      <c r="M37"/>
      <c r="N37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6" s="8" customFormat="1" x14ac:dyDescent="0.35">
      <c r="A38"/>
      <c r="B38" s="104"/>
      <c r="C38"/>
      <c r="D38"/>
      <c r="E38"/>
      <c r="F38"/>
      <c r="G38"/>
      <c r="H38"/>
      <c r="I38"/>
      <c r="J38"/>
      <c r="K38"/>
      <c r="L38"/>
      <c r="M38"/>
      <c r="N38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6" s="8" customFormat="1" ht="30.75" customHeight="1" x14ac:dyDescent="0.35">
      <c r="A39"/>
      <c r="B39" s="104"/>
      <c r="C39"/>
      <c r="D39"/>
      <c r="E39"/>
      <c r="F39"/>
      <c r="G39"/>
      <c r="H39"/>
      <c r="I39"/>
      <c r="J39"/>
      <c r="K39"/>
      <c r="L39"/>
      <c r="M39"/>
      <c r="N39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9.75" customHeight="1" x14ac:dyDescent="0.35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26" ht="12.75" customHeight="1" x14ac:dyDescent="0.35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26" ht="12.75" customHeight="1" x14ac:dyDescent="0.35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26" ht="12.75" customHeight="1" x14ac:dyDescent="0.35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26" ht="15" customHeight="1" x14ac:dyDescent="0.35"/>
    <row r="60" spans="1:1" x14ac:dyDescent="0.35">
      <c r="A60" s="1" t="s">
        <v>160</v>
      </c>
    </row>
  </sheetData>
  <mergeCells count="3">
    <mergeCell ref="B1:E1"/>
    <mergeCell ref="B23:I23"/>
    <mergeCell ref="B24:I24"/>
  </mergeCells>
  <pageMargins left="0.75" right="0.75" top="1" bottom="1" header="0.5" footer="0.5"/>
  <pageSetup paperSize="9" scale="85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AJ39"/>
  <sheetViews>
    <sheetView workbookViewId="0"/>
  </sheetViews>
  <sheetFormatPr defaultColWidth="10.33203125" defaultRowHeight="14.25" customHeight="1" x14ac:dyDescent="0.35"/>
  <cols>
    <col min="1" max="18" width="10.33203125" style="29"/>
    <col min="19" max="19" width="19.86328125" style="29" customWidth="1"/>
    <col min="20" max="20" width="18.33203125" style="29" customWidth="1"/>
    <col min="21" max="21" width="12.33203125" style="29" customWidth="1"/>
    <col min="22" max="22" width="15.1328125" style="29" customWidth="1"/>
    <col min="23" max="25" width="14.1328125" style="29" bestFit="1" customWidth="1"/>
    <col min="26" max="26" width="15.3984375" style="29" bestFit="1" customWidth="1"/>
    <col min="27" max="27" width="10.33203125" style="29"/>
    <col min="28" max="28" width="12.53125" style="29" customWidth="1"/>
    <col min="29" max="29" width="11.3984375" style="29" customWidth="1"/>
    <col min="30" max="30" width="12" style="29" customWidth="1"/>
    <col min="31" max="16384" width="10.33203125" style="29"/>
  </cols>
  <sheetData>
    <row r="1" spans="2:36" ht="14.25" customHeight="1" x14ac:dyDescent="0.35">
      <c r="T1" s="33"/>
      <c r="U1" s="34"/>
      <c r="V1" s="34"/>
      <c r="W1" s="34"/>
    </row>
    <row r="2" spans="2:36" ht="14.25" customHeight="1" x14ac:dyDescent="0.4">
      <c r="B2" s="121" t="s">
        <v>161</v>
      </c>
      <c r="T2" s="33"/>
      <c r="U2" s="34"/>
      <c r="V2" s="34"/>
      <c r="W2" s="34"/>
      <c r="AB2" s="122"/>
    </row>
    <row r="3" spans="2:36" ht="14.25" customHeight="1" x14ac:dyDescent="0.4">
      <c r="B3" s="121"/>
      <c r="S3" s="23" t="s">
        <v>162</v>
      </c>
      <c r="T3" s="33"/>
      <c r="U3" s="34"/>
      <c r="V3" s="34"/>
      <c r="W3" s="34"/>
      <c r="AB3" s="122"/>
    </row>
    <row r="4" spans="2:36" ht="15" customHeight="1" x14ac:dyDescent="0.4">
      <c r="B4" s="122"/>
      <c r="S4" s="314"/>
      <c r="T4" s="314"/>
      <c r="U4" s="315" t="s">
        <v>31</v>
      </c>
      <c r="V4" s="34"/>
      <c r="W4" s="34"/>
      <c r="AA4" s="115"/>
      <c r="AB4" s="349"/>
      <c r="AC4" s="350"/>
      <c r="AD4" s="115"/>
      <c r="AE4" s="52"/>
    </row>
    <row r="5" spans="2:36" ht="14.25" customHeight="1" x14ac:dyDescent="0.35">
      <c r="S5" s="351" t="s">
        <v>163</v>
      </c>
      <c r="T5" s="85" t="s">
        <v>68</v>
      </c>
      <c r="U5" s="66">
        <v>71.583504805423729</v>
      </c>
      <c r="V5" s="34"/>
      <c r="W5" s="34"/>
      <c r="X5" s="53"/>
      <c r="AB5" s="114"/>
      <c r="AC5" s="114"/>
      <c r="AD5" s="54"/>
    </row>
    <row r="6" spans="2:36" ht="14.25" customHeight="1" x14ac:dyDescent="0.35">
      <c r="S6" s="352"/>
      <c r="T6" s="33" t="s">
        <v>69</v>
      </c>
      <c r="U6" s="177">
        <v>59.033453161344859</v>
      </c>
      <c r="V6" s="34"/>
      <c r="W6" s="34"/>
      <c r="X6" s="53"/>
      <c r="AB6" s="55"/>
      <c r="AC6" s="55"/>
      <c r="AD6" s="55"/>
    </row>
    <row r="7" spans="2:36" ht="14.25" customHeight="1" x14ac:dyDescent="0.35">
      <c r="S7" s="352"/>
      <c r="T7" s="33" t="s">
        <v>164</v>
      </c>
      <c r="U7" s="178">
        <v>73.278735138984516</v>
      </c>
      <c r="V7" s="34"/>
      <c r="W7" s="34"/>
      <c r="X7" s="53"/>
      <c r="AB7" s="55"/>
      <c r="AC7" s="55"/>
      <c r="AD7" s="55"/>
    </row>
    <row r="8" spans="2:36" ht="14.25" customHeight="1" x14ac:dyDescent="0.35">
      <c r="S8" s="353"/>
      <c r="T8" s="316" t="s">
        <v>165</v>
      </c>
      <c r="U8" s="177">
        <v>76.701284518339847</v>
      </c>
      <c r="V8" s="34"/>
      <c r="W8" s="34"/>
      <c r="X8" s="53"/>
      <c r="AB8" s="55"/>
      <c r="AC8" s="55"/>
      <c r="AD8" s="55"/>
    </row>
    <row r="9" spans="2:36" ht="14.25" customHeight="1" x14ac:dyDescent="0.35">
      <c r="S9" s="354" t="s">
        <v>166</v>
      </c>
      <c r="T9" s="317" t="s">
        <v>68</v>
      </c>
      <c r="U9" s="318">
        <v>9.6893765982511297</v>
      </c>
      <c r="V9" s="34"/>
      <c r="W9" s="34"/>
      <c r="X9" s="53"/>
      <c r="AB9" s="55"/>
      <c r="AC9" s="55"/>
      <c r="AD9" s="55"/>
    </row>
    <row r="10" spans="2:36" ht="14.25" customHeight="1" x14ac:dyDescent="0.35">
      <c r="S10" s="352"/>
      <c r="T10" s="33" t="s">
        <v>69</v>
      </c>
      <c r="U10" s="66">
        <v>8.9623369817582699</v>
      </c>
      <c r="V10" s="34"/>
      <c r="W10" s="34"/>
      <c r="X10" s="53"/>
    </row>
    <row r="11" spans="2:36" ht="14.25" customHeight="1" x14ac:dyDescent="0.35">
      <c r="S11" s="352"/>
      <c r="T11" s="33" t="s">
        <v>164</v>
      </c>
      <c r="U11" s="66">
        <v>23.803977609084122</v>
      </c>
      <c r="V11" s="34"/>
      <c r="W11" s="34"/>
      <c r="X11" s="53"/>
    </row>
    <row r="12" spans="2:36" ht="14.25" customHeight="1" x14ac:dyDescent="0.35">
      <c r="S12" s="353"/>
      <c r="T12" s="316" t="s">
        <v>165</v>
      </c>
      <c r="U12" s="319">
        <v>30.700857646513612</v>
      </c>
      <c r="V12" s="34"/>
      <c r="W12" s="34"/>
      <c r="X12" s="53"/>
    </row>
    <row r="13" spans="2:36" ht="14.25" customHeight="1" x14ac:dyDescent="0.35">
      <c r="T13" s="33"/>
      <c r="U13" s="34"/>
      <c r="V13" s="34"/>
      <c r="W13" s="34"/>
      <c r="X13" s="53"/>
    </row>
    <row r="14" spans="2:36" ht="14.25" customHeight="1" x14ac:dyDescent="0.35">
      <c r="T14" s="33"/>
      <c r="U14" s="34"/>
      <c r="V14" s="34"/>
      <c r="W14" s="35"/>
      <c r="X14" s="53"/>
      <c r="AA14" s="36"/>
      <c r="AB14" s="36"/>
      <c r="AC14" s="36"/>
      <c r="AD14" s="36"/>
    </row>
    <row r="15" spans="2:36" ht="14.25" customHeight="1" x14ac:dyDescent="0.35">
      <c r="T15" s="33"/>
      <c r="U15" s="34"/>
      <c r="X15" s="53"/>
      <c r="AA15" s="36"/>
      <c r="AB15" s="36"/>
      <c r="AC15" s="36"/>
      <c r="AD15" s="36"/>
      <c r="AE15" s="36"/>
      <c r="AJ15" s="56"/>
    </row>
    <row r="16" spans="2:36" ht="14.25" customHeight="1" x14ac:dyDescent="0.35">
      <c r="B16" s="123"/>
      <c r="T16" s="21"/>
      <c r="U16" s="21"/>
      <c r="V16" s="21"/>
      <c r="W16" s="21"/>
      <c r="X16" s="21"/>
      <c r="AA16" s="57"/>
      <c r="AB16" s="57"/>
      <c r="AC16" s="57"/>
      <c r="AD16" s="57"/>
      <c r="AE16" s="57"/>
    </row>
    <row r="17" spans="2:31" ht="14.25" customHeight="1" x14ac:dyDescent="0.35">
      <c r="B17" s="123"/>
      <c r="S17" s="21"/>
      <c r="T17" s="21"/>
      <c r="U17" s="21"/>
      <c r="V17" s="21"/>
      <c r="W17" s="21"/>
      <c r="X17" s="21"/>
      <c r="AA17" s="59"/>
      <c r="AB17" s="57"/>
      <c r="AC17" s="58"/>
      <c r="AD17" s="58"/>
      <c r="AE17" s="57"/>
    </row>
    <row r="18" spans="2:31" ht="18.75" customHeight="1" x14ac:dyDescent="0.4">
      <c r="B18" s="123"/>
      <c r="S18" s="21"/>
      <c r="T18" s="22"/>
      <c r="U18" s="22"/>
      <c r="V18" s="22"/>
      <c r="W18" s="22"/>
      <c r="X18" s="22"/>
      <c r="AA18" s="59"/>
      <c r="AB18" s="60"/>
      <c r="AC18" s="61"/>
      <c r="AD18" s="61"/>
      <c r="AE18" s="61"/>
    </row>
    <row r="19" spans="2:31" ht="18" customHeight="1" x14ac:dyDescent="0.4">
      <c r="C19" s="36"/>
      <c r="D19" s="36"/>
      <c r="E19" s="36"/>
      <c r="F19" s="115"/>
      <c r="G19" s="115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22"/>
      <c r="T19" s="19"/>
      <c r="U19" s="17"/>
      <c r="V19" s="17"/>
      <c r="W19" s="17"/>
      <c r="X19" s="17"/>
      <c r="AB19" s="60"/>
      <c r="AC19" s="61"/>
      <c r="AD19" s="61"/>
      <c r="AE19" s="61"/>
    </row>
    <row r="20" spans="2:31" ht="14.25" customHeight="1" x14ac:dyDescent="0.35">
      <c r="S20" s="20"/>
      <c r="T20" s="19"/>
      <c r="U20" s="17"/>
      <c r="V20" s="17"/>
      <c r="W20" s="17"/>
      <c r="X20" s="17"/>
    </row>
    <row r="21" spans="2:31" ht="14.25" customHeight="1" x14ac:dyDescent="0.35">
      <c r="B21" s="124" t="s">
        <v>167</v>
      </c>
      <c r="S21" s="20"/>
      <c r="T21" s="21"/>
      <c r="U21" s="21"/>
      <c r="V21" s="21"/>
      <c r="W21" s="21"/>
      <c r="X21" s="21"/>
    </row>
    <row r="22" spans="2:31" ht="14.25" customHeight="1" x14ac:dyDescent="0.35">
      <c r="B22" s="125" t="s">
        <v>168</v>
      </c>
      <c r="S22" s="21"/>
      <c r="T22" s="21"/>
      <c r="U22" s="21"/>
      <c r="V22" s="21"/>
      <c r="W22" s="21"/>
      <c r="X22" s="21"/>
    </row>
    <row r="23" spans="2:31" ht="14.25" customHeight="1" x14ac:dyDescent="0.35">
      <c r="B23" s="125" t="s">
        <v>40</v>
      </c>
      <c r="S23" s="21"/>
    </row>
    <row r="24" spans="2:31" ht="14.25" customHeight="1" x14ac:dyDescent="0.35">
      <c r="B24" s="123"/>
    </row>
    <row r="25" spans="2:31" ht="14.25" customHeight="1" x14ac:dyDescent="0.35">
      <c r="B25" s="123"/>
    </row>
    <row r="26" spans="2:31" ht="14.25" customHeight="1" x14ac:dyDescent="0.35">
      <c r="B26" s="123"/>
    </row>
    <row r="34" spans="2:2" ht="14.25" customHeight="1" x14ac:dyDescent="0.35">
      <c r="B34" s="125"/>
    </row>
    <row r="35" spans="2:2" ht="14.25" customHeight="1" x14ac:dyDescent="0.35">
      <c r="B35" s="125"/>
    </row>
    <row r="36" spans="2:2" ht="14.25" customHeight="1" x14ac:dyDescent="0.35">
      <c r="B36" s="125"/>
    </row>
    <row r="37" spans="2:2" ht="14.25" customHeight="1" x14ac:dyDescent="0.35">
      <c r="B37" s="125"/>
    </row>
    <row r="38" spans="2:2" ht="14.25" customHeight="1" x14ac:dyDescent="0.35">
      <c r="B38" s="125"/>
    </row>
    <row r="39" spans="2:2" ht="14.25" customHeight="1" x14ac:dyDescent="0.35">
      <c r="B39" s="125"/>
    </row>
  </sheetData>
  <mergeCells count="3">
    <mergeCell ref="AB4:AC4"/>
    <mergeCell ref="S5:S8"/>
    <mergeCell ref="S9:S12"/>
  </mergeCells>
  <pageMargins left="0.7" right="0.7" top="0.75" bottom="0.75" header="0.3" footer="0.3"/>
  <pageSetup paperSize="9" scale="85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  <pageSetUpPr fitToPage="1"/>
  </sheetPr>
  <dimension ref="B1:AC36"/>
  <sheetViews>
    <sheetView workbookViewId="0"/>
  </sheetViews>
  <sheetFormatPr defaultColWidth="9.1328125" defaultRowHeight="13.5" x14ac:dyDescent="0.35"/>
  <cols>
    <col min="1" max="1" width="4.53125" style="10" customWidth="1"/>
    <col min="2" max="2" width="14.33203125" style="10" customWidth="1"/>
    <col min="3" max="6" width="9.1328125" style="10"/>
    <col min="7" max="7" width="9.1328125" style="10" customWidth="1"/>
    <col min="8" max="8" width="9.1328125" style="10"/>
    <col min="9" max="9" width="9.1328125" style="10" customWidth="1"/>
    <col min="10" max="10" width="13.3984375" style="10" customWidth="1"/>
    <col min="11" max="17" width="9.1328125" style="10"/>
    <col min="18" max="18" width="10" style="10" customWidth="1"/>
    <col min="19" max="19" width="9.1328125" style="10"/>
    <col min="20" max="20" width="15.6640625" style="10" bestFit="1" customWidth="1"/>
    <col min="21" max="21" width="13.86328125" style="10" bestFit="1" customWidth="1"/>
    <col min="22" max="22" width="14.1328125" style="10" bestFit="1" customWidth="1"/>
    <col min="23" max="23" width="19.1328125" style="10" bestFit="1" customWidth="1"/>
    <col min="24" max="29" width="9.1328125" style="10"/>
    <col min="30" max="30" width="11.6640625" style="10" customWidth="1"/>
    <col min="31" max="16384" width="9.1328125" style="10"/>
  </cols>
  <sheetData>
    <row r="1" spans="2:29" x14ac:dyDescent="0.35">
      <c r="B1" s="88"/>
    </row>
    <row r="2" spans="2:29" s="40" customFormat="1" ht="37.5" customHeight="1" x14ac:dyDescent="0.35">
      <c r="B2" s="356" t="s">
        <v>169</v>
      </c>
      <c r="C2" s="356"/>
      <c r="D2" s="356"/>
      <c r="E2" s="356"/>
      <c r="F2" s="356"/>
      <c r="G2" s="356"/>
      <c r="H2" s="356"/>
      <c r="I2" s="356"/>
    </row>
    <row r="4" spans="2:29" ht="13.9" x14ac:dyDescent="0.4">
      <c r="S4" s="23" t="s">
        <v>170</v>
      </c>
    </row>
    <row r="5" spans="2:29" ht="13.9" x14ac:dyDescent="0.4">
      <c r="T5" s="62" t="s">
        <v>171</v>
      </c>
      <c r="U5" s="62" t="s">
        <v>172</v>
      </c>
      <c r="V5" s="62" t="s">
        <v>164</v>
      </c>
      <c r="W5" s="62" t="s">
        <v>35</v>
      </c>
    </row>
    <row r="6" spans="2:29" x14ac:dyDescent="0.35">
      <c r="S6" s="320"/>
      <c r="T6" s="321"/>
      <c r="U6" s="321"/>
      <c r="V6" s="321"/>
      <c r="W6" s="301" t="s">
        <v>54</v>
      </c>
      <c r="X6" s="63"/>
    </row>
    <row r="7" spans="2:29" x14ac:dyDescent="0.35">
      <c r="R7" s="71"/>
      <c r="S7" s="11" t="s">
        <v>173</v>
      </c>
      <c r="T7" s="9">
        <v>85.071449012302253</v>
      </c>
      <c r="U7" s="9">
        <v>75.784988779868385</v>
      </c>
      <c r="V7" s="9">
        <v>81.945560818065999</v>
      </c>
      <c r="W7" s="9">
        <v>88.956598551772217</v>
      </c>
      <c r="X7" s="9"/>
      <c r="Y7" s="9"/>
      <c r="Z7" s="9"/>
      <c r="AB7" s="9"/>
      <c r="AC7" s="9"/>
    </row>
    <row r="8" spans="2:29" x14ac:dyDescent="0.35">
      <c r="R8" s="71"/>
      <c r="S8" s="11"/>
      <c r="T8" s="9"/>
      <c r="U8" s="9"/>
      <c r="V8" s="9"/>
      <c r="W8" s="9"/>
      <c r="X8" s="9"/>
      <c r="Y8" s="9"/>
      <c r="Z8" s="9"/>
      <c r="AB8" s="9"/>
      <c r="AC8" s="9"/>
    </row>
    <row r="9" spans="2:29" x14ac:dyDescent="0.35">
      <c r="R9" s="71"/>
      <c r="S9" s="71" t="s">
        <v>174</v>
      </c>
      <c r="T9" s="9">
        <v>87.060474467388048</v>
      </c>
      <c r="U9" s="9">
        <v>79.522785265447141</v>
      </c>
      <c r="V9" s="9">
        <v>87.153149744520363</v>
      </c>
      <c r="W9" s="9">
        <v>91.734055204121006</v>
      </c>
    </row>
    <row r="10" spans="2:29" x14ac:dyDescent="0.35">
      <c r="R10" s="71"/>
      <c r="S10" s="71" t="s">
        <v>175</v>
      </c>
      <c r="T10" s="9">
        <v>87.842255988870463</v>
      </c>
      <c r="U10" s="9">
        <v>79.664815023071654</v>
      </c>
      <c r="V10" s="9">
        <v>88.167951783341536</v>
      </c>
      <c r="W10" s="9">
        <v>92.872317448590636</v>
      </c>
      <c r="X10" s="9"/>
      <c r="Y10" s="9"/>
      <c r="Z10" s="9"/>
      <c r="AB10" s="9"/>
      <c r="AC10" s="9"/>
    </row>
    <row r="11" spans="2:29" x14ac:dyDescent="0.35">
      <c r="R11" s="11"/>
      <c r="S11" s="11" t="s">
        <v>176</v>
      </c>
      <c r="T11" s="9">
        <v>87.947618313409563</v>
      </c>
      <c r="U11" s="9">
        <v>83.489229147976005</v>
      </c>
      <c r="V11" s="9">
        <v>88.974324312759379</v>
      </c>
      <c r="W11" s="9">
        <v>92.296854188955137</v>
      </c>
    </row>
    <row r="12" spans="2:29" x14ac:dyDescent="0.35">
      <c r="S12" s="71" t="s">
        <v>177</v>
      </c>
      <c r="T12" s="9">
        <v>88.059910080387382</v>
      </c>
      <c r="U12" s="9">
        <v>82.407959381049139</v>
      </c>
      <c r="V12" s="9">
        <v>91.166590195650315</v>
      </c>
      <c r="W12" s="9">
        <v>94.355498714689915</v>
      </c>
    </row>
    <row r="13" spans="2:29" x14ac:dyDescent="0.35">
      <c r="S13" s="71" t="s">
        <v>178</v>
      </c>
      <c r="T13" s="9">
        <v>88.136882426593417</v>
      </c>
      <c r="U13" s="9">
        <v>81.130598425292888</v>
      </c>
      <c r="V13" s="9">
        <v>92.126577918786452</v>
      </c>
      <c r="W13" s="9">
        <v>93.399612515756004</v>
      </c>
    </row>
    <row r="14" spans="2:29" x14ac:dyDescent="0.35">
      <c r="S14" s="11" t="s">
        <v>179</v>
      </c>
      <c r="T14" s="9">
        <v>88.958020567306562</v>
      </c>
      <c r="U14" s="9">
        <v>83.494530668630517</v>
      </c>
      <c r="V14" s="9">
        <v>93.290348741096679</v>
      </c>
      <c r="W14" s="9">
        <v>94.621568478559496</v>
      </c>
      <c r="X14" s="9"/>
      <c r="Y14" s="9"/>
      <c r="Z14" s="9"/>
      <c r="AB14" s="9"/>
      <c r="AC14" s="9"/>
    </row>
    <row r="15" spans="2:29" x14ac:dyDescent="0.35">
      <c r="S15" s="11" t="s">
        <v>180</v>
      </c>
      <c r="T15" s="9">
        <v>89.350056780649737</v>
      </c>
      <c r="U15" s="9">
        <v>88.140059627902843</v>
      </c>
      <c r="V15" s="9">
        <v>93.252233708639238</v>
      </c>
      <c r="W15" s="9">
        <v>95.490882352802828</v>
      </c>
    </row>
    <row r="16" spans="2:29" x14ac:dyDescent="0.35">
      <c r="S16" s="11" t="s">
        <v>181</v>
      </c>
      <c r="T16" s="9">
        <v>89.4002153620321</v>
      </c>
      <c r="U16" s="9">
        <v>88.548998689962161</v>
      </c>
      <c r="V16" s="9">
        <v>93.344437827147971</v>
      </c>
      <c r="W16" s="9">
        <v>95.65967589708454</v>
      </c>
      <c r="X16" s="9"/>
      <c r="Y16" s="9"/>
      <c r="Z16" s="9"/>
      <c r="AB16" s="9"/>
      <c r="AC16" s="9"/>
    </row>
    <row r="17" spans="2:29" x14ac:dyDescent="0.35">
      <c r="S17" s="87" t="s">
        <v>182</v>
      </c>
      <c r="T17" s="9">
        <v>90.228871940396104</v>
      </c>
      <c r="U17" s="9">
        <v>87.673344620822704</v>
      </c>
      <c r="V17" s="9">
        <v>94.9437236859156</v>
      </c>
      <c r="W17" s="9">
        <v>94.806385325111506</v>
      </c>
      <c r="X17" s="9"/>
      <c r="Y17" s="9"/>
      <c r="Z17" s="9"/>
      <c r="AB17" s="9"/>
      <c r="AC17" s="9"/>
    </row>
    <row r="18" spans="2:29" x14ac:dyDescent="0.35">
      <c r="S18" s="87" t="s">
        <v>183</v>
      </c>
      <c r="T18" s="9">
        <v>90.635544024910601</v>
      </c>
      <c r="U18" s="9">
        <v>88.657875256615199</v>
      </c>
      <c r="V18" s="9">
        <v>95.316895634738799</v>
      </c>
      <c r="W18" s="9">
        <v>96.918118342890907</v>
      </c>
    </row>
    <row r="19" spans="2:29" x14ac:dyDescent="0.35">
      <c r="S19" s="322" t="s">
        <v>184</v>
      </c>
      <c r="T19" s="322">
        <v>93.701784961598307</v>
      </c>
      <c r="U19" s="322">
        <v>92.736485495162867</v>
      </c>
      <c r="V19" s="322">
        <v>95.97166946655561</v>
      </c>
      <c r="W19" s="322">
        <v>98.059441325987834</v>
      </c>
    </row>
    <row r="20" spans="2:29" x14ac:dyDescent="0.35">
      <c r="T20" s="64"/>
      <c r="U20" s="64"/>
      <c r="V20" s="64"/>
      <c r="W20" s="64"/>
      <c r="X20" s="8"/>
    </row>
    <row r="21" spans="2:29" x14ac:dyDescent="0.35">
      <c r="X21" s="8"/>
    </row>
    <row r="22" spans="2:29" x14ac:dyDescent="0.35">
      <c r="R22" s="9"/>
      <c r="T22" s="8"/>
      <c r="U22" s="8"/>
      <c r="V22" s="8"/>
      <c r="W22" s="8"/>
    </row>
    <row r="23" spans="2:29" x14ac:dyDescent="0.35">
      <c r="D23" s="89"/>
      <c r="R23" s="9"/>
      <c r="S23" s="175"/>
      <c r="T23" s="8"/>
      <c r="U23" s="8"/>
      <c r="V23" s="8"/>
      <c r="W23" s="8"/>
    </row>
    <row r="24" spans="2:29" s="8" customFormat="1" ht="14.25" customHeight="1" x14ac:dyDescent="0.35">
      <c r="B24" s="86" t="s">
        <v>185</v>
      </c>
      <c r="P24" s="10"/>
      <c r="Q24" s="10"/>
      <c r="R24" s="9"/>
      <c r="S24" s="175"/>
      <c r="X24" s="10"/>
      <c r="Y24" s="10"/>
    </row>
    <row r="25" spans="2:29" s="8" customFormat="1" ht="14.25" customHeight="1" x14ac:dyDescent="0.35">
      <c r="B25" s="86" t="s">
        <v>100</v>
      </c>
      <c r="P25" s="10"/>
      <c r="Q25" s="10"/>
      <c r="R25" s="9"/>
      <c r="S25" s="175"/>
      <c r="X25" s="10"/>
      <c r="Y25" s="10"/>
    </row>
    <row r="26" spans="2:29" s="8" customFormat="1" ht="14.25" customHeight="1" x14ac:dyDescent="0.35">
      <c r="B26" s="90" t="s">
        <v>186</v>
      </c>
      <c r="P26" s="10"/>
      <c r="Q26" s="10"/>
      <c r="R26" s="9"/>
      <c r="S26" s="175"/>
      <c r="X26" s="10"/>
      <c r="Y26" s="10"/>
    </row>
    <row r="27" spans="2:29" ht="14.25" customHeight="1" x14ac:dyDescent="0.4">
      <c r="B27" s="90" t="s">
        <v>187</v>
      </c>
      <c r="R27" s="9"/>
      <c r="S27" s="175"/>
      <c r="T27" s="8"/>
      <c r="U27" s="8"/>
      <c r="V27" s="8"/>
      <c r="W27" s="8"/>
      <c r="AA27" s="176"/>
      <c r="AB27" s="175"/>
      <c r="AC27" s="8"/>
    </row>
    <row r="28" spans="2:29" ht="14.25" customHeight="1" x14ac:dyDescent="0.35">
      <c r="B28" s="91" t="s">
        <v>98</v>
      </c>
      <c r="R28" s="9"/>
      <c r="S28" s="175"/>
      <c r="T28" s="8"/>
      <c r="U28" s="8"/>
      <c r="V28" s="8"/>
      <c r="W28" s="8"/>
      <c r="AC28" s="8"/>
    </row>
    <row r="29" spans="2:29" x14ac:dyDescent="0.35">
      <c r="B29" s="92" t="s">
        <v>188</v>
      </c>
      <c r="R29" s="9"/>
      <c r="S29" s="175"/>
      <c r="T29" s="8"/>
      <c r="U29" s="8"/>
      <c r="V29" s="8"/>
      <c r="W29" s="8"/>
      <c r="AC29" s="8"/>
    </row>
    <row r="30" spans="2:29" x14ac:dyDescent="0.35">
      <c r="B30" s="92" t="s">
        <v>189</v>
      </c>
      <c r="R30" s="9"/>
      <c r="S30" s="175"/>
      <c r="T30" s="8"/>
      <c r="U30" s="8"/>
      <c r="V30" s="8"/>
      <c r="W30" s="8"/>
      <c r="AC30" s="8"/>
    </row>
    <row r="31" spans="2:29" x14ac:dyDescent="0.35">
      <c r="R31" s="9"/>
      <c r="S31" s="175"/>
      <c r="T31" s="8"/>
      <c r="U31" s="8"/>
      <c r="V31" s="8"/>
      <c r="W31" s="8"/>
      <c r="AC31" s="8"/>
    </row>
    <row r="32" spans="2:29" x14ac:dyDescent="0.35">
      <c r="B32" s="26"/>
      <c r="C32" s="26"/>
      <c r="D32" s="26"/>
      <c r="E32" s="26"/>
      <c r="F32" s="26"/>
      <c r="G32" s="26"/>
      <c r="H32" s="26"/>
      <c r="I32" s="26"/>
      <c r="J32" s="26"/>
      <c r="R32" s="9"/>
      <c r="S32" s="175"/>
      <c r="T32" s="8"/>
      <c r="U32" s="8"/>
      <c r="V32" s="8"/>
      <c r="W32" s="8"/>
      <c r="AC32" s="8"/>
    </row>
    <row r="33" spans="2:23" x14ac:dyDescent="0.35">
      <c r="B33" s="355"/>
      <c r="C33" s="355"/>
      <c r="D33" s="355"/>
      <c r="E33" s="355"/>
      <c r="F33" s="355"/>
      <c r="G33" s="355"/>
      <c r="H33" s="355"/>
      <c r="I33" s="355"/>
      <c r="J33" s="355"/>
      <c r="R33" s="9"/>
      <c r="S33" s="175"/>
      <c r="T33" s="8"/>
      <c r="U33" s="8"/>
      <c r="V33" s="8"/>
      <c r="W33" s="8"/>
    </row>
    <row r="34" spans="2:23" x14ac:dyDescent="0.35">
      <c r="B34" s="26"/>
      <c r="C34" s="26"/>
      <c r="D34" s="26"/>
      <c r="E34" s="26"/>
      <c r="F34" s="26"/>
      <c r="G34" s="26"/>
      <c r="H34" s="26"/>
      <c r="I34" s="26"/>
      <c r="J34" s="26"/>
      <c r="R34" s="9"/>
      <c r="S34" s="175"/>
      <c r="T34" s="8"/>
      <c r="U34" s="8"/>
      <c r="V34" s="8"/>
      <c r="W34" s="8"/>
    </row>
    <row r="35" spans="2:23" x14ac:dyDescent="0.35">
      <c r="R35" s="9"/>
      <c r="S35" s="175"/>
      <c r="T35" s="8"/>
      <c r="U35" s="8"/>
      <c r="V35" s="8"/>
      <c r="W35" s="8"/>
    </row>
    <row r="36" spans="2:23" x14ac:dyDescent="0.35">
      <c r="R36" s="9"/>
      <c r="S36" s="175"/>
      <c r="T36" s="8"/>
      <c r="U36" s="8"/>
      <c r="V36" s="8"/>
      <c r="W36" s="8"/>
    </row>
  </sheetData>
  <mergeCells count="2">
    <mergeCell ref="B33:J33"/>
    <mergeCell ref="B2:I2"/>
  </mergeCells>
  <pageMargins left="0.7" right="0.7" top="0.75" bottom="0.75" header="0.3" footer="0.3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B1:S27"/>
  <sheetViews>
    <sheetView workbookViewId="0"/>
  </sheetViews>
  <sheetFormatPr defaultColWidth="9.1328125" defaultRowHeight="12.75" x14ac:dyDescent="0.35"/>
  <cols>
    <col min="1" max="1" width="9.1328125" style="8"/>
    <col min="2" max="2" width="18.1328125" style="8" customWidth="1"/>
    <col min="3" max="3" width="6.6640625" style="8" customWidth="1"/>
    <col min="4" max="4" width="10.33203125" style="8" customWidth="1"/>
    <col min="5" max="5" width="12.86328125" style="8" customWidth="1"/>
    <col min="6" max="6" width="11.53125" style="8" customWidth="1"/>
    <col min="7" max="14" width="19" style="8" customWidth="1"/>
    <col min="15" max="15" width="12.6640625" style="8" customWidth="1"/>
    <col min="16" max="16" width="10.3984375" style="8" customWidth="1"/>
    <col min="17" max="17" width="14.3984375" style="8" customWidth="1"/>
    <col min="18" max="18" width="11.1328125" style="8" customWidth="1"/>
    <col min="19" max="19" width="10" style="8" customWidth="1"/>
    <col min="20" max="20" width="12.33203125" style="8" customWidth="1"/>
    <col min="21" max="16384" width="9.1328125" style="8"/>
  </cols>
  <sheetData>
    <row r="1" spans="2:17" x14ac:dyDescent="0.35">
      <c r="C1" s="2"/>
      <c r="D1" s="2"/>
      <c r="E1" s="2"/>
    </row>
    <row r="2" spans="2:17" ht="15" x14ac:dyDescent="0.4">
      <c r="B2" s="330" t="s">
        <v>29</v>
      </c>
      <c r="C2" s="330"/>
      <c r="D2" s="330"/>
      <c r="E2" s="330"/>
      <c r="F2" s="331"/>
      <c r="G2" s="2"/>
      <c r="H2" s="2"/>
      <c r="I2" s="2"/>
      <c r="J2" s="2"/>
      <c r="K2" s="2"/>
      <c r="L2" s="2"/>
      <c r="M2" s="2"/>
      <c r="N2" s="2"/>
    </row>
    <row r="3" spans="2:17" ht="15" x14ac:dyDescent="0.4">
      <c r="B3" s="15"/>
    </row>
    <row r="4" spans="2:17" ht="13.9" x14ac:dyDescent="0.4">
      <c r="M4" s="23" t="s">
        <v>30</v>
      </c>
      <c r="P4" s="23"/>
      <c r="Q4" s="65"/>
    </row>
    <row r="5" spans="2:17" x14ac:dyDescent="0.35">
      <c r="M5" s="272"/>
      <c r="N5" s="273" t="s">
        <v>31</v>
      </c>
      <c r="O5" s="75"/>
    </row>
    <row r="6" spans="2:17" x14ac:dyDescent="0.35">
      <c r="M6" s="8" t="s">
        <v>32</v>
      </c>
      <c r="N6" s="79">
        <v>65.124347919309599</v>
      </c>
      <c r="O6" s="76"/>
    </row>
    <row r="7" spans="2:17" x14ac:dyDescent="0.35">
      <c r="M7" s="8" t="s">
        <v>33</v>
      </c>
      <c r="N7" s="79">
        <v>18.04505795826644</v>
      </c>
      <c r="O7" s="76"/>
    </row>
    <row r="8" spans="2:17" x14ac:dyDescent="0.35">
      <c r="M8" s="8" t="s">
        <v>34</v>
      </c>
      <c r="N8" s="79">
        <v>6.5550444718722787</v>
      </c>
      <c r="O8" s="76"/>
    </row>
    <row r="9" spans="2:17" x14ac:dyDescent="0.35">
      <c r="M9" s="274" t="s">
        <v>35</v>
      </c>
      <c r="N9" s="275">
        <v>10.275549650551609</v>
      </c>
      <c r="O9" s="76"/>
    </row>
    <row r="10" spans="2:17" x14ac:dyDescent="0.35">
      <c r="N10" s="77"/>
      <c r="O10" s="2"/>
    </row>
    <row r="13" spans="2:17" ht="13.9" x14ac:dyDescent="0.35">
      <c r="I13" s="332"/>
      <c r="J13" s="332"/>
      <c r="K13" s="332"/>
      <c r="L13" s="332"/>
      <c r="M13" s="332"/>
      <c r="N13" s="332"/>
      <c r="O13" s="332"/>
      <c r="P13" s="332"/>
      <c r="Q13" s="332"/>
    </row>
    <row r="14" spans="2:17" x14ac:dyDescent="0.35">
      <c r="I14" s="179"/>
      <c r="J14" s="179"/>
      <c r="K14" s="179"/>
      <c r="L14" s="179"/>
      <c r="M14" s="179"/>
      <c r="N14" s="180"/>
      <c r="O14" s="180"/>
      <c r="P14" s="180"/>
      <c r="Q14" s="180"/>
    </row>
    <row r="15" spans="2:17" x14ac:dyDescent="0.35">
      <c r="I15" s="181"/>
      <c r="J15" s="181"/>
      <c r="K15" s="181"/>
      <c r="L15" s="181"/>
      <c r="M15" s="181"/>
      <c r="N15" s="182"/>
      <c r="O15" s="183"/>
      <c r="P15" s="183"/>
      <c r="Q15" s="183"/>
    </row>
    <row r="16" spans="2:17" x14ac:dyDescent="0.35">
      <c r="I16" s="181"/>
      <c r="J16" s="181"/>
      <c r="K16" s="181"/>
      <c r="L16" s="181"/>
      <c r="M16" s="181"/>
      <c r="N16" s="182"/>
      <c r="O16" s="183"/>
      <c r="P16" s="183"/>
      <c r="Q16" s="183"/>
    </row>
    <row r="17" spans="2:19" x14ac:dyDescent="0.35">
      <c r="I17" s="181"/>
      <c r="J17" s="181"/>
      <c r="K17" s="181"/>
      <c r="L17" s="181"/>
      <c r="M17" s="181"/>
      <c r="N17" s="182"/>
      <c r="O17" s="183"/>
      <c r="P17" s="183"/>
      <c r="Q17" s="183"/>
    </row>
    <row r="18" spans="2:19" ht="13.15" x14ac:dyDescent="0.4">
      <c r="I18" s="181"/>
      <c r="J18" s="181"/>
      <c r="K18" s="181"/>
      <c r="L18" s="181"/>
      <c r="M18" s="181"/>
      <c r="N18" s="182"/>
      <c r="O18" s="183"/>
      <c r="P18" s="183"/>
      <c r="Q18" s="183"/>
      <c r="S18" s="13"/>
    </row>
    <row r="19" spans="2:19" x14ac:dyDescent="0.35">
      <c r="I19" s="181"/>
      <c r="J19" s="181"/>
      <c r="K19" s="181"/>
      <c r="L19" s="181"/>
      <c r="M19" s="181"/>
      <c r="N19" s="182"/>
      <c r="O19" s="183"/>
      <c r="P19" s="183"/>
      <c r="Q19" s="184"/>
    </row>
    <row r="20" spans="2:19" ht="14.25" customHeight="1" x14ac:dyDescent="0.35">
      <c r="M20" s="74"/>
      <c r="N20" s="74"/>
      <c r="O20" s="185"/>
      <c r="Q20" s="78"/>
      <c r="S20" s="74"/>
    </row>
    <row r="21" spans="2:19" ht="14.25" customHeight="1" x14ac:dyDescent="0.35"/>
    <row r="22" spans="2:19" ht="14.25" customHeight="1" x14ac:dyDescent="0.35">
      <c r="B22" s="26" t="s">
        <v>215</v>
      </c>
    </row>
    <row r="23" spans="2:19" x14ac:dyDescent="0.35">
      <c r="B23" s="26" t="s">
        <v>36</v>
      </c>
    </row>
    <row r="24" spans="2:19" x14ac:dyDescent="0.35">
      <c r="B24" s="26" t="s">
        <v>37</v>
      </c>
    </row>
    <row r="25" spans="2:19" x14ac:dyDescent="0.35">
      <c r="B25" s="26" t="s">
        <v>38</v>
      </c>
    </row>
    <row r="26" spans="2:19" x14ac:dyDescent="0.35">
      <c r="B26" s="26" t="s">
        <v>39</v>
      </c>
    </row>
    <row r="27" spans="2:19" x14ac:dyDescent="0.35">
      <c r="B27" s="26" t="s">
        <v>40</v>
      </c>
    </row>
  </sheetData>
  <mergeCells count="2">
    <mergeCell ref="B2:F2"/>
    <mergeCell ref="I13:Q13"/>
  </mergeCells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52B4F-582A-485E-B2F6-A156D81588AA}">
  <sheetPr>
    <tabColor rgb="FFFFFF00"/>
  </sheetPr>
  <dimension ref="B2:AJ36"/>
  <sheetViews>
    <sheetView workbookViewId="0"/>
  </sheetViews>
  <sheetFormatPr defaultColWidth="9.1328125" defaultRowHeight="13.5" x14ac:dyDescent="0.35"/>
  <cols>
    <col min="1" max="20" width="9.1328125" style="223"/>
    <col min="21" max="21" width="13.1328125" style="223" customWidth="1"/>
    <col min="22" max="27" width="9.1328125" style="223"/>
    <col min="28" max="28" width="10.86328125" style="223" customWidth="1"/>
    <col min="29" max="16384" width="9.1328125" style="223"/>
  </cols>
  <sheetData>
    <row r="2" spans="2:36" ht="15" x14ac:dyDescent="0.4">
      <c r="B2" s="252" t="s">
        <v>41</v>
      </c>
      <c r="U2" s="23" t="s">
        <v>42</v>
      </c>
    </row>
    <row r="3" spans="2:36" x14ac:dyDescent="0.35">
      <c r="J3" s="232"/>
      <c r="K3" s="232"/>
      <c r="L3" s="232"/>
      <c r="M3" s="232"/>
      <c r="N3" s="232"/>
      <c r="O3" s="232"/>
      <c r="P3" s="232"/>
      <c r="Q3" s="232"/>
      <c r="R3" s="232"/>
    </row>
    <row r="4" spans="2:36" ht="26.25" x14ac:dyDescent="0.4">
      <c r="V4" s="271" t="s">
        <v>43</v>
      </c>
      <c r="W4" s="271" t="s">
        <v>44</v>
      </c>
      <c r="X4" s="271" t="s">
        <v>45</v>
      </c>
      <c r="Y4" s="271" t="s">
        <v>46</v>
      </c>
      <c r="Z4" s="271" t="s">
        <v>47</v>
      </c>
      <c r="AA4" s="271" t="s">
        <v>48</v>
      </c>
      <c r="AB4" s="271" t="s">
        <v>49</v>
      </c>
      <c r="AC4" s="234"/>
      <c r="AD4" s="234"/>
      <c r="AE4" s="234"/>
      <c r="AF4" s="234"/>
      <c r="AG4" s="234"/>
      <c r="AH4" s="234"/>
      <c r="AI4" s="234"/>
      <c r="AJ4" s="234"/>
    </row>
    <row r="5" spans="2:36" ht="13.9" x14ac:dyDescent="0.4">
      <c r="V5" s="233"/>
      <c r="W5" s="233"/>
      <c r="X5" s="233"/>
      <c r="Y5" s="233"/>
      <c r="Z5" s="233"/>
      <c r="AA5" s="233"/>
      <c r="AB5" s="233"/>
      <c r="AC5" s="227"/>
      <c r="AD5" s="227"/>
      <c r="AE5" s="235"/>
      <c r="AF5" s="228"/>
      <c r="AG5" s="228"/>
      <c r="AH5" s="228"/>
      <c r="AI5" s="228"/>
      <c r="AJ5" s="228"/>
    </row>
    <row r="6" spans="2:36" x14ac:dyDescent="0.35">
      <c r="U6" s="8" t="s">
        <v>50</v>
      </c>
      <c r="V6" s="246">
        <v>22.611548404902589</v>
      </c>
      <c r="W6" s="246">
        <v>15.82924108020975</v>
      </c>
      <c r="X6" s="246">
        <v>14.922295130444411</v>
      </c>
      <c r="Y6" s="246">
        <v>18.009420245946963</v>
      </c>
      <c r="Z6" s="246">
        <v>7.3421146772299775</v>
      </c>
      <c r="AA6" s="246">
        <v>9.0589553185121403</v>
      </c>
      <c r="AB6" s="246">
        <v>12.226425142754167</v>
      </c>
      <c r="AC6" s="227"/>
      <c r="AD6" s="227"/>
      <c r="AE6" s="235"/>
      <c r="AF6" s="226"/>
      <c r="AG6" s="226"/>
      <c r="AH6" s="226"/>
      <c r="AI6" s="226"/>
      <c r="AJ6" s="226"/>
    </row>
    <row r="7" spans="2:36" x14ac:dyDescent="0.35">
      <c r="U7" s="250" t="s">
        <v>51</v>
      </c>
      <c r="V7" s="251">
        <v>6.5089561105266442</v>
      </c>
      <c r="W7" s="251">
        <v>8.8716353520274307</v>
      </c>
      <c r="X7" s="251">
        <v>29.917491536703402</v>
      </c>
      <c r="Y7" s="251">
        <v>27.24869708530348</v>
      </c>
      <c r="Z7" s="251">
        <v>7.7782549388059801</v>
      </c>
      <c r="AA7" s="251">
        <v>9.347130103634818</v>
      </c>
      <c r="AB7" s="251">
        <v>10.32783487299815</v>
      </c>
      <c r="AC7" s="227"/>
      <c r="AD7" s="227"/>
      <c r="AE7" s="235"/>
      <c r="AF7" s="228"/>
      <c r="AG7" s="228"/>
      <c r="AH7" s="228"/>
      <c r="AI7" s="228"/>
      <c r="AJ7" s="228"/>
    </row>
    <row r="8" spans="2:36" x14ac:dyDescent="0.35">
      <c r="U8" s="8"/>
      <c r="V8" s="245"/>
      <c r="W8" s="245"/>
      <c r="X8" s="245"/>
      <c r="Y8" s="245"/>
      <c r="Z8" s="245"/>
      <c r="AA8" s="245"/>
      <c r="AB8" s="245"/>
      <c r="AC8" s="227"/>
      <c r="AD8" s="227"/>
      <c r="AE8" s="235"/>
      <c r="AF8" s="226"/>
      <c r="AG8" s="226"/>
      <c r="AH8" s="226"/>
      <c r="AI8" s="226"/>
      <c r="AJ8" s="226"/>
    </row>
    <row r="9" spans="2:36" x14ac:dyDescent="0.35">
      <c r="AC9" s="227"/>
      <c r="AD9" s="227"/>
      <c r="AE9" s="235"/>
      <c r="AF9" s="226"/>
      <c r="AG9" s="226"/>
      <c r="AH9" s="226"/>
      <c r="AI9" s="226"/>
      <c r="AJ9" s="226"/>
    </row>
    <row r="10" spans="2:36" x14ac:dyDescent="0.35">
      <c r="AC10" s="227"/>
      <c r="AD10" s="227"/>
      <c r="AE10" s="235"/>
      <c r="AF10" s="226"/>
      <c r="AG10" s="226"/>
      <c r="AH10" s="226"/>
      <c r="AI10" s="226"/>
      <c r="AJ10" s="226"/>
    </row>
    <row r="11" spans="2:36" x14ac:dyDescent="0.35">
      <c r="U11" s="236"/>
      <c r="V11" s="237"/>
      <c r="W11" s="237"/>
      <c r="X11" s="237"/>
      <c r="Y11" s="237"/>
      <c r="AA11" s="227"/>
      <c r="AB11" s="227"/>
      <c r="AC11" s="227"/>
      <c r="AD11" s="227"/>
      <c r="AE11" s="235"/>
      <c r="AF11" s="228"/>
      <c r="AG11" s="228"/>
      <c r="AH11" s="228"/>
      <c r="AI11" s="228"/>
      <c r="AJ11" s="228"/>
    </row>
    <row r="12" spans="2:36" x14ac:dyDescent="0.35">
      <c r="U12" s="236"/>
      <c r="V12" s="237"/>
      <c r="W12" s="237"/>
      <c r="X12" s="237"/>
      <c r="Y12" s="237"/>
      <c r="AA12" s="227"/>
      <c r="AB12" s="227"/>
      <c r="AC12" s="235"/>
      <c r="AD12" s="226"/>
      <c r="AE12" s="226"/>
      <c r="AF12" s="226"/>
      <c r="AG12" s="226"/>
      <c r="AH12" s="226"/>
    </row>
    <row r="13" spans="2:36" x14ac:dyDescent="0.35">
      <c r="U13" s="247"/>
      <c r="V13" s="333"/>
      <c r="W13" s="333"/>
      <c r="X13" s="333"/>
      <c r="Y13" s="248"/>
      <c r="Z13" s="334"/>
      <c r="AA13" s="334"/>
      <c r="AB13" s="334"/>
      <c r="AC13" s="235"/>
      <c r="AD13" s="226"/>
      <c r="AE13" s="226"/>
      <c r="AF13" s="226"/>
      <c r="AG13" s="226"/>
      <c r="AH13" s="226"/>
    </row>
    <row r="14" spans="2:36" x14ac:dyDescent="0.35">
      <c r="U14" s="247"/>
      <c r="V14" s="238"/>
      <c r="W14" s="238"/>
      <c r="X14" s="238"/>
      <c r="Y14" s="238"/>
      <c r="Z14" s="238"/>
      <c r="AA14" s="238"/>
      <c r="AB14" s="238"/>
      <c r="AC14" s="8"/>
      <c r="AD14" s="228"/>
      <c r="AE14" s="228"/>
      <c r="AF14" s="228"/>
      <c r="AG14" s="228"/>
      <c r="AH14" s="228"/>
    </row>
    <row r="15" spans="2:36" x14ac:dyDescent="0.35">
      <c r="U15" s="247"/>
      <c r="V15" s="238"/>
      <c r="W15" s="238"/>
      <c r="X15" s="238"/>
      <c r="Y15" s="238"/>
      <c r="Z15" s="238"/>
      <c r="AA15" s="238"/>
      <c r="AB15" s="238"/>
      <c r="AC15" s="238"/>
      <c r="AD15" s="226"/>
      <c r="AE15" s="226"/>
      <c r="AF15" s="226"/>
      <c r="AG15" s="226"/>
      <c r="AH15" s="226"/>
    </row>
    <row r="16" spans="2:36" x14ac:dyDescent="0.35">
      <c r="U16" s="249"/>
      <c r="V16" s="239"/>
      <c r="W16" s="239"/>
      <c r="X16" s="239"/>
      <c r="Y16" s="239"/>
      <c r="Z16" s="239"/>
      <c r="AA16" s="239"/>
      <c r="AB16" s="239"/>
      <c r="AC16" s="243"/>
      <c r="AD16" s="228"/>
      <c r="AE16" s="228"/>
      <c r="AF16" s="228"/>
      <c r="AG16" s="228"/>
      <c r="AH16" s="228"/>
    </row>
    <row r="17" spans="2:36" x14ac:dyDescent="0.35">
      <c r="U17" s="240"/>
      <c r="V17" s="241"/>
      <c r="W17" s="241"/>
      <c r="X17" s="241"/>
      <c r="Y17" s="242"/>
      <c r="Z17" s="241"/>
      <c r="AA17" s="241"/>
      <c r="AB17" s="241"/>
      <c r="AC17" s="8"/>
      <c r="AD17" s="226"/>
      <c r="AE17" s="226"/>
      <c r="AF17" s="226"/>
      <c r="AG17" s="226"/>
      <c r="AH17" s="226"/>
    </row>
    <row r="18" spans="2:36" x14ac:dyDescent="0.35">
      <c r="U18" s="240"/>
      <c r="V18" s="241"/>
      <c r="W18" s="241"/>
      <c r="X18" s="241"/>
      <c r="Y18" s="242"/>
      <c r="Z18" s="241"/>
      <c r="AA18" s="241"/>
      <c r="AB18" s="241"/>
      <c r="AC18" s="241"/>
      <c r="AD18" s="228"/>
      <c r="AE18" s="228"/>
      <c r="AF18" s="228"/>
      <c r="AG18" s="228"/>
      <c r="AH18" s="228"/>
    </row>
    <row r="19" spans="2:36" x14ac:dyDescent="0.35">
      <c r="U19" s="240"/>
      <c r="V19" s="241"/>
      <c r="W19" s="241"/>
      <c r="X19" s="241"/>
      <c r="Y19" s="244"/>
      <c r="Z19" s="241"/>
      <c r="AA19" s="241"/>
      <c r="AB19" s="241"/>
      <c r="AC19" s="241"/>
      <c r="AD19" s="228"/>
      <c r="AE19" s="228"/>
      <c r="AF19" s="228"/>
      <c r="AG19" s="228"/>
      <c r="AH19" s="228"/>
    </row>
    <row r="20" spans="2:36" x14ac:dyDescent="0.35">
      <c r="U20" s="240"/>
      <c r="V20" s="241"/>
      <c r="W20" s="241"/>
      <c r="X20" s="241"/>
      <c r="Y20" s="244"/>
      <c r="Z20" s="241"/>
      <c r="AA20" s="241"/>
      <c r="AB20" s="241"/>
      <c r="AC20" s="241"/>
      <c r="AD20" s="228"/>
      <c r="AE20" s="228"/>
      <c r="AF20" s="228"/>
      <c r="AG20" s="228"/>
      <c r="AH20" s="228"/>
    </row>
    <row r="21" spans="2:36" x14ac:dyDescent="0.35">
      <c r="B21" s="26" t="s">
        <v>215</v>
      </c>
      <c r="C21" s="8"/>
      <c r="D21" s="8"/>
      <c r="E21" s="8"/>
      <c r="U21" s="240"/>
      <c r="V21" s="241"/>
      <c r="W21" s="241"/>
      <c r="X21" s="241"/>
      <c r="Y21" s="244"/>
      <c r="Z21" s="241"/>
      <c r="AA21" s="241"/>
      <c r="AB21" s="241"/>
      <c r="AC21" s="241"/>
      <c r="AD21" s="227"/>
      <c r="AE21" s="235"/>
      <c r="AF21" s="226"/>
      <c r="AG21" s="226"/>
      <c r="AH21" s="226"/>
      <c r="AI21" s="226"/>
      <c r="AJ21" s="226"/>
    </row>
    <row r="22" spans="2:36" x14ac:dyDescent="0.35">
      <c r="B22" s="26" t="s">
        <v>36</v>
      </c>
      <c r="U22" s="240"/>
      <c r="V22" s="241"/>
      <c r="W22" s="241"/>
      <c r="X22" s="241"/>
      <c r="Y22" s="244"/>
      <c r="Z22" s="241"/>
      <c r="AA22" s="241"/>
      <c r="AB22" s="241"/>
      <c r="AC22" s="241"/>
      <c r="AD22" s="227"/>
      <c r="AE22" s="235"/>
      <c r="AF22" s="228"/>
      <c r="AG22" s="228"/>
      <c r="AH22" s="228"/>
      <c r="AI22" s="228"/>
      <c r="AJ22" s="228"/>
    </row>
    <row r="23" spans="2:36" x14ac:dyDescent="0.35">
      <c r="B23" s="26" t="s">
        <v>37</v>
      </c>
      <c r="U23" s="240"/>
      <c r="V23" s="241"/>
      <c r="W23" s="241"/>
      <c r="X23" s="241"/>
      <c r="Y23" s="244"/>
      <c r="Z23" s="241"/>
      <c r="AA23" s="241"/>
      <c r="AB23" s="241"/>
      <c r="AC23" s="241"/>
      <c r="AD23" s="227"/>
      <c r="AE23" s="235"/>
      <c r="AF23" s="226"/>
      <c r="AG23" s="226"/>
      <c r="AH23" s="226"/>
      <c r="AI23" s="226"/>
      <c r="AJ23" s="226"/>
    </row>
    <row r="24" spans="2:36" x14ac:dyDescent="0.35">
      <c r="B24" s="325" t="s">
        <v>38</v>
      </c>
      <c r="U24" s="240"/>
      <c r="V24" s="241"/>
      <c r="W24" s="241"/>
      <c r="X24" s="241"/>
      <c r="Y24" s="244"/>
      <c r="Z24" s="241"/>
      <c r="AA24" s="241"/>
      <c r="AB24" s="241"/>
      <c r="AC24" s="241"/>
    </row>
    <row r="25" spans="2:36" x14ac:dyDescent="0.35">
      <c r="B25" s="325" t="s">
        <v>39</v>
      </c>
      <c r="U25" s="240"/>
      <c r="V25" s="241"/>
      <c r="W25" s="241"/>
      <c r="X25" s="241"/>
      <c r="Y25" s="242"/>
      <c r="Z25" s="241"/>
      <c r="AA25" s="241"/>
      <c r="AB25" s="241"/>
      <c r="AC25" s="241"/>
    </row>
    <row r="26" spans="2:36" x14ac:dyDescent="0.35">
      <c r="B26" s="325" t="s">
        <v>40</v>
      </c>
      <c r="AC26" s="241"/>
    </row>
    <row r="28" spans="2:36" x14ac:dyDescent="0.35">
      <c r="V28" s="241"/>
      <c r="W28" s="241"/>
      <c r="X28" s="241"/>
      <c r="Y28" s="241"/>
      <c r="Z28" s="241"/>
      <c r="AA28" s="241"/>
      <c r="AB28" s="241"/>
    </row>
    <row r="29" spans="2:36" x14ac:dyDescent="0.35">
      <c r="U29" s="241"/>
      <c r="V29" s="241"/>
      <c r="W29" s="241"/>
      <c r="X29" s="241"/>
      <c r="Y29" s="241"/>
      <c r="Z29" s="241"/>
      <c r="AA29" s="241"/>
    </row>
    <row r="31" spans="2:36" x14ac:dyDescent="0.35">
      <c r="U31" s="242"/>
      <c r="V31" s="242"/>
      <c r="W31" s="242"/>
      <c r="X31" s="242"/>
      <c r="Y31" s="242"/>
      <c r="Z31" s="242"/>
      <c r="AA31" s="242"/>
    </row>
    <row r="32" spans="2:36" x14ac:dyDescent="0.35">
      <c r="U32" s="241"/>
    </row>
    <row r="33" spans="21:21" x14ac:dyDescent="0.35">
      <c r="U33" s="241"/>
    </row>
    <row r="34" spans="21:21" x14ac:dyDescent="0.35">
      <c r="U34" s="241"/>
    </row>
    <row r="35" spans="21:21" x14ac:dyDescent="0.35">
      <c r="U35" s="241"/>
    </row>
    <row r="36" spans="21:21" x14ac:dyDescent="0.35">
      <c r="U36" s="241"/>
    </row>
  </sheetData>
  <mergeCells count="2">
    <mergeCell ref="V13:X13"/>
    <mergeCell ref="Z13:AB1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B2:AD44"/>
  <sheetViews>
    <sheetView zoomScaleNormal="100" workbookViewId="0"/>
  </sheetViews>
  <sheetFormatPr defaultColWidth="10.33203125" defaultRowHeight="13.5" x14ac:dyDescent="0.35"/>
  <cols>
    <col min="1" max="1" width="5.86328125" style="30" customWidth="1"/>
    <col min="2" max="20" width="10.33203125" style="30"/>
    <col min="21" max="21" width="8.53125" style="30" customWidth="1"/>
    <col min="22" max="22" width="43.33203125" style="30" customWidth="1"/>
    <col min="23" max="23" width="15.6640625" style="30" bestFit="1" customWidth="1"/>
    <col min="24" max="24" width="13.86328125" style="30" bestFit="1" customWidth="1"/>
    <col min="25" max="29" width="10.33203125" style="30"/>
    <col min="30" max="30" width="11.6640625" style="30" customWidth="1"/>
    <col min="31" max="16384" width="10.33203125" style="30"/>
  </cols>
  <sheetData>
    <row r="2" spans="2:30" ht="18.75" customHeight="1" x14ac:dyDescent="0.4">
      <c r="B2" s="81" t="s">
        <v>52</v>
      </c>
    </row>
    <row r="3" spans="2:30" ht="13.9" x14ac:dyDescent="0.4">
      <c r="U3" s="23" t="s">
        <v>53</v>
      </c>
      <c r="W3" s="24"/>
      <c r="X3" s="24"/>
      <c r="Y3" s="48"/>
      <c r="Z3" s="335"/>
      <c r="AA3" s="335"/>
      <c r="AB3" s="335"/>
      <c r="AC3" s="335"/>
      <c r="AD3" s="335"/>
    </row>
    <row r="4" spans="2:30" ht="13.9" x14ac:dyDescent="0.4">
      <c r="V4" s="46"/>
      <c r="W4" s="196" t="s">
        <v>50</v>
      </c>
      <c r="X4" s="196" t="s">
        <v>51</v>
      </c>
      <c r="Y4" s="48"/>
      <c r="Z4" s="83"/>
      <c r="AA4" s="83"/>
      <c r="AB4" s="83"/>
      <c r="AC4" s="83"/>
      <c r="AD4" s="336"/>
    </row>
    <row r="5" spans="2:30" ht="13.9" x14ac:dyDescent="0.4">
      <c r="U5" s="276"/>
      <c r="V5" s="254"/>
      <c r="W5" s="277"/>
      <c r="X5" s="278" t="s">
        <v>54</v>
      </c>
      <c r="Y5" s="49"/>
      <c r="Z5" s="24"/>
      <c r="AA5" s="24"/>
      <c r="AB5" s="24"/>
      <c r="AC5" s="24"/>
      <c r="AD5" s="24"/>
    </row>
    <row r="6" spans="2:30" x14ac:dyDescent="0.35">
      <c r="U6" s="337" t="s">
        <v>55</v>
      </c>
      <c r="V6" s="47" t="s">
        <v>56</v>
      </c>
      <c r="W6" s="198">
        <v>9.0054739239372719</v>
      </c>
      <c r="X6" s="201">
        <v>11.2608235395401</v>
      </c>
      <c r="Y6" s="50"/>
      <c r="Z6" s="24"/>
      <c r="AA6" s="24"/>
      <c r="AB6" s="24"/>
      <c r="AC6" s="24"/>
      <c r="AD6" s="24"/>
    </row>
    <row r="7" spans="2:30" x14ac:dyDescent="0.35">
      <c r="U7" s="338"/>
      <c r="V7" s="47" t="s">
        <v>57</v>
      </c>
      <c r="W7" s="199">
        <v>18.374047075275854</v>
      </c>
      <c r="X7" s="199">
        <v>15.448631090651233</v>
      </c>
      <c r="Y7" s="50"/>
      <c r="Z7" s="24"/>
      <c r="AA7" s="24"/>
      <c r="AB7" s="24"/>
      <c r="AC7" s="24"/>
      <c r="AD7" s="24"/>
    </row>
    <row r="8" spans="2:30" x14ac:dyDescent="0.35">
      <c r="U8" s="338"/>
      <c r="V8" s="47" t="s">
        <v>58</v>
      </c>
      <c r="W8" s="200">
        <v>26.347567143213762</v>
      </c>
      <c r="X8" s="200">
        <v>16.491164820760378</v>
      </c>
      <c r="Y8" s="50"/>
      <c r="Z8" s="24"/>
      <c r="AA8" s="24"/>
      <c r="AB8" s="24"/>
      <c r="AC8" s="24"/>
      <c r="AD8" s="24"/>
    </row>
    <row r="9" spans="2:30" x14ac:dyDescent="0.35">
      <c r="U9" s="338"/>
      <c r="V9" s="47" t="s">
        <v>59</v>
      </c>
      <c r="W9" s="199">
        <v>21.005236660280033</v>
      </c>
      <c r="X9" s="199">
        <v>0.65085774112979</v>
      </c>
      <c r="Y9" s="50"/>
      <c r="Z9" s="24"/>
      <c r="AA9" s="24"/>
      <c r="AB9" s="24"/>
      <c r="AC9" s="24"/>
      <c r="AD9" s="24"/>
    </row>
    <row r="10" spans="2:30" x14ac:dyDescent="0.35">
      <c r="U10" s="338"/>
      <c r="V10" s="47" t="s">
        <v>60</v>
      </c>
      <c r="W10" s="199">
        <v>6.7747612777128134</v>
      </c>
      <c r="X10" s="199">
        <v>10.766873512185384</v>
      </c>
      <c r="Y10" s="50"/>
      <c r="Z10" s="24"/>
      <c r="AA10" s="24"/>
      <c r="AB10" s="24"/>
      <c r="AC10" s="24"/>
      <c r="AD10" s="24"/>
    </row>
    <row r="11" spans="2:30" ht="6" customHeight="1" x14ac:dyDescent="0.35">
      <c r="U11" s="80"/>
      <c r="V11" s="47"/>
      <c r="Y11" s="50"/>
      <c r="Z11" s="24"/>
      <c r="AA11" s="24"/>
      <c r="AB11" s="24"/>
      <c r="AC11" s="24"/>
      <c r="AD11" s="24"/>
    </row>
    <row r="12" spans="2:30" x14ac:dyDescent="0.35">
      <c r="U12" s="337" t="s">
        <v>61</v>
      </c>
      <c r="V12" s="47" t="s">
        <v>62</v>
      </c>
      <c r="W12" s="199">
        <v>4.7684017533804672</v>
      </c>
      <c r="X12" s="199">
        <v>2.3989333809989395</v>
      </c>
      <c r="AD12" s="31"/>
    </row>
    <row r="13" spans="2:30" x14ac:dyDescent="0.35">
      <c r="U13" s="338"/>
      <c r="V13" s="47" t="s">
        <v>63</v>
      </c>
      <c r="W13" s="199">
        <v>11.721483733696177</v>
      </c>
      <c r="X13" s="199">
        <v>37.10851020480807</v>
      </c>
    </row>
    <row r="14" spans="2:30" x14ac:dyDescent="0.35">
      <c r="U14" s="339"/>
      <c r="V14" s="279" t="s">
        <v>64</v>
      </c>
      <c r="W14" s="280">
        <v>2.0030284325036485</v>
      </c>
      <c r="X14" s="280">
        <v>5.8742057099259712</v>
      </c>
    </row>
    <row r="15" spans="2:30" ht="12.75" customHeight="1" x14ac:dyDescent="0.35">
      <c r="V15" s="32"/>
      <c r="X15" s="31"/>
    </row>
    <row r="16" spans="2:30" ht="14.25" customHeight="1" x14ac:dyDescent="0.35"/>
    <row r="17" spans="2:6" ht="14.25" customHeight="1" x14ac:dyDescent="0.35"/>
    <row r="18" spans="2:6" ht="14.25" customHeight="1" x14ac:dyDescent="0.35"/>
    <row r="19" spans="2:6" ht="14.25" customHeight="1" x14ac:dyDescent="0.35"/>
    <row r="20" spans="2:6" ht="14.25" customHeight="1" x14ac:dyDescent="0.35"/>
    <row r="21" spans="2:6" ht="14.25" customHeight="1" x14ac:dyDescent="0.35"/>
    <row r="22" spans="2:6" ht="14.25" customHeight="1" x14ac:dyDescent="0.35"/>
    <row r="23" spans="2:6" ht="14.25" customHeight="1" x14ac:dyDescent="0.35"/>
    <row r="24" spans="2:6" ht="14.25" customHeight="1" x14ac:dyDescent="0.35"/>
    <row r="25" spans="2:6" ht="14.25" customHeight="1" x14ac:dyDescent="0.35">
      <c r="C25" s="26" t="s">
        <v>215</v>
      </c>
      <c r="D25" s="8"/>
      <c r="E25" s="8"/>
      <c r="F25" s="8"/>
    </row>
    <row r="26" spans="2:6" ht="14.25" customHeight="1" x14ac:dyDescent="0.35">
      <c r="C26" s="195" t="s">
        <v>36</v>
      </c>
    </row>
    <row r="27" spans="2:6" x14ac:dyDescent="0.35">
      <c r="C27" s="323" t="s">
        <v>37</v>
      </c>
    </row>
    <row r="28" spans="2:6" x14ac:dyDescent="0.35">
      <c r="C28" s="323" t="s">
        <v>38</v>
      </c>
    </row>
    <row r="29" spans="2:6" x14ac:dyDescent="0.35">
      <c r="C29" s="323" t="s">
        <v>39</v>
      </c>
    </row>
    <row r="30" spans="2:6" x14ac:dyDescent="0.35">
      <c r="C30" s="323" t="s">
        <v>65</v>
      </c>
    </row>
    <row r="31" spans="2:6" x14ac:dyDescent="0.35">
      <c r="B31" s="82"/>
      <c r="C31" s="197" t="s">
        <v>40</v>
      </c>
    </row>
    <row r="36" spans="2:2" x14ac:dyDescent="0.35">
      <c r="B36" s="82"/>
    </row>
    <row r="37" spans="2:2" ht="15" customHeight="1" x14ac:dyDescent="0.35"/>
    <row r="40" spans="2:2" ht="14.55" customHeight="1" x14ac:dyDescent="0.35"/>
    <row r="41" spans="2:2" ht="14.55" customHeight="1" x14ac:dyDescent="0.35"/>
    <row r="42" spans="2:2" ht="14.25" customHeight="1" x14ac:dyDescent="0.35">
      <c r="B42" s="82"/>
    </row>
    <row r="43" spans="2:2" x14ac:dyDescent="0.35">
      <c r="B43" s="84"/>
    </row>
    <row r="44" spans="2:2" x14ac:dyDescent="0.35">
      <c r="B44" s="82"/>
    </row>
  </sheetData>
  <mergeCells count="4">
    <mergeCell ref="Z3:AC3"/>
    <mergeCell ref="AD3:AD4"/>
    <mergeCell ref="U6:U10"/>
    <mergeCell ref="U12:U14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B2:V27"/>
  <sheetViews>
    <sheetView zoomScaleNormal="100" workbookViewId="0"/>
  </sheetViews>
  <sheetFormatPr defaultColWidth="10.33203125" defaultRowHeight="13.5" x14ac:dyDescent="0.35"/>
  <cols>
    <col min="1" max="1" width="10.33203125" style="30"/>
    <col min="2" max="2" width="5.86328125" style="30" customWidth="1"/>
    <col min="3" max="17" width="10.33203125" style="30"/>
    <col min="18" max="18" width="25.6640625" style="30" customWidth="1"/>
    <col min="19" max="19" width="15.6640625" style="30" bestFit="1" customWidth="1"/>
    <col min="20" max="20" width="13.86328125" style="30" bestFit="1" customWidth="1"/>
    <col min="21" max="21" width="14.1328125" style="30" bestFit="1" customWidth="1"/>
    <col min="22" max="26" width="10.33203125" style="30"/>
    <col min="27" max="27" width="11.6640625" style="30" customWidth="1"/>
    <col min="28" max="16384" width="10.33203125" style="30"/>
  </cols>
  <sheetData>
    <row r="2" spans="3:22" ht="18.75" customHeight="1" x14ac:dyDescent="0.4">
      <c r="C2" s="81" t="s">
        <v>66</v>
      </c>
      <c r="R2" s="23" t="s">
        <v>67</v>
      </c>
    </row>
    <row r="3" spans="3:22" ht="13.9" x14ac:dyDescent="0.4">
      <c r="R3" s="23"/>
      <c r="S3" s="253" t="s">
        <v>68</v>
      </c>
      <c r="T3" s="253" t="s">
        <v>69</v>
      </c>
      <c r="U3" s="253" t="s">
        <v>51</v>
      </c>
      <c r="V3" s="48"/>
    </row>
    <row r="4" spans="3:22" x14ac:dyDescent="0.35">
      <c r="R4" s="254"/>
      <c r="U4" s="255" t="s">
        <v>54</v>
      </c>
      <c r="V4" s="48"/>
    </row>
    <row r="5" spans="3:22" x14ac:dyDescent="0.35">
      <c r="R5" s="259" t="s">
        <v>70</v>
      </c>
      <c r="S5" s="256">
        <v>3.6240421932790401</v>
      </c>
      <c r="T5" s="256">
        <v>18.763851801617225</v>
      </c>
      <c r="U5" s="256">
        <v>24.937722911833472</v>
      </c>
      <c r="V5" s="49"/>
    </row>
    <row r="6" spans="3:22" x14ac:dyDescent="0.35">
      <c r="R6" s="259" t="s">
        <v>71</v>
      </c>
      <c r="S6" s="256">
        <v>15.292088394799555</v>
      </c>
      <c r="T6" s="256">
        <v>33.079821227576886</v>
      </c>
      <c r="U6" s="256">
        <v>34.443427005849884</v>
      </c>
      <c r="V6" s="50"/>
    </row>
    <row r="7" spans="3:22" x14ac:dyDescent="0.35">
      <c r="R7" s="259" t="s">
        <v>72</v>
      </c>
      <c r="S7" s="256">
        <v>26.090244676807206</v>
      </c>
      <c r="T7" s="256">
        <v>27.567852046510922</v>
      </c>
      <c r="U7" s="256">
        <v>30.827329057061583</v>
      </c>
      <c r="V7" s="50"/>
    </row>
    <row r="8" spans="3:22" x14ac:dyDescent="0.35">
      <c r="R8" s="259" t="s">
        <v>73</v>
      </c>
      <c r="S8" s="256">
        <v>18.478318031436224</v>
      </c>
      <c r="T8" s="256">
        <v>11.205630671997808</v>
      </c>
      <c r="U8" s="256">
        <v>6.8557436175925375</v>
      </c>
      <c r="V8" s="50"/>
    </row>
    <row r="9" spans="3:22" x14ac:dyDescent="0.35">
      <c r="R9" s="257" t="s">
        <v>74</v>
      </c>
      <c r="S9" s="258">
        <v>36.515306703678256</v>
      </c>
      <c r="T9" s="258">
        <v>9.3828442522970565</v>
      </c>
      <c r="U9" s="258">
        <v>2.9357774076623921</v>
      </c>
      <c r="V9" s="50"/>
    </row>
    <row r="13" spans="3:22" ht="12.75" customHeight="1" x14ac:dyDescent="0.35"/>
    <row r="14" spans="3:22" ht="12.75" customHeight="1" x14ac:dyDescent="0.35"/>
    <row r="15" spans="3:22" ht="12.75" customHeight="1" x14ac:dyDescent="0.35"/>
    <row r="16" spans="3:22" ht="14.25" customHeight="1" x14ac:dyDescent="0.35"/>
    <row r="17" spans="2:21" ht="14.25" customHeight="1" x14ac:dyDescent="0.35"/>
    <row r="18" spans="2:21" ht="14.25" customHeight="1" x14ac:dyDescent="0.35">
      <c r="R18" s="47"/>
      <c r="S18" s="256"/>
      <c r="T18" s="256"/>
      <c r="U18" s="256"/>
    </row>
    <row r="19" spans="2:21" ht="14.25" customHeight="1" x14ac:dyDescent="0.35">
      <c r="R19" s="47"/>
      <c r="S19" s="256"/>
      <c r="T19" s="256"/>
      <c r="U19" s="256"/>
    </row>
    <row r="20" spans="2:21" ht="14.25" customHeight="1" x14ac:dyDescent="0.35">
      <c r="R20" s="47"/>
      <c r="S20" s="256"/>
      <c r="T20" s="256"/>
      <c r="U20" s="256"/>
    </row>
    <row r="21" spans="2:21" ht="14.25" customHeight="1" x14ac:dyDescent="0.35"/>
    <row r="22" spans="2:21" ht="14.25" customHeight="1" x14ac:dyDescent="0.35">
      <c r="B22" s="26" t="s">
        <v>215</v>
      </c>
      <c r="C22" s="8"/>
      <c r="D22" s="8"/>
      <c r="E22" s="8"/>
    </row>
    <row r="23" spans="2:21" ht="14.25" customHeight="1" x14ac:dyDescent="0.35">
      <c r="B23" s="84" t="s">
        <v>36</v>
      </c>
    </row>
    <row r="24" spans="2:21" ht="14.25" customHeight="1" x14ac:dyDescent="0.35">
      <c r="B24" s="323" t="s">
        <v>75</v>
      </c>
    </row>
    <row r="25" spans="2:21" x14ac:dyDescent="0.35">
      <c r="B25" s="323" t="s">
        <v>76</v>
      </c>
    </row>
    <row r="26" spans="2:21" x14ac:dyDescent="0.35">
      <c r="B26" s="324" t="s">
        <v>39</v>
      </c>
    </row>
    <row r="27" spans="2:21" x14ac:dyDescent="0.35">
      <c r="B27" s="82" t="s">
        <v>40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E089F-6A0C-4C11-8169-F5B54D9A24F0}">
  <sheetPr>
    <tabColor rgb="FFFFFF00"/>
  </sheetPr>
  <dimension ref="B2:AB42"/>
  <sheetViews>
    <sheetView zoomScaleNormal="100" workbookViewId="0"/>
  </sheetViews>
  <sheetFormatPr defaultColWidth="9.1328125" defaultRowHeight="13.5" x14ac:dyDescent="0.35"/>
  <cols>
    <col min="1" max="21" width="9.1328125" style="152"/>
    <col min="22" max="22" width="25.6640625" style="152" customWidth="1"/>
    <col min="23" max="23" width="34.3984375" style="152" customWidth="1"/>
    <col min="24" max="24" width="9.1328125" style="152"/>
    <col min="25" max="25" width="12.53125" style="152" customWidth="1"/>
    <col min="26" max="26" width="10.3984375" style="152" customWidth="1"/>
    <col min="27" max="16384" width="9.1328125" style="152"/>
  </cols>
  <sheetData>
    <row r="2" spans="2:28" ht="15" x14ac:dyDescent="0.4">
      <c r="B2" s="187" t="s">
        <v>77</v>
      </c>
    </row>
    <row r="3" spans="2:28" ht="13.9" x14ac:dyDescent="0.4">
      <c r="J3" s="188"/>
      <c r="V3" s="153" t="s">
        <v>78</v>
      </c>
    </row>
    <row r="4" spans="2:28" x14ac:dyDescent="0.35">
      <c r="V4" s="189"/>
      <c r="W4" s="190"/>
      <c r="X4" s="193"/>
      <c r="Y4" s="193"/>
      <c r="Z4" s="193"/>
      <c r="AA4" s="193"/>
      <c r="AB4" s="193"/>
    </row>
    <row r="5" spans="2:28" ht="26.25" customHeight="1" x14ac:dyDescent="0.35">
      <c r="V5" s="202"/>
      <c r="W5" s="203"/>
      <c r="X5" s="204" t="s">
        <v>79</v>
      </c>
      <c r="Y5" s="220" t="s">
        <v>80</v>
      </c>
      <c r="Z5" s="220" t="s">
        <v>81</v>
      </c>
      <c r="AA5" s="193"/>
      <c r="AB5" s="193"/>
    </row>
    <row r="6" spans="2:28" x14ac:dyDescent="0.35">
      <c r="W6" s="190"/>
      <c r="X6" s="193"/>
      <c r="Y6" s="193"/>
      <c r="Z6" s="173" t="s">
        <v>54</v>
      </c>
      <c r="AA6" s="192"/>
      <c r="AB6" s="192"/>
    </row>
    <row r="7" spans="2:28" ht="14.25" customHeight="1" x14ac:dyDescent="0.4">
      <c r="V7" s="205" t="s">
        <v>82</v>
      </c>
      <c r="W7" s="221" t="s">
        <v>83</v>
      </c>
      <c r="X7" s="222">
        <v>99.385419376497239</v>
      </c>
      <c r="Y7" s="222">
        <v>0.41610303568926155</v>
      </c>
      <c r="Z7" s="222">
        <v>0.19847758781341737</v>
      </c>
      <c r="AA7" s="223"/>
    </row>
    <row r="8" spans="2:28" x14ac:dyDescent="0.35">
      <c r="V8" s="190"/>
      <c r="W8" s="221" t="s">
        <v>84</v>
      </c>
      <c r="X8" s="224">
        <v>18.879834570815614</v>
      </c>
      <c r="Y8" s="224">
        <v>67.510155649191844</v>
      </c>
      <c r="Z8" s="224">
        <v>13.610009779992623</v>
      </c>
      <c r="AA8" s="223"/>
    </row>
    <row r="9" spans="2:28" x14ac:dyDescent="0.35">
      <c r="V9" s="190"/>
      <c r="W9" s="221"/>
      <c r="X9" s="225"/>
      <c r="Y9" s="225"/>
      <c r="Z9" s="225"/>
      <c r="AA9" s="223"/>
    </row>
    <row r="10" spans="2:28" ht="17.25" customHeight="1" x14ac:dyDescent="0.35">
      <c r="V10" s="206" t="s">
        <v>85</v>
      </c>
      <c r="W10" s="221" t="s">
        <v>68</v>
      </c>
      <c r="X10" s="224">
        <v>90.951208312024718</v>
      </c>
      <c r="Y10" s="224">
        <v>7.4538662709404901</v>
      </c>
      <c r="Z10" s="224">
        <v>1.594925417034718</v>
      </c>
      <c r="AA10" s="223"/>
    </row>
    <row r="11" spans="2:28" ht="17.25" customHeight="1" x14ac:dyDescent="0.35">
      <c r="V11" s="190"/>
      <c r="W11" s="221" t="s">
        <v>69</v>
      </c>
      <c r="X11" s="224">
        <v>62.715753731097209</v>
      </c>
      <c r="Y11" s="224">
        <v>28.876526465006087</v>
      </c>
      <c r="Z11" s="224">
        <v>8.4077198038966259</v>
      </c>
      <c r="AA11" s="223"/>
    </row>
    <row r="12" spans="2:28" x14ac:dyDescent="0.35">
      <c r="V12" s="191"/>
      <c r="W12" s="221" t="s">
        <v>86</v>
      </c>
      <c r="X12" s="224">
        <v>61.232585200383546</v>
      </c>
      <c r="Y12" s="224">
        <v>34.43161158991316</v>
      </c>
      <c r="Z12" s="224">
        <v>4.335803209703176</v>
      </c>
      <c r="AA12" s="223"/>
    </row>
    <row r="13" spans="2:28" x14ac:dyDescent="0.35">
      <c r="V13" s="191"/>
      <c r="W13" s="221"/>
      <c r="X13" s="223"/>
      <c r="Y13" s="223"/>
      <c r="Z13" s="223"/>
      <c r="AA13" s="226"/>
    </row>
    <row r="14" spans="2:28" x14ac:dyDescent="0.35">
      <c r="V14" s="206" t="s">
        <v>87</v>
      </c>
      <c r="W14" s="227" t="s">
        <v>88</v>
      </c>
      <c r="X14" s="224">
        <v>55.379938161159814</v>
      </c>
      <c r="Y14" s="224">
        <v>32.748361060241386</v>
      </c>
      <c r="Z14" s="224">
        <v>11.871700778598703</v>
      </c>
      <c r="AA14" s="228"/>
      <c r="AB14" s="193"/>
    </row>
    <row r="15" spans="2:28" x14ac:dyDescent="0.35">
      <c r="V15" s="207"/>
      <c r="W15" s="203" t="s">
        <v>89</v>
      </c>
      <c r="X15" s="281">
        <v>85.186434939370343</v>
      </c>
      <c r="Y15" s="281">
        <v>12.988107291663869</v>
      </c>
      <c r="Z15" s="281">
        <v>1.8254577689656077</v>
      </c>
      <c r="AA15" s="193"/>
      <c r="AB15" s="192"/>
    </row>
    <row r="16" spans="2:28" ht="13.9" x14ac:dyDescent="0.4">
      <c r="V16" s="167"/>
      <c r="AB16" s="193"/>
    </row>
    <row r="17" spans="2:28" x14ac:dyDescent="0.35">
      <c r="V17" s="194"/>
    </row>
    <row r="18" spans="2:28" x14ac:dyDescent="0.35">
      <c r="V18" s="208"/>
      <c r="W18" s="209"/>
      <c r="X18" s="209"/>
      <c r="Y18" s="209"/>
      <c r="Z18" s="209"/>
      <c r="AA18" s="209"/>
      <c r="AB18" s="209"/>
    </row>
    <row r="19" spans="2:28" x14ac:dyDescent="0.35">
      <c r="V19" s="210"/>
      <c r="W19" s="211"/>
      <c r="X19" s="211"/>
      <c r="Y19" s="211"/>
      <c r="Z19" s="211"/>
      <c r="AA19" s="212"/>
      <c r="AB19" s="209"/>
    </row>
    <row r="20" spans="2:28" x14ac:dyDescent="0.35">
      <c r="V20" s="213"/>
      <c r="W20" s="214"/>
      <c r="X20" s="214"/>
      <c r="Y20" s="214"/>
      <c r="Z20" s="214"/>
      <c r="AA20" s="215"/>
      <c r="AB20" s="209"/>
    </row>
    <row r="21" spans="2:28" x14ac:dyDescent="0.35">
      <c r="W21" s="216"/>
      <c r="X21" s="216"/>
      <c r="Y21" s="216"/>
      <c r="Z21" s="216"/>
      <c r="AA21" s="216"/>
      <c r="AB21" s="208"/>
    </row>
    <row r="22" spans="2:28" s="223" customFormat="1" x14ac:dyDescent="0.35">
      <c r="B22" s="26" t="s">
        <v>215</v>
      </c>
      <c r="C22" s="8"/>
      <c r="D22" s="8"/>
      <c r="E22" s="8"/>
      <c r="V22" s="267"/>
      <c r="W22" s="266"/>
      <c r="X22" s="266"/>
      <c r="Y22" s="266"/>
      <c r="Z22" s="266"/>
      <c r="AA22" s="266"/>
      <c r="AB22" s="266"/>
    </row>
    <row r="23" spans="2:28" x14ac:dyDescent="0.35">
      <c r="B23" s="195" t="s">
        <v>36</v>
      </c>
      <c r="V23" s="208"/>
      <c r="W23" s="209"/>
      <c r="X23" s="209"/>
      <c r="Y23" s="209"/>
      <c r="Z23" s="209"/>
      <c r="AA23" s="209"/>
      <c r="AB23" s="209"/>
    </row>
    <row r="24" spans="2:28" x14ac:dyDescent="0.35">
      <c r="B24" s="197" t="s">
        <v>90</v>
      </c>
      <c r="W24" s="217"/>
      <c r="X24" s="217"/>
      <c r="Y24" s="217"/>
      <c r="Z24" s="218"/>
    </row>
    <row r="25" spans="2:28" x14ac:dyDescent="0.35">
      <c r="B25" s="197" t="s">
        <v>91</v>
      </c>
      <c r="E25" s="197"/>
      <c r="F25" s="197"/>
      <c r="G25" s="197"/>
      <c r="H25" s="197"/>
      <c r="I25" s="197"/>
      <c r="Y25" s="219"/>
    </row>
    <row r="26" spans="2:28" x14ac:dyDescent="0.35">
      <c r="B26" s="197" t="s">
        <v>38</v>
      </c>
      <c r="I26" s="197"/>
    </row>
    <row r="27" spans="2:28" x14ac:dyDescent="0.35">
      <c r="B27" s="197" t="s">
        <v>92</v>
      </c>
    </row>
    <row r="28" spans="2:28" x14ac:dyDescent="0.35">
      <c r="B28" s="197" t="s">
        <v>93</v>
      </c>
      <c r="E28" s="197"/>
      <c r="F28" s="197"/>
      <c r="G28" s="197"/>
      <c r="H28" s="197"/>
    </row>
    <row r="29" spans="2:28" x14ac:dyDescent="0.35">
      <c r="B29" s="197" t="s">
        <v>94</v>
      </c>
      <c r="C29" s="197"/>
      <c r="D29" s="197"/>
      <c r="E29" s="197"/>
      <c r="F29" s="197"/>
      <c r="V29" s="154"/>
    </row>
    <row r="30" spans="2:28" x14ac:dyDescent="0.35">
      <c r="B30" s="195" t="s">
        <v>40</v>
      </c>
    </row>
    <row r="35" spans="2:2" x14ac:dyDescent="0.35">
      <c r="B35" s="197"/>
    </row>
    <row r="40" spans="2:2" x14ac:dyDescent="0.35">
      <c r="B40" s="197"/>
    </row>
    <row r="41" spans="2:2" x14ac:dyDescent="0.35">
      <c r="B41" s="197"/>
    </row>
    <row r="42" spans="2:2" x14ac:dyDescent="0.35">
      <c r="B42" s="197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B1:AG44"/>
  <sheetViews>
    <sheetView showGridLines="0" zoomScaleNormal="100" workbookViewId="0"/>
  </sheetViews>
  <sheetFormatPr defaultColWidth="9.1328125" defaultRowHeight="13.5" x14ac:dyDescent="0.35"/>
  <cols>
    <col min="1" max="1" width="4.53125" style="126" customWidth="1"/>
    <col min="2" max="2" width="14.33203125" style="126" customWidth="1"/>
    <col min="3" max="6" width="9.1328125" style="126"/>
    <col min="7" max="7" width="10" style="126" customWidth="1"/>
    <col min="8" max="8" width="9.1328125" style="126"/>
    <col min="9" max="9" width="7" style="126" customWidth="1"/>
    <col min="10" max="10" width="6" style="126" customWidth="1"/>
    <col min="11" max="21" width="9.1328125" style="126"/>
    <col min="22" max="22" width="10" style="126" customWidth="1"/>
    <col min="23" max="23" width="35.1328125" style="126" bestFit="1" customWidth="1"/>
    <col min="24" max="24" width="15.6640625" style="126" bestFit="1" customWidth="1"/>
    <col min="25" max="25" width="15" style="126" customWidth="1"/>
    <col min="26" max="26" width="14.1328125" style="126" bestFit="1" customWidth="1"/>
    <col min="27" max="27" width="19.1328125" style="126" bestFit="1" customWidth="1"/>
    <col min="28" max="33" width="9.1328125" style="126"/>
    <col min="34" max="34" width="11.6640625" style="126" customWidth="1"/>
    <col min="35" max="16384" width="9.1328125" style="126"/>
  </cols>
  <sheetData>
    <row r="1" spans="2:30" x14ac:dyDescent="0.35">
      <c r="B1" s="127"/>
    </row>
    <row r="2" spans="2:30" ht="15" x14ac:dyDescent="0.4">
      <c r="B2" s="128" t="s">
        <v>194</v>
      </c>
    </row>
    <row r="4" spans="2:30" ht="13.9" x14ac:dyDescent="0.4">
      <c r="W4" s="95" t="s">
        <v>195</v>
      </c>
      <c r="X4" s="129"/>
      <c r="Y4" s="129"/>
      <c r="Z4" s="129"/>
      <c r="AA4" s="129"/>
    </row>
    <row r="5" spans="2:30" ht="13.9" x14ac:dyDescent="0.4">
      <c r="W5" s="282"/>
      <c r="X5" s="283" t="s">
        <v>68</v>
      </c>
      <c r="Y5" s="283" t="s">
        <v>69</v>
      </c>
      <c r="Z5" s="283" t="s">
        <v>86</v>
      </c>
      <c r="AA5" s="130"/>
    </row>
    <row r="6" spans="2:30" x14ac:dyDescent="0.35">
      <c r="Z6" s="186" t="s">
        <v>31</v>
      </c>
      <c r="AB6" s="131"/>
    </row>
    <row r="7" spans="2:30" x14ac:dyDescent="0.35">
      <c r="W7" s="132">
        <v>2010</v>
      </c>
      <c r="X7" s="110">
        <v>25.571248753810099</v>
      </c>
      <c r="Y7" s="110">
        <v>37.200297985307401</v>
      </c>
      <c r="Z7" s="110">
        <v>19.859936107991651</v>
      </c>
      <c r="AB7" s="131"/>
      <c r="AC7" s="131"/>
      <c r="AD7" s="131"/>
    </row>
    <row r="8" spans="2:30" x14ac:dyDescent="0.35">
      <c r="W8" s="132">
        <v>2011</v>
      </c>
      <c r="X8" s="110">
        <v>22.29406158001753</v>
      </c>
      <c r="Y8" s="110">
        <v>35.020797774135289</v>
      </c>
      <c r="Z8" s="110">
        <v>16.759165628901062</v>
      </c>
      <c r="AA8" s="133"/>
      <c r="AB8" s="131"/>
    </row>
    <row r="9" spans="2:30" ht="14.25" customHeight="1" x14ac:dyDescent="0.35">
      <c r="W9" s="132">
        <v>2012</v>
      </c>
      <c r="X9" s="110">
        <v>20.304553247402499</v>
      </c>
      <c r="Y9" s="110">
        <v>33.138523051403503</v>
      </c>
      <c r="Z9" s="110">
        <v>15.2193597237469</v>
      </c>
      <c r="AA9" s="133"/>
      <c r="AB9" s="133"/>
      <c r="AC9" s="134"/>
    </row>
    <row r="10" spans="2:30" ht="14.25" customHeight="1" x14ac:dyDescent="0.35">
      <c r="W10" s="132">
        <v>2013</v>
      </c>
      <c r="X10" s="110">
        <v>19.391718400464814</v>
      </c>
      <c r="Y10" s="110">
        <v>29.82317481971052</v>
      </c>
      <c r="Z10" s="110">
        <v>14.700289617646236</v>
      </c>
      <c r="AA10" s="133"/>
      <c r="AB10" s="133"/>
    </row>
    <row r="11" spans="2:30" ht="14.25" customHeight="1" x14ac:dyDescent="0.35">
      <c r="W11" s="132">
        <v>2014</v>
      </c>
      <c r="X11" s="133">
        <v>18.622781844897624</v>
      </c>
      <c r="Y11" s="133">
        <v>28.646978033986748</v>
      </c>
      <c r="Z11" s="110">
        <v>14.318602169440148</v>
      </c>
      <c r="AA11" s="133"/>
      <c r="AB11" s="133"/>
      <c r="AC11" s="135"/>
    </row>
    <row r="12" spans="2:30" ht="14.25" customHeight="1" x14ac:dyDescent="0.35">
      <c r="W12" s="132">
        <v>2015</v>
      </c>
      <c r="X12" s="110">
        <v>18.259805017937481</v>
      </c>
      <c r="Y12" s="133">
        <v>28.466089664157444</v>
      </c>
      <c r="Z12" s="110">
        <v>12.981093421554768</v>
      </c>
      <c r="AA12" s="133"/>
      <c r="AB12" s="133"/>
      <c r="AC12" s="133"/>
    </row>
    <row r="13" spans="2:30" ht="14.25" customHeight="1" x14ac:dyDescent="0.35">
      <c r="W13" s="132">
        <v>2016</v>
      </c>
      <c r="X13" s="110">
        <v>19.655848547821098</v>
      </c>
      <c r="Y13" s="133">
        <v>26.800798743372024</v>
      </c>
      <c r="Z13" s="110">
        <v>12.587539262531447</v>
      </c>
      <c r="AA13" s="133"/>
      <c r="AB13" s="133"/>
      <c r="AC13" s="133"/>
    </row>
    <row r="14" spans="2:30" ht="14.25" customHeight="1" x14ac:dyDescent="0.35">
      <c r="W14" s="132">
        <v>2017</v>
      </c>
      <c r="X14" s="110">
        <v>18.670893877807487</v>
      </c>
      <c r="Y14" s="133">
        <v>24.534554043728534</v>
      </c>
      <c r="Z14" s="110">
        <v>12.675832913426499</v>
      </c>
      <c r="AA14" s="133"/>
      <c r="AB14" s="133"/>
      <c r="AC14" s="135"/>
    </row>
    <row r="15" spans="2:30" ht="14.25" customHeight="1" x14ac:dyDescent="0.35">
      <c r="W15" s="132">
        <v>2018</v>
      </c>
      <c r="X15" s="110">
        <v>17.266566375347601</v>
      </c>
      <c r="Y15" s="110">
        <v>24.604029901876899</v>
      </c>
      <c r="Z15" s="110">
        <v>12.033655465527</v>
      </c>
      <c r="AA15" s="133"/>
      <c r="AB15" s="133"/>
      <c r="AC15" s="135"/>
    </row>
    <row r="16" spans="2:30" x14ac:dyDescent="0.35">
      <c r="W16" s="132">
        <v>2019</v>
      </c>
      <c r="X16" s="110">
        <v>16.321388810874044</v>
      </c>
      <c r="Y16" s="110">
        <v>23.302106831403655</v>
      </c>
      <c r="Z16" s="110">
        <v>12.294042814100568</v>
      </c>
      <c r="AB16" s="133"/>
      <c r="AC16" s="135"/>
    </row>
    <row r="17" spans="2:33" x14ac:dyDescent="0.35">
      <c r="L17" s="260"/>
      <c r="W17" s="284" t="s">
        <v>196</v>
      </c>
      <c r="X17" s="327">
        <v>13.825594780047211</v>
      </c>
      <c r="Y17" s="327">
        <v>22.84571224044797</v>
      </c>
      <c r="Z17" s="302">
        <v>11.2985419827227</v>
      </c>
      <c r="AC17" s="135"/>
    </row>
    <row r="18" spans="2:33" x14ac:dyDescent="0.35">
      <c r="U18" s="223"/>
      <c r="V18" s="223"/>
      <c r="W18" s="326"/>
      <c r="X18" s="222"/>
      <c r="Y18" s="222"/>
      <c r="Z18" s="2"/>
    </row>
    <row r="19" spans="2:33" ht="14.25" customHeight="1" x14ac:dyDescent="0.35">
      <c r="B19" s="174" t="s">
        <v>215</v>
      </c>
      <c r="C19" s="223"/>
      <c r="D19" s="223"/>
      <c r="E19" s="223"/>
      <c r="F19" s="223"/>
      <c r="G19" s="223"/>
      <c r="H19" s="223"/>
      <c r="I19" s="223"/>
      <c r="W19" s="110"/>
      <c r="X19" s="137"/>
      <c r="Y19" s="137"/>
      <c r="Z19" s="110"/>
      <c r="AA19" s="110"/>
    </row>
    <row r="20" spans="2:33" ht="14.25" customHeight="1" x14ac:dyDescent="0.35">
      <c r="B20" s="136" t="s">
        <v>36</v>
      </c>
      <c r="W20" s="138"/>
      <c r="X20" s="142"/>
      <c r="Y20" s="142"/>
      <c r="Z20" s="138"/>
      <c r="AA20" s="110"/>
    </row>
    <row r="21" spans="2:33" s="138" customFormat="1" ht="14.25" customHeight="1" x14ac:dyDescent="0.4">
      <c r="B21" s="139" t="s">
        <v>212</v>
      </c>
      <c r="D21" s="140"/>
      <c r="E21" s="140"/>
      <c r="F21" s="140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W21" s="110"/>
      <c r="X21" s="137"/>
      <c r="Y21" s="137"/>
      <c r="Z21" s="143"/>
    </row>
    <row r="22" spans="2:33" ht="15" customHeight="1" x14ac:dyDescent="0.4">
      <c r="B22" s="139" t="s">
        <v>95</v>
      </c>
      <c r="W22" s="110"/>
      <c r="X22" s="137"/>
      <c r="Y22" s="137"/>
      <c r="Z22" s="143"/>
      <c r="AB22"/>
      <c r="AC22"/>
      <c r="AD22"/>
      <c r="AE22"/>
      <c r="AF22"/>
      <c r="AG22"/>
    </row>
    <row r="23" spans="2:33" ht="14.25" customHeight="1" x14ac:dyDescent="0.35">
      <c r="B23" s="139" t="s">
        <v>96</v>
      </c>
      <c r="W23" s="110"/>
      <c r="X23" s="137"/>
      <c r="Y23" s="137"/>
      <c r="Z23" s="110"/>
      <c r="AB23"/>
      <c r="AC23"/>
      <c r="AD23"/>
      <c r="AE23"/>
      <c r="AF23"/>
      <c r="AG23"/>
    </row>
    <row r="24" spans="2:33" ht="14.25" customHeight="1" x14ac:dyDescent="0.4">
      <c r="B24" s="139" t="s">
        <v>97</v>
      </c>
      <c r="W24" s="137"/>
      <c r="AA24" s="143"/>
      <c r="AB24"/>
      <c r="AC24"/>
      <c r="AD24"/>
      <c r="AE24"/>
      <c r="AF24"/>
      <c r="AG24"/>
    </row>
    <row r="25" spans="2:33" ht="14.25" customHeight="1" x14ac:dyDescent="0.4">
      <c r="B25" s="139" t="s">
        <v>208</v>
      </c>
      <c r="W25" s="137"/>
      <c r="AA25" s="143"/>
      <c r="AB25"/>
      <c r="AC25"/>
      <c r="AD25"/>
      <c r="AE25"/>
      <c r="AF25"/>
      <c r="AG25"/>
    </row>
    <row r="26" spans="2:33" ht="14.25" customHeight="1" x14ac:dyDescent="0.4">
      <c r="B26" s="139" t="s">
        <v>209</v>
      </c>
      <c r="D26" s="144"/>
      <c r="W26" s="145"/>
    </row>
    <row r="27" spans="2:33" ht="14.25" customHeight="1" x14ac:dyDescent="0.4">
      <c r="B27" s="136" t="s">
        <v>98</v>
      </c>
      <c r="I27" s="127"/>
      <c r="W27" s="145"/>
    </row>
    <row r="28" spans="2:33" x14ac:dyDescent="0.35">
      <c r="B28" s="6" t="s">
        <v>99</v>
      </c>
      <c r="W28" s="137"/>
    </row>
    <row r="29" spans="2:33" x14ac:dyDescent="0.35">
      <c r="B29" s="6" t="s">
        <v>203</v>
      </c>
      <c r="W29" s="137"/>
    </row>
    <row r="30" spans="2:33" ht="13.9" x14ac:dyDescent="0.4">
      <c r="W30" s="145"/>
    </row>
    <row r="31" spans="2:33" x14ac:dyDescent="0.35">
      <c r="W31" s="146"/>
    </row>
    <row r="32" spans="2:33" x14ac:dyDescent="0.35">
      <c r="W32" s="146"/>
    </row>
    <row r="33" spans="23:33" ht="13.9" x14ac:dyDescent="0.4">
      <c r="W33" s="147"/>
    </row>
    <row r="34" spans="23:33" x14ac:dyDescent="0.35">
      <c r="W34"/>
    </row>
    <row r="35" spans="23:33" ht="13.9" x14ac:dyDescent="0.4">
      <c r="W35" s="148"/>
    </row>
    <row r="36" spans="23:33" x14ac:dyDescent="0.35">
      <c r="W36" s="149"/>
    </row>
    <row r="37" spans="23:33" x14ac:dyDescent="0.35">
      <c r="W37" s="110"/>
    </row>
    <row r="38" spans="23:33" x14ac:dyDescent="0.35">
      <c r="W38"/>
      <c r="X38" s="150"/>
      <c r="Y38" s="150"/>
      <c r="Z38" s="110"/>
      <c r="AA38" s="110"/>
    </row>
    <row r="39" spans="23:33" ht="13.9" x14ac:dyDescent="0.4">
      <c r="W39"/>
      <c r="X39" s="150"/>
      <c r="Y39" s="150"/>
      <c r="Z39" s="110"/>
      <c r="AA39" s="143"/>
      <c r="AB39" s="110"/>
      <c r="AC39" s="110"/>
      <c r="AD39" s="110"/>
      <c r="AE39" s="110"/>
      <c r="AF39" s="110"/>
      <c r="AG39" s="110"/>
    </row>
    <row r="40" spans="23:33" ht="13.9" x14ac:dyDescent="0.4">
      <c r="W40" s="93"/>
      <c r="X40" s="151"/>
      <c r="Y40" s="151"/>
      <c r="Z40" s="143"/>
      <c r="AA40" s="143"/>
      <c r="AB40" s="143"/>
      <c r="AC40" s="143"/>
      <c r="AD40" s="143"/>
      <c r="AE40" s="143"/>
      <c r="AF40" s="143"/>
      <c r="AG40" s="143"/>
    </row>
    <row r="41" spans="23:33" ht="13.9" x14ac:dyDescent="0.4">
      <c r="W41"/>
      <c r="X41" s="151"/>
      <c r="Y41" s="151"/>
      <c r="Z41" s="110"/>
      <c r="AA41" s="110"/>
      <c r="AB41" s="143"/>
      <c r="AC41" s="143"/>
      <c r="AD41" s="143"/>
      <c r="AE41" s="143"/>
      <c r="AF41" s="143"/>
      <c r="AG41" s="93"/>
    </row>
    <row r="42" spans="23:33" ht="13.9" x14ac:dyDescent="0.4">
      <c r="W42" s="93"/>
      <c r="X42" s="151"/>
      <c r="Y42" s="151"/>
      <c r="Z42" s="143"/>
      <c r="AA42" s="110"/>
      <c r="AB42" s="110"/>
      <c r="AC42" s="110"/>
      <c r="AD42" s="110"/>
      <c r="AE42" s="110"/>
      <c r="AF42" s="110"/>
      <c r="AG42" s="110"/>
    </row>
    <row r="43" spans="23:33" ht="13.9" x14ac:dyDescent="0.4">
      <c r="W43" s="93"/>
      <c r="X43" s="151"/>
      <c r="Y43" s="151"/>
      <c r="Z43" s="143"/>
      <c r="AA43" s="143"/>
      <c r="AB43" s="110"/>
      <c r="AC43" s="110"/>
      <c r="AD43" s="110"/>
      <c r="AE43" s="110"/>
      <c r="AF43" s="110"/>
      <c r="AG43" s="110"/>
    </row>
    <row r="44" spans="23:33" ht="13.9" x14ac:dyDescent="0.4">
      <c r="AB44" s="143"/>
      <c r="AC44" s="143"/>
      <c r="AD44" s="143"/>
      <c r="AE44" s="143"/>
      <c r="AF44" s="143"/>
      <c r="AG44" s="143"/>
    </row>
  </sheetData>
  <phoneticPr fontId="87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E1150-2A48-45FD-B578-766EE53D34B8}">
  <sheetPr>
    <tabColor rgb="FFFFFF00"/>
    <pageSetUpPr fitToPage="1"/>
  </sheetPr>
  <dimension ref="A1:AK305"/>
  <sheetViews>
    <sheetView showGridLines="0" zoomScaleNormal="100" workbookViewId="0"/>
  </sheetViews>
  <sheetFormatPr defaultColWidth="9.1328125" defaultRowHeight="13.5" x14ac:dyDescent="0.35"/>
  <cols>
    <col min="1" max="1" width="4.53125" style="152" customWidth="1"/>
    <col min="2" max="2" width="14.33203125" style="152" customWidth="1"/>
    <col min="3" max="6" width="9.1328125" style="152"/>
    <col min="7" max="7" width="10" style="152" customWidth="1"/>
    <col min="8" max="8" width="9.1328125" style="152"/>
    <col min="9" max="9" width="7" style="152" customWidth="1"/>
    <col min="10" max="10" width="6" style="152" customWidth="1"/>
    <col min="11" max="19" width="9.1328125" style="152"/>
    <col min="20" max="20" width="10" style="152" customWidth="1"/>
    <col min="21" max="21" width="35.1328125" style="152" bestFit="1" customWidth="1"/>
    <col min="22" max="22" width="15.6640625" style="152" bestFit="1" customWidth="1"/>
    <col min="23" max="23" width="13.86328125" style="152" bestFit="1" customWidth="1"/>
    <col min="24" max="24" width="14.1328125" style="152" bestFit="1" customWidth="1"/>
    <col min="25" max="25" width="19.1328125" style="152" bestFit="1" customWidth="1"/>
    <col min="26" max="26" width="18.6640625" style="152" customWidth="1"/>
    <col min="27" max="36" width="9.1328125" style="152"/>
    <col min="37" max="37" width="10.53125" style="152" bestFit="1" customWidth="1"/>
    <col min="38" max="16384" width="9.1328125" style="152"/>
  </cols>
  <sheetData>
    <row r="1" spans="1:37" x14ac:dyDescent="0.35">
      <c r="A1" s="126"/>
      <c r="B1" s="127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</row>
    <row r="2" spans="1:37" ht="15" x14ac:dyDescent="0.4">
      <c r="A2" s="126"/>
      <c r="B2" s="128" t="s">
        <v>197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Z2" s="138"/>
      <c r="AA2" s="138"/>
      <c r="AB2" s="138"/>
      <c r="AC2" s="138"/>
      <c r="AD2" s="138"/>
      <c r="AE2" s="138"/>
      <c r="AF2" s="138"/>
    </row>
    <row r="3" spans="1:37" x14ac:dyDescent="0.3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Z3" s="138"/>
      <c r="AA3" s="138"/>
      <c r="AB3" s="138"/>
      <c r="AC3" s="138"/>
      <c r="AD3" s="138"/>
      <c r="AE3" s="138"/>
      <c r="AF3" s="138"/>
    </row>
    <row r="4" spans="1:37" ht="13.9" x14ac:dyDescent="0.4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53" t="s">
        <v>198</v>
      </c>
      <c r="V4" s="154"/>
      <c r="W4" s="154"/>
      <c r="X4" s="154"/>
      <c r="Y4" s="154"/>
      <c r="Z4" s="138"/>
      <c r="AA4" s="138"/>
      <c r="AB4" s="138"/>
      <c r="AC4" s="138"/>
      <c r="AD4" s="138"/>
      <c r="AE4" s="138"/>
      <c r="AF4" s="138"/>
    </row>
    <row r="5" spans="1:37" ht="13.9" x14ac:dyDescent="0.4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286"/>
      <c r="V5" s="287" t="s">
        <v>68</v>
      </c>
      <c r="W5" s="287" t="s">
        <v>69</v>
      </c>
      <c r="X5" s="287" t="s">
        <v>86</v>
      </c>
      <c r="Y5" s="155"/>
      <c r="Z5" s="138"/>
      <c r="AA5" s="138"/>
      <c r="AB5" s="138"/>
      <c r="AC5" s="138"/>
      <c r="AD5" s="138"/>
      <c r="AE5" s="138"/>
      <c r="AF5" s="138"/>
    </row>
    <row r="6" spans="1:37" x14ac:dyDescent="0.3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X6" s="186" t="s">
        <v>31</v>
      </c>
      <c r="Z6" s="138"/>
      <c r="AA6" s="138"/>
      <c r="AB6" s="138"/>
      <c r="AC6" s="138"/>
      <c r="AD6" s="138"/>
      <c r="AE6" s="138"/>
      <c r="AF6" s="138"/>
    </row>
    <row r="7" spans="1:37" x14ac:dyDescent="0.35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56">
        <v>2010</v>
      </c>
      <c r="V7" s="157">
        <v>18.164000000000001</v>
      </c>
      <c r="W7" s="157">
        <v>24.206</v>
      </c>
      <c r="X7" s="157">
        <v>9.7210000000000001</v>
      </c>
      <c r="Z7" s="138"/>
      <c r="AA7" s="138"/>
      <c r="AB7" s="138"/>
      <c r="AC7" s="138"/>
      <c r="AD7" s="138"/>
      <c r="AE7" s="138"/>
      <c r="AF7" s="138"/>
    </row>
    <row r="8" spans="1:37" x14ac:dyDescent="0.35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56">
        <v>2011</v>
      </c>
      <c r="V8" s="157">
        <v>15.62</v>
      </c>
      <c r="W8" s="157">
        <v>21.754000000000001</v>
      </c>
      <c r="X8" s="157">
        <v>7.3689999999999998</v>
      </c>
      <c r="Y8" s="158"/>
      <c r="Z8" s="138"/>
      <c r="AA8" s="138"/>
      <c r="AB8" s="138"/>
      <c r="AC8" s="138"/>
      <c r="AD8" s="138"/>
      <c r="AE8" s="138"/>
      <c r="AF8" s="138"/>
    </row>
    <row r="9" spans="1:37" ht="14.25" customHeight="1" x14ac:dyDescent="0.35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56">
        <v>2012</v>
      </c>
      <c r="V9" s="157">
        <v>14.067</v>
      </c>
      <c r="W9" s="157">
        <v>19.263999999999999</v>
      </c>
      <c r="X9" s="157">
        <v>6.5540000000000003</v>
      </c>
      <c r="Y9" s="158"/>
      <c r="Z9" s="138"/>
      <c r="AA9" s="138"/>
      <c r="AB9" s="138"/>
      <c r="AC9" s="138"/>
      <c r="AD9" s="138"/>
      <c r="AE9" s="138"/>
      <c r="AF9" s="138"/>
    </row>
    <row r="10" spans="1:37" ht="14.25" customHeight="1" x14ac:dyDescent="0.35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56">
        <v>2013</v>
      </c>
      <c r="V10" s="157">
        <v>12.349534734595153</v>
      </c>
      <c r="W10" s="157">
        <v>16.639368937163791</v>
      </c>
      <c r="X10" s="157">
        <v>6.1260503660011514</v>
      </c>
      <c r="Y10" s="158"/>
      <c r="Z10" s="138"/>
      <c r="AA10" s="138"/>
      <c r="AB10" s="138"/>
      <c r="AC10" s="138"/>
      <c r="AD10" s="138"/>
      <c r="AE10" s="138"/>
      <c r="AF10" s="138"/>
    </row>
    <row r="11" spans="1:37" ht="14.25" customHeight="1" x14ac:dyDescent="0.35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56">
        <v>2014</v>
      </c>
      <c r="V11" s="157">
        <v>11.5981843894657</v>
      </c>
      <c r="W11" s="157">
        <v>16.443124933339636</v>
      </c>
      <c r="X11" s="157">
        <v>6.0226847874260585</v>
      </c>
      <c r="Y11" s="158"/>
      <c r="Z11" s="138"/>
      <c r="AA11" s="138"/>
      <c r="AB11" s="138"/>
      <c r="AC11" s="138"/>
      <c r="AD11" s="138"/>
      <c r="AE11" s="138"/>
      <c r="AF11" s="138"/>
    </row>
    <row r="12" spans="1:37" ht="14.25" customHeight="1" x14ac:dyDescent="0.35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56">
        <v>2015</v>
      </c>
      <c r="V12" s="157">
        <v>12.738451253264405</v>
      </c>
      <c r="W12" s="157">
        <v>16.753862233324014</v>
      </c>
      <c r="X12" s="157">
        <v>6.0342952400350311</v>
      </c>
      <c r="Y12" s="158"/>
      <c r="Z12" s="138"/>
      <c r="AA12" s="138"/>
      <c r="AB12" s="138"/>
      <c r="AC12" s="138"/>
      <c r="AD12" s="138"/>
      <c r="AE12" s="138"/>
      <c r="AF12" s="138"/>
    </row>
    <row r="13" spans="1:37" ht="14.25" customHeight="1" x14ac:dyDescent="0.35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56">
        <v>2016</v>
      </c>
      <c r="V13" s="157">
        <v>12.944742017350631</v>
      </c>
      <c r="W13" s="157">
        <v>15.394991453808556</v>
      </c>
      <c r="X13" s="157">
        <v>5.6180430683080873</v>
      </c>
      <c r="Y13" s="158"/>
      <c r="Z13" s="138"/>
      <c r="AA13" s="138"/>
      <c r="AB13" s="138"/>
      <c r="AC13" s="138"/>
      <c r="AD13" s="138"/>
      <c r="AE13" s="138"/>
      <c r="AF13" s="138"/>
    </row>
    <row r="14" spans="1:37" ht="14.25" customHeight="1" x14ac:dyDescent="0.35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56">
        <v>2017</v>
      </c>
      <c r="V14" s="157">
        <v>11.319228667840015</v>
      </c>
      <c r="W14" s="157">
        <v>14.429633843264364</v>
      </c>
      <c r="X14" s="157">
        <v>5.7563823381787103</v>
      </c>
      <c r="Y14" s="158"/>
      <c r="Z14" s="138"/>
      <c r="AA14" s="138"/>
      <c r="AB14" s="138"/>
      <c r="AC14" s="138"/>
      <c r="AD14" s="138"/>
      <c r="AE14" s="138"/>
      <c r="AF14" s="138"/>
    </row>
    <row r="15" spans="1:37" ht="14.25" customHeight="1" x14ac:dyDescent="0.35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56">
        <v>2018</v>
      </c>
      <c r="V15" s="157">
        <v>10.947951734628299</v>
      </c>
      <c r="W15" s="157">
        <v>14.1149379930244</v>
      </c>
      <c r="X15" s="157">
        <v>5.4779248938692202</v>
      </c>
      <c r="Y15" s="158"/>
      <c r="Z15" s="138"/>
      <c r="AA15" s="138"/>
      <c r="AB15" s="138"/>
      <c r="AC15" s="138"/>
      <c r="AD15" s="138"/>
      <c r="AE15" s="138"/>
      <c r="AF15" s="138"/>
    </row>
    <row r="16" spans="1:37" x14ac:dyDescent="0.35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56">
        <v>2019</v>
      </c>
      <c r="V16" s="157">
        <v>10.315234372848812</v>
      </c>
      <c r="W16" s="157">
        <v>13.179324293903571</v>
      </c>
      <c r="X16" s="157">
        <v>5.3056308958234464</v>
      </c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</row>
    <row r="17" spans="1:37" x14ac:dyDescent="0.35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288" t="s">
        <v>196</v>
      </c>
      <c r="V17" s="302">
        <v>9.1318312910867494</v>
      </c>
      <c r="W17" s="302">
        <v>13.3082788209309</v>
      </c>
      <c r="X17" s="302">
        <v>5.0461419763605804</v>
      </c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</row>
    <row r="18" spans="1:37" x14ac:dyDescent="0.35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56"/>
      <c r="V18" s="157"/>
      <c r="W18" s="158"/>
      <c r="X18" s="157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</row>
    <row r="19" spans="1:37" x14ac:dyDescent="0.35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56"/>
      <c r="V19" s="157"/>
      <c r="W19" s="158"/>
      <c r="X19" s="157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</row>
    <row r="20" spans="1:37" s="223" customFormat="1" ht="14.25" customHeight="1" x14ac:dyDescent="0.35">
      <c r="B20" s="174" t="s">
        <v>215</v>
      </c>
      <c r="U20" s="2"/>
      <c r="V20" s="264"/>
      <c r="W20" s="264"/>
      <c r="X20" s="2"/>
      <c r="Y20" s="2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14.25" customHeight="1" x14ac:dyDescent="0.35">
      <c r="A21" s="126"/>
      <c r="B21" s="136" t="s">
        <v>100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38"/>
      <c r="V21" s="142"/>
      <c r="W21" s="142"/>
      <c r="X21" s="138"/>
      <c r="Y21" s="157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</row>
    <row r="22" spans="1:37" s="138" customFormat="1" ht="14.25" customHeight="1" x14ac:dyDescent="0.35">
      <c r="B22" s="139" t="s">
        <v>214</v>
      </c>
      <c r="C22" s="126"/>
      <c r="D22" s="140"/>
      <c r="E22" s="140"/>
      <c r="F22" s="140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U22" s="137"/>
      <c r="V22" s="126"/>
      <c r="W22" s="126"/>
      <c r="X22" s="126"/>
    </row>
    <row r="23" spans="1:37" s="138" customFormat="1" ht="14.25" customHeight="1" x14ac:dyDescent="0.35">
      <c r="B23" s="139" t="s">
        <v>210</v>
      </c>
      <c r="C23" s="126"/>
      <c r="D23" s="140"/>
      <c r="E23" s="140"/>
      <c r="F23" s="140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U23" s="137"/>
      <c r="V23" s="126"/>
      <c r="W23" s="126"/>
      <c r="X23" s="126"/>
    </row>
    <row r="24" spans="1:37" s="126" customFormat="1" ht="14.25" customHeight="1" x14ac:dyDescent="0.35">
      <c r="B24" s="139" t="s">
        <v>213</v>
      </c>
      <c r="D24" s="144"/>
      <c r="U24" s="157"/>
      <c r="V24" s="159"/>
      <c r="W24" s="159"/>
      <c r="X24" s="157"/>
    </row>
    <row r="25" spans="1:37" ht="14.25" customHeight="1" x14ac:dyDescent="0.4">
      <c r="A25" s="126"/>
      <c r="B25" s="136" t="s">
        <v>98</v>
      </c>
      <c r="C25" s="126"/>
      <c r="D25" s="126"/>
      <c r="E25" s="126"/>
      <c r="F25" s="126"/>
      <c r="G25" s="126"/>
      <c r="H25" s="126"/>
      <c r="I25" s="127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57"/>
      <c r="V25" s="159"/>
      <c r="W25" s="159"/>
      <c r="X25" s="160"/>
      <c r="Y25" s="160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</row>
    <row r="26" spans="1:37" ht="14.25" customHeight="1" x14ac:dyDescent="0.35">
      <c r="A26" s="126"/>
      <c r="B26" s="6" t="s">
        <v>99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59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</row>
    <row r="27" spans="1:37" ht="14.25" customHeight="1" x14ac:dyDescent="0.35">
      <c r="A27" s="126"/>
      <c r="B27" s="6" t="s">
        <v>203</v>
      </c>
      <c r="C27" s="126"/>
      <c r="D27" s="144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59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</row>
    <row r="28" spans="1:37" ht="14.25" customHeight="1" x14ac:dyDescent="0.4">
      <c r="A28" s="126"/>
      <c r="B28" s="126"/>
      <c r="C28" s="126"/>
      <c r="D28" s="144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61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</row>
    <row r="29" spans="1:37" ht="13.9" x14ac:dyDescent="0.4">
      <c r="A29" s="126"/>
      <c r="D29" s="126"/>
      <c r="E29" s="126"/>
      <c r="F29" s="126"/>
      <c r="G29" s="126"/>
      <c r="H29" s="126"/>
      <c r="I29" s="127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61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</row>
    <row r="30" spans="1:37" x14ac:dyDescent="0.35">
      <c r="A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59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</row>
    <row r="31" spans="1:37" x14ac:dyDescent="0.35">
      <c r="A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59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</row>
    <row r="32" spans="1:37" ht="13.9" x14ac:dyDescent="0.4">
      <c r="A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61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</row>
    <row r="33" spans="1:37" x14ac:dyDescent="0.35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62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</row>
    <row r="34" spans="1:37" x14ac:dyDescent="0.35">
      <c r="A34" s="126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62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</row>
    <row r="35" spans="1:37" ht="13.9" x14ac:dyDescent="0.4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63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</row>
    <row r="36" spans="1:37" x14ac:dyDescent="0.35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</row>
    <row r="37" spans="1:37" ht="13.9" x14ac:dyDescent="0.4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64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</row>
    <row r="38" spans="1:37" x14ac:dyDescent="0.35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65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</row>
    <row r="39" spans="1:37" x14ac:dyDescent="0.35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57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</row>
    <row r="40" spans="1:37" x14ac:dyDescent="0.35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38"/>
      <c r="V40" s="166"/>
      <c r="W40" s="166"/>
      <c r="X40" s="157"/>
      <c r="Y40" s="157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</row>
    <row r="41" spans="1:37" ht="13.9" x14ac:dyDescent="0.4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38"/>
      <c r="V41" s="166"/>
      <c r="W41" s="166"/>
      <c r="X41" s="157"/>
      <c r="Y41" s="160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</row>
    <row r="42" spans="1:37" ht="13.9" x14ac:dyDescent="0.4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67"/>
      <c r="V42" s="168"/>
      <c r="W42" s="168"/>
      <c r="X42" s="160"/>
      <c r="Y42" s="160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</row>
    <row r="43" spans="1:37" ht="13.9" x14ac:dyDescent="0.4">
      <c r="A43" s="126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38"/>
      <c r="V43" s="168"/>
      <c r="W43" s="168"/>
      <c r="X43" s="157"/>
      <c r="Y43" s="157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</row>
    <row r="44" spans="1:37" ht="13.9" x14ac:dyDescent="0.4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67"/>
      <c r="V44" s="168"/>
      <c r="W44" s="168"/>
      <c r="X44" s="160"/>
      <c r="Y44" s="157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</row>
    <row r="45" spans="1:37" ht="13.9" x14ac:dyDescent="0.4">
      <c r="A45" s="126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67"/>
      <c r="V45" s="168"/>
      <c r="W45" s="168"/>
      <c r="X45" s="160"/>
      <c r="Y45" s="160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</row>
    <row r="46" spans="1:37" x14ac:dyDescent="0.35">
      <c r="A46" s="126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</row>
    <row r="47" spans="1:37" x14ac:dyDescent="0.35">
      <c r="A47" s="126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</row>
    <row r="48" spans="1:37" x14ac:dyDescent="0.35"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</row>
    <row r="49" spans="26:37" x14ac:dyDescent="0.35"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</row>
    <row r="50" spans="26:37" x14ac:dyDescent="0.35"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</row>
    <row r="51" spans="26:37" x14ac:dyDescent="0.35"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</row>
    <row r="52" spans="26:37" x14ac:dyDescent="0.35"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</row>
    <row r="53" spans="26:37" x14ac:dyDescent="0.35"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</row>
    <row r="54" spans="26:37" x14ac:dyDescent="0.35"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</row>
    <row r="55" spans="26:37" x14ac:dyDescent="0.35"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</row>
    <row r="56" spans="26:37" x14ac:dyDescent="0.35"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</row>
    <row r="57" spans="26:37" x14ac:dyDescent="0.35"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</row>
    <row r="58" spans="26:37" x14ac:dyDescent="0.35"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</row>
    <row r="59" spans="26:37" x14ac:dyDescent="0.35"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</row>
    <row r="60" spans="26:37" x14ac:dyDescent="0.35"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</row>
    <row r="61" spans="26:37" x14ac:dyDescent="0.35"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</row>
    <row r="62" spans="26:37" x14ac:dyDescent="0.35"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</row>
    <row r="63" spans="26:37" x14ac:dyDescent="0.35"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</row>
    <row r="64" spans="26:37" x14ac:dyDescent="0.35"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</row>
    <row r="65" spans="26:37" x14ac:dyDescent="0.35"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</row>
    <row r="66" spans="26:37" x14ac:dyDescent="0.35"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</row>
    <row r="67" spans="26:37" x14ac:dyDescent="0.35"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</row>
    <row r="68" spans="26:37" x14ac:dyDescent="0.35"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</row>
    <row r="69" spans="26:37" x14ac:dyDescent="0.35"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</row>
    <row r="70" spans="26:37" x14ac:dyDescent="0.35"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</row>
    <row r="71" spans="26:37" x14ac:dyDescent="0.35"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</row>
    <row r="72" spans="26:37" x14ac:dyDescent="0.35"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</row>
    <row r="73" spans="26:37" x14ac:dyDescent="0.35"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</row>
    <row r="74" spans="26:37" x14ac:dyDescent="0.35"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</row>
    <row r="75" spans="26:37" x14ac:dyDescent="0.35"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</row>
    <row r="76" spans="26:37" x14ac:dyDescent="0.35"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</row>
    <row r="77" spans="26:37" x14ac:dyDescent="0.35"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</row>
    <row r="78" spans="26:37" x14ac:dyDescent="0.35"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</row>
    <row r="79" spans="26:37" x14ac:dyDescent="0.35"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</row>
    <row r="80" spans="26:37" x14ac:dyDescent="0.35"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</row>
    <row r="81" spans="26:37" x14ac:dyDescent="0.35"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</row>
    <row r="82" spans="26:37" x14ac:dyDescent="0.35"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</row>
    <row r="83" spans="26:37" x14ac:dyDescent="0.35"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</row>
    <row r="84" spans="26:37" x14ac:dyDescent="0.35"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</row>
    <row r="85" spans="26:37" x14ac:dyDescent="0.35"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</row>
    <row r="86" spans="26:37" x14ac:dyDescent="0.35"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</row>
    <row r="87" spans="26:37" x14ac:dyDescent="0.35"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</row>
    <row r="88" spans="26:37" x14ac:dyDescent="0.35"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</row>
    <row r="89" spans="26:37" x14ac:dyDescent="0.35"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</row>
    <row r="90" spans="26:37" x14ac:dyDescent="0.35"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</row>
    <row r="91" spans="26:37" x14ac:dyDescent="0.35"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</row>
    <row r="92" spans="26:37" x14ac:dyDescent="0.35"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</row>
    <row r="93" spans="26:37" x14ac:dyDescent="0.35"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</row>
    <row r="94" spans="26:37" x14ac:dyDescent="0.35"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</row>
    <row r="95" spans="26:37" x14ac:dyDescent="0.35"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</row>
    <row r="96" spans="26:37" x14ac:dyDescent="0.35"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</row>
    <row r="97" spans="26:37" x14ac:dyDescent="0.35"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</row>
    <row r="98" spans="26:37" x14ac:dyDescent="0.35"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</row>
    <row r="99" spans="26:37" x14ac:dyDescent="0.35"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</row>
    <row r="100" spans="26:37" x14ac:dyDescent="0.35"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</row>
    <row r="101" spans="26:37" x14ac:dyDescent="0.35"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</row>
    <row r="102" spans="26:37" x14ac:dyDescent="0.35"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</row>
    <row r="103" spans="26:37" x14ac:dyDescent="0.35"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</row>
    <row r="104" spans="26:37" x14ac:dyDescent="0.35"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</row>
    <row r="105" spans="26:37" x14ac:dyDescent="0.35"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</row>
    <row r="106" spans="26:37" x14ac:dyDescent="0.35"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</row>
    <row r="107" spans="26:37" x14ac:dyDescent="0.35"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</row>
    <row r="108" spans="26:37" x14ac:dyDescent="0.35"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</row>
    <row r="109" spans="26:37" x14ac:dyDescent="0.35">
      <c r="Z109" s="138"/>
      <c r="AA109" s="138"/>
      <c r="AB109" s="138"/>
      <c r="AC109" s="138"/>
      <c r="AD109" s="138"/>
      <c r="AE109" s="138"/>
      <c r="AF109" s="138"/>
      <c r="AG109" s="138"/>
      <c r="AH109" s="138"/>
      <c r="AI109" s="138"/>
      <c r="AJ109" s="138"/>
      <c r="AK109" s="138"/>
    </row>
    <row r="110" spans="26:37" x14ac:dyDescent="0.35">
      <c r="Z110" s="138"/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38"/>
      <c r="AK110" s="138"/>
    </row>
    <row r="111" spans="26:37" x14ac:dyDescent="0.35">
      <c r="Z111" s="138"/>
      <c r="AA111" s="138"/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138"/>
    </row>
    <row r="112" spans="26:37" x14ac:dyDescent="0.35">
      <c r="Z112" s="138"/>
      <c r="AA112" s="138"/>
      <c r="AB112" s="138"/>
      <c r="AC112" s="138"/>
      <c r="AD112" s="138"/>
      <c r="AE112" s="138"/>
      <c r="AF112" s="138"/>
      <c r="AG112" s="138"/>
      <c r="AH112" s="138"/>
      <c r="AI112" s="138"/>
      <c r="AJ112" s="138"/>
      <c r="AK112" s="138"/>
    </row>
    <row r="113" spans="26:37" x14ac:dyDescent="0.35"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8"/>
      <c r="AK113" s="138"/>
    </row>
    <row r="114" spans="26:37" x14ac:dyDescent="0.35">
      <c r="Z114" s="138"/>
      <c r="AA114" s="138"/>
      <c r="AB114" s="138"/>
      <c r="AC114" s="138"/>
      <c r="AD114" s="138"/>
      <c r="AE114" s="138"/>
      <c r="AF114" s="138"/>
      <c r="AG114" s="138"/>
      <c r="AH114" s="138"/>
      <c r="AI114" s="138"/>
      <c r="AJ114" s="138"/>
      <c r="AK114" s="138"/>
    </row>
    <row r="115" spans="26:37" x14ac:dyDescent="0.35">
      <c r="Z115" s="138"/>
      <c r="AA115" s="138"/>
      <c r="AB115" s="138"/>
      <c r="AC115" s="138"/>
      <c r="AD115" s="138"/>
      <c r="AE115" s="138"/>
      <c r="AF115" s="138"/>
      <c r="AG115" s="138"/>
      <c r="AH115" s="138"/>
      <c r="AI115" s="138"/>
      <c r="AJ115" s="138"/>
      <c r="AK115" s="138"/>
    </row>
    <row r="116" spans="26:37" x14ac:dyDescent="0.35">
      <c r="Z116" s="138"/>
      <c r="AA116" s="138"/>
      <c r="AB116" s="138"/>
      <c r="AC116" s="138"/>
      <c r="AD116" s="138"/>
      <c r="AE116" s="138"/>
      <c r="AF116" s="138"/>
      <c r="AG116" s="138"/>
      <c r="AH116" s="138"/>
      <c r="AI116" s="138"/>
      <c r="AJ116" s="138"/>
      <c r="AK116" s="138"/>
    </row>
    <row r="117" spans="26:37" x14ac:dyDescent="0.35">
      <c r="Z117" s="138"/>
      <c r="AA117" s="138"/>
      <c r="AB117" s="138"/>
      <c r="AC117" s="138"/>
      <c r="AD117" s="138"/>
      <c r="AE117" s="138"/>
      <c r="AF117" s="138"/>
      <c r="AG117" s="138"/>
      <c r="AH117" s="138"/>
      <c r="AI117" s="138"/>
      <c r="AJ117" s="138"/>
      <c r="AK117" s="138"/>
    </row>
    <row r="118" spans="26:37" x14ac:dyDescent="0.35"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8"/>
      <c r="AK118" s="138"/>
    </row>
    <row r="119" spans="26:37" x14ac:dyDescent="0.35">
      <c r="Z119" s="138"/>
      <c r="AA119" s="138"/>
      <c r="AB119" s="138"/>
      <c r="AC119" s="138"/>
      <c r="AD119" s="138"/>
      <c r="AE119" s="138"/>
      <c r="AF119" s="138"/>
      <c r="AG119" s="138"/>
      <c r="AH119" s="138"/>
      <c r="AI119" s="138"/>
      <c r="AJ119" s="138"/>
      <c r="AK119" s="138"/>
    </row>
    <row r="120" spans="26:37" x14ac:dyDescent="0.35">
      <c r="Z120" s="138"/>
      <c r="AA120" s="138"/>
      <c r="AB120" s="138"/>
      <c r="AC120" s="138"/>
      <c r="AD120" s="138"/>
      <c r="AE120" s="138"/>
      <c r="AF120" s="138"/>
      <c r="AG120" s="138"/>
      <c r="AH120" s="138"/>
      <c r="AI120" s="138"/>
      <c r="AJ120" s="138"/>
      <c r="AK120" s="138"/>
    </row>
    <row r="121" spans="26:37" x14ac:dyDescent="0.35">
      <c r="Z121" s="138"/>
      <c r="AA121" s="138"/>
      <c r="AB121" s="138"/>
      <c r="AC121" s="138"/>
      <c r="AD121" s="138"/>
      <c r="AE121" s="138"/>
      <c r="AF121" s="138"/>
      <c r="AG121" s="138"/>
      <c r="AH121" s="138"/>
      <c r="AI121" s="138"/>
      <c r="AJ121" s="138"/>
      <c r="AK121" s="138"/>
    </row>
    <row r="122" spans="26:37" x14ac:dyDescent="0.35">
      <c r="Z122" s="138"/>
      <c r="AA122" s="138"/>
      <c r="AB122" s="138"/>
      <c r="AC122" s="138"/>
      <c r="AD122" s="138"/>
      <c r="AE122" s="138"/>
      <c r="AF122" s="138"/>
      <c r="AG122" s="138"/>
      <c r="AH122" s="138"/>
      <c r="AI122" s="138"/>
      <c r="AJ122" s="138"/>
      <c r="AK122" s="138"/>
    </row>
    <row r="123" spans="26:37" x14ac:dyDescent="0.35">
      <c r="Z123" s="138"/>
      <c r="AA123" s="138"/>
      <c r="AB123" s="138"/>
      <c r="AC123" s="138"/>
      <c r="AD123" s="138"/>
      <c r="AE123" s="138"/>
      <c r="AF123" s="138"/>
      <c r="AG123" s="138"/>
      <c r="AH123" s="138"/>
      <c r="AI123" s="138"/>
      <c r="AJ123" s="138"/>
      <c r="AK123" s="138"/>
    </row>
    <row r="124" spans="26:37" x14ac:dyDescent="0.35"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</row>
    <row r="125" spans="26:37" x14ac:dyDescent="0.35">
      <c r="Z125" s="138"/>
      <c r="AA125" s="138"/>
      <c r="AB125" s="138"/>
      <c r="AC125" s="138"/>
      <c r="AD125" s="138"/>
      <c r="AE125" s="138"/>
      <c r="AF125" s="138"/>
      <c r="AG125" s="138"/>
      <c r="AH125" s="138"/>
      <c r="AI125" s="138"/>
      <c r="AJ125" s="138"/>
      <c r="AK125" s="138"/>
    </row>
    <row r="126" spans="26:37" x14ac:dyDescent="0.35">
      <c r="Z126" s="138"/>
      <c r="AA126" s="138"/>
      <c r="AB126" s="138"/>
      <c r="AC126" s="138"/>
      <c r="AD126" s="138"/>
      <c r="AE126" s="138"/>
      <c r="AF126" s="138"/>
      <c r="AG126" s="138"/>
      <c r="AH126" s="138"/>
      <c r="AI126" s="138"/>
      <c r="AJ126" s="138"/>
      <c r="AK126" s="138"/>
    </row>
    <row r="127" spans="26:37" x14ac:dyDescent="0.35">
      <c r="Z127" s="138"/>
      <c r="AA127" s="138"/>
      <c r="AB127" s="138"/>
      <c r="AC127" s="138"/>
      <c r="AD127" s="138"/>
      <c r="AE127" s="138"/>
      <c r="AF127" s="138"/>
      <c r="AG127" s="138"/>
      <c r="AH127" s="138"/>
      <c r="AI127" s="138"/>
      <c r="AJ127" s="138"/>
      <c r="AK127" s="138"/>
    </row>
    <row r="128" spans="26:37" x14ac:dyDescent="0.35">
      <c r="Z128" s="138"/>
      <c r="AA128" s="138"/>
      <c r="AB128" s="138"/>
      <c r="AC128" s="138"/>
      <c r="AD128" s="138"/>
      <c r="AE128" s="138"/>
      <c r="AF128" s="138"/>
      <c r="AG128" s="138"/>
      <c r="AH128" s="138"/>
      <c r="AI128" s="138"/>
      <c r="AJ128" s="138"/>
      <c r="AK128" s="138"/>
    </row>
    <row r="129" spans="26:37" x14ac:dyDescent="0.35">
      <c r="Z129" s="138"/>
      <c r="AA129" s="138"/>
      <c r="AB129" s="138"/>
      <c r="AC129" s="138"/>
      <c r="AD129" s="138"/>
      <c r="AE129" s="138"/>
      <c r="AF129" s="138"/>
      <c r="AG129" s="138"/>
      <c r="AH129" s="138"/>
      <c r="AI129" s="138"/>
      <c r="AJ129" s="138"/>
      <c r="AK129" s="138"/>
    </row>
    <row r="130" spans="26:37" x14ac:dyDescent="0.35">
      <c r="Z130" s="138"/>
      <c r="AA130" s="138"/>
      <c r="AB130" s="138"/>
      <c r="AC130" s="138"/>
      <c r="AD130" s="138"/>
      <c r="AE130" s="138"/>
      <c r="AF130" s="138"/>
      <c r="AG130" s="138"/>
      <c r="AH130" s="138"/>
      <c r="AI130" s="138"/>
      <c r="AJ130" s="138"/>
      <c r="AK130" s="138"/>
    </row>
    <row r="131" spans="26:37" x14ac:dyDescent="0.35">
      <c r="Z131" s="138"/>
      <c r="AA131" s="138"/>
      <c r="AB131" s="138"/>
      <c r="AC131" s="138"/>
      <c r="AD131" s="138"/>
      <c r="AE131" s="138"/>
      <c r="AF131" s="138"/>
      <c r="AG131" s="138"/>
      <c r="AH131" s="138"/>
      <c r="AI131" s="138"/>
      <c r="AJ131" s="138"/>
      <c r="AK131" s="138"/>
    </row>
    <row r="132" spans="26:37" x14ac:dyDescent="0.35">
      <c r="Z132" s="138"/>
      <c r="AA132" s="138"/>
      <c r="AB132" s="138"/>
      <c r="AC132" s="138"/>
      <c r="AD132" s="138"/>
      <c r="AE132" s="138"/>
      <c r="AF132" s="138"/>
      <c r="AG132" s="138"/>
      <c r="AH132" s="138"/>
      <c r="AI132" s="138"/>
      <c r="AJ132" s="138"/>
      <c r="AK132" s="138"/>
    </row>
    <row r="133" spans="26:37" x14ac:dyDescent="0.35">
      <c r="Z133" s="138"/>
      <c r="AA133" s="138"/>
      <c r="AB133" s="138"/>
      <c r="AC133" s="138"/>
      <c r="AD133" s="138"/>
      <c r="AE133" s="138"/>
      <c r="AF133" s="138"/>
      <c r="AG133" s="138"/>
      <c r="AH133" s="138"/>
      <c r="AI133" s="138"/>
      <c r="AJ133" s="138"/>
      <c r="AK133" s="138"/>
    </row>
    <row r="134" spans="26:37" x14ac:dyDescent="0.35">
      <c r="Z134" s="138"/>
      <c r="AA134" s="138"/>
      <c r="AB134" s="138"/>
      <c r="AC134" s="138"/>
      <c r="AD134" s="138"/>
      <c r="AE134" s="138"/>
      <c r="AF134" s="138"/>
      <c r="AG134" s="138"/>
      <c r="AH134" s="138"/>
      <c r="AI134" s="138"/>
      <c r="AJ134" s="138"/>
      <c r="AK134" s="138"/>
    </row>
    <row r="135" spans="26:37" x14ac:dyDescent="0.35">
      <c r="Z135" s="138"/>
      <c r="AA135" s="138"/>
      <c r="AB135" s="138"/>
      <c r="AC135" s="138"/>
      <c r="AD135" s="138"/>
      <c r="AE135" s="138"/>
      <c r="AF135" s="138"/>
      <c r="AG135" s="138"/>
      <c r="AH135" s="138"/>
      <c r="AI135" s="138"/>
      <c r="AJ135" s="138"/>
      <c r="AK135" s="138"/>
    </row>
    <row r="136" spans="26:37" x14ac:dyDescent="0.35">
      <c r="Z136" s="138"/>
      <c r="AA136" s="138"/>
      <c r="AB136" s="138"/>
      <c r="AC136" s="138"/>
      <c r="AD136" s="138"/>
      <c r="AE136" s="138"/>
      <c r="AF136" s="138"/>
      <c r="AG136" s="138"/>
      <c r="AH136" s="138"/>
      <c r="AI136" s="138"/>
      <c r="AJ136" s="138"/>
      <c r="AK136" s="138"/>
    </row>
    <row r="137" spans="26:37" x14ac:dyDescent="0.35">
      <c r="Z137" s="138"/>
      <c r="AA137" s="138"/>
      <c r="AB137" s="138"/>
      <c r="AC137" s="138"/>
      <c r="AD137" s="138"/>
      <c r="AE137" s="138"/>
      <c r="AF137" s="138"/>
      <c r="AG137" s="138"/>
      <c r="AH137" s="138"/>
      <c r="AI137" s="138"/>
      <c r="AJ137" s="138"/>
      <c r="AK137" s="138"/>
    </row>
    <row r="138" spans="26:37" x14ac:dyDescent="0.35">
      <c r="Z138" s="138"/>
      <c r="AA138" s="138"/>
      <c r="AB138" s="138"/>
      <c r="AC138" s="138"/>
      <c r="AD138" s="138"/>
      <c r="AE138" s="138"/>
      <c r="AF138" s="138"/>
      <c r="AG138" s="138"/>
      <c r="AH138" s="138"/>
      <c r="AI138" s="138"/>
      <c r="AJ138" s="138"/>
      <c r="AK138" s="138"/>
    </row>
    <row r="139" spans="26:37" x14ac:dyDescent="0.35">
      <c r="Z139" s="138"/>
      <c r="AA139" s="138"/>
      <c r="AB139" s="138"/>
      <c r="AC139" s="138"/>
      <c r="AD139" s="138"/>
      <c r="AE139" s="138"/>
      <c r="AF139" s="138"/>
      <c r="AG139" s="138"/>
      <c r="AH139" s="138"/>
      <c r="AI139" s="138"/>
      <c r="AJ139" s="138"/>
      <c r="AK139" s="138"/>
    </row>
    <row r="140" spans="26:37" x14ac:dyDescent="0.35">
      <c r="Z140" s="138"/>
      <c r="AA140" s="138"/>
      <c r="AB140" s="138"/>
      <c r="AC140" s="138"/>
      <c r="AD140" s="138"/>
      <c r="AE140" s="138"/>
      <c r="AF140" s="138"/>
      <c r="AG140" s="138"/>
      <c r="AH140" s="138"/>
      <c r="AI140" s="138"/>
      <c r="AJ140" s="138"/>
      <c r="AK140" s="138"/>
    </row>
    <row r="141" spans="26:37" x14ac:dyDescent="0.35">
      <c r="Z141" s="138"/>
      <c r="AA141" s="138"/>
      <c r="AB141" s="138"/>
      <c r="AC141" s="138"/>
      <c r="AD141" s="138"/>
      <c r="AE141" s="138"/>
      <c r="AF141" s="138"/>
      <c r="AG141" s="138"/>
      <c r="AH141" s="138"/>
      <c r="AI141" s="138"/>
      <c r="AJ141" s="138"/>
      <c r="AK141" s="138"/>
    </row>
    <row r="142" spans="26:37" x14ac:dyDescent="0.35">
      <c r="Z142" s="138"/>
      <c r="AA142" s="138"/>
      <c r="AB142" s="138"/>
      <c r="AC142" s="138"/>
      <c r="AD142" s="138"/>
      <c r="AE142" s="138"/>
      <c r="AF142" s="138"/>
      <c r="AG142" s="138"/>
      <c r="AH142" s="138"/>
      <c r="AI142" s="138"/>
      <c r="AJ142" s="138"/>
      <c r="AK142" s="138"/>
    </row>
    <row r="143" spans="26:37" x14ac:dyDescent="0.35">
      <c r="Z143" s="138"/>
      <c r="AA143" s="138"/>
      <c r="AB143" s="138"/>
      <c r="AC143" s="138"/>
      <c r="AD143" s="138"/>
      <c r="AE143" s="138"/>
      <c r="AF143" s="138"/>
      <c r="AG143" s="138"/>
      <c r="AH143" s="138"/>
      <c r="AI143" s="138"/>
      <c r="AJ143" s="138"/>
      <c r="AK143" s="138"/>
    </row>
    <row r="144" spans="26:37" x14ac:dyDescent="0.35">
      <c r="Z144" s="138"/>
      <c r="AA144" s="138"/>
      <c r="AB144" s="138"/>
      <c r="AC144" s="138"/>
      <c r="AD144" s="138"/>
      <c r="AE144" s="138"/>
      <c r="AF144" s="138"/>
      <c r="AG144" s="138"/>
      <c r="AH144" s="138"/>
      <c r="AI144" s="138"/>
      <c r="AJ144" s="138"/>
      <c r="AK144" s="138"/>
    </row>
    <row r="145" spans="26:37" x14ac:dyDescent="0.35">
      <c r="Z145" s="138"/>
      <c r="AA145" s="138"/>
      <c r="AB145" s="138"/>
      <c r="AC145" s="138"/>
      <c r="AD145" s="138"/>
      <c r="AE145" s="138"/>
      <c r="AF145" s="138"/>
      <c r="AG145" s="138"/>
      <c r="AH145" s="138"/>
      <c r="AI145" s="138"/>
      <c r="AJ145" s="138"/>
      <c r="AK145" s="138"/>
    </row>
    <row r="146" spans="26:37" x14ac:dyDescent="0.35">
      <c r="Z146" s="138"/>
      <c r="AA146" s="138"/>
      <c r="AB146" s="138"/>
      <c r="AC146" s="138"/>
      <c r="AD146" s="138"/>
      <c r="AE146" s="138"/>
      <c r="AF146" s="138"/>
      <c r="AG146" s="138"/>
      <c r="AH146" s="138"/>
      <c r="AI146" s="138"/>
      <c r="AJ146" s="138"/>
      <c r="AK146" s="138"/>
    </row>
    <row r="147" spans="26:37" x14ac:dyDescent="0.35">
      <c r="Z147" s="138"/>
      <c r="AA147" s="138"/>
      <c r="AB147" s="138"/>
      <c r="AC147" s="138"/>
      <c r="AD147" s="138"/>
      <c r="AE147" s="138"/>
      <c r="AF147" s="138"/>
      <c r="AG147" s="138"/>
      <c r="AH147" s="138"/>
      <c r="AI147" s="138"/>
      <c r="AJ147" s="138"/>
      <c r="AK147" s="138"/>
    </row>
    <row r="148" spans="26:37" x14ac:dyDescent="0.35">
      <c r="Z148" s="138"/>
      <c r="AA148" s="138"/>
      <c r="AB148" s="138"/>
      <c r="AC148" s="138"/>
      <c r="AD148" s="138"/>
      <c r="AE148" s="138"/>
      <c r="AF148" s="138"/>
      <c r="AG148" s="138"/>
      <c r="AH148" s="138"/>
      <c r="AI148" s="138"/>
      <c r="AJ148" s="138"/>
      <c r="AK148" s="138"/>
    </row>
    <row r="149" spans="26:37" x14ac:dyDescent="0.35">
      <c r="Z149" s="138"/>
      <c r="AA149" s="138"/>
      <c r="AB149" s="138"/>
      <c r="AC149" s="138"/>
      <c r="AD149" s="138"/>
      <c r="AE149" s="138"/>
      <c r="AF149" s="138"/>
      <c r="AG149" s="138"/>
      <c r="AH149" s="138"/>
      <c r="AI149" s="138"/>
      <c r="AJ149" s="138"/>
      <c r="AK149" s="138"/>
    </row>
    <row r="150" spans="26:37" x14ac:dyDescent="0.35">
      <c r="Z150" s="138"/>
      <c r="AA150" s="138"/>
      <c r="AB150" s="138"/>
      <c r="AC150" s="138"/>
      <c r="AD150" s="138"/>
      <c r="AE150" s="138"/>
      <c r="AF150" s="138"/>
      <c r="AG150" s="138"/>
      <c r="AH150" s="138"/>
      <c r="AI150" s="138"/>
      <c r="AJ150" s="138"/>
      <c r="AK150" s="138"/>
    </row>
    <row r="151" spans="26:37" x14ac:dyDescent="0.35">
      <c r="Z151" s="138"/>
      <c r="AA151" s="138"/>
      <c r="AB151" s="138"/>
      <c r="AC151" s="138"/>
      <c r="AD151" s="138"/>
      <c r="AE151" s="138"/>
      <c r="AF151" s="138"/>
      <c r="AG151" s="138"/>
      <c r="AH151" s="138"/>
      <c r="AI151" s="138"/>
      <c r="AJ151" s="138"/>
      <c r="AK151" s="138"/>
    </row>
    <row r="152" spans="26:37" x14ac:dyDescent="0.35">
      <c r="Z152" s="138"/>
      <c r="AA152" s="138"/>
      <c r="AB152" s="138"/>
      <c r="AC152" s="138"/>
      <c r="AD152" s="138"/>
      <c r="AE152" s="138"/>
      <c r="AF152" s="138"/>
      <c r="AG152" s="138"/>
      <c r="AH152" s="138"/>
      <c r="AI152" s="138"/>
      <c r="AJ152" s="138"/>
      <c r="AK152" s="138"/>
    </row>
    <row r="153" spans="26:37" x14ac:dyDescent="0.35">
      <c r="Z153" s="138"/>
      <c r="AA153" s="138"/>
      <c r="AB153" s="138"/>
      <c r="AC153" s="138"/>
      <c r="AD153" s="138"/>
      <c r="AE153" s="138"/>
      <c r="AF153" s="138"/>
      <c r="AG153" s="138"/>
      <c r="AH153" s="138"/>
      <c r="AI153" s="138"/>
      <c r="AJ153" s="138"/>
      <c r="AK153" s="138"/>
    </row>
    <row r="154" spans="26:37" x14ac:dyDescent="0.35">
      <c r="Z154" s="138"/>
      <c r="AA154" s="138"/>
      <c r="AB154" s="138"/>
      <c r="AC154" s="138"/>
      <c r="AD154" s="138"/>
      <c r="AE154" s="138"/>
      <c r="AF154" s="138"/>
      <c r="AG154" s="138"/>
      <c r="AH154" s="138"/>
      <c r="AI154" s="138"/>
      <c r="AJ154" s="138"/>
      <c r="AK154" s="138"/>
    </row>
    <row r="155" spans="26:37" x14ac:dyDescent="0.35">
      <c r="Z155" s="138"/>
      <c r="AA155" s="138"/>
      <c r="AB155" s="138"/>
      <c r="AC155" s="138"/>
      <c r="AD155" s="138"/>
      <c r="AE155" s="138"/>
      <c r="AF155" s="138"/>
      <c r="AG155" s="138"/>
      <c r="AH155" s="138"/>
      <c r="AI155" s="138"/>
      <c r="AJ155" s="138"/>
      <c r="AK155" s="138"/>
    </row>
    <row r="156" spans="26:37" x14ac:dyDescent="0.35">
      <c r="Z156" s="138"/>
      <c r="AA156" s="138"/>
      <c r="AB156" s="138"/>
      <c r="AC156" s="138"/>
      <c r="AD156" s="138"/>
      <c r="AE156" s="138"/>
      <c r="AF156" s="138"/>
      <c r="AG156" s="138"/>
      <c r="AH156" s="138"/>
      <c r="AI156" s="138"/>
      <c r="AJ156" s="138"/>
      <c r="AK156" s="138"/>
    </row>
    <row r="157" spans="26:37" x14ac:dyDescent="0.35">
      <c r="Z157" s="138"/>
      <c r="AA157" s="138"/>
      <c r="AB157" s="138"/>
      <c r="AC157" s="138"/>
      <c r="AD157" s="138"/>
      <c r="AE157" s="138"/>
      <c r="AF157" s="138"/>
      <c r="AG157" s="138"/>
      <c r="AH157" s="138"/>
      <c r="AI157" s="138"/>
      <c r="AJ157" s="138"/>
      <c r="AK157" s="138"/>
    </row>
    <row r="158" spans="26:37" x14ac:dyDescent="0.35">
      <c r="Z158" s="138"/>
      <c r="AA158" s="138"/>
      <c r="AB158" s="138"/>
      <c r="AC158" s="138"/>
      <c r="AD158" s="138"/>
      <c r="AE158" s="138"/>
      <c r="AF158" s="138"/>
      <c r="AG158" s="138"/>
      <c r="AH158" s="138"/>
      <c r="AI158" s="138"/>
      <c r="AJ158" s="138"/>
      <c r="AK158" s="138"/>
    </row>
    <row r="159" spans="26:37" x14ac:dyDescent="0.35">
      <c r="Z159" s="138"/>
      <c r="AA159" s="138"/>
      <c r="AB159" s="138"/>
      <c r="AC159" s="138"/>
      <c r="AD159" s="138"/>
      <c r="AE159" s="138"/>
      <c r="AF159" s="138"/>
      <c r="AG159" s="138"/>
      <c r="AH159" s="138"/>
      <c r="AI159" s="138"/>
      <c r="AJ159" s="138"/>
      <c r="AK159" s="138"/>
    </row>
    <row r="160" spans="26:37" x14ac:dyDescent="0.35">
      <c r="Z160" s="138"/>
      <c r="AA160" s="138"/>
      <c r="AB160" s="138"/>
      <c r="AC160" s="138"/>
      <c r="AD160" s="138"/>
      <c r="AE160" s="138"/>
      <c r="AF160" s="138"/>
      <c r="AG160" s="138"/>
      <c r="AH160" s="138"/>
      <c r="AI160" s="138"/>
      <c r="AJ160" s="138"/>
      <c r="AK160" s="138"/>
    </row>
    <row r="161" spans="26:37" x14ac:dyDescent="0.35">
      <c r="Z161" s="138"/>
      <c r="AA161" s="138"/>
      <c r="AB161" s="138"/>
      <c r="AC161" s="138"/>
      <c r="AD161" s="138"/>
      <c r="AE161" s="138"/>
      <c r="AF161" s="138"/>
      <c r="AG161" s="138"/>
      <c r="AH161" s="138"/>
      <c r="AI161" s="138"/>
      <c r="AJ161" s="138"/>
      <c r="AK161" s="138"/>
    </row>
    <row r="162" spans="26:37" x14ac:dyDescent="0.35">
      <c r="Z162" s="138"/>
      <c r="AA162" s="138"/>
      <c r="AB162" s="138"/>
      <c r="AC162" s="138"/>
      <c r="AD162" s="138"/>
      <c r="AE162" s="138"/>
      <c r="AF162" s="138"/>
      <c r="AG162" s="138"/>
      <c r="AH162" s="138"/>
      <c r="AI162" s="138"/>
      <c r="AJ162" s="138"/>
      <c r="AK162" s="138"/>
    </row>
    <row r="163" spans="26:37" x14ac:dyDescent="0.35">
      <c r="Z163" s="138"/>
      <c r="AA163" s="138"/>
      <c r="AB163" s="138"/>
      <c r="AC163" s="138"/>
      <c r="AD163" s="138"/>
      <c r="AE163" s="138"/>
      <c r="AF163" s="138"/>
      <c r="AG163" s="138"/>
      <c r="AH163" s="138"/>
      <c r="AI163" s="138"/>
      <c r="AJ163" s="138"/>
      <c r="AK163" s="138"/>
    </row>
    <row r="164" spans="26:37" x14ac:dyDescent="0.35">
      <c r="Z164" s="138"/>
      <c r="AA164" s="138"/>
      <c r="AB164" s="138"/>
      <c r="AC164" s="138"/>
      <c r="AD164" s="138"/>
      <c r="AE164" s="138"/>
      <c r="AF164" s="138"/>
      <c r="AG164" s="138"/>
      <c r="AH164" s="138"/>
      <c r="AI164" s="138"/>
      <c r="AJ164" s="138"/>
      <c r="AK164" s="138"/>
    </row>
    <row r="165" spans="26:37" x14ac:dyDescent="0.35">
      <c r="Z165" s="138"/>
      <c r="AA165" s="138"/>
      <c r="AB165" s="138"/>
      <c r="AC165" s="138"/>
      <c r="AD165" s="138"/>
      <c r="AE165" s="138"/>
      <c r="AF165" s="138"/>
      <c r="AG165" s="138"/>
      <c r="AH165" s="138"/>
      <c r="AI165" s="138"/>
      <c r="AJ165" s="138"/>
      <c r="AK165" s="138"/>
    </row>
    <row r="166" spans="26:37" x14ac:dyDescent="0.35">
      <c r="Z166" s="138"/>
      <c r="AA166" s="138"/>
      <c r="AB166" s="138"/>
      <c r="AC166" s="138"/>
      <c r="AD166" s="138"/>
      <c r="AE166" s="138"/>
      <c r="AF166" s="138"/>
      <c r="AG166" s="138"/>
      <c r="AH166" s="138"/>
      <c r="AI166" s="138"/>
      <c r="AJ166" s="138"/>
      <c r="AK166" s="138"/>
    </row>
    <row r="167" spans="26:37" x14ac:dyDescent="0.35">
      <c r="Z167" s="138"/>
      <c r="AA167" s="138"/>
      <c r="AB167" s="138"/>
      <c r="AC167" s="138"/>
      <c r="AD167" s="138"/>
      <c r="AE167" s="138"/>
      <c r="AF167" s="138"/>
      <c r="AG167" s="138"/>
      <c r="AH167" s="138"/>
      <c r="AI167" s="138"/>
      <c r="AJ167" s="138"/>
      <c r="AK167" s="138"/>
    </row>
    <row r="168" spans="26:37" x14ac:dyDescent="0.35">
      <c r="Z168" s="138"/>
      <c r="AA168" s="138"/>
      <c r="AB168" s="138"/>
      <c r="AC168" s="138"/>
      <c r="AD168" s="138"/>
      <c r="AE168" s="138"/>
      <c r="AF168" s="138"/>
      <c r="AG168" s="138"/>
      <c r="AH168" s="138"/>
      <c r="AI168" s="138"/>
      <c r="AJ168" s="138"/>
      <c r="AK168" s="138"/>
    </row>
    <row r="169" spans="26:37" x14ac:dyDescent="0.35">
      <c r="Z169" s="138"/>
      <c r="AA169" s="138"/>
      <c r="AB169" s="138"/>
      <c r="AC169" s="138"/>
      <c r="AD169" s="138"/>
      <c r="AE169" s="138"/>
      <c r="AF169" s="138"/>
      <c r="AG169" s="138"/>
      <c r="AH169" s="138"/>
      <c r="AI169" s="138"/>
      <c r="AJ169" s="138"/>
      <c r="AK169" s="138"/>
    </row>
    <row r="170" spans="26:37" x14ac:dyDescent="0.35">
      <c r="Z170" s="138"/>
      <c r="AA170" s="138"/>
      <c r="AB170" s="138"/>
      <c r="AC170" s="138"/>
      <c r="AD170" s="138"/>
      <c r="AE170" s="138"/>
      <c r="AF170" s="138"/>
      <c r="AG170" s="138"/>
      <c r="AH170" s="138"/>
      <c r="AI170" s="138"/>
      <c r="AJ170" s="138"/>
      <c r="AK170" s="138"/>
    </row>
    <row r="171" spans="26:37" x14ac:dyDescent="0.35">
      <c r="Z171" s="138"/>
      <c r="AA171" s="138"/>
      <c r="AB171" s="138"/>
      <c r="AC171" s="138"/>
      <c r="AD171" s="138"/>
      <c r="AE171" s="138"/>
      <c r="AF171" s="138"/>
      <c r="AG171" s="138"/>
      <c r="AH171" s="138"/>
      <c r="AI171" s="138"/>
      <c r="AJ171" s="138"/>
      <c r="AK171" s="138"/>
    </row>
    <row r="172" spans="26:37" x14ac:dyDescent="0.35">
      <c r="Z172" s="138"/>
      <c r="AA172" s="138"/>
      <c r="AB172" s="138"/>
      <c r="AC172" s="138"/>
      <c r="AD172" s="138"/>
      <c r="AE172" s="138"/>
      <c r="AF172" s="138"/>
      <c r="AG172" s="138"/>
      <c r="AH172" s="138"/>
      <c r="AI172" s="138"/>
      <c r="AJ172" s="138"/>
      <c r="AK172" s="138"/>
    </row>
    <row r="173" spans="26:37" x14ac:dyDescent="0.35">
      <c r="Z173" s="138"/>
      <c r="AA173" s="138"/>
      <c r="AB173" s="138"/>
      <c r="AC173" s="138"/>
      <c r="AD173" s="138"/>
      <c r="AE173" s="138"/>
      <c r="AF173" s="138"/>
      <c r="AG173" s="138"/>
      <c r="AH173" s="138"/>
      <c r="AI173" s="138"/>
      <c r="AJ173" s="138"/>
      <c r="AK173" s="138"/>
    </row>
    <row r="174" spans="26:37" x14ac:dyDescent="0.35">
      <c r="Z174" s="138"/>
      <c r="AA174" s="138"/>
      <c r="AB174" s="138"/>
      <c r="AC174" s="138"/>
      <c r="AD174" s="138"/>
      <c r="AE174" s="138"/>
      <c r="AF174" s="138"/>
      <c r="AG174" s="138"/>
      <c r="AH174" s="138"/>
      <c r="AI174" s="138"/>
      <c r="AJ174" s="138"/>
      <c r="AK174" s="138"/>
    </row>
    <row r="175" spans="26:37" x14ac:dyDescent="0.35">
      <c r="Z175" s="138"/>
      <c r="AA175" s="138"/>
      <c r="AB175" s="138"/>
      <c r="AC175" s="138"/>
      <c r="AD175" s="138"/>
      <c r="AE175" s="138"/>
      <c r="AF175" s="138"/>
      <c r="AG175" s="138"/>
      <c r="AH175" s="138"/>
      <c r="AI175" s="138"/>
      <c r="AJ175" s="138"/>
      <c r="AK175" s="138"/>
    </row>
    <row r="176" spans="26:37" x14ac:dyDescent="0.35">
      <c r="Z176" s="138"/>
      <c r="AA176" s="138"/>
      <c r="AB176" s="138"/>
      <c r="AC176" s="138"/>
      <c r="AD176" s="138"/>
      <c r="AE176" s="138"/>
      <c r="AF176" s="138"/>
      <c r="AG176" s="138"/>
      <c r="AH176" s="138"/>
      <c r="AI176" s="138"/>
      <c r="AJ176" s="138"/>
      <c r="AK176" s="138"/>
    </row>
    <row r="177" spans="26:37" x14ac:dyDescent="0.35">
      <c r="Z177" s="138"/>
      <c r="AA177" s="138"/>
      <c r="AB177" s="138"/>
      <c r="AC177" s="138"/>
      <c r="AD177" s="138"/>
      <c r="AE177" s="138"/>
      <c r="AF177" s="138"/>
      <c r="AG177" s="138"/>
      <c r="AH177" s="138"/>
      <c r="AI177" s="138"/>
      <c r="AJ177" s="138"/>
      <c r="AK177" s="138"/>
    </row>
    <row r="178" spans="26:37" x14ac:dyDescent="0.35">
      <c r="Z178" s="138"/>
      <c r="AA178" s="138"/>
      <c r="AB178" s="138"/>
      <c r="AC178" s="138"/>
      <c r="AD178" s="138"/>
      <c r="AE178" s="138"/>
      <c r="AF178" s="138"/>
      <c r="AG178" s="138"/>
      <c r="AH178" s="138"/>
      <c r="AI178" s="138"/>
      <c r="AJ178" s="138"/>
      <c r="AK178" s="138"/>
    </row>
    <row r="179" spans="26:37" x14ac:dyDescent="0.35">
      <c r="Z179" s="138"/>
      <c r="AA179" s="138"/>
      <c r="AB179" s="138"/>
      <c r="AC179" s="138"/>
      <c r="AD179" s="138"/>
      <c r="AE179" s="138"/>
      <c r="AF179" s="138"/>
      <c r="AG179" s="138"/>
      <c r="AH179" s="138"/>
      <c r="AI179" s="138"/>
      <c r="AJ179" s="138"/>
      <c r="AK179" s="138"/>
    </row>
    <row r="180" spans="26:37" x14ac:dyDescent="0.35">
      <c r="Z180" s="138"/>
      <c r="AA180" s="138"/>
      <c r="AB180" s="138"/>
      <c r="AC180" s="138"/>
      <c r="AD180" s="138"/>
      <c r="AE180" s="138"/>
      <c r="AF180" s="138"/>
      <c r="AG180" s="138"/>
      <c r="AH180" s="138"/>
      <c r="AI180" s="138"/>
      <c r="AJ180" s="138"/>
      <c r="AK180" s="138"/>
    </row>
    <row r="181" spans="26:37" x14ac:dyDescent="0.35">
      <c r="Z181" s="138"/>
      <c r="AA181" s="138"/>
      <c r="AB181" s="138"/>
      <c r="AC181" s="138"/>
      <c r="AD181" s="138"/>
      <c r="AE181" s="138"/>
      <c r="AF181" s="138"/>
      <c r="AG181" s="138"/>
      <c r="AH181" s="138"/>
      <c r="AI181" s="138"/>
      <c r="AJ181" s="138"/>
      <c r="AK181" s="138"/>
    </row>
    <row r="182" spans="26:37" x14ac:dyDescent="0.35">
      <c r="Z182" s="138"/>
      <c r="AA182" s="138"/>
      <c r="AB182" s="138"/>
      <c r="AC182" s="138"/>
      <c r="AD182" s="138"/>
      <c r="AE182" s="138"/>
      <c r="AF182" s="138"/>
      <c r="AG182" s="138"/>
      <c r="AH182" s="138"/>
      <c r="AI182" s="138"/>
      <c r="AJ182" s="138"/>
      <c r="AK182" s="138"/>
    </row>
    <row r="183" spans="26:37" x14ac:dyDescent="0.35">
      <c r="Z183" s="138"/>
      <c r="AA183" s="138"/>
      <c r="AB183" s="138"/>
      <c r="AC183" s="138"/>
      <c r="AD183" s="138"/>
      <c r="AE183" s="138"/>
      <c r="AF183" s="138"/>
      <c r="AG183" s="138"/>
      <c r="AH183" s="138"/>
      <c r="AI183" s="138"/>
      <c r="AJ183" s="138"/>
      <c r="AK183" s="138"/>
    </row>
    <row r="184" spans="26:37" x14ac:dyDescent="0.35">
      <c r="Z184" s="138"/>
      <c r="AA184" s="138"/>
      <c r="AB184" s="138"/>
      <c r="AC184" s="138"/>
      <c r="AD184" s="138"/>
      <c r="AE184" s="138"/>
      <c r="AF184" s="138"/>
      <c r="AG184" s="138"/>
      <c r="AH184" s="138"/>
      <c r="AI184" s="138"/>
      <c r="AJ184" s="138"/>
      <c r="AK184" s="138"/>
    </row>
    <row r="185" spans="26:37" x14ac:dyDescent="0.35">
      <c r="Z185" s="138"/>
      <c r="AA185" s="138"/>
      <c r="AB185" s="138"/>
      <c r="AC185" s="138"/>
      <c r="AD185" s="138"/>
      <c r="AE185" s="138"/>
      <c r="AF185" s="138"/>
      <c r="AG185" s="138"/>
      <c r="AH185" s="138"/>
      <c r="AI185" s="138"/>
      <c r="AJ185" s="138"/>
      <c r="AK185" s="138"/>
    </row>
    <row r="186" spans="26:37" x14ac:dyDescent="0.35">
      <c r="Z186" s="138"/>
      <c r="AA186" s="138"/>
      <c r="AB186" s="138"/>
      <c r="AC186" s="138"/>
      <c r="AD186" s="138"/>
      <c r="AE186" s="138"/>
      <c r="AF186" s="138"/>
      <c r="AG186" s="138"/>
      <c r="AH186" s="138"/>
      <c r="AI186" s="138"/>
      <c r="AJ186" s="138"/>
      <c r="AK186" s="138"/>
    </row>
    <row r="187" spans="26:37" x14ac:dyDescent="0.35">
      <c r="Z187" s="138"/>
      <c r="AA187" s="138"/>
      <c r="AB187" s="138"/>
      <c r="AC187" s="138"/>
      <c r="AD187" s="138"/>
      <c r="AE187" s="138"/>
      <c r="AF187" s="138"/>
      <c r="AG187" s="138"/>
      <c r="AH187" s="138"/>
      <c r="AI187" s="138"/>
      <c r="AJ187" s="138"/>
      <c r="AK187" s="138"/>
    </row>
    <row r="188" spans="26:37" x14ac:dyDescent="0.35">
      <c r="Z188" s="138"/>
      <c r="AA188" s="138"/>
      <c r="AB188" s="138"/>
      <c r="AC188" s="138"/>
      <c r="AD188" s="138"/>
      <c r="AE188" s="138"/>
      <c r="AF188" s="138"/>
      <c r="AG188" s="138"/>
      <c r="AH188" s="138"/>
      <c r="AI188" s="138"/>
      <c r="AJ188" s="138"/>
      <c r="AK188" s="138"/>
    </row>
    <row r="189" spans="26:37" x14ac:dyDescent="0.35">
      <c r="Z189" s="138"/>
      <c r="AA189" s="138"/>
      <c r="AB189" s="138"/>
      <c r="AC189" s="138"/>
      <c r="AD189" s="138"/>
      <c r="AE189" s="138"/>
      <c r="AF189" s="138"/>
      <c r="AG189" s="138"/>
      <c r="AH189" s="138"/>
      <c r="AI189" s="138"/>
      <c r="AJ189" s="138"/>
      <c r="AK189" s="138"/>
    </row>
    <row r="190" spans="26:37" x14ac:dyDescent="0.35">
      <c r="Z190" s="138"/>
      <c r="AA190" s="138"/>
      <c r="AB190" s="138"/>
      <c r="AC190" s="138"/>
      <c r="AD190" s="138"/>
      <c r="AE190" s="138"/>
      <c r="AF190" s="138"/>
      <c r="AG190" s="138"/>
      <c r="AH190" s="138"/>
      <c r="AI190" s="138"/>
      <c r="AJ190" s="138"/>
      <c r="AK190" s="138"/>
    </row>
    <row r="191" spans="26:37" x14ac:dyDescent="0.35">
      <c r="Z191" s="138"/>
      <c r="AA191" s="138"/>
      <c r="AB191" s="138"/>
      <c r="AC191" s="138"/>
      <c r="AD191" s="138"/>
      <c r="AE191" s="138"/>
      <c r="AF191" s="138"/>
      <c r="AG191" s="138"/>
      <c r="AH191" s="138"/>
      <c r="AI191" s="138"/>
      <c r="AJ191" s="138"/>
      <c r="AK191" s="138"/>
    </row>
    <row r="192" spans="26:37" x14ac:dyDescent="0.35">
      <c r="Z192" s="138"/>
      <c r="AA192" s="138"/>
      <c r="AB192" s="138"/>
      <c r="AC192" s="138"/>
      <c r="AD192" s="138"/>
      <c r="AE192" s="138"/>
      <c r="AF192" s="138"/>
      <c r="AG192" s="138"/>
      <c r="AH192" s="138"/>
      <c r="AI192" s="138"/>
      <c r="AJ192" s="138"/>
      <c r="AK192" s="138"/>
    </row>
    <row r="193" spans="26:37" x14ac:dyDescent="0.35">
      <c r="Z193" s="138"/>
      <c r="AA193" s="138"/>
      <c r="AB193" s="138"/>
      <c r="AC193" s="138"/>
      <c r="AD193" s="138"/>
      <c r="AE193" s="138"/>
      <c r="AF193" s="138"/>
      <c r="AG193" s="138"/>
      <c r="AH193" s="138"/>
      <c r="AI193" s="138"/>
      <c r="AJ193" s="138"/>
      <c r="AK193" s="138"/>
    </row>
    <row r="194" spans="26:37" x14ac:dyDescent="0.35">
      <c r="Z194" s="138"/>
      <c r="AA194" s="138"/>
      <c r="AB194" s="138"/>
      <c r="AC194" s="138"/>
      <c r="AD194" s="138"/>
      <c r="AE194" s="138"/>
      <c r="AF194" s="138"/>
      <c r="AG194" s="138"/>
      <c r="AH194" s="138"/>
      <c r="AI194" s="138"/>
      <c r="AJ194" s="138"/>
      <c r="AK194" s="138"/>
    </row>
    <row r="195" spans="26:37" x14ac:dyDescent="0.35">
      <c r="Z195" s="138"/>
      <c r="AA195" s="138"/>
      <c r="AB195" s="138"/>
      <c r="AC195" s="138"/>
      <c r="AD195" s="138"/>
      <c r="AE195" s="138"/>
      <c r="AF195" s="138"/>
      <c r="AG195" s="138"/>
      <c r="AH195" s="138"/>
      <c r="AI195" s="138"/>
      <c r="AJ195" s="138"/>
      <c r="AK195" s="138"/>
    </row>
    <row r="196" spans="26:37" x14ac:dyDescent="0.35">
      <c r="Z196" s="138"/>
      <c r="AA196" s="138"/>
      <c r="AB196" s="138"/>
      <c r="AC196" s="138"/>
      <c r="AD196" s="138"/>
      <c r="AE196" s="138"/>
      <c r="AF196" s="138"/>
      <c r="AG196" s="138"/>
      <c r="AH196" s="138"/>
      <c r="AI196" s="138"/>
      <c r="AJ196" s="138"/>
      <c r="AK196" s="138"/>
    </row>
    <row r="197" spans="26:37" x14ac:dyDescent="0.35">
      <c r="Z197" s="138"/>
      <c r="AA197" s="138"/>
      <c r="AB197" s="138"/>
      <c r="AC197" s="138"/>
      <c r="AD197" s="138"/>
      <c r="AE197" s="138"/>
      <c r="AF197" s="138"/>
      <c r="AG197" s="138"/>
      <c r="AH197" s="138"/>
      <c r="AI197" s="138"/>
      <c r="AJ197" s="138"/>
      <c r="AK197" s="138"/>
    </row>
    <row r="198" spans="26:37" x14ac:dyDescent="0.35">
      <c r="Z198" s="138"/>
      <c r="AA198" s="138"/>
      <c r="AB198" s="138"/>
      <c r="AC198" s="138"/>
      <c r="AD198" s="138"/>
      <c r="AE198" s="138"/>
      <c r="AF198" s="138"/>
      <c r="AG198" s="138"/>
      <c r="AH198" s="138"/>
      <c r="AI198" s="138"/>
      <c r="AJ198" s="138"/>
      <c r="AK198" s="138"/>
    </row>
    <row r="199" spans="26:37" x14ac:dyDescent="0.35">
      <c r="Z199" s="138"/>
      <c r="AA199" s="138"/>
      <c r="AB199" s="138"/>
      <c r="AC199" s="138"/>
      <c r="AD199" s="138"/>
      <c r="AE199" s="138"/>
      <c r="AF199" s="138"/>
      <c r="AG199" s="138"/>
      <c r="AH199" s="138"/>
      <c r="AI199" s="138"/>
      <c r="AJ199" s="138"/>
      <c r="AK199" s="138"/>
    </row>
    <row r="200" spans="26:37" x14ac:dyDescent="0.35">
      <c r="Z200" s="138"/>
      <c r="AA200" s="138"/>
      <c r="AB200" s="138"/>
      <c r="AC200" s="138"/>
      <c r="AD200" s="138"/>
      <c r="AE200" s="138"/>
      <c r="AF200" s="138"/>
      <c r="AG200" s="138"/>
      <c r="AH200" s="138"/>
      <c r="AI200" s="138"/>
      <c r="AJ200" s="138"/>
      <c r="AK200" s="138"/>
    </row>
    <row r="201" spans="26:37" x14ac:dyDescent="0.35">
      <c r="Z201" s="138"/>
      <c r="AA201" s="138"/>
      <c r="AB201" s="138"/>
      <c r="AC201" s="138"/>
      <c r="AD201" s="138"/>
      <c r="AE201" s="138"/>
      <c r="AF201" s="138"/>
      <c r="AG201" s="138"/>
      <c r="AH201" s="138"/>
      <c r="AI201" s="138"/>
      <c r="AJ201" s="138"/>
      <c r="AK201" s="138"/>
    </row>
    <row r="202" spans="26:37" x14ac:dyDescent="0.35">
      <c r="Z202" s="138"/>
      <c r="AA202" s="138"/>
      <c r="AB202" s="138"/>
      <c r="AC202" s="138"/>
      <c r="AD202" s="138"/>
      <c r="AE202" s="138"/>
      <c r="AF202" s="138"/>
      <c r="AG202" s="138"/>
      <c r="AH202" s="138"/>
      <c r="AI202" s="138"/>
      <c r="AJ202" s="138"/>
      <c r="AK202" s="138"/>
    </row>
    <row r="203" spans="26:37" x14ac:dyDescent="0.35">
      <c r="Z203" s="138"/>
      <c r="AA203" s="138"/>
      <c r="AB203" s="138"/>
      <c r="AC203" s="138"/>
      <c r="AD203" s="138"/>
      <c r="AE203" s="138"/>
      <c r="AF203" s="138"/>
      <c r="AG203" s="138"/>
      <c r="AH203" s="138"/>
      <c r="AI203" s="138"/>
      <c r="AJ203" s="138"/>
      <c r="AK203" s="138"/>
    </row>
    <row r="204" spans="26:37" x14ac:dyDescent="0.35">
      <c r="Z204" s="138"/>
      <c r="AA204" s="138"/>
      <c r="AB204" s="138"/>
      <c r="AC204" s="138"/>
      <c r="AD204" s="138"/>
      <c r="AE204" s="138"/>
      <c r="AF204" s="138"/>
      <c r="AG204" s="138"/>
      <c r="AH204" s="138"/>
      <c r="AI204" s="138"/>
      <c r="AJ204" s="138"/>
      <c r="AK204" s="138"/>
    </row>
    <row r="205" spans="26:37" x14ac:dyDescent="0.35">
      <c r="Z205" s="138"/>
      <c r="AA205" s="138"/>
      <c r="AB205" s="138"/>
      <c r="AC205" s="138"/>
      <c r="AD205" s="138"/>
      <c r="AE205" s="138"/>
      <c r="AF205" s="138"/>
      <c r="AG205" s="138"/>
      <c r="AH205" s="138"/>
      <c r="AI205" s="138"/>
      <c r="AJ205" s="138"/>
      <c r="AK205" s="138"/>
    </row>
    <row r="206" spans="26:37" x14ac:dyDescent="0.35">
      <c r="Z206" s="138"/>
      <c r="AA206" s="138"/>
      <c r="AB206" s="138"/>
      <c r="AC206" s="138"/>
      <c r="AD206" s="138"/>
      <c r="AE206" s="138"/>
      <c r="AF206" s="138"/>
      <c r="AG206" s="138"/>
      <c r="AH206" s="138"/>
      <c r="AI206" s="138"/>
      <c r="AJ206" s="138"/>
      <c r="AK206" s="138"/>
    </row>
    <row r="207" spans="26:37" x14ac:dyDescent="0.35">
      <c r="Z207" s="138"/>
      <c r="AA207" s="138"/>
      <c r="AB207" s="138"/>
      <c r="AC207" s="138"/>
      <c r="AD207" s="138"/>
      <c r="AE207" s="138"/>
      <c r="AF207" s="138"/>
      <c r="AG207" s="138"/>
      <c r="AH207" s="138"/>
      <c r="AI207" s="138"/>
      <c r="AJ207" s="138"/>
      <c r="AK207" s="138"/>
    </row>
    <row r="208" spans="26:37" x14ac:dyDescent="0.35">
      <c r="Z208" s="138"/>
      <c r="AA208" s="138"/>
      <c r="AB208" s="138"/>
      <c r="AC208" s="138"/>
      <c r="AD208" s="138"/>
      <c r="AE208" s="138"/>
      <c r="AF208" s="138"/>
      <c r="AG208" s="138"/>
      <c r="AH208" s="138"/>
      <c r="AI208" s="138"/>
      <c r="AJ208" s="138"/>
      <c r="AK208" s="138"/>
    </row>
    <row r="209" spans="26:37" x14ac:dyDescent="0.35">
      <c r="Z209" s="138"/>
      <c r="AA209" s="138"/>
      <c r="AB209" s="138"/>
      <c r="AC209" s="138"/>
      <c r="AD209" s="138"/>
      <c r="AE209" s="138"/>
      <c r="AF209" s="138"/>
      <c r="AG209" s="138"/>
      <c r="AH209" s="138"/>
      <c r="AI209" s="138"/>
      <c r="AJ209" s="138"/>
      <c r="AK209" s="138"/>
    </row>
    <row r="210" spans="26:37" x14ac:dyDescent="0.35">
      <c r="Z210" s="138"/>
      <c r="AA210" s="138"/>
      <c r="AB210" s="138"/>
      <c r="AC210" s="138"/>
      <c r="AD210" s="138"/>
      <c r="AE210" s="138"/>
      <c r="AF210" s="138"/>
      <c r="AG210" s="138"/>
      <c r="AH210" s="138"/>
      <c r="AI210" s="138"/>
      <c r="AJ210" s="138"/>
      <c r="AK210" s="138"/>
    </row>
    <row r="211" spans="26:37" x14ac:dyDescent="0.35">
      <c r="Z211" s="138"/>
      <c r="AA211" s="138"/>
      <c r="AB211" s="138"/>
      <c r="AC211" s="138"/>
      <c r="AD211" s="138"/>
      <c r="AE211" s="138"/>
      <c r="AF211" s="138"/>
      <c r="AG211" s="138"/>
      <c r="AH211" s="138"/>
      <c r="AI211" s="138"/>
      <c r="AJ211" s="138"/>
      <c r="AK211" s="138"/>
    </row>
    <row r="212" spans="26:37" x14ac:dyDescent="0.35">
      <c r="Z212" s="138"/>
      <c r="AA212" s="138"/>
      <c r="AB212" s="138"/>
      <c r="AC212" s="138"/>
      <c r="AD212" s="138"/>
      <c r="AE212" s="138"/>
      <c r="AF212" s="138"/>
      <c r="AG212" s="138"/>
      <c r="AH212" s="138"/>
      <c r="AI212" s="138"/>
      <c r="AJ212" s="138"/>
      <c r="AK212" s="138"/>
    </row>
    <row r="213" spans="26:37" x14ac:dyDescent="0.35">
      <c r="Z213" s="138"/>
      <c r="AA213" s="138"/>
      <c r="AB213" s="138"/>
      <c r="AC213" s="138"/>
      <c r="AD213" s="138"/>
      <c r="AE213" s="138"/>
      <c r="AF213" s="138"/>
      <c r="AG213" s="138"/>
      <c r="AH213" s="138"/>
      <c r="AI213" s="138"/>
      <c r="AJ213" s="138"/>
      <c r="AK213" s="138"/>
    </row>
    <row r="214" spans="26:37" x14ac:dyDescent="0.35">
      <c r="Z214" s="138"/>
      <c r="AA214" s="138"/>
      <c r="AB214" s="138"/>
      <c r="AC214" s="138"/>
      <c r="AD214" s="138"/>
      <c r="AE214" s="138"/>
      <c r="AF214" s="138"/>
      <c r="AG214" s="138"/>
      <c r="AH214" s="138"/>
      <c r="AI214" s="138"/>
      <c r="AJ214" s="138"/>
      <c r="AK214" s="138"/>
    </row>
    <row r="215" spans="26:37" x14ac:dyDescent="0.35">
      <c r="Z215" s="138"/>
      <c r="AA215" s="138"/>
      <c r="AB215" s="138"/>
      <c r="AC215" s="138"/>
      <c r="AD215" s="138"/>
      <c r="AE215" s="138"/>
      <c r="AF215" s="138"/>
      <c r="AG215" s="138"/>
      <c r="AH215" s="138"/>
      <c r="AI215" s="138"/>
      <c r="AJ215" s="138"/>
      <c r="AK215" s="138"/>
    </row>
    <row r="216" spans="26:37" x14ac:dyDescent="0.35">
      <c r="Z216" s="138"/>
      <c r="AA216" s="138"/>
      <c r="AB216" s="138"/>
      <c r="AC216" s="138"/>
      <c r="AD216" s="138"/>
      <c r="AE216" s="138"/>
      <c r="AF216" s="138"/>
      <c r="AG216" s="138"/>
      <c r="AH216" s="138"/>
      <c r="AI216" s="138"/>
      <c r="AJ216" s="138"/>
      <c r="AK216" s="138"/>
    </row>
    <row r="217" spans="26:37" x14ac:dyDescent="0.35">
      <c r="Z217" s="138"/>
      <c r="AA217" s="138"/>
      <c r="AB217" s="138"/>
      <c r="AC217" s="138"/>
      <c r="AD217" s="138"/>
      <c r="AE217" s="138"/>
      <c r="AF217" s="138"/>
      <c r="AG217" s="138"/>
      <c r="AH217" s="138"/>
      <c r="AI217" s="138"/>
      <c r="AJ217" s="138"/>
      <c r="AK217" s="138"/>
    </row>
    <row r="218" spans="26:37" x14ac:dyDescent="0.35">
      <c r="Z218" s="138"/>
      <c r="AA218" s="138"/>
      <c r="AB218" s="138"/>
      <c r="AC218" s="138"/>
      <c r="AD218" s="138"/>
      <c r="AE218" s="138"/>
      <c r="AF218" s="138"/>
      <c r="AG218" s="138"/>
      <c r="AH218" s="138"/>
      <c r="AI218" s="138"/>
      <c r="AJ218" s="138"/>
      <c r="AK218" s="138"/>
    </row>
    <row r="219" spans="26:37" x14ac:dyDescent="0.35">
      <c r="Z219" s="138"/>
      <c r="AA219" s="138"/>
      <c r="AB219" s="138"/>
      <c r="AC219" s="138"/>
      <c r="AD219" s="138"/>
      <c r="AE219" s="138"/>
      <c r="AF219" s="138"/>
      <c r="AG219" s="138"/>
      <c r="AH219" s="138"/>
      <c r="AI219" s="138"/>
      <c r="AJ219" s="138"/>
      <c r="AK219" s="138"/>
    </row>
    <row r="220" spans="26:37" x14ac:dyDescent="0.35">
      <c r="Z220" s="138"/>
      <c r="AA220" s="138"/>
      <c r="AB220" s="138"/>
      <c r="AC220" s="138"/>
      <c r="AD220" s="138"/>
      <c r="AE220" s="138"/>
      <c r="AF220" s="138"/>
      <c r="AG220" s="138"/>
      <c r="AH220" s="138"/>
      <c r="AI220" s="138"/>
      <c r="AJ220" s="138"/>
      <c r="AK220" s="138"/>
    </row>
    <row r="221" spans="26:37" x14ac:dyDescent="0.35">
      <c r="Z221" s="138"/>
      <c r="AA221" s="138"/>
      <c r="AB221" s="138"/>
      <c r="AC221" s="138"/>
      <c r="AD221" s="138"/>
      <c r="AE221" s="138"/>
      <c r="AF221" s="138"/>
      <c r="AG221" s="138"/>
      <c r="AH221" s="138"/>
      <c r="AI221" s="138"/>
      <c r="AJ221" s="138"/>
      <c r="AK221" s="138"/>
    </row>
    <row r="222" spans="26:37" x14ac:dyDescent="0.35">
      <c r="Z222" s="138"/>
      <c r="AA222" s="138"/>
      <c r="AB222" s="138"/>
      <c r="AC222" s="138"/>
      <c r="AD222" s="138"/>
      <c r="AE222" s="138"/>
      <c r="AF222" s="138"/>
      <c r="AG222" s="138"/>
      <c r="AH222" s="138"/>
      <c r="AI222" s="138"/>
      <c r="AJ222" s="138"/>
      <c r="AK222" s="138"/>
    </row>
    <row r="223" spans="26:37" x14ac:dyDescent="0.35">
      <c r="Z223" s="138"/>
      <c r="AA223" s="138"/>
      <c r="AB223" s="138"/>
      <c r="AC223" s="138"/>
      <c r="AD223" s="138"/>
      <c r="AE223" s="138"/>
      <c r="AF223" s="138"/>
      <c r="AG223" s="138"/>
      <c r="AH223" s="138"/>
      <c r="AI223" s="138"/>
      <c r="AJ223" s="138"/>
      <c r="AK223" s="138"/>
    </row>
    <row r="224" spans="26:37" x14ac:dyDescent="0.35">
      <c r="Z224" s="138"/>
      <c r="AA224" s="138"/>
      <c r="AB224" s="138"/>
      <c r="AC224" s="138"/>
      <c r="AD224" s="138"/>
      <c r="AE224" s="138"/>
      <c r="AF224" s="138"/>
      <c r="AG224" s="138"/>
      <c r="AH224" s="138"/>
      <c r="AI224" s="138"/>
      <c r="AJ224" s="138"/>
      <c r="AK224" s="138"/>
    </row>
    <row r="225" spans="26:37" x14ac:dyDescent="0.35">
      <c r="Z225" s="138"/>
      <c r="AA225" s="138"/>
      <c r="AB225" s="138"/>
      <c r="AC225" s="138"/>
      <c r="AD225" s="138"/>
      <c r="AE225" s="138"/>
      <c r="AF225" s="138"/>
      <c r="AG225" s="138"/>
      <c r="AH225" s="138"/>
      <c r="AI225" s="138"/>
      <c r="AJ225" s="138"/>
      <c r="AK225" s="138"/>
    </row>
    <row r="226" spans="26:37" x14ac:dyDescent="0.35">
      <c r="Z226" s="138"/>
      <c r="AA226" s="138"/>
      <c r="AB226" s="138"/>
      <c r="AC226" s="138"/>
      <c r="AD226" s="138"/>
      <c r="AE226" s="138"/>
      <c r="AF226" s="138"/>
      <c r="AG226" s="138"/>
      <c r="AH226" s="138"/>
      <c r="AI226" s="138"/>
      <c r="AJ226" s="138"/>
      <c r="AK226" s="138"/>
    </row>
    <row r="227" spans="26:37" x14ac:dyDescent="0.35">
      <c r="Z227" s="138"/>
      <c r="AA227" s="138"/>
      <c r="AB227" s="138"/>
      <c r="AC227" s="138"/>
      <c r="AD227" s="138"/>
      <c r="AE227" s="138"/>
      <c r="AF227" s="138"/>
      <c r="AG227" s="138"/>
      <c r="AH227" s="138"/>
      <c r="AI227" s="138"/>
      <c r="AJ227" s="138"/>
      <c r="AK227" s="138"/>
    </row>
    <row r="228" spans="26:37" x14ac:dyDescent="0.35">
      <c r="Z228" s="138"/>
      <c r="AA228" s="138"/>
      <c r="AB228" s="138"/>
      <c r="AC228" s="138"/>
      <c r="AD228" s="138"/>
      <c r="AE228" s="138"/>
      <c r="AF228" s="138"/>
      <c r="AG228" s="138"/>
      <c r="AH228" s="138"/>
      <c r="AI228" s="138"/>
      <c r="AJ228" s="138"/>
      <c r="AK228" s="138"/>
    </row>
    <row r="229" spans="26:37" x14ac:dyDescent="0.35">
      <c r="Z229" s="138"/>
      <c r="AA229" s="138"/>
      <c r="AB229" s="138"/>
      <c r="AC229" s="138"/>
      <c r="AD229" s="138"/>
      <c r="AE229" s="138"/>
      <c r="AF229" s="138"/>
      <c r="AG229" s="138"/>
      <c r="AH229" s="138"/>
      <c r="AI229" s="138"/>
      <c r="AJ229" s="138"/>
      <c r="AK229" s="138"/>
    </row>
    <row r="230" spans="26:37" x14ac:dyDescent="0.35">
      <c r="Z230" s="138"/>
      <c r="AA230" s="138"/>
      <c r="AB230" s="138"/>
      <c r="AC230" s="138"/>
      <c r="AD230" s="138"/>
      <c r="AE230" s="138"/>
      <c r="AF230" s="138"/>
      <c r="AG230" s="138"/>
      <c r="AH230" s="138"/>
      <c r="AI230" s="138"/>
      <c r="AJ230" s="138"/>
      <c r="AK230" s="138"/>
    </row>
    <row r="231" spans="26:37" x14ac:dyDescent="0.35">
      <c r="Z231" s="138"/>
      <c r="AA231" s="138"/>
      <c r="AB231" s="138"/>
      <c r="AC231" s="138"/>
      <c r="AD231" s="138"/>
      <c r="AE231" s="138"/>
      <c r="AF231" s="138"/>
      <c r="AG231" s="138"/>
      <c r="AH231" s="138"/>
      <c r="AI231" s="138"/>
      <c r="AJ231" s="138"/>
      <c r="AK231" s="138"/>
    </row>
    <row r="232" spans="26:37" x14ac:dyDescent="0.35">
      <c r="Z232" s="138"/>
      <c r="AA232" s="138"/>
      <c r="AB232" s="138"/>
      <c r="AC232" s="138"/>
      <c r="AD232" s="138"/>
      <c r="AE232" s="138"/>
      <c r="AF232" s="138"/>
      <c r="AG232" s="138"/>
      <c r="AH232" s="138"/>
      <c r="AI232" s="138"/>
      <c r="AJ232" s="138"/>
      <c r="AK232" s="138"/>
    </row>
    <row r="233" spans="26:37" x14ac:dyDescent="0.35">
      <c r="Z233" s="138"/>
      <c r="AA233" s="138"/>
      <c r="AB233" s="138"/>
      <c r="AC233" s="138"/>
      <c r="AD233" s="138"/>
      <c r="AE233" s="138"/>
      <c r="AF233" s="138"/>
      <c r="AG233" s="138"/>
      <c r="AH233" s="138"/>
      <c r="AI233" s="138"/>
      <c r="AJ233" s="138"/>
      <c r="AK233" s="138"/>
    </row>
    <row r="234" spans="26:37" x14ac:dyDescent="0.35">
      <c r="Z234" s="138"/>
      <c r="AA234" s="138"/>
      <c r="AB234" s="138"/>
      <c r="AC234" s="138"/>
      <c r="AD234" s="138"/>
      <c r="AE234" s="138"/>
      <c r="AF234" s="138"/>
      <c r="AG234" s="138"/>
      <c r="AH234" s="138"/>
      <c r="AI234" s="138"/>
      <c r="AJ234" s="138"/>
      <c r="AK234" s="138"/>
    </row>
    <row r="235" spans="26:37" x14ac:dyDescent="0.35">
      <c r="Z235" s="138"/>
      <c r="AA235" s="138"/>
      <c r="AB235" s="138"/>
      <c r="AC235" s="138"/>
      <c r="AD235" s="138"/>
      <c r="AE235" s="138"/>
      <c r="AF235" s="138"/>
      <c r="AG235" s="138"/>
      <c r="AH235" s="138"/>
      <c r="AI235" s="138"/>
      <c r="AJ235" s="138"/>
      <c r="AK235" s="138"/>
    </row>
    <row r="236" spans="26:37" x14ac:dyDescent="0.35">
      <c r="Z236" s="138"/>
      <c r="AA236" s="138"/>
      <c r="AB236" s="138"/>
      <c r="AC236" s="138"/>
      <c r="AD236" s="138"/>
      <c r="AE236" s="138"/>
      <c r="AF236" s="138"/>
      <c r="AG236" s="138"/>
      <c r="AH236" s="138"/>
      <c r="AI236" s="138"/>
      <c r="AJ236" s="138"/>
      <c r="AK236" s="138"/>
    </row>
    <row r="237" spans="26:37" x14ac:dyDescent="0.35">
      <c r="Z237" s="138"/>
      <c r="AA237" s="138"/>
      <c r="AB237" s="138"/>
      <c r="AC237" s="138"/>
      <c r="AD237" s="138"/>
      <c r="AE237" s="138"/>
      <c r="AF237" s="138"/>
      <c r="AG237" s="138"/>
      <c r="AH237" s="138"/>
      <c r="AI237" s="138"/>
      <c r="AJ237" s="138"/>
      <c r="AK237" s="138"/>
    </row>
    <row r="238" spans="26:37" x14ac:dyDescent="0.35">
      <c r="Z238" s="138"/>
      <c r="AA238" s="138"/>
      <c r="AB238" s="138"/>
      <c r="AC238" s="138"/>
      <c r="AD238" s="138"/>
      <c r="AE238" s="138"/>
      <c r="AF238" s="138"/>
      <c r="AG238" s="138"/>
      <c r="AH238" s="138"/>
      <c r="AI238" s="138"/>
      <c r="AJ238" s="138"/>
      <c r="AK238" s="138"/>
    </row>
    <row r="239" spans="26:37" x14ac:dyDescent="0.35">
      <c r="Z239" s="138"/>
      <c r="AA239" s="138"/>
      <c r="AB239" s="138"/>
      <c r="AC239" s="138"/>
      <c r="AD239" s="138"/>
      <c r="AE239" s="138"/>
      <c r="AF239" s="138"/>
      <c r="AG239" s="138"/>
      <c r="AH239" s="138"/>
      <c r="AI239" s="138"/>
      <c r="AJ239" s="138"/>
      <c r="AK239" s="138"/>
    </row>
    <row r="240" spans="26:37" x14ac:dyDescent="0.35">
      <c r="Z240" s="138"/>
      <c r="AA240" s="138"/>
      <c r="AB240" s="138"/>
      <c r="AC240" s="138"/>
      <c r="AD240" s="138"/>
      <c r="AE240" s="138"/>
      <c r="AF240" s="138"/>
      <c r="AG240" s="138"/>
      <c r="AH240" s="138"/>
      <c r="AI240" s="138"/>
      <c r="AJ240" s="138"/>
      <c r="AK240" s="138"/>
    </row>
    <row r="241" spans="26:37" x14ac:dyDescent="0.35">
      <c r="Z241" s="138"/>
      <c r="AA241" s="138"/>
      <c r="AB241" s="138"/>
      <c r="AC241" s="138"/>
      <c r="AD241" s="138"/>
      <c r="AE241" s="138"/>
      <c r="AF241" s="138"/>
      <c r="AG241" s="138"/>
      <c r="AH241" s="138"/>
      <c r="AI241" s="138"/>
      <c r="AJ241" s="138"/>
      <c r="AK241" s="138"/>
    </row>
    <row r="242" spans="26:37" x14ac:dyDescent="0.35">
      <c r="Z242" s="138"/>
      <c r="AA242" s="138"/>
      <c r="AB242" s="138"/>
      <c r="AC242" s="138"/>
      <c r="AD242" s="138"/>
      <c r="AE242" s="138"/>
      <c r="AF242" s="138"/>
      <c r="AG242" s="138"/>
      <c r="AH242" s="138"/>
      <c r="AI242" s="138"/>
      <c r="AJ242" s="138"/>
      <c r="AK242" s="138"/>
    </row>
    <row r="243" spans="26:37" x14ac:dyDescent="0.35">
      <c r="Z243" s="138"/>
      <c r="AA243" s="138"/>
      <c r="AB243" s="138"/>
      <c r="AC243" s="138"/>
      <c r="AD243" s="138"/>
      <c r="AE243" s="138"/>
      <c r="AF243" s="138"/>
      <c r="AG243" s="138"/>
      <c r="AH243" s="138"/>
      <c r="AI243" s="138"/>
      <c r="AJ243" s="138"/>
      <c r="AK243" s="138"/>
    </row>
    <row r="244" spans="26:37" x14ac:dyDescent="0.35">
      <c r="Z244" s="138"/>
      <c r="AA244" s="138"/>
      <c r="AB244" s="138"/>
      <c r="AC244" s="138"/>
      <c r="AD244" s="138"/>
      <c r="AE244" s="138"/>
      <c r="AF244" s="138"/>
      <c r="AG244" s="138"/>
      <c r="AH244" s="138"/>
      <c r="AI244" s="138"/>
      <c r="AJ244" s="138"/>
      <c r="AK244" s="138"/>
    </row>
    <row r="245" spans="26:37" x14ac:dyDescent="0.35">
      <c r="Z245" s="138"/>
      <c r="AA245" s="138"/>
      <c r="AB245" s="138"/>
      <c r="AC245" s="138"/>
      <c r="AD245" s="138"/>
      <c r="AE245" s="138"/>
      <c r="AF245" s="138"/>
      <c r="AG245" s="138"/>
      <c r="AH245" s="138"/>
      <c r="AI245" s="138"/>
      <c r="AJ245" s="138"/>
      <c r="AK245" s="138"/>
    </row>
    <row r="246" spans="26:37" x14ac:dyDescent="0.35">
      <c r="Z246" s="138"/>
      <c r="AA246" s="138"/>
      <c r="AB246" s="138"/>
      <c r="AC246" s="138"/>
      <c r="AD246" s="138"/>
      <c r="AE246" s="138"/>
      <c r="AF246" s="138"/>
      <c r="AG246" s="138"/>
      <c r="AH246" s="138"/>
      <c r="AI246" s="138"/>
      <c r="AJ246" s="138"/>
      <c r="AK246" s="138"/>
    </row>
    <row r="247" spans="26:37" x14ac:dyDescent="0.35">
      <c r="Z247" s="138"/>
      <c r="AA247" s="138"/>
      <c r="AB247" s="138"/>
      <c r="AC247" s="138"/>
      <c r="AD247" s="138"/>
      <c r="AE247" s="138"/>
      <c r="AF247" s="138"/>
      <c r="AG247" s="138"/>
      <c r="AH247" s="138"/>
      <c r="AI247" s="138"/>
      <c r="AJ247" s="138"/>
      <c r="AK247" s="138"/>
    </row>
    <row r="248" spans="26:37" x14ac:dyDescent="0.35">
      <c r="Z248" s="138"/>
      <c r="AA248" s="138"/>
      <c r="AB248" s="138"/>
      <c r="AC248" s="138"/>
      <c r="AD248" s="138"/>
      <c r="AE248" s="138"/>
      <c r="AF248" s="138"/>
      <c r="AG248" s="138"/>
      <c r="AH248" s="138"/>
      <c r="AI248" s="138"/>
      <c r="AJ248" s="138"/>
      <c r="AK248" s="138"/>
    </row>
    <row r="249" spans="26:37" x14ac:dyDescent="0.35">
      <c r="Z249" s="138"/>
      <c r="AA249" s="138"/>
      <c r="AB249" s="138"/>
      <c r="AC249" s="138"/>
      <c r="AD249" s="138"/>
      <c r="AE249" s="138"/>
      <c r="AF249" s="138"/>
      <c r="AG249" s="138"/>
      <c r="AH249" s="138"/>
      <c r="AI249" s="138"/>
      <c r="AJ249" s="138"/>
      <c r="AK249" s="138"/>
    </row>
    <row r="250" spans="26:37" x14ac:dyDescent="0.35">
      <c r="Z250" s="138"/>
      <c r="AA250" s="138"/>
      <c r="AB250" s="138"/>
      <c r="AC250" s="138"/>
      <c r="AD250" s="138"/>
      <c r="AE250" s="138"/>
      <c r="AF250" s="138"/>
      <c r="AG250" s="138"/>
      <c r="AH250" s="138"/>
      <c r="AI250" s="138"/>
      <c r="AJ250" s="138"/>
      <c r="AK250" s="138"/>
    </row>
    <row r="251" spans="26:37" x14ac:dyDescent="0.35">
      <c r="Z251" s="138"/>
      <c r="AA251" s="138"/>
      <c r="AB251" s="138"/>
      <c r="AC251" s="138"/>
      <c r="AD251" s="138"/>
      <c r="AE251" s="138"/>
      <c r="AF251" s="138"/>
      <c r="AG251" s="138"/>
      <c r="AH251" s="138"/>
      <c r="AI251" s="138"/>
      <c r="AJ251" s="138"/>
      <c r="AK251" s="138"/>
    </row>
    <row r="252" spans="26:37" x14ac:dyDescent="0.35">
      <c r="Z252" s="138"/>
      <c r="AA252" s="138"/>
      <c r="AB252" s="138"/>
      <c r="AC252" s="138"/>
      <c r="AD252" s="138"/>
      <c r="AE252" s="138"/>
      <c r="AF252" s="138"/>
      <c r="AG252" s="138"/>
      <c r="AH252" s="138"/>
      <c r="AI252" s="138"/>
      <c r="AJ252" s="138"/>
      <c r="AK252" s="138"/>
    </row>
    <row r="253" spans="26:37" x14ac:dyDescent="0.35">
      <c r="Z253" s="138"/>
      <c r="AA253" s="138"/>
      <c r="AB253" s="138"/>
      <c r="AC253" s="138"/>
      <c r="AD253" s="138"/>
      <c r="AE253" s="138"/>
      <c r="AF253" s="138"/>
      <c r="AG253" s="138"/>
      <c r="AH253" s="138"/>
      <c r="AI253" s="138"/>
      <c r="AJ253" s="138"/>
      <c r="AK253" s="138"/>
    </row>
    <row r="254" spans="26:37" x14ac:dyDescent="0.35">
      <c r="Z254" s="138"/>
      <c r="AA254" s="138"/>
      <c r="AB254" s="138"/>
      <c r="AC254" s="138"/>
      <c r="AD254" s="138"/>
      <c r="AE254" s="138"/>
      <c r="AF254" s="138"/>
      <c r="AG254" s="138"/>
      <c r="AH254" s="138"/>
      <c r="AI254" s="138"/>
      <c r="AJ254" s="138"/>
      <c r="AK254" s="138"/>
    </row>
    <row r="255" spans="26:37" x14ac:dyDescent="0.35">
      <c r="Z255" s="138"/>
      <c r="AA255" s="138"/>
      <c r="AB255" s="138"/>
      <c r="AC255" s="138"/>
      <c r="AD255" s="138"/>
      <c r="AE255" s="138"/>
      <c r="AF255" s="138"/>
      <c r="AG255" s="138"/>
      <c r="AH255" s="138"/>
      <c r="AI255" s="138"/>
      <c r="AJ255" s="138"/>
      <c r="AK255" s="138"/>
    </row>
    <row r="256" spans="26:37" x14ac:dyDescent="0.35">
      <c r="Z256" s="138"/>
      <c r="AA256" s="138"/>
      <c r="AB256" s="138"/>
      <c r="AC256" s="138"/>
      <c r="AD256" s="138"/>
      <c r="AE256" s="138"/>
      <c r="AF256" s="138"/>
      <c r="AG256" s="138"/>
      <c r="AH256" s="138"/>
      <c r="AI256" s="138"/>
      <c r="AJ256" s="138"/>
      <c r="AK256" s="138"/>
    </row>
    <row r="257" spans="26:37" x14ac:dyDescent="0.35">
      <c r="Z257" s="138"/>
      <c r="AA257" s="138"/>
      <c r="AB257" s="138"/>
      <c r="AC257" s="138"/>
      <c r="AD257" s="138"/>
      <c r="AE257" s="138"/>
      <c r="AF257" s="138"/>
      <c r="AG257" s="138"/>
      <c r="AH257" s="138"/>
      <c r="AI257" s="138"/>
      <c r="AJ257" s="138"/>
      <c r="AK257" s="138"/>
    </row>
    <row r="258" spans="26:37" x14ac:dyDescent="0.35">
      <c r="Z258" s="138"/>
      <c r="AA258" s="138"/>
      <c r="AB258" s="138"/>
      <c r="AC258" s="138"/>
      <c r="AD258" s="138"/>
      <c r="AE258" s="138"/>
      <c r="AF258" s="138"/>
      <c r="AG258" s="138"/>
      <c r="AH258" s="138"/>
      <c r="AI258" s="138"/>
      <c r="AJ258" s="138"/>
      <c r="AK258" s="138"/>
    </row>
    <row r="259" spans="26:37" x14ac:dyDescent="0.35">
      <c r="Z259" s="138"/>
      <c r="AA259" s="138"/>
      <c r="AB259" s="138"/>
      <c r="AC259" s="138"/>
      <c r="AD259" s="138"/>
      <c r="AE259" s="138"/>
      <c r="AF259" s="138"/>
      <c r="AG259" s="138"/>
      <c r="AH259" s="138"/>
      <c r="AI259" s="138"/>
      <c r="AJ259" s="138"/>
      <c r="AK259" s="138"/>
    </row>
    <row r="260" spans="26:37" x14ac:dyDescent="0.35">
      <c r="Z260" s="138"/>
      <c r="AA260" s="138"/>
      <c r="AB260" s="138"/>
      <c r="AC260" s="138"/>
      <c r="AD260" s="138"/>
      <c r="AE260" s="138"/>
      <c r="AF260" s="138"/>
      <c r="AG260" s="138"/>
      <c r="AH260" s="138"/>
      <c r="AI260" s="138"/>
      <c r="AJ260" s="138"/>
      <c r="AK260" s="138"/>
    </row>
    <row r="261" spans="26:37" x14ac:dyDescent="0.35">
      <c r="Z261" s="138"/>
      <c r="AA261" s="138"/>
      <c r="AB261" s="138"/>
      <c r="AC261" s="138"/>
      <c r="AD261" s="138"/>
      <c r="AE261" s="138"/>
      <c r="AF261" s="138"/>
      <c r="AG261" s="138"/>
      <c r="AH261" s="138"/>
      <c r="AI261" s="138"/>
      <c r="AJ261" s="138"/>
      <c r="AK261" s="138"/>
    </row>
    <row r="262" spans="26:37" x14ac:dyDescent="0.35">
      <c r="Z262" s="138"/>
      <c r="AA262" s="138"/>
      <c r="AB262" s="138"/>
      <c r="AC262" s="138"/>
      <c r="AD262" s="138"/>
      <c r="AE262" s="138"/>
      <c r="AF262" s="138"/>
      <c r="AG262" s="138"/>
      <c r="AH262" s="138"/>
      <c r="AI262" s="138"/>
      <c r="AJ262" s="138"/>
      <c r="AK262" s="138"/>
    </row>
    <row r="263" spans="26:37" x14ac:dyDescent="0.35">
      <c r="Z263" s="138"/>
      <c r="AA263" s="138"/>
      <c r="AB263" s="138"/>
      <c r="AC263" s="138"/>
      <c r="AD263" s="138"/>
      <c r="AE263" s="138"/>
      <c r="AF263" s="138"/>
      <c r="AG263" s="138"/>
      <c r="AH263" s="138"/>
      <c r="AI263" s="138"/>
      <c r="AJ263" s="138"/>
      <c r="AK263" s="138"/>
    </row>
    <row r="264" spans="26:37" x14ac:dyDescent="0.35">
      <c r="Z264" s="138"/>
      <c r="AA264" s="138"/>
      <c r="AB264" s="138"/>
      <c r="AC264" s="138"/>
      <c r="AD264" s="138"/>
      <c r="AE264" s="138"/>
      <c r="AF264" s="138"/>
      <c r="AG264" s="138"/>
      <c r="AH264" s="138"/>
      <c r="AI264" s="138"/>
      <c r="AJ264" s="138"/>
      <c r="AK264" s="138"/>
    </row>
    <row r="265" spans="26:37" x14ac:dyDescent="0.35">
      <c r="Z265" s="138"/>
      <c r="AA265" s="138"/>
      <c r="AB265" s="138"/>
      <c r="AC265" s="138"/>
      <c r="AD265" s="138"/>
      <c r="AE265" s="138"/>
      <c r="AF265" s="138"/>
      <c r="AG265" s="138"/>
      <c r="AH265" s="138"/>
      <c r="AI265" s="138"/>
      <c r="AJ265" s="138"/>
      <c r="AK265" s="138"/>
    </row>
    <row r="266" spans="26:37" x14ac:dyDescent="0.35">
      <c r="Z266" s="138"/>
      <c r="AA266" s="138"/>
      <c r="AB266" s="138"/>
      <c r="AC266" s="138"/>
      <c r="AD266" s="138"/>
      <c r="AE266" s="138"/>
      <c r="AF266" s="138"/>
      <c r="AG266" s="138"/>
      <c r="AH266" s="138"/>
      <c r="AI266" s="138"/>
      <c r="AJ266" s="138"/>
      <c r="AK266" s="138"/>
    </row>
    <row r="267" spans="26:37" x14ac:dyDescent="0.35">
      <c r="Z267" s="138"/>
      <c r="AA267" s="138"/>
      <c r="AB267" s="138"/>
      <c r="AC267" s="138"/>
      <c r="AD267" s="138"/>
      <c r="AE267" s="138"/>
      <c r="AF267" s="138"/>
      <c r="AG267" s="138"/>
      <c r="AH267" s="138"/>
      <c r="AI267" s="138"/>
      <c r="AJ267" s="138"/>
      <c r="AK267" s="138"/>
    </row>
    <row r="268" spans="26:37" x14ac:dyDescent="0.35">
      <c r="Z268" s="138"/>
      <c r="AA268" s="138"/>
      <c r="AB268" s="138"/>
      <c r="AC268" s="138"/>
      <c r="AD268" s="138"/>
      <c r="AE268" s="138"/>
      <c r="AF268" s="138"/>
      <c r="AG268" s="138"/>
      <c r="AH268" s="138"/>
      <c r="AI268" s="138"/>
      <c r="AJ268" s="138"/>
      <c r="AK268" s="138"/>
    </row>
    <row r="269" spans="26:37" x14ac:dyDescent="0.35">
      <c r="Z269" s="138"/>
      <c r="AA269" s="138"/>
      <c r="AB269" s="138"/>
      <c r="AC269" s="138"/>
      <c r="AD269" s="138"/>
      <c r="AE269" s="138"/>
      <c r="AF269" s="138"/>
      <c r="AG269" s="138"/>
      <c r="AH269" s="138"/>
      <c r="AI269" s="138"/>
      <c r="AJ269" s="138"/>
      <c r="AK269" s="138"/>
    </row>
    <row r="270" spans="26:37" x14ac:dyDescent="0.35">
      <c r="Z270" s="138"/>
      <c r="AA270" s="138"/>
      <c r="AB270" s="138"/>
      <c r="AC270" s="138"/>
      <c r="AD270" s="138"/>
      <c r="AE270" s="138"/>
      <c r="AF270" s="138"/>
      <c r="AG270" s="138"/>
      <c r="AH270" s="138"/>
      <c r="AI270" s="138"/>
      <c r="AJ270" s="138"/>
      <c r="AK270" s="138"/>
    </row>
    <row r="271" spans="26:37" x14ac:dyDescent="0.35">
      <c r="Z271" s="138"/>
      <c r="AA271" s="138"/>
      <c r="AB271" s="138"/>
      <c r="AC271" s="138"/>
      <c r="AD271" s="138"/>
      <c r="AE271" s="138"/>
      <c r="AF271" s="138"/>
      <c r="AG271" s="138"/>
      <c r="AH271" s="138"/>
      <c r="AI271" s="138"/>
      <c r="AJ271" s="138"/>
      <c r="AK271" s="138"/>
    </row>
    <row r="272" spans="26:37" x14ac:dyDescent="0.35">
      <c r="Z272" s="138"/>
      <c r="AA272" s="138"/>
      <c r="AB272" s="138"/>
      <c r="AC272" s="138"/>
      <c r="AD272" s="138"/>
      <c r="AE272" s="138"/>
      <c r="AF272" s="138"/>
      <c r="AG272" s="138"/>
      <c r="AH272" s="138"/>
      <c r="AI272" s="138"/>
      <c r="AJ272" s="138"/>
      <c r="AK272" s="138"/>
    </row>
    <row r="273" spans="26:37" x14ac:dyDescent="0.35">
      <c r="Z273" s="138"/>
      <c r="AA273" s="138"/>
      <c r="AB273" s="138"/>
      <c r="AC273" s="138"/>
      <c r="AD273" s="138"/>
      <c r="AE273" s="138"/>
      <c r="AF273" s="138"/>
      <c r="AG273" s="138"/>
      <c r="AH273" s="138"/>
      <c r="AI273" s="138"/>
      <c r="AJ273" s="138"/>
      <c r="AK273" s="138"/>
    </row>
    <row r="274" spans="26:37" x14ac:dyDescent="0.35">
      <c r="Z274" s="138"/>
      <c r="AA274" s="138"/>
      <c r="AB274" s="138"/>
      <c r="AC274" s="138"/>
      <c r="AD274" s="138"/>
      <c r="AE274" s="138"/>
      <c r="AF274" s="138"/>
      <c r="AG274" s="138"/>
      <c r="AH274" s="138"/>
      <c r="AI274" s="138"/>
      <c r="AJ274" s="138"/>
      <c r="AK274" s="138"/>
    </row>
    <row r="275" spans="26:37" x14ac:dyDescent="0.35">
      <c r="Z275" s="138"/>
      <c r="AA275" s="138"/>
      <c r="AB275" s="138"/>
      <c r="AC275" s="138"/>
      <c r="AD275" s="138"/>
      <c r="AE275" s="138"/>
      <c r="AF275" s="138"/>
      <c r="AG275" s="138"/>
      <c r="AH275" s="138"/>
      <c r="AI275" s="138"/>
      <c r="AJ275" s="138"/>
      <c r="AK275" s="138"/>
    </row>
    <row r="276" spans="26:37" x14ac:dyDescent="0.35">
      <c r="Z276" s="138"/>
      <c r="AA276" s="138"/>
      <c r="AB276" s="138"/>
      <c r="AC276" s="138"/>
      <c r="AD276" s="138"/>
      <c r="AE276" s="138"/>
      <c r="AF276" s="138"/>
      <c r="AG276" s="138"/>
      <c r="AH276" s="138"/>
      <c r="AI276" s="138"/>
      <c r="AJ276" s="138"/>
      <c r="AK276" s="138"/>
    </row>
    <row r="277" spans="26:37" x14ac:dyDescent="0.35">
      <c r="Z277" s="138"/>
      <c r="AA277" s="138"/>
      <c r="AB277" s="138"/>
      <c r="AC277" s="138"/>
      <c r="AD277" s="138"/>
      <c r="AE277" s="138"/>
      <c r="AF277" s="138"/>
      <c r="AG277" s="138"/>
      <c r="AH277" s="138"/>
      <c r="AI277" s="138"/>
      <c r="AJ277" s="138"/>
      <c r="AK277" s="138"/>
    </row>
    <row r="278" spans="26:37" x14ac:dyDescent="0.35">
      <c r="Z278" s="138"/>
      <c r="AA278" s="138"/>
      <c r="AB278" s="138"/>
      <c r="AC278" s="138"/>
      <c r="AD278" s="138"/>
      <c r="AE278" s="138"/>
      <c r="AF278" s="138"/>
      <c r="AG278" s="138"/>
      <c r="AH278" s="138"/>
      <c r="AI278" s="138"/>
      <c r="AJ278" s="138"/>
      <c r="AK278" s="138"/>
    </row>
    <row r="279" spans="26:37" x14ac:dyDescent="0.35">
      <c r="Z279" s="138"/>
      <c r="AA279" s="138"/>
      <c r="AB279" s="138"/>
      <c r="AC279" s="138"/>
      <c r="AD279" s="138"/>
      <c r="AE279" s="138"/>
      <c r="AF279" s="138"/>
      <c r="AG279" s="138"/>
      <c r="AH279" s="138"/>
      <c r="AI279" s="138"/>
      <c r="AJ279" s="138"/>
      <c r="AK279" s="138"/>
    </row>
    <row r="280" spans="26:37" x14ac:dyDescent="0.35">
      <c r="Z280" s="138"/>
      <c r="AA280" s="138"/>
      <c r="AB280" s="138"/>
      <c r="AC280" s="138"/>
      <c r="AD280" s="138"/>
      <c r="AE280" s="138"/>
      <c r="AF280" s="138"/>
      <c r="AG280" s="138"/>
      <c r="AH280" s="138"/>
      <c r="AI280" s="138"/>
      <c r="AJ280" s="138"/>
      <c r="AK280" s="138"/>
    </row>
    <row r="281" spans="26:37" x14ac:dyDescent="0.35">
      <c r="Z281" s="138"/>
      <c r="AA281" s="138"/>
      <c r="AB281" s="138"/>
      <c r="AC281" s="138"/>
      <c r="AD281" s="138"/>
      <c r="AE281" s="138"/>
      <c r="AF281" s="138"/>
      <c r="AG281" s="138"/>
      <c r="AH281" s="138"/>
      <c r="AI281" s="138"/>
      <c r="AJ281" s="138"/>
      <c r="AK281" s="138"/>
    </row>
    <row r="282" spans="26:37" x14ac:dyDescent="0.35">
      <c r="Z282" s="138"/>
      <c r="AA282" s="138"/>
      <c r="AB282" s="138"/>
      <c r="AC282" s="138"/>
      <c r="AD282" s="138"/>
      <c r="AE282" s="138"/>
      <c r="AF282" s="138"/>
      <c r="AG282" s="138"/>
      <c r="AH282" s="138"/>
      <c r="AI282" s="138"/>
      <c r="AJ282" s="138"/>
      <c r="AK282" s="138"/>
    </row>
    <row r="283" spans="26:37" x14ac:dyDescent="0.35">
      <c r="Z283" s="138"/>
      <c r="AA283" s="138"/>
      <c r="AB283" s="138"/>
      <c r="AC283" s="138"/>
      <c r="AD283" s="138"/>
      <c r="AE283" s="138"/>
      <c r="AF283" s="138"/>
      <c r="AG283" s="138"/>
      <c r="AH283" s="138"/>
      <c r="AI283" s="138"/>
      <c r="AJ283" s="138"/>
      <c r="AK283" s="138"/>
    </row>
    <row r="284" spans="26:37" x14ac:dyDescent="0.35">
      <c r="Z284" s="138"/>
      <c r="AA284" s="138"/>
      <c r="AB284" s="138"/>
      <c r="AC284" s="138"/>
      <c r="AD284" s="138"/>
      <c r="AE284" s="138"/>
      <c r="AF284" s="138"/>
      <c r="AG284" s="138"/>
      <c r="AH284" s="138"/>
      <c r="AI284" s="138"/>
      <c r="AJ284" s="138"/>
      <c r="AK284" s="138"/>
    </row>
    <row r="285" spans="26:37" x14ac:dyDescent="0.35">
      <c r="Z285" s="138"/>
      <c r="AA285" s="138"/>
      <c r="AB285" s="138"/>
      <c r="AC285" s="138"/>
      <c r="AD285" s="138"/>
      <c r="AE285" s="138"/>
      <c r="AF285" s="138"/>
      <c r="AG285" s="138"/>
      <c r="AH285" s="138"/>
      <c r="AI285" s="138"/>
      <c r="AJ285" s="138"/>
      <c r="AK285" s="138"/>
    </row>
    <row r="286" spans="26:37" x14ac:dyDescent="0.35">
      <c r="Z286" s="138"/>
      <c r="AA286" s="138"/>
      <c r="AB286" s="138"/>
      <c r="AC286" s="138"/>
      <c r="AD286" s="138"/>
      <c r="AE286" s="138"/>
      <c r="AF286" s="138"/>
      <c r="AG286" s="138"/>
      <c r="AH286" s="138"/>
      <c r="AI286" s="138"/>
      <c r="AJ286" s="138"/>
      <c r="AK286" s="138"/>
    </row>
    <row r="287" spans="26:37" x14ac:dyDescent="0.35">
      <c r="Z287" s="138"/>
      <c r="AA287" s="138"/>
      <c r="AB287" s="138"/>
      <c r="AC287" s="138"/>
      <c r="AD287" s="138"/>
      <c r="AE287" s="138"/>
      <c r="AF287" s="138"/>
      <c r="AG287" s="138"/>
      <c r="AH287" s="138"/>
      <c r="AI287" s="138"/>
      <c r="AJ287" s="138"/>
      <c r="AK287" s="138"/>
    </row>
    <row r="288" spans="26:37" x14ac:dyDescent="0.35">
      <c r="Z288" s="138"/>
      <c r="AA288" s="138"/>
      <c r="AB288" s="138"/>
      <c r="AC288" s="138"/>
      <c r="AD288" s="138"/>
      <c r="AE288" s="138"/>
      <c r="AF288" s="138"/>
      <c r="AG288" s="138"/>
      <c r="AH288" s="138"/>
      <c r="AI288" s="138"/>
      <c r="AJ288" s="138"/>
      <c r="AK288" s="138"/>
    </row>
    <row r="289" spans="26:37" x14ac:dyDescent="0.35">
      <c r="Z289" s="138"/>
      <c r="AA289" s="138"/>
      <c r="AB289" s="138"/>
      <c r="AC289" s="138"/>
      <c r="AD289" s="138"/>
      <c r="AE289" s="138"/>
      <c r="AF289" s="138"/>
      <c r="AG289" s="138"/>
      <c r="AH289" s="138"/>
      <c r="AI289" s="138"/>
      <c r="AJ289" s="138"/>
      <c r="AK289" s="138"/>
    </row>
    <row r="290" spans="26:37" x14ac:dyDescent="0.35">
      <c r="Z290" s="138"/>
      <c r="AA290" s="138"/>
      <c r="AB290" s="138"/>
      <c r="AC290" s="138"/>
      <c r="AD290" s="138"/>
      <c r="AE290" s="138"/>
      <c r="AF290" s="138"/>
      <c r="AG290" s="138"/>
      <c r="AH290" s="138"/>
      <c r="AI290" s="138"/>
      <c r="AJ290" s="138"/>
      <c r="AK290" s="138"/>
    </row>
    <row r="291" spans="26:37" x14ac:dyDescent="0.35">
      <c r="Z291" s="138"/>
      <c r="AA291" s="138"/>
      <c r="AB291" s="138"/>
      <c r="AC291" s="138"/>
      <c r="AD291" s="138"/>
      <c r="AE291" s="138"/>
      <c r="AF291" s="138"/>
      <c r="AG291" s="138"/>
      <c r="AH291" s="138"/>
      <c r="AI291" s="138"/>
      <c r="AJ291" s="138"/>
      <c r="AK291" s="138"/>
    </row>
    <row r="292" spans="26:37" x14ac:dyDescent="0.35">
      <c r="Z292" s="138"/>
      <c r="AA292" s="138"/>
      <c r="AB292" s="138"/>
      <c r="AC292" s="138"/>
      <c r="AD292" s="138"/>
      <c r="AE292" s="138"/>
      <c r="AF292" s="138"/>
      <c r="AG292" s="138"/>
      <c r="AH292" s="138"/>
      <c r="AI292" s="138"/>
      <c r="AJ292" s="138"/>
      <c r="AK292" s="138"/>
    </row>
    <row r="293" spans="26:37" x14ac:dyDescent="0.35">
      <c r="Z293" s="138"/>
      <c r="AA293" s="138"/>
      <c r="AB293" s="138"/>
      <c r="AC293" s="138"/>
      <c r="AD293" s="138"/>
      <c r="AE293" s="138"/>
      <c r="AF293" s="138"/>
      <c r="AG293" s="138"/>
      <c r="AH293" s="138"/>
      <c r="AI293" s="138"/>
      <c r="AJ293" s="138"/>
      <c r="AK293" s="138"/>
    </row>
    <row r="294" spans="26:37" x14ac:dyDescent="0.35">
      <c r="Z294" s="138"/>
      <c r="AA294" s="138"/>
      <c r="AB294" s="138"/>
      <c r="AC294" s="138"/>
      <c r="AD294" s="138"/>
      <c r="AE294" s="138"/>
      <c r="AF294" s="138"/>
      <c r="AG294" s="138"/>
      <c r="AH294" s="138"/>
      <c r="AI294" s="138"/>
      <c r="AJ294" s="138"/>
      <c r="AK294" s="138"/>
    </row>
    <row r="295" spans="26:37" x14ac:dyDescent="0.35">
      <c r="Z295" s="138"/>
      <c r="AA295" s="138"/>
      <c r="AB295" s="138"/>
      <c r="AC295" s="138"/>
      <c r="AD295" s="138"/>
      <c r="AE295" s="138"/>
      <c r="AF295" s="138"/>
      <c r="AG295" s="138"/>
      <c r="AH295" s="138"/>
      <c r="AI295" s="138"/>
      <c r="AJ295" s="138"/>
      <c r="AK295" s="138"/>
    </row>
    <row r="296" spans="26:37" x14ac:dyDescent="0.35">
      <c r="Z296" s="138"/>
      <c r="AA296" s="138"/>
      <c r="AB296" s="138"/>
      <c r="AC296" s="138"/>
      <c r="AD296" s="138"/>
      <c r="AE296" s="138"/>
      <c r="AF296" s="138"/>
      <c r="AG296" s="138"/>
      <c r="AH296" s="138"/>
      <c r="AI296" s="138"/>
      <c r="AJ296" s="138"/>
      <c r="AK296" s="138"/>
    </row>
    <row r="297" spans="26:37" x14ac:dyDescent="0.35">
      <c r="Z297" s="138"/>
      <c r="AA297" s="138"/>
      <c r="AB297" s="138"/>
      <c r="AC297" s="138"/>
      <c r="AD297" s="138"/>
      <c r="AE297" s="138"/>
      <c r="AF297" s="138"/>
      <c r="AG297" s="138"/>
      <c r="AH297" s="138"/>
      <c r="AI297" s="138"/>
      <c r="AJ297" s="138"/>
      <c r="AK297" s="138"/>
    </row>
    <row r="298" spans="26:37" x14ac:dyDescent="0.35">
      <c r="Z298" s="138"/>
      <c r="AA298" s="138"/>
      <c r="AB298" s="138"/>
      <c r="AC298" s="138"/>
      <c r="AD298" s="138"/>
      <c r="AE298" s="138"/>
      <c r="AF298" s="138"/>
      <c r="AG298" s="138"/>
      <c r="AH298" s="138"/>
      <c r="AI298" s="138"/>
      <c r="AJ298" s="138"/>
      <c r="AK298" s="138"/>
    </row>
    <row r="299" spans="26:37" x14ac:dyDescent="0.35">
      <c r="Z299" s="138"/>
      <c r="AA299" s="138"/>
      <c r="AB299" s="138"/>
      <c r="AC299" s="138"/>
      <c r="AD299" s="138"/>
      <c r="AE299" s="138"/>
      <c r="AF299" s="138"/>
      <c r="AG299" s="138"/>
      <c r="AH299" s="138"/>
      <c r="AI299" s="138"/>
      <c r="AJ299" s="138"/>
      <c r="AK299" s="138"/>
    </row>
    <row r="300" spans="26:37" x14ac:dyDescent="0.35">
      <c r="Z300" s="138"/>
      <c r="AA300" s="138"/>
      <c r="AB300" s="138"/>
      <c r="AC300" s="138"/>
      <c r="AD300" s="138"/>
      <c r="AE300" s="138"/>
      <c r="AF300" s="138"/>
      <c r="AG300" s="138"/>
      <c r="AH300" s="138"/>
      <c r="AI300" s="138"/>
      <c r="AJ300" s="138"/>
      <c r="AK300" s="138"/>
    </row>
    <row r="301" spans="26:37" x14ac:dyDescent="0.35">
      <c r="Z301" s="138"/>
      <c r="AA301" s="138"/>
      <c r="AB301" s="138"/>
      <c r="AC301" s="138"/>
      <c r="AD301" s="138"/>
      <c r="AE301" s="138"/>
      <c r="AF301" s="138"/>
      <c r="AG301" s="138"/>
      <c r="AH301" s="138"/>
      <c r="AI301" s="138"/>
      <c r="AJ301" s="138"/>
      <c r="AK301" s="138"/>
    </row>
    <row r="302" spans="26:37" x14ac:dyDescent="0.35">
      <c r="Z302" s="138"/>
      <c r="AA302" s="138"/>
      <c r="AB302" s="138"/>
      <c r="AC302" s="138"/>
      <c r="AD302" s="138"/>
      <c r="AE302" s="138"/>
      <c r="AF302" s="138"/>
      <c r="AG302" s="138"/>
      <c r="AH302" s="138"/>
      <c r="AI302" s="138"/>
      <c r="AJ302" s="138"/>
      <c r="AK302" s="138"/>
    </row>
    <row r="303" spans="26:37" x14ac:dyDescent="0.35">
      <c r="Z303" s="138"/>
      <c r="AA303" s="138"/>
      <c r="AB303" s="138"/>
      <c r="AC303" s="138"/>
      <c r="AD303" s="138"/>
      <c r="AE303" s="138"/>
      <c r="AF303" s="138"/>
      <c r="AG303" s="138"/>
      <c r="AH303" s="138"/>
      <c r="AI303" s="138"/>
      <c r="AJ303" s="138"/>
      <c r="AK303" s="138"/>
    </row>
    <row r="304" spans="26:37" x14ac:dyDescent="0.35">
      <c r="Z304" s="138"/>
      <c r="AA304" s="138"/>
      <c r="AB304" s="138"/>
      <c r="AC304" s="138"/>
      <c r="AD304" s="138"/>
      <c r="AE304" s="138"/>
      <c r="AF304" s="138"/>
      <c r="AG304" s="138"/>
      <c r="AH304" s="138"/>
      <c r="AI304" s="138"/>
      <c r="AJ304" s="138"/>
      <c r="AK304" s="138"/>
    </row>
    <row r="305" spans="26:37" x14ac:dyDescent="0.35">
      <c r="Z305" s="138"/>
      <c r="AA305" s="138"/>
      <c r="AB305" s="138"/>
      <c r="AC305" s="138"/>
      <c r="AD305" s="138"/>
      <c r="AE305" s="138"/>
      <c r="AF305" s="138"/>
      <c r="AG305" s="138"/>
      <c r="AH305" s="138"/>
      <c r="AI305" s="138"/>
      <c r="AJ305" s="138"/>
      <c r="AK305" s="138"/>
    </row>
  </sheetData>
  <phoneticPr fontId="87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B1:AE49"/>
  <sheetViews>
    <sheetView topLeftCell="A22" workbookViewId="0"/>
  </sheetViews>
  <sheetFormatPr defaultColWidth="9.1328125" defaultRowHeight="12.75" x14ac:dyDescent="0.35"/>
  <cols>
    <col min="1" max="1" width="9.1328125" style="8"/>
    <col min="2" max="2" width="20.53125" style="8" customWidth="1"/>
    <col min="3" max="12" width="8.1328125" style="8" customWidth="1"/>
    <col min="13" max="20" width="9.1328125" style="8"/>
    <col min="21" max="21" width="10.3984375" style="8" bestFit="1" customWidth="1"/>
    <col min="22" max="22" width="10.33203125" style="8" customWidth="1"/>
    <col min="23" max="16384" width="9.1328125" style="8"/>
  </cols>
  <sheetData>
    <row r="1" spans="2:23" x14ac:dyDescent="0.35">
      <c r="R1" s="2"/>
    </row>
    <row r="2" spans="2:23" ht="18.75" customHeight="1" x14ac:dyDescent="0.4">
      <c r="B2" s="7" t="s">
        <v>206</v>
      </c>
      <c r="G2" s="25"/>
      <c r="R2" s="2"/>
    </row>
    <row r="3" spans="2:23" x14ac:dyDescent="0.35">
      <c r="R3" s="2"/>
    </row>
    <row r="4" spans="2:23" x14ac:dyDescent="0.35">
      <c r="R4" s="2"/>
      <c r="W4" s="8" t="s">
        <v>101</v>
      </c>
    </row>
    <row r="5" spans="2:23" x14ac:dyDescent="0.35">
      <c r="R5" s="2"/>
      <c r="S5" s="65" t="s">
        <v>101</v>
      </c>
      <c r="T5" s="65"/>
    </row>
    <row r="6" spans="2:23" x14ac:dyDescent="0.35">
      <c r="R6" s="2"/>
    </row>
    <row r="11" spans="2:23" ht="13.15" x14ac:dyDescent="0.4">
      <c r="M11" s="16"/>
    </row>
    <row r="27" spans="2:31" ht="14.25" customHeight="1" x14ac:dyDescent="0.4">
      <c r="B27" s="260" t="s">
        <v>215</v>
      </c>
      <c r="C27" s="26"/>
      <c r="D27" s="26"/>
      <c r="E27" s="26"/>
      <c r="F27" s="26"/>
      <c r="G27" s="26"/>
      <c r="H27" s="26"/>
      <c r="I27" s="26"/>
      <c r="J27" s="26"/>
      <c r="K27" s="26"/>
      <c r="L27" s="13"/>
    </row>
    <row r="28" spans="2:31" s="223" customFormat="1" ht="14.25" customHeight="1" x14ac:dyDescent="0.35">
      <c r="B28" s="260" t="s">
        <v>100</v>
      </c>
      <c r="O28" s="8"/>
      <c r="P28" s="261"/>
      <c r="Q28" s="261"/>
      <c r="R28" s="8"/>
      <c r="S28" s="2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2:31" ht="14.25" customHeight="1" x14ac:dyDescent="0.35">
      <c r="B29" s="260" t="s">
        <v>202</v>
      </c>
      <c r="C29" s="262"/>
      <c r="D29" s="262"/>
      <c r="E29" s="262"/>
      <c r="F29" s="262"/>
      <c r="G29" s="263"/>
      <c r="H29" s="263"/>
      <c r="I29" s="263"/>
      <c r="J29" s="263"/>
      <c r="K29" s="263"/>
      <c r="L29" s="263"/>
      <c r="O29" s="264"/>
      <c r="P29" s="223"/>
      <c r="Q29" s="223"/>
      <c r="R29" s="223"/>
    </row>
    <row r="30" spans="2:31" ht="14.25" customHeight="1" x14ac:dyDescent="0.35">
      <c r="B30" s="260" t="s">
        <v>210</v>
      </c>
      <c r="C30" s="262"/>
      <c r="D30" s="262"/>
      <c r="E30" s="262"/>
      <c r="F30" s="262"/>
      <c r="G30" s="263"/>
      <c r="H30" s="263"/>
      <c r="I30" s="263"/>
      <c r="J30" s="263"/>
      <c r="K30" s="263"/>
      <c r="L30" s="263"/>
      <c r="O30" s="264"/>
      <c r="P30" s="223"/>
      <c r="Q30" s="223"/>
      <c r="R30" s="223"/>
    </row>
    <row r="31" spans="2:31" s="223" customFormat="1" ht="14.25" customHeight="1" x14ac:dyDescent="0.35">
      <c r="B31" s="260" t="s">
        <v>211</v>
      </c>
      <c r="D31" s="265"/>
      <c r="O31" s="2"/>
      <c r="P31" s="264"/>
      <c r="Q31" s="264"/>
      <c r="R31" s="2"/>
    </row>
    <row r="32" spans="2:31" ht="14.25" customHeight="1" x14ac:dyDescent="0.35">
      <c r="B32" s="26" t="s">
        <v>98</v>
      </c>
    </row>
    <row r="33" spans="2:27" ht="14.25" customHeight="1" x14ac:dyDescent="0.35">
      <c r="B33" s="6" t="s">
        <v>102</v>
      </c>
    </row>
    <row r="34" spans="2:27" ht="14.25" customHeight="1" x14ac:dyDescent="0.35">
      <c r="B34" s="6" t="s">
        <v>103</v>
      </c>
    </row>
    <row r="35" spans="2:27" ht="13.5" x14ac:dyDescent="0.35">
      <c r="B35" s="268" t="s">
        <v>204</v>
      </c>
      <c r="C35" s="126"/>
      <c r="D35" s="126"/>
      <c r="E35" s="126"/>
      <c r="F35" s="126"/>
      <c r="G35" s="126"/>
      <c r="I35" s="127"/>
      <c r="J35" s="223"/>
      <c r="K35" s="223"/>
      <c r="L35" s="223"/>
    </row>
    <row r="41" spans="2:27" ht="13.9" x14ac:dyDescent="0.4">
      <c r="B41" s="23" t="s">
        <v>199</v>
      </c>
      <c r="C41" s="24"/>
    </row>
    <row r="42" spans="2:27" ht="13.15" x14ac:dyDescent="0.4">
      <c r="B42" s="46"/>
      <c r="C42" s="27" t="s">
        <v>104</v>
      </c>
      <c r="D42" s="27"/>
      <c r="E42" s="27"/>
      <c r="F42" s="27"/>
      <c r="G42" s="27"/>
      <c r="H42" s="120" t="s">
        <v>105</v>
      </c>
      <c r="I42" s="120"/>
      <c r="J42" s="120" t="s">
        <v>106</v>
      </c>
      <c r="K42" s="120" t="s">
        <v>107</v>
      </c>
      <c r="L42" s="120" t="s">
        <v>108</v>
      </c>
      <c r="M42" s="120" t="s">
        <v>109</v>
      </c>
      <c r="N42" s="120" t="s">
        <v>110</v>
      </c>
      <c r="O42" s="120" t="s">
        <v>111</v>
      </c>
      <c r="P42" s="120">
        <v>2009</v>
      </c>
      <c r="Q42" s="120">
        <v>2010</v>
      </c>
      <c r="R42" s="120">
        <v>2011</v>
      </c>
      <c r="S42" s="120">
        <v>2012</v>
      </c>
      <c r="T42" s="120">
        <v>2013</v>
      </c>
      <c r="U42" s="120">
        <v>2014</v>
      </c>
      <c r="V42" s="27">
        <v>2015</v>
      </c>
      <c r="W42" s="253">
        <v>2016</v>
      </c>
      <c r="X42" s="253">
        <v>2017</v>
      </c>
      <c r="Y42" s="253">
        <v>2018</v>
      </c>
      <c r="Z42" s="253">
        <v>2019</v>
      </c>
      <c r="AA42" s="289" t="s">
        <v>196</v>
      </c>
    </row>
    <row r="43" spans="2:27" ht="15" customHeight="1" x14ac:dyDescent="0.4">
      <c r="B43" s="254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8"/>
      <c r="V43" s="278"/>
      <c r="Y43" s="65"/>
      <c r="Z43" s="65"/>
      <c r="AA43" s="67" t="s">
        <v>54</v>
      </c>
    </row>
    <row r="44" spans="2:27" ht="15" customHeight="1" x14ac:dyDescent="0.35">
      <c r="B44" s="290" t="s">
        <v>112</v>
      </c>
      <c r="C44" s="291">
        <v>12.7931707019612</v>
      </c>
      <c r="D44" s="292"/>
      <c r="E44" s="292"/>
      <c r="F44" s="292"/>
      <c r="G44" s="292"/>
      <c r="H44" s="291">
        <v>9.5832160741083303</v>
      </c>
      <c r="I44" s="292"/>
      <c r="J44" s="291">
        <v>10.626661207100099</v>
      </c>
      <c r="K44" s="291">
        <v>10.4149904994894</v>
      </c>
      <c r="L44" s="291">
        <v>10.1444213790378</v>
      </c>
      <c r="M44" s="291">
        <v>9.8127286659890505</v>
      </c>
      <c r="N44" s="291">
        <v>8.6366810544425778</v>
      </c>
      <c r="O44" s="292">
        <v>7.8487196460982736</v>
      </c>
      <c r="P44" s="292">
        <v>8.0559450591183612</v>
      </c>
      <c r="Q44" s="292">
        <v>6.5205547463449589</v>
      </c>
      <c r="R44" s="292">
        <v>4.5561027575641164</v>
      </c>
      <c r="S44" s="292">
        <v>4.2718445148938828</v>
      </c>
      <c r="T44" s="292">
        <v>4.2949617526715098</v>
      </c>
      <c r="U44" s="292">
        <v>4.2645761398412816</v>
      </c>
      <c r="V44" s="293">
        <v>4.4430836219299987</v>
      </c>
      <c r="W44" s="293">
        <v>4.160958106843168</v>
      </c>
      <c r="X44" s="293">
        <v>3.7458151751360136</v>
      </c>
      <c r="Y44" s="294">
        <v>3.3146051843917999</v>
      </c>
      <c r="Z44" s="294">
        <v>3.3591264184763063</v>
      </c>
      <c r="AA44" s="295">
        <v>4.0003333037450499</v>
      </c>
    </row>
    <row r="45" spans="2:27" ht="15" customHeight="1" x14ac:dyDescent="0.35">
      <c r="B45" s="47"/>
      <c r="C45" s="14"/>
      <c r="D45" s="2"/>
      <c r="E45" s="2"/>
      <c r="F45" s="2"/>
      <c r="G45" s="2"/>
      <c r="H45" s="2"/>
      <c r="I45" s="5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2:27" x14ac:dyDescent="0.35">
      <c r="B46" s="26"/>
    </row>
    <row r="49" spans="6:14" x14ac:dyDescent="0.35">
      <c r="F49" s="38"/>
      <c r="G49" s="38"/>
      <c r="H49" s="38"/>
      <c r="I49" s="38"/>
      <c r="N49" s="45"/>
    </row>
  </sheetData>
  <phoneticPr fontId="87" type="noConversion"/>
  <pageMargins left="0.75" right="0.75" top="1" bottom="1" header="0.5" footer="0.5"/>
  <pageSetup paperSize="9" scale="77" orientation="portrait" r:id="rId1"/>
  <headerFooter alignWithMargins="0"/>
  <ignoredErrors>
    <ignoredError sqref="H42 J42:O42 C42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CB7E1F660E4D499F35AD51896216AD" ma:contentTypeVersion="21" ma:contentTypeDescription="Create a new document." ma:contentTypeScope="" ma:versionID="3dc041bb50cfd4d601886bbf9f859835">
  <xsd:schema xmlns:xsd="http://www.w3.org/2001/XMLSchema" xmlns:xs="http://www.w3.org/2001/XMLSchema" xmlns:p="http://schemas.microsoft.com/office/2006/metadata/properties" xmlns:ns2="3fa4860e-4e84-4984-b511-cb934d7752ca" xmlns:ns3="63fd57c9-5291-4ee5-b3d3-37b4b570c278" xmlns:ns4="http://schemas.microsoft.com/sharepoint/v4" targetNamespace="http://schemas.microsoft.com/office/2006/metadata/properties" ma:root="true" ma:fieldsID="87fcfcbf6b380adb3a5b442b00355ecf" ns2:_="" ns3:_="" ns4:_="">
    <xsd:import namespace="3fa4860e-4e84-4984-b511-cb934d7752ca"/>
    <xsd:import namespace="63fd57c9-5291-4ee5-b3d3-37b4b570c278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4:IconOverlay" minOccurs="0"/>
                <xsd:element ref="ns2:Location" minOccurs="0"/>
                <xsd:element ref="ns2:8557575d-f3de-4680-8a93-0431eeebea47CountryOrRegion" minOccurs="0"/>
                <xsd:element ref="ns2:8557575d-f3de-4680-8a93-0431eeebea47State" minOccurs="0"/>
                <xsd:element ref="ns2:8557575d-f3de-4680-8a93-0431eeebea47City" minOccurs="0"/>
                <xsd:element ref="ns2:8557575d-f3de-4680-8a93-0431eeebea47PostalCode" minOccurs="0"/>
                <xsd:element ref="ns2:8557575d-f3de-4680-8a93-0431eeebea47Street" minOccurs="0"/>
                <xsd:element ref="ns2:8557575d-f3de-4680-8a93-0431eeebea47GeoLoc" minOccurs="0"/>
                <xsd:element ref="ns2:8557575d-f3de-4680-8a93-0431eeebea47DispName" minOccurs="0"/>
                <xsd:element ref="ns2:MediaServiceAutoKeyPoints" minOccurs="0"/>
                <xsd:element ref="ns2:MediaServiceKeyPoint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4860e-4e84-4984-b511-cb934d7752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ocation" ma:index="18" nillable="true" ma:displayName="Location" ma:format="Dropdown" ma:internalName="Location">
      <xsd:simpleType>
        <xsd:restriction base="dms:Unknown"/>
      </xsd:simpleType>
    </xsd:element>
    <xsd:element name="8557575d-f3de-4680-8a93-0431eeebea47CountryOrRegion" ma:index="19" nillable="true" ma:displayName="Location: Country/Region" ma:internalName="CountryOrRegion" ma:readOnly="true">
      <xsd:simpleType>
        <xsd:restriction base="dms:Text"/>
      </xsd:simpleType>
    </xsd:element>
    <xsd:element name="8557575d-f3de-4680-8a93-0431eeebea47State" ma:index="20" nillable="true" ma:displayName="Location: State" ma:internalName="State" ma:readOnly="true">
      <xsd:simpleType>
        <xsd:restriction base="dms:Text"/>
      </xsd:simpleType>
    </xsd:element>
    <xsd:element name="8557575d-f3de-4680-8a93-0431eeebea47City" ma:index="21" nillable="true" ma:displayName="Location: City" ma:internalName="City" ma:readOnly="true">
      <xsd:simpleType>
        <xsd:restriction base="dms:Text"/>
      </xsd:simpleType>
    </xsd:element>
    <xsd:element name="8557575d-f3de-4680-8a93-0431eeebea47PostalCode" ma:index="22" nillable="true" ma:displayName="Location: Postal Code" ma:internalName="PostalCode" ma:readOnly="true">
      <xsd:simpleType>
        <xsd:restriction base="dms:Text"/>
      </xsd:simpleType>
    </xsd:element>
    <xsd:element name="8557575d-f3de-4680-8a93-0431eeebea47Street" ma:index="23" nillable="true" ma:displayName="Location: Street" ma:internalName="Street" ma:readOnly="true">
      <xsd:simpleType>
        <xsd:restriction base="dms:Text"/>
      </xsd:simpleType>
    </xsd:element>
    <xsd:element name="8557575d-f3de-4680-8a93-0431eeebea47GeoLoc" ma:index="24" nillable="true" ma:displayName="Location: Coordinates" ma:internalName="GeoLoc" ma:readOnly="true">
      <xsd:simpleType>
        <xsd:restriction base="dms:Unknown"/>
      </xsd:simpleType>
    </xsd:element>
    <xsd:element name="8557575d-f3de-4680-8a93-0431eeebea47DispName" ma:index="25" nillable="true" ma:displayName="Location: Name" ma:internalName="DispName" ma:readOnly="true">
      <xsd:simpleType>
        <xsd:restriction base="dms:Text"/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8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fd57c9-5291-4ee5-b3d3-37b4b570c2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5B781F-30E5-4AB9-B912-8932414B3E9B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CD0D3399-6AD9-408F-8A5B-E69F3EFB6F6D}">
  <ds:schemaRefs>
    <ds:schemaRef ds:uri="http://schemas.microsoft.com/office/2006/metadata/properties"/>
    <ds:schemaRef ds:uri="http://schemas.microsoft.com/office/infopath/2007/PartnerControls"/>
    <ds:schemaRef ds:uri="http://schemas.microsoft.com/sharepoint/v4"/>
  </ds:schemaRefs>
</ds:datastoreItem>
</file>

<file path=customXml/itemProps3.xml><?xml version="1.0" encoding="utf-8"?>
<ds:datastoreItem xmlns:ds="http://schemas.openxmlformats.org/officeDocument/2006/customXml" ds:itemID="{09315D1A-80D4-4CAB-AE0D-5C2E975BB1B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59E0DDC-EA2D-47A8-9068-CCE67B6DDE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a4860e-4e84-4984-b511-cb934d7752ca"/>
    <ds:schemaRef ds:uri="63fd57c9-5291-4ee5-b3d3-37b4b570c278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13</vt:i4>
      </vt:variant>
    </vt:vector>
  </HeadingPairs>
  <TitlesOfParts>
    <vt:vector size="29" baseType="lpstr">
      <vt:lpstr>List of contents</vt:lpstr>
      <vt:lpstr>Fig 2.1</vt:lpstr>
      <vt:lpstr>Fig 2.2</vt:lpstr>
      <vt:lpstr>Fig 2.3</vt:lpstr>
      <vt:lpstr>Fig 2.4</vt:lpstr>
      <vt:lpstr>Fig 2.5</vt:lpstr>
      <vt:lpstr>Fig 2.6</vt:lpstr>
      <vt:lpstr>Fig 2.7</vt:lpstr>
      <vt:lpstr>Fig 2.8</vt:lpstr>
      <vt:lpstr>Fig 2.9 </vt:lpstr>
      <vt:lpstr>Fig 2.10</vt:lpstr>
      <vt:lpstr>Fig 2.11</vt:lpstr>
      <vt:lpstr>Fig 2.12</vt:lpstr>
      <vt:lpstr>Fig 2.13</vt:lpstr>
      <vt:lpstr>Fig 2.14</vt:lpstr>
      <vt:lpstr>Fig 2.15</vt:lpstr>
      <vt:lpstr>'Fig 2.1'!Print_Area</vt:lpstr>
      <vt:lpstr>'Fig 2.10'!Print_Area</vt:lpstr>
      <vt:lpstr>'Fig 2.11'!Print_Area</vt:lpstr>
      <vt:lpstr>'Fig 2.12'!Print_Area</vt:lpstr>
      <vt:lpstr>'Fig 2.13'!Print_Area</vt:lpstr>
      <vt:lpstr>'Fig 2.14'!Print_Area</vt:lpstr>
      <vt:lpstr>'Fig 2.15'!Print_Area</vt:lpstr>
      <vt:lpstr>'Fig 2.3'!Print_Area</vt:lpstr>
      <vt:lpstr>'Fig 2.6'!Print_Area</vt:lpstr>
      <vt:lpstr>'Fig 2.7'!Print_Area</vt:lpstr>
      <vt:lpstr>'Fig 2.8'!Print_Area</vt:lpstr>
      <vt:lpstr>'Fig 2.9 '!Print_Area</vt:lpstr>
      <vt:lpstr>'List of contents'!Print_Area</vt:lpstr>
    </vt:vector>
  </TitlesOfParts>
  <Manager/>
  <Company>Department for Communities and Local Government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Murphy</dc:creator>
  <cp:keywords/>
  <dc:description/>
  <cp:lastModifiedBy>Emine Yeter</cp:lastModifiedBy>
  <cp:revision/>
  <dcterms:created xsi:type="dcterms:W3CDTF">2015-02-18T12:39:44Z</dcterms:created>
  <dcterms:modified xsi:type="dcterms:W3CDTF">2022-12-13T08:25:27Z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b443539b-4022-4ad2-addd-5d5e92e4bea5</vt:lpwstr>
  </property>
  <property fmtid="{D5CDD505-2E9C-101B-9397-08002B2CF9AE}" pid="3" name="bjSaver">
    <vt:lpwstr>5GDN/XZOwijo6FZIlV9cRah0Y6Ygd+nI</vt:lpwstr>
  </property>
  <property fmtid="{D5CDD505-2E9C-101B-9397-08002B2CF9AE}" pid="4" name="bjDocumentSecurityLabel">
    <vt:lpwstr>No Marking</vt:lpwstr>
  </property>
  <property fmtid="{D5CDD505-2E9C-101B-9397-08002B2CF9AE}" pid="5" name="ContentTypeId">
    <vt:lpwstr>0x010100ECCB7E1F660E4D499F35AD51896216AD</vt:lpwstr>
  </property>
</Properties>
</file>