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om1.infra.int\data\hq\102PF\Shared\CJG\JSAS\CJSS\CCJU\CS\2021\Updates to published\Pivot tools\"/>
    </mc:Choice>
  </mc:AlternateContent>
  <xr:revisionPtr revIDLastSave="0" documentId="13_ncr:1_{A657874C-F93F-4116-9024-EB8D7170834B}" xr6:coauthVersionLast="45" xr6:coauthVersionMax="46" xr10:uidLastSave="{00000000-0000-0000-0000-000000000000}"/>
  <bookViews>
    <workbookView xWindow="-120" yWindow="-120" windowWidth="29040" windowHeight="15990" xr2:uid="{CC16D679-E0C5-4E2E-90D2-C0E56C3DF266}"/>
  </bookViews>
  <sheets>
    <sheet name="Contents" sheetId="2" r:id="rId1"/>
    <sheet name="Notes" sheetId="3" r:id="rId2"/>
    <sheet name="Known_issues" sheetId="7" r:id="rId3"/>
    <sheet name="Pivot" sheetId="1" r:id="rId4"/>
    <sheet name="Pivot table help" sheetId="5" r:id="rId5"/>
  </sheets>
  <definedNames>
    <definedName name="_xlcn.WorksheetConnection_HOcodetoolalloffence2020revised.xlsxalloffence20211" hidden="1">alloffence2021</definedName>
    <definedName name="Slicer_category">#N/A</definedName>
  </definedNames>
  <calcPr calcId="191029"/>
  <pivotCaches>
    <pivotCache cacheId="12"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lloffence2021" name="alloffence2021" connection="WorksheetConnection_HO-code-tool-all-offence-2020-revised.xlsx!alloffence202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43D4350-1027-477E-8040-4702F183808C}" keepAlive="1" name="Query - alloffence2021(1)" description="Connection to the 'alloffence2021' query in the workbook." type="5" refreshedVersion="6" background="1" saveData="1">
    <dbPr connection="Provider=Microsoft.Mashup.OleDb.1;Data Source=$Workbook$;Location=alloffence2021;Extended Properties=&quot;&quot;" command="SELECT * FROM [alloffence2021]"/>
  </connection>
  <connection id="2" xr16:uid="{9891434E-594A-43C1-9C67-F35EC17B0473}"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256D85F-FE71-491F-A443-B1E718CC61B8}" name="WorksheetConnection_HO-code-tool-all-offence-2020-revised.xlsx!alloffence2021" type="102" refreshedVersion="6" minRefreshableVersion="5">
    <extLst>
      <ext xmlns:x15="http://schemas.microsoft.com/office/spreadsheetml/2010/11/main" uri="{DE250136-89BD-433C-8126-D09CA5730AF9}">
        <x15:connection id="alloffence2021">
          <x15:rangePr sourceName="_xlcn.WorksheetConnection_HOcodetoolalloffence2020revised.xlsxalloffence2021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2">
    <s v="ThisWorkbookDataModel"/>
    <s v="{[alloffence2021].[Sex].[All]}"/>
    <s v="{[alloffence2021].[Offence type].[All]}"/>
    <s v="{[alloffence2021].[Ethnicity].[All]}"/>
    <s v="{[alloffence2021].[Offence].[All]}"/>
    <s v="{[alloffence2021].[Offence group].[All]}"/>
    <s v="{[alloffence2021].[Age group].[All]}"/>
    <s v="{[alloffence2021].[Age range].[All]}"/>
    <s v="{[alloffence2021].[Detailed offence].[All]}"/>
    <s v="{[alloffence2021].[Offence code].[All]}"/>
    <s v="{[alloffence2021].[Principle offence marker].[All]}"/>
    <s v="{[alloffence2021].[Quarter].[All]}"/>
  </metadataStrings>
  <mdxMetadata count="11">
    <mdx n="0" f="s">
      <ms ns="1" c="0"/>
    </mdx>
    <mdx n="0" f="s">
      <ms ns="2" c="0"/>
    </mdx>
    <mdx n="0" f="s">
      <ms ns="3" c="0"/>
    </mdx>
    <mdx n="0" f="s">
      <ms ns="4" c="0"/>
    </mdx>
    <mdx n="0" f="s">
      <ms ns="5" c="0"/>
    </mdx>
    <mdx n="0" f="s">
      <ms ns="6" c="0"/>
    </mdx>
    <mdx n="0" f="s">
      <ms ns="7" c="0"/>
    </mdx>
    <mdx n="0" f="s">
      <ms ns="8" c="0"/>
    </mdx>
    <mdx n="0" f="s">
      <ms ns="9" c="0"/>
    </mdx>
    <mdx n="0" f="s">
      <ms ns="10" c="0"/>
    </mdx>
    <mdx n="0" f="s">
      <ms ns="11" c="0"/>
    </mdx>
  </mdxMetadata>
  <valueMetadata count="11">
    <bk>
      <rc t="1" v="0"/>
    </bk>
    <bk>
      <rc t="1" v="1"/>
    </bk>
    <bk>
      <rc t="1" v="2"/>
    </bk>
    <bk>
      <rc t="1" v="3"/>
    </bk>
    <bk>
      <rc t="1" v="4"/>
    </bk>
    <bk>
      <rc t="1" v="5"/>
    </bk>
    <bk>
      <rc t="1" v="6"/>
    </bk>
    <bk>
      <rc t="1" v="7"/>
    </bk>
    <bk>
      <rc t="1" v="8"/>
    </bk>
    <bk>
      <rc t="1" v="9"/>
    </bk>
    <bk>
      <rc t="1" v="10"/>
    </bk>
  </valueMetadata>
</metadata>
</file>

<file path=xl/sharedStrings.xml><?xml version="1.0" encoding="utf-8"?>
<sst xmlns="http://schemas.openxmlformats.org/spreadsheetml/2006/main" count="151" uniqueCount="131">
  <si>
    <t>Detailed offence</t>
  </si>
  <si>
    <t>All</t>
  </si>
  <si>
    <t>Offence code</t>
  </si>
  <si>
    <t>Offence</t>
  </si>
  <si>
    <t>Offence group</t>
  </si>
  <si>
    <t>Age group</t>
  </si>
  <si>
    <t>Age range</t>
  </si>
  <si>
    <t>Offence type</t>
  </si>
  <si>
    <t>Column Labels</t>
  </si>
  <si>
    <t>Sex</t>
  </si>
  <si>
    <t>Ethnicity</t>
  </si>
  <si>
    <t>Principle offence marker</t>
  </si>
  <si>
    <t>Values</t>
  </si>
  <si>
    <t>Prosecuted</t>
  </si>
  <si>
    <t>Convicted</t>
  </si>
  <si>
    <t>Instructions for use of this pivot table:</t>
  </si>
  <si>
    <t>Click anywhere in the table to bring up the pivot Table Field List</t>
  </si>
  <si>
    <t>Drag field into areas below to change display data</t>
  </si>
  <si>
    <t xml:space="preserve">The figures are presented on an all offence basis, that is, the total number of offences a defendant is prosecuted for (principle offences plus non-principal offences). This tool can be filtered to principal offence by selecting principal offence from the principal offence marker. The basis for selection of the principal offence is as follows:
- where a defendant is found guilty of one offence and acquitted of another, or not tried for the other offence(s) at that court, the offence selected is the one for which they are found guilty at that court;
- where a defendant is found guilty of two or more offences at that court, the offence selected is the one for which the most severe sentence or other disposal is imposed; and
- where the same disposal is imposed for two or more offences, the offence selected is the one for which the statutory maximum penalty is the most severe.
</t>
  </si>
  <si>
    <t>Quarterly figures within individual calendar years can be examined by opening the field list and placing the ‘Quarter’ variable under columns. So if you are interested in 2018/19 financial year you would need to combine figures Q2-Q4 in 2018 and Q1 in 2019</t>
  </si>
  <si>
    <t>Persons can be selected by excluding Sex '3: Other (companies, public bodies, etc)'.</t>
  </si>
  <si>
    <t>Please see Notes page for further information on the data and calculations used in this data tool.</t>
  </si>
  <si>
    <t>Contents</t>
  </si>
  <si>
    <t>Source: Courts Proceedings database</t>
  </si>
  <si>
    <t>Data supplier:</t>
  </si>
  <si>
    <t>Data and Evidence as a Service</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</si>
  <si>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</si>
  <si>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</si>
  <si>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Notes:</t>
  </si>
  <si>
    <t>The proceedings by Home Office offence code statistics on a principal offence basis were first published alongside the 2015 report. To allow users to explore a more detailed breakdown, this year we have provided data on an all offence basis for 2017–2019. While we have made every effort to ensure data presented are accurate, there were a small number of non-principal offences where data submitted to us had an incorrect or invalid offence code. These are labelled as ‘Not Known’ in the detailed offence variable.</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</si>
  <si>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</si>
  <si>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 xml:space="preserve">The offence code for Bribery of foreign public officials, 09909, is known to be commonly used as a miscellaneous code by courts as well as for its intended purpose. </t>
  </si>
  <si>
    <t xml:space="preserve">Adults are those offenders aged 21 and over, whilst children are aged under 18 and young adults are aged 18-20. </t>
  </si>
  <si>
    <t>Ambiguity in the status of small business owners can occasionally lead to defendants recorded as companies receiving sentences only available to people, such as community or custodial sentences.</t>
  </si>
  <si>
    <t>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</si>
  <si>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</si>
  <si>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Ministry of Justice</t>
  </si>
  <si>
    <t xml:space="preserve">Issue name </t>
  </si>
  <si>
    <t xml:space="preserve">Issue Summary </t>
  </si>
  <si>
    <t>Impact</t>
  </si>
  <si>
    <t>Outcome</t>
  </si>
  <si>
    <t xml:space="preserve">This mis-mapping will be corrected in future published data. </t>
  </si>
  <si>
    <t xml:space="preserve">This issue will be corrected in future published data. </t>
  </si>
  <si>
    <t xml:space="preserve">This pivot table includes statistics at Home Office offence code level on an all offence basis, for the past 5 years. Home Office offence codes either represent a single offence or a closely related group of offences. This publication is intended to enable users to examine outcomes for offences in greater detail. </t>
  </si>
  <si>
    <r>
      <rPr>
        <u/>
        <sz val="10"/>
        <rFont val="Arial"/>
        <family val="2"/>
      </rPr>
      <t>Pivot table for the Number of offences in England and Wales</t>
    </r>
    <r>
      <rPr>
        <sz val="10"/>
        <rFont val="Arial"/>
        <family val="2"/>
      </rPr>
      <t xml:space="preserve"> by: Offence Code, Detailed Offence, Offence, Offence Type, Offence Group, Sex, Age Group, Age Range, Ethnicity, Quarter, Prosecuted, Convicted, Principal Offence Marker by years December 2017 to December 2021</t>
    </r>
  </si>
  <si>
    <t xml:space="preserve">Statistics on prosecutions and convictions are either derived from the LIBRA case management system, which holds the magistrates’ courts records, or the Crown Court’s CREST system (or Xhibit from March 2019) which holds the trial and sentencing data, or from Common Platform (newly added in this edition). The data includes offences where there has been no police involvement, such as those prosecutions instigated by government departments, private organisations and individuals. </t>
  </si>
  <si>
    <t>Data and Analysis</t>
  </si>
  <si>
    <r>
      <rPr>
        <u/>
        <sz val="10"/>
        <rFont val="Arial"/>
        <family val="2"/>
      </rPr>
      <t>Date published:</t>
    </r>
    <r>
      <rPr>
        <sz val="10"/>
        <rFont val="Arial"/>
        <family val="2"/>
      </rPr>
      <t xml:space="preserve"> 19 May 2022</t>
    </r>
  </si>
  <si>
    <t>https://www.gov.uk/government/statistics/criminal-justice-system-statistics-quarterly-december-2021</t>
  </si>
  <si>
    <t>Suspended Sentence Order issue</t>
  </si>
  <si>
    <t xml:space="preserve">We are aware of an issue with the principal offence algorithm for certain suspended sentence orders where a defendant is sometimes counted as having been convicted of a less serious offence than the one for which they actually received the most serious disposal. </t>
  </si>
  <si>
    <r>
      <t xml:space="preserve">It is estimated that this impacts around 5% of SSOs – in particular, offence codes 08602, 80200, 00806, 09281, 00826, 00801, 06601, 09270, 02803, 09221. 
</t>
    </r>
    <r>
      <rPr>
        <b/>
        <sz val="10"/>
        <color rgb="FF000000"/>
        <rFont val="Arial"/>
        <family val="2"/>
      </rPr>
      <t>This issue impacts tables and data tools that break down sentencing outcomes by offence.</t>
    </r>
  </si>
  <si>
    <t>Criminal Justice System Statistics publication: Proceedings and Outcomes by Home Office Code 2017 to 2021: Pivot Table Analytical Tool for England and Wales Time Period: 12 months ending December 2017 to 12 months ending December 2021</t>
  </si>
  <si>
    <t>From September 2020, some cases were recorded on the new Common Platform (CP) case management system. We have incorporated this data alongside both LIBRA and XHIBIT data for 2020 and 2021 in order to include them in our prosecutions, convictions, remands and sentencing figures. Therefore, figures in this edition may not be consistent with those previously published, due to the addition of CP data in this edition. For further information please see the Technical Guide</t>
  </si>
  <si>
    <t>Every effort is made to ensure that the figures presented are accurate and complete. However, it is important to note that these data have been extracted from large administrative data systems generated by the courts and police forces. This is particularly important for non-principal offences, which have not been subject to the same level of validation as the principal offence datasets. As a consequence, care should be taken to ensure data collection processes and their inevitable limitations, such as risks of inconsistent offence coding or erroneous data entry, are taken into account when those data are used.  The greater granularity in this publication inevitably makes any data limitations more apparent and of greater proportionate impact than when presented in grouped offence totals.</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</si>
  <si>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</si>
  <si>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 xml:space="preserve">Figures for ethnicity are categorised using the 5+1 self-identified classification based on the 18+1 classification used in the 2011 Census for indictable offences only. The not applicable category for self-identified ethnicity includes all individuals tried for summary offences, for whom the quality of the data available is insufficient to justify inclusion, and all companies. The not stated category includes all others for whom ethnicity information is not available, either because they have chosen not to state their ethnicity or because no information has been recorded. </t>
  </si>
  <si>
    <t xml:space="preserve">In all calendar years, data validations are applied to the age variable in the dataset. If there is an apparent anomaly in a defendant’s age, records may automatically be assigned a default age of 25 for an adult or 17 for a juvenile meaning that these ages are overcounted. Additionally, prior to 2017 if a defendant’s date of birth was unknown they would be assigned one of these default ages. To improve the accuracy of the ‘age range’ variable, for 2017 defendants with an unknown date of birth are grouped within ‘unknown age – adult’ or ‘unknown age – juvenile’. So caution should be taken when comparing ages between years, because prior to 2017 the age ranges 16-17 and 25+ include a substantial number of defendants with unknown date of birth. </t>
  </si>
  <si>
    <t>Otherwise dealt with includes restriction orders, hospital orders, guardianship orders, police cells, and other disposals. Please note that due to a data issue currently under investigation, there are a number of cases which are incorrectly categorised in the Court Proceedings Database (CPD) as 'Otherwise dealt with'. Therefore, these volumes and proportions should be treated with caution.</t>
  </si>
  <si>
    <t>For further information and definitions of offences, refer to the guidance documents.</t>
  </si>
  <si>
    <t>PivotTables</t>
  </si>
  <si>
    <t>For ease, a PivotTable has been created to help analyse the data. This PivotTable creates an interactive summary that can be manipulated based on the information that you require.</t>
  </si>
  <si>
    <r>
      <t xml:space="preserve">To </t>
    </r>
    <r>
      <rPr>
        <b/>
        <sz val="11"/>
        <color rgb="FF000000"/>
        <rFont val="Arial"/>
        <family val="2"/>
      </rPr>
      <t>filter</t>
    </r>
    <r>
      <rPr>
        <sz val="11"/>
        <color indexed="8"/>
        <rFont val="Arial"/>
        <family val="2"/>
      </rPr>
      <t xml:space="preserve"> the data based on a characteristic, such as age group or detailed offence, select the downward facing arrow next to the filter you wish to apply to open the drop down menu for the filter. To select and deselect filters check the 'Select Multiple Items' box.  </t>
    </r>
  </si>
  <si>
    <r>
      <t xml:space="preserve">Click anywhere in the table to bring up the </t>
    </r>
    <r>
      <rPr>
        <b/>
        <sz val="11"/>
        <color rgb="FF000000"/>
        <rFont val="Arial"/>
        <family val="2"/>
      </rPr>
      <t>PivotTable fields</t>
    </r>
    <r>
      <rPr>
        <sz val="11"/>
        <color indexed="8"/>
        <rFont val="Arial"/>
        <family val="2"/>
      </rPr>
      <t xml:space="preserve">. Also found: </t>
    </r>
    <r>
      <rPr>
        <i/>
        <sz val="11"/>
        <color rgb="FF000000"/>
        <rFont val="Arial"/>
        <family val="2"/>
      </rPr>
      <t>Analyze &gt; Field List</t>
    </r>
  </si>
  <si>
    <r>
      <rPr>
        <b/>
        <sz val="11"/>
        <color rgb="FF000000"/>
        <rFont val="Arial"/>
        <family val="2"/>
      </rPr>
      <t xml:space="preserve">PivotTable fields </t>
    </r>
    <r>
      <rPr>
        <sz val="11"/>
        <color indexed="8"/>
        <rFont val="Arial"/>
        <family val="2"/>
      </rPr>
      <t>pane is used to include or exclude fields from your PivotTable by selecting or clearing the box(es) next to the field name(s). Or you can drag field(s) into areas below to change display data. pane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</si>
  <si>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 By default, this is 'Year of Appearance'</t>
    </r>
  </si>
  <si>
    <r>
      <rPr>
        <b/>
        <sz val="11"/>
        <color rgb="FF000000"/>
        <rFont val="Arial"/>
        <family val="2"/>
      </rPr>
      <t>Values</t>
    </r>
    <r>
      <rPr>
        <sz val="11"/>
        <color indexed="8"/>
        <rFont val="Arial"/>
        <family val="2"/>
      </rPr>
      <t xml:space="preserve"> when multiple variables are in the 'Values' field, a 'Values' variable will appear, this should be moved to the 'Rows' area field to view data clearly. </t>
    </r>
  </si>
  <si>
    <r>
      <rPr>
        <b/>
        <sz val="11"/>
        <color rgb="FF000000"/>
        <rFont val="Arial"/>
        <family val="2"/>
      </rPr>
      <t xml:space="preserve">Row area fields </t>
    </r>
    <r>
      <rPr>
        <sz val="11"/>
        <color indexed="8"/>
        <rFont val="Arial"/>
        <family val="2"/>
      </rPr>
      <t xml:space="preserve">are shown along the left side of a PivotTable. Drag a filter from the filters area to the rows area to view a detailed breakdown of the filter. </t>
    </r>
  </si>
  <si>
    <r>
      <rPr>
        <b/>
        <sz val="11"/>
        <color rgb="FF000000"/>
        <rFont val="Arial"/>
        <family val="2"/>
      </rPr>
      <t>Hint</t>
    </r>
    <r>
      <rPr>
        <sz val="11"/>
        <color indexed="8"/>
        <rFont val="Arial"/>
        <family val="2"/>
      </rPr>
      <t>: when selecting multiple items within a filter, such as selecting multiple offences, select add current selection to filter to keep previously selected offences</t>
    </r>
  </si>
  <si>
    <t>Note Number</t>
  </si>
  <si>
    <t>Note 1</t>
  </si>
  <si>
    <t>Note 2</t>
  </si>
  <si>
    <t>Note 3</t>
  </si>
  <si>
    <t>Note 4</t>
  </si>
  <si>
    <t>Note 5</t>
  </si>
  <si>
    <t>Note 6</t>
  </si>
  <si>
    <t>Note 7</t>
  </si>
  <si>
    <t>Note 8</t>
  </si>
  <si>
    <t>Note 9</t>
  </si>
  <si>
    <t>Note 10</t>
  </si>
  <si>
    <t>Note 11</t>
  </si>
  <si>
    <t>Note 12</t>
  </si>
  <si>
    <t>Note 13</t>
  </si>
  <si>
    <t>Note 14</t>
  </si>
  <si>
    <t>Quarter</t>
  </si>
  <si>
    <t>Grand Total</t>
  </si>
  <si>
    <t>08117 - Possessing or distributing prohibited weapons or ammunition (Group I)</t>
  </si>
  <si>
    <t>05601 - Arson endangering life</t>
  </si>
  <si>
    <t>02219 - Sexual activity with a male child aged 13 to 15 - offender aged 18 or over - no penetration</t>
  </si>
  <si>
    <t>02119 - Sexual activity with a male child aged under 13 - offender aged 18 or over - no penetration</t>
  </si>
  <si>
    <t>02105 - Causing or inciting a male child aged under 13 to engage in sexual activity - no penetration</t>
  </si>
  <si>
    <t>02006 - Sexual assault on a female child aged under 13 - touching</t>
  </si>
  <si>
    <t>00865 - Stalking involving fear of violence</t>
  </si>
  <si>
    <t>00873 - Assault or assault by beating of an emergency worker</t>
  </si>
  <si>
    <t>2021</t>
  </si>
  <si>
    <t>2020</t>
  </si>
  <si>
    <t>2019</t>
  </si>
  <si>
    <t>2018</t>
  </si>
  <si>
    <t>Home Office Offence</t>
  </si>
  <si>
    <t>Table 2: Detailed breakdown of mapping issue Crown Court, number of offenders at Crown Court excluded from data, by offence, 2018 to 2021, England and Wales</t>
  </si>
  <si>
    <t>This impacts the Remands Crown Court data tool.</t>
  </si>
  <si>
    <t>We have identified that 203 defendants have a Plea at the Crown Court of "9" in 2020 and 2021. This is where defendats plea at Crown Court is not known. They should therefore be counted with those with a plea at the Crown Court "03: Not known".</t>
  </si>
  <si>
    <t>Not known plea at Crown Court</t>
  </si>
  <si>
    <r>
      <t xml:space="preserve">Sentences of imprisonment for public protection were introduced by the Criminal Justice Act 2003, and abolished by the Legal Aid, Sentencing and Punishment of Offenders Act 2012. All figures for 2021 "Extended Sentence for Public Protection" should be counted with the figures for Extended Determinate Sentence.
</t>
    </r>
    <r>
      <rPr>
        <b/>
        <sz val="10"/>
        <color rgb="FF000000"/>
        <rFont val="Arial"/>
        <family val="2"/>
      </rPr>
      <t>This impacts the Crown Court data tool.</t>
    </r>
  </si>
  <si>
    <t>We have identified an issue in the pivot tools where 32 offenders are incorrectly being recorded as receiving a detailed outcome of  an "Extended Sentence for Public Protection" in 2021.</t>
  </si>
  <si>
    <t>Incorrect detailed sentence - Extended Sentence for Public Protection</t>
  </si>
  <si>
    <r>
      <t xml:space="preserve">The following outcomes for murder are errors:
- 3 offenders sentenced to a community order 2021
- 2 offenders sentenced  suspended sentenced 2021
- 2 other detailed outcomes 2021
</t>
    </r>
    <r>
      <rPr>
        <b/>
        <sz val="10"/>
        <color rgb="FF000000"/>
        <rFont val="Arial"/>
        <family val="2"/>
      </rPr>
      <t>This impacts tables and data tools that break down sentence and sentence outcomes by offence.</t>
    </r>
  </si>
  <si>
    <t xml:space="preserve">We have identified an issue where a number of offenders sentenced for murder are being miscoded as receiving non-custodial sentences. </t>
  </si>
  <si>
    <t>Non-custodial outcomes for murder offences</t>
  </si>
  <si>
    <r>
      <t xml:space="preserve">We estimate that convictions for the following offences are being over counted by around 800 to 1,200 convictions for each year. This data issue is known to affect the following offences: 
-00829 - Breach of the conditions of an injunction against harassment
-00867 - Engage in controlling / coercive behaviour in an intimate / family relationship
-00831 - Breach of Restraining Order (Protection from Harassment Act 1997)
-00874 - Breach of stalking order / interim stalking order
-06639 - Breach of a Non-Molestation Order
-06697 - Breach of a forced marriage protection order
-06804 - Breach a Female Genital Mutilation protection order
</t>
    </r>
    <r>
      <rPr>
        <b/>
        <sz val="10"/>
        <color rgb="FF000000"/>
        <rFont val="Arial"/>
        <family val="2"/>
      </rPr>
      <t>This impacts tables and data tools that break down convictions, sentenced and sentence outcomes, at Crown Court by offence type.</t>
    </r>
  </si>
  <si>
    <t xml:space="preserve">In the course of improving our data processing, we have identified a mapping issue, whereby around 800 to 1,200 convictions a year at Crown Court have been overcounted in the data for various offences. </t>
  </si>
  <si>
    <t>Convictions for breach offences</t>
  </si>
  <si>
    <r>
      <t xml:space="preserve">47 prosecutions and 38 convictions in 2021 for '09701 - causing, permitting or failing to prevent unnecssary suffering of protected animal' should be within the offence group 'miscellaneous crimes against society' instead of 'robbery'.
</t>
    </r>
    <r>
      <rPr>
        <b/>
        <sz val="10"/>
        <color rgb="FF000000"/>
        <rFont val="Arial"/>
        <family val="2"/>
      </rPr>
      <t>This impacts tables and data tools that break down prosecutions, convictions and sentencing outcomes by offence.</t>
    </r>
  </si>
  <si>
    <t>We have identified an issue whereby offence code 09701 has been miscoded in 2021 and is coming through in the data under the offence group 'robbery'. This offence should be under the offence group 'miscellaneous crimes against society'.</t>
  </si>
  <si>
    <t>Miscoded offence - miscellaneous crimes against society</t>
  </si>
  <si>
    <t xml:space="preserve">There is a known issue with the Crown Court conviction data (Table 3.1) whereby 64 indictable only and 158 triable either way offences in the 12 months ending March 2022 are wrongly listed as having been convicted at the magistrates court, when in fact these offences were either sent for trial or committed for sentence at the Crown Court.
</t>
  </si>
  <si>
    <t xml:space="preserve">Common platform mapping issue </t>
  </si>
  <si>
    <r>
      <t xml:space="preserve">We estimate this will add a further 1,870 convictions at Crown Court, on a principal offence basis, over the period since the Assaults on Emergency Workers Act 2018 was enacted, to the offence group 'violence against the person'. By year, this accounts to 273 defendants in 2019, 619 defendants in 2020 and 978 in 2021. As a result of this, the' possession of weapons' offence group will decrease by the same number of defendants. 
At least two-thirds of these defendants are estimated to have been sentenced to a custodial sentence. The change in the number of convictions is estimated to impact ACSL for 'possession of weapons' by a maximum of 1.5 months and decrease ACSL by a maximum of 1 month for 'violence against the person'. 
</t>
    </r>
    <r>
      <rPr>
        <b/>
        <sz val="10"/>
        <color rgb="FF000000"/>
        <rFont val="Arial"/>
        <family val="2"/>
      </rPr>
      <t xml:space="preserve">This impacts tables and data tools that break down convictions, sentenced and sentence outcomes, at Crown Court by offence type.                 </t>
    </r>
    <r>
      <rPr>
        <sz val="10"/>
        <color rgb="FF000000"/>
        <rFont val="Arial"/>
        <family val="2"/>
      </rPr>
      <t xml:space="preserve">                                                                       </t>
    </r>
  </si>
  <si>
    <t xml:space="preserve">In the course of improving our data processing, we have identified a mapping issue, whereby around 1,870 convictions at Crown Court for offence '8.22 Assault of an emergency worker' has been mapped to '10D Possession of article with blade or point'.
</t>
  </si>
  <si>
    <t>Mapping issue Crown Court - violence against the person</t>
  </si>
  <si>
    <t>In the course of improving our data processing, we have identified a mapping issue, whereby around 4,688 convictions at Crown Court have been excluded from the data for various offences. 
See Table 2 below for details.</t>
  </si>
  <si>
    <t>Mapping issue Crown Court - various offences</t>
  </si>
  <si>
    <r>
      <t xml:space="preserve">This miscoded offence is coming through in the data, with no offence (group or type) associated with it. 
</t>
    </r>
    <r>
      <rPr>
        <b/>
        <sz val="10"/>
        <color rgb="FF000000"/>
        <rFont val="Arial"/>
        <family val="2"/>
      </rPr>
      <t>This issue impacts tables and data tools that break down prosecutions, convictions and sentencing outcomes by offence type.</t>
    </r>
    <r>
      <rPr>
        <sz val="10"/>
        <color rgb="FF000000"/>
        <rFont val="Arial"/>
        <family val="2"/>
      </rPr>
      <t xml:space="preserve"> </t>
    </r>
    <r>
      <rPr>
        <b/>
        <sz val="10"/>
        <color rgb="FF000000"/>
        <rFont val="Arial"/>
        <family val="2"/>
      </rPr>
      <t xml:space="preserve">
</t>
    </r>
    <r>
      <rPr>
        <sz val="10"/>
        <color rgb="FF000000"/>
        <rFont val="Arial"/>
        <family val="2"/>
      </rPr>
      <t xml:space="preserve">
There should be one less in the SMO group and one more in the indictable offence group ‘Possession of weapons’.  </t>
    </r>
  </si>
  <si>
    <t>We have identified an issue whereby offence code 81017 has been miscoded and is coming through in the data as a motoring offence. This offence should be coming through as offence code 08117 Possessing or distributing prohibited weapons or ammunition (Group I).</t>
  </si>
  <si>
    <t>Miscoded offence - possession of weapons</t>
  </si>
  <si>
    <t>This worksheet contains two tables.</t>
  </si>
  <si>
    <t>Known issues as at October 2022</t>
  </si>
  <si>
    <t>This note provides details of issues with data used in our “Criminal Justice System Statistics quarterly: December 2021” publication.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2022” publication, due to be published 18 May 2023.</t>
  </si>
  <si>
    <t>Table 1: Known data issues, in Criminal Justice System Statistics quarterly: December 2021 publication</t>
  </si>
  <si>
    <r>
      <t xml:space="preserve">We estimate this will add around a further 6,558 convictions at Crown Court, on a principal offence basis, between 2018 and 2021. By year, this accounts to 1,097 defendants in 2018, 1,102 in 2019, 1,038 in 2020 and 1,451 in 2021. 
</t>
    </r>
    <r>
      <rPr>
        <b/>
        <sz val="10"/>
        <color rgb="FF000000"/>
        <rFont val="Arial"/>
        <family val="2"/>
      </rPr>
      <t>This issue impacts tables and data tools that break down convictions, sentenced and sentence outcomes, at Crown Court by offence type.</t>
    </r>
    <r>
      <rPr>
        <b/>
        <sz val="10"/>
        <color rgb="FF000000"/>
        <rFont val="Arial"/>
        <family val="2"/>
      </rPr>
      <t xml:space="preserve">
</t>
    </r>
  </si>
  <si>
    <r>
      <rPr>
        <sz val="10"/>
        <color rgb="FF000000"/>
        <rFont val="Arial"/>
        <family val="2"/>
      </rPr>
      <t xml:space="preserve">Numbers of offenders convicted at magistrates' court overcounted by 222 offenders. Total number of offenders sent for trial and commited for sentence at the Crown Court undercounted by 222 offenders. </t>
    </r>
    <r>
      <rPr>
        <sz val="10"/>
        <color rgb="FF000000"/>
        <rFont val="Arial"/>
        <family val="2"/>
      </rPr>
      <t xml:space="preserve">
</t>
    </r>
    <r>
      <rPr>
        <b/>
        <sz val="10"/>
        <color rgb="FF000000"/>
        <rFont val="Arial"/>
        <family val="2"/>
      </rPr>
      <t xml:space="preserve">
This issue impacts table Q3_1.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</si>
</sst>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0&quot; &quot;"/>
  </numFmts>
  <fonts count="36" x14ac:knownFonts="1">
    <font>
      <sz val="10"/>
      <color theme="1"/>
      <name val="Arial"/>
      <family val="2"/>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rgb="FF000000"/>
      <name val="Arial"/>
      <family val="2"/>
    </font>
    <font>
      <i/>
      <sz val="10"/>
      <color theme="1"/>
      <name val="Arial"/>
      <family val="2"/>
    </font>
    <font>
      <u/>
      <sz val="10"/>
      <color theme="10"/>
      <name val="Arial"/>
      <family val="2"/>
    </font>
    <font>
      <sz val="10"/>
      <name val="Arial"/>
      <family val="2"/>
    </font>
    <font>
      <b/>
      <u/>
      <sz val="10"/>
      <name val="Arial"/>
      <family val="2"/>
    </font>
    <font>
      <b/>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1"/>
      <color theme="1"/>
      <name val="Calibri"/>
      <family val="2"/>
      <scheme val="minor"/>
    </font>
    <font>
      <u/>
      <sz val="11"/>
      <color theme="10"/>
      <name val="Calibri"/>
      <family val="2"/>
      <scheme val="minor"/>
    </font>
    <font>
      <sz val="11"/>
      <color rgb="FF000000"/>
      <name val="Calibri"/>
      <family val="2"/>
    </font>
    <font>
      <b/>
      <u/>
      <sz val="11"/>
      <color theme="1"/>
      <name val="Calibri"/>
      <family val="2"/>
      <scheme val="minor"/>
    </font>
    <font>
      <u/>
      <sz val="10"/>
      <color rgb="FF0066CC"/>
      <name val="Arial"/>
      <family val="2"/>
    </font>
    <font>
      <b/>
      <sz val="10"/>
      <color rgb="FF000000"/>
      <name val="Arial"/>
      <family val="2"/>
    </font>
    <font>
      <sz val="10"/>
      <color rgb="FF000000"/>
      <name val="Courier"/>
      <family val="3"/>
    </font>
    <font>
      <b/>
      <sz val="10"/>
      <color rgb="FFFF0000"/>
      <name val="Arial"/>
      <family val="2"/>
    </font>
    <font>
      <sz val="11"/>
      <color indexed="8"/>
      <name val="Arial"/>
      <family val="2"/>
    </font>
    <font>
      <b/>
      <sz val="16"/>
      <color indexed="8"/>
      <name val="Arial"/>
      <family val="2"/>
    </font>
    <font>
      <b/>
      <sz val="11"/>
      <color rgb="FF000000"/>
      <name val="Arial"/>
      <family val="2"/>
    </font>
    <font>
      <i/>
      <sz val="11"/>
      <color rgb="FF000000"/>
      <name val="Arial"/>
      <family val="2"/>
    </font>
    <font>
      <b/>
      <sz val="11"/>
      <color indexed="8"/>
      <name val="Arial"/>
      <family val="2"/>
    </font>
    <font>
      <sz val="8"/>
      <name val="Arial"/>
      <family val="2"/>
    </font>
    <font>
      <sz val="12"/>
      <color rgb="FF000000"/>
      <name val="Arial"/>
    </font>
    <font>
      <b/>
      <sz val="16"/>
      <name val="Arial"/>
      <family val="2"/>
    </font>
    <font>
      <b/>
      <sz val="16"/>
      <color rgb="FF000000"/>
      <name val="Arial"/>
      <family val="2"/>
    </font>
    <font>
      <b/>
      <u/>
      <sz val="10"/>
      <color rgb="FF000000"/>
      <name val="Arial"/>
      <family val="2"/>
    </font>
    <font>
      <sz val="12"/>
      <color rgb="FF000000"/>
      <name val="Arial"/>
      <family val="2"/>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s>
  <borders count="23">
    <border>
      <left/>
      <right/>
      <top/>
      <bottom/>
      <diagonal/>
    </border>
    <border>
      <left/>
      <right/>
      <top/>
      <bottom style="thick">
        <color theme="4"/>
      </bottom>
      <diagonal/>
    </border>
    <border>
      <left style="thick">
        <color theme="4"/>
      </left>
      <right/>
      <top/>
      <bottom/>
      <diagonal/>
    </border>
    <border>
      <left style="medium">
        <color theme="4"/>
      </left>
      <right/>
      <top/>
      <bottom/>
      <diagonal/>
    </border>
    <border>
      <left/>
      <right style="thick">
        <color theme="4"/>
      </right>
      <top/>
      <bottom/>
      <diagonal/>
    </border>
    <border>
      <left/>
      <right style="thick">
        <color theme="4"/>
      </right>
      <top/>
      <bottom style="thick">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20">
    <xf numFmtId="0" fontId="0" fillId="0" borderId="0"/>
    <xf numFmtId="0" fontId="8" fillId="0" borderId="0"/>
    <xf numFmtId="0" fontId="13" fillId="0" borderId="0"/>
    <xf numFmtId="0" fontId="16" fillId="0" borderId="0" applyNumberFormat="0" applyFill="0" applyBorder="0" applyAlignment="0" applyProtection="0">
      <alignment vertical="top"/>
      <protection locked="0"/>
    </xf>
    <xf numFmtId="0" fontId="17" fillId="0" borderId="0"/>
    <xf numFmtId="0" fontId="18" fillId="0" borderId="0" applyNumberFormat="0" applyFill="0" applyBorder="0" applyAlignment="0" applyProtection="0"/>
    <xf numFmtId="0" fontId="19" fillId="0" borderId="0"/>
    <xf numFmtId="0" fontId="17" fillId="0" borderId="0"/>
    <xf numFmtId="0" fontId="19" fillId="0" borderId="0" applyNumberFormat="0" applyBorder="0" applyProtection="0"/>
    <xf numFmtId="0" fontId="21" fillId="0" borderId="0" applyNumberFormat="0" applyFill="0" applyBorder="0" applyAlignment="0" applyProtection="0"/>
    <xf numFmtId="164" fontId="23" fillId="0" borderId="0" applyBorder="0" applyProtection="0"/>
    <xf numFmtId="0" fontId="19" fillId="0" borderId="0"/>
    <xf numFmtId="0" fontId="7" fillId="0" borderId="0" applyNumberFormat="0" applyFill="0" applyBorder="0" applyAlignment="0" applyProtection="0"/>
    <xf numFmtId="0" fontId="8" fillId="0" borderId="0"/>
    <xf numFmtId="0" fontId="1" fillId="0" borderId="0"/>
    <xf numFmtId="0" fontId="19" fillId="0" borderId="0" applyNumberFormat="0" applyFont="0" applyBorder="0" applyProtection="0"/>
    <xf numFmtId="0" fontId="31" fillId="0" borderId="0"/>
    <xf numFmtId="0" fontId="32" fillId="0" borderId="0" applyNumberFormat="0" applyFill="0" applyAlignment="0" applyProtection="0"/>
    <xf numFmtId="0" fontId="33" fillId="0" borderId="0" applyNumberFormat="0" applyFill="0" applyBorder="0" applyAlignment="0" applyProtection="0"/>
    <xf numFmtId="0" fontId="35" fillId="0" borderId="0" applyNumberFormat="0" applyBorder="0" applyProtection="0"/>
  </cellStyleXfs>
  <cellXfs count="132">
    <xf numFmtId="0" fontId="0" fillId="0" borderId="0" xfId="0"/>
    <xf numFmtId="0" fontId="0" fillId="0" borderId="0" xfId="0" pivotButton="1"/>
    <xf numFmtId="0" fontId="0" fillId="0" borderId="0" xfId="0" applyAlignment="1">
      <alignment horizontal="left"/>
    </xf>
    <xf numFmtId="0" fontId="4" fillId="2" borderId="2" xfId="0" applyFont="1" applyFill="1" applyBorder="1"/>
    <xf numFmtId="0" fontId="2" fillId="2" borderId="3" xfId="0" applyFont="1" applyFill="1" applyBorder="1"/>
    <xf numFmtId="0" fontId="2" fillId="2" borderId="0" xfId="0" applyFont="1" applyFill="1"/>
    <xf numFmtId="3" fontId="2" fillId="2" borderId="0" xfId="0" applyNumberFormat="1" applyFont="1" applyFill="1"/>
    <xf numFmtId="3" fontId="2" fillId="2" borderId="4" xfId="0" applyNumberFormat="1" applyFont="1" applyFill="1" applyBorder="1"/>
    <xf numFmtId="0" fontId="2" fillId="0" borderId="0" xfId="0" applyFont="1"/>
    <xf numFmtId="0" fontId="2" fillId="2" borderId="2" xfId="0" applyFont="1" applyFill="1" applyBorder="1" applyAlignment="1">
      <alignment wrapText="1"/>
    </xf>
    <xf numFmtId="0" fontId="2" fillId="2" borderId="0" xfId="0" applyFont="1" applyFill="1" applyAlignment="1">
      <alignment wrapText="1"/>
    </xf>
    <xf numFmtId="0" fontId="2" fillId="2" borderId="4" xfId="0" applyFont="1" applyFill="1" applyBorder="1" applyAlignment="1">
      <alignment wrapText="1"/>
    </xf>
    <xf numFmtId="0" fontId="2" fillId="2" borderId="2" xfId="0" applyFont="1" applyFill="1" applyBorder="1" applyAlignment="1">
      <alignment horizontal="left" wrapText="1"/>
    </xf>
    <xf numFmtId="0" fontId="2" fillId="2" borderId="0" xfId="0" applyFont="1" applyFill="1" applyAlignment="1">
      <alignment horizontal="left" wrapText="1"/>
    </xf>
    <xf numFmtId="0" fontId="2" fillId="2" borderId="4" xfId="0" applyFont="1" applyFill="1" applyBorder="1" applyAlignment="1">
      <alignment horizontal="left" wrapText="1"/>
    </xf>
    <xf numFmtId="0" fontId="5" fillId="2" borderId="2" xfId="0" applyFont="1" applyFill="1" applyBorder="1"/>
    <xf numFmtId="0" fontId="2" fillId="2" borderId="1" xfId="0" applyFont="1" applyFill="1" applyBorder="1"/>
    <xf numFmtId="0" fontId="2" fillId="2" borderId="5" xfId="0" applyFont="1" applyFill="1" applyBorder="1"/>
    <xf numFmtId="0" fontId="8" fillId="2" borderId="6" xfId="1" applyFill="1" applyBorder="1"/>
    <xf numFmtId="0" fontId="8" fillId="2" borderId="7" xfId="1" applyFill="1" applyBorder="1"/>
    <xf numFmtId="0" fontId="8" fillId="2" borderId="8" xfId="1" applyFill="1" applyBorder="1"/>
    <xf numFmtId="0" fontId="8" fillId="2" borderId="0" xfId="1" applyFill="1"/>
    <xf numFmtId="0" fontId="8" fillId="2" borderId="9" xfId="1" applyFill="1" applyBorder="1"/>
    <xf numFmtId="0" fontId="8" fillId="2" borderId="10" xfId="1" applyFill="1" applyBorder="1"/>
    <xf numFmtId="0" fontId="9" fillId="2" borderId="0" xfId="1" applyFont="1" applyFill="1" applyAlignment="1">
      <alignment horizontal="left" wrapText="1"/>
    </xf>
    <xf numFmtId="0" fontId="9" fillId="2" borderId="10" xfId="1" applyFont="1" applyFill="1" applyBorder="1" applyAlignment="1">
      <alignment horizontal="left" wrapText="1"/>
    </xf>
    <xf numFmtId="0" fontId="10" fillId="2" borderId="0" xfId="1" applyFont="1" applyFill="1"/>
    <xf numFmtId="11" fontId="8" fillId="2" borderId="10" xfId="1" applyNumberFormat="1" applyFill="1" applyBorder="1" applyAlignment="1">
      <alignment horizontal="left"/>
    </xf>
    <xf numFmtId="49" fontId="8" fillId="2" borderId="0" xfId="1" applyNumberFormat="1" applyFill="1" applyAlignment="1">
      <alignment vertical="top" wrapText="1"/>
    </xf>
    <xf numFmtId="11" fontId="8" fillId="2" borderId="9" xfId="1" applyNumberFormat="1" applyFill="1" applyBorder="1" applyAlignment="1">
      <alignment horizontal="left"/>
    </xf>
    <xf numFmtId="0" fontId="12" fillId="2" borderId="9" xfId="1" applyFont="1" applyFill="1" applyBorder="1"/>
    <xf numFmtId="0" fontId="14" fillId="2" borderId="0" xfId="2" applyFont="1" applyFill="1"/>
    <xf numFmtId="0" fontId="12" fillId="2" borderId="0" xfId="2" applyFont="1" applyFill="1"/>
    <xf numFmtId="0" fontId="15" fillId="2" borderId="0" xfId="2" applyFont="1" applyFill="1"/>
    <xf numFmtId="0" fontId="15" fillId="2" borderId="10" xfId="2" applyFont="1" applyFill="1" applyBorder="1"/>
    <xf numFmtId="0" fontId="10" fillId="2" borderId="0" xfId="3" applyFont="1" applyFill="1" applyBorder="1" applyAlignment="1" applyProtection="1"/>
    <xf numFmtId="0" fontId="2" fillId="2" borderId="10" xfId="4" applyFont="1" applyFill="1" applyBorder="1"/>
    <xf numFmtId="0" fontId="8" fillId="2" borderId="9" xfId="3" applyNumberFormat="1" applyFont="1" applyFill="1" applyBorder="1" applyAlignment="1" applyProtection="1">
      <alignment wrapText="1"/>
    </xf>
    <xf numFmtId="0" fontId="2" fillId="2" borderId="10" xfId="4" applyFont="1" applyFill="1" applyBorder="1" applyAlignment="1">
      <alignment wrapText="1"/>
    </xf>
    <xf numFmtId="0" fontId="8" fillId="2" borderId="10" xfId="2" applyFont="1" applyFill="1" applyBorder="1"/>
    <xf numFmtId="0" fontId="8" fillId="2" borderId="0" xfId="2" applyFont="1" applyFill="1"/>
    <xf numFmtId="0" fontId="11" fillId="2" borderId="0" xfId="2" applyFont="1" applyFill="1"/>
    <xf numFmtId="0" fontId="8" fillId="2" borderId="0" xfId="3" applyFont="1" applyFill="1" applyBorder="1" applyAlignment="1" applyProtection="1"/>
    <xf numFmtId="0" fontId="3" fillId="2" borderId="0" xfId="1" applyFont="1" applyFill="1"/>
    <xf numFmtId="0" fontId="8" fillId="2" borderId="11" xfId="1" applyFill="1" applyBorder="1"/>
    <xf numFmtId="0" fontId="8" fillId="2" borderId="12" xfId="1" applyFill="1" applyBorder="1"/>
    <xf numFmtId="0" fontId="8" fillId="2" borderId="13" xfId="1" applyFill="1" applyBorder="1"/>
    <xf numFmtId="0" fontId="2" fillId="2" borderId="0" xfId="4" applyFont="1" applyFill="1" applyAlignment="1">
      <alignment horizontal="left" vertical="top"/>
    </xf>
    <xf numFmtId="0" fontId="2" fillId="2" borderId="0" xfId="4" applyFont="1" applyFill="1" applyAlignment="1">
      <alignment vertical="top"/>
    </xf>
    <xf numFmtId="41" fontId="0" fillId="0" borderId="0" xfId="0" applyNumberFormat="1" applyAlignment="1">
      <alignment horizontal="right" wrapText="1"/>
    </xf>
    <xf numFmtId="0" fontId="2" fillId="2" borderId="0" xfId="4" applyFont="1" applyFill="1" applyAlignment="1">
      <alignment horizontal="left" vertical="top" wrapText="1"/>
    </xf>
    <xf numFmtId="0" fontId="2" fillId="2" borderId="0" xfId="4" applyFont="1" applyFill="1" applyAlignment="1">
      <alignment vertical="top" wrapText="1"/>
    </xf>
    <xf numFmtId="0" fontId="2" fillId="3" borderId="0" xfId="4" applyFont="1" applyFill="1" applyAlignment="1">
      <alignment vertical="top" wrapText="1"/>
    </xf>
    <xf numFmtId="0" fontId="2" fillId="2" borderId="0" xfId="7" applyFont="1" applyFill="1" applyAlignment="1">
      <alignment horizontal="left" vertical="top" wrapText="1"/>
    </xf>
    <xf numFmtId="0" fontId="4" fillId="2" borderId="0" xfId="4" applyFont="1" applyFill="1" applyAlignment="1">
      <alignment vertical="top"/>
    </xf>
    <xf numFmtId="0" fontId="2" fillId="2" borderId="0" xfId="6" applyFont="1" applyFill="1" applyAlignment="1">
      <alignment vertical="top" wrapText="1"/>
    </xf>
    <xf numFmtId="0" fontId="2" fillId="2" borderId="0" xfId="7" applyFont="1" applyFill="1" applyAlignment="1">
      <alignment vertical="top" wrapText="1"/>
    </xf>
    <xf numFmtId="0" fontId="8" fillId="3" borderId="0" xfId="4" applyFont="1" applyFill="1" applyAlignment="1">
      <alignment vertical="top" wrapText="1"/>
    </xf>
    <xf numFmtId="0" fontId="2" fillId="2" borderId="0" xfId="7" quotePrefix="1" applyFont="1" applyFill="1" applyAlignment="1">
      <alignment vertical="top" wrapText="1"/>
    </xf>
    <xf numFmtId="0" fontId="2" fillId="2" borderId="0" xfId="0" applyFont="1" applyFill="1" applyAlignment="1">
      <alignment horizontal="left" vertical="top" wrapText="1"/>
    </xf>
    <xf numFmtId="0" fontId="8" fillId="2" borderId="0" xfId="4" applyFont="1" applyFill="1" applyAlignment="1">
      <alignment horizontal="left" vertical="top" wrapText="1"/>
    </xf>
    <xf numFmtId="0" fontId="6" fillId="2" borderId="0" xfId="0" applyFont="1" applyFill="1" applyAlignment="1">
      <alignment horizontal="left" vertical="top" wrapText="1"/>
    </xf>
    <xf numFmtId="0" fontId="24" fillId="2" borderId="0" xfId="13" applyFont="1" applyFill="1" applyAlignment="1">
      <alignment horizontal="left" vertical="top"/>
    </xf>
    <xf numFmtId="0" fontId="25" fillId="4" borderId="0" xfId="14" applyFont="1" applyFill="1"/>
    <xf numFmtId="0" fontId="26" fillId="4" borderId="0" xfId="14" applyFont="1" applyFill="1" applyAlignment="1">
      <alignment vertical="top"/>
    </xf>
    <xf numFmtId="0" fontId="25" fillId="4" borderId="0" xfId="14" applyFont="1" applyFill="1" applyAlignment="1">
      <alignment vertical="top" wrapText="1"/>
    </xf>
    <xf numFmtId="0" fontId="25" fillId="4" borderId="0" xfId="14" applyFont="1" applyFill="1" applyAlignment="1">
      <alignment horizontal="left" vertical="top"/>
    </xf>
    <xf numFmtId="0" fontId="25" fillId="4" borderId="0" xfId="14" applyFont="1" applyFill="1" applyAlignment="1">
      <alignment horizontal="left" vertical="top" wrapText="1"/>
    </xf>
    <xf numFmtId="0" fontId="25" fillId="4" borderId="0" xfId="14" applyFont="1" applyFill="1" applyAlignment="1">
      <alignment wrapText="1"/>
    </xf>
    <xf numFmtId="0" fontId="20" fillId="2" borderId="0" xfId="4" applyFont="1" applyFill="1" applyAlignment="1">
      <alignment vertical="top"/>
    </xf>
    <xf numFmtId="0" fontId="17" fillId="2" borderId="0" xfId="4" applyFill="1" applyAlignment="1">
      <alignment vertical="top"/>
    </xf>
    <xf numFmtId="0" fontId="2" fillId="0" borderId="0" xfId="0" applyFont="1" applyFill="1"/>
    <xf numFmtId="0" fontId="14" fillId="2" borderId="0" xfId="2" applyFont="1" applyFill="1" applyAlignment="1">
      <alignment wrapText="1"/>
    </xf>
    <xf numFmtId="0" fontId="2" fillId="2" borderId="0" xfId="4" applyFont="1" applyFill="1"/>
    <xf numFmtId="0" fontId="9" fillId="2" borderId="0" xfId="1" applyFont="1" applyFill="1" applyAlignment="1">
      <alignment horizontal="left" wrapText="1"/>
    </xf>
    <xf numFmtId="0" fontId="9" fillId="2" borderId="10" xfId="1" applyFont="1" applyFill="1" applyBorder="1" applyAlignment="1">
      <alignment horizontal="left" wrapText="1"/>
    </xf>
    <xf numFmtId="11" fontId="8" fillId="2" borderId="0" xfId="1" applyNumberFormat="1" applyFill="1" applyAlignment="1">
      <alignment horizontal="left" wrapText="1"/>
    </xf>
    <xf numFmtId="0" fontId="8" fillId="2" borderId="0" xfId="3" applyNumberFormat="1" applyFont="1" applyFill="1" applyBorder="1" applyAlignment="1" applyProtection="1">
      <alignment horizontal="left" vertical="top" wrapText="1"/>
    </xf>
    <xf numFmtId="0" fontId="7" fillId="2" borderId="0" xfId="12" applyFill="1" applyBorder="1" applyAlignment="1" applyProtection="1">
      <alignment wrapText="1"/>
    </xf>
    <xf numFmtId="0" fontId="7" fillId="2" borderId="0" xfId="12" applyFill="1" applyAlignment="1" applyProtection="1"/>
    <xf numFmtId="0" fontId="6" fillId="2" borderId="2" xfId="0" applyFont="1" applyFill="1" applyBorder="1" applyAlignment="1">
      <alignment wrapText="1"/>
    </xf>
    <xf numFmtId="0" fontId="2" fillId="2" borderId="0" xfId="0" applyFont="1" applyFill="1" applyAlignment="1">
      <alignment wrapText="1"/>
    </xf>
    <xf numFmtId="0" fontId="2" fillId="2" borderId="4" xfId="0" applyFont="1" applyFill="1" applyBorder="1" applyAlignment="1">
      <alignment wrapText="1"/>
    </xf>
    <xf numFmtId="0" fontId="2" fillId="2" borderId="2" xfId="0" applyFont="1" applyFill="1" applyBorder="1" applyAlignment="1">
      <alignment wrapText="1"/>
    </xf>
    <xf numFmtId="0" fontId="2" fillId="2" borderId="2" xfId="0" applyFont="1" applyFill="1" applyBorder="1" applyAlignment="1">
      <alignment horizontal="left" wrapText="1"/>
    </xf>
    <xf numFmtId="0" fontId="2" fillId="2" borderId="0" xfId="0" applyFont="1" applyFill="1" applyAlignment="1">
      <alignment horizontal="left" wrapText="1"/>
    </xf>
    <xf numFmtId="0" fontId="2" fillId="2" borderId="4" xfId="0" applyFont="1" applyFill="1" applyBorder="1" applyAlignment="1">
      <alignment horizontal="left" wrapText="1"/>
    </xf>
    <xf numFmtId="0" fontId="5" fillId="2" borderId="2" xfId="0" applyFont="1" applyFill="1" applyBorder="1" applyAlignment="1">
      <alignment wrapText="1"/>
    </xf>
    <xf numFmtId="0" fontId="25" fillId="4" borderId="0" xfId="14" applyFont="1" applyFill="1" applyAlignment="1">
      <alignment horizontal="center" vertical="top" wrapText="1"/>
    </xf>
    <xf numFmtId="0" fontId="25" fillId="4" borderId="0" xfId="14" applyFont="1" applyFill="1" applyAlignment="1">
      <alignment horizontal="left" wrapText="1"/>
    </xf>
    <xf numFmtId="0" fontId="25" fillId="4" borderId="0" xfId="14" applyFont="1" applyFill="1" applyAlignment="1">
      <alignment horizontal="center" vertical="center" wrapText="1"/>
    </xf>
    <xf numFmtId="0" fontId="25" fillId="4" borderId="0" xfId="14" applyFont="1" applyFill="1" applyAlignment="1">
      <alignment wrapText="1"/>
    </xf>
    <xf numFmtId="0" fontId="26" fillId="4" borderId="0" xfId="14" applyFont="1" applyFill="1" applyAlignment="1">
      <alignment horizontal="center" vertical="top"/>
    </xf>
    <xf numFmtId="0" fontId="25" fillId="4" borderId="0" xfId="14" applyFont="1" applyFill="1" applyAlignment="1">
      <alignment horizontal="left" vertical="top" wrapText="1"/>
    </xf>
    <xf numFmtId="0" fontId="1" fillId="0" borderId="0" xfId="14" applyAlignment="1">
      <alignment wrapText="1"/>
    </xf>
    <xf numFmtId="0" fontId="34" fillId="0" borderId="0" xfId="18" applyFont="1" applyFill="1"/>
    <xf numFmtId="0" fontId="5" fillId="0" borderId="0" xfId="15" applyFont="1"/>
    <xf numFmtId="0" fontId="5" fillId="0" borderId="0" xfId="19" applyFont="1" applyProtection="1"/>
    <xf numFmtId="0" fontId="5" fillId="0" borderId="0" xfId="15" applyFont="1" applyAlignment="1">
      <alignment horizontal="left" vertical="top" wrapText="1"/>
    </xf>
    <xf numFmtId="0" fontId="5" fillId="0" borderId="0" xfId="15" applyFont="1" applyAlignment="1">
      <alignment vertical="top" wrapText="1"/>
    </xf>
    <xf numFmtId="0" fontId="22" fillId="0" borderId="0" xfId="18" applyFont="1" applyFill="1" applyAlignment="1">
      <alignment horizontal="left"/>
    </xf>
    <xf numFmtId="0" fontId="5" fillId="0" borderId="0" xfId="15" applyFont="1" applyAlignment="1">
      <alignment horizontal="left" vertical="top" wrapText="1"/>
    </xf>
    <xf numFmtId="0" fontId="22" fillId="0" borderId="14" xfId="15" applyFont="1" applyBorder="1" applyAlignment="1">
      <alignment wrapText="1"/>
    </xf>
    <xf numFmtId="0" fontId="22" fillId="0" borderId="15" xfId="15" applyFont="1" applyBorder="1" applyAlignment="1">
      <alignment horizontal="left" wrapText="1"/>
    </xf>
    <xf numFmtId="0" fontId="22" fillId="0" borderId="16" xfId="15" applyFont="1" applyBorder="1" applyAlignment="1">
      <alignment horizontal="left" wrapText="1"/>
    </xf>
    <xf numFmtId="0" fontId="22" fillId="0" borderId="0" xfId="15" applyFont="1" applyAlignment="1">
      <alignment horizontal="left" wrapText="1"/>
    </xf>
    <xf numFmtId="0" fontId="22" fillId="0" borderId="17" xfId="15" applyFont="1" applyBorder="1" applyAlignment="1">
      <alignment vertical="top" wrapText="1"/>
    </xf>
    <xf numFmtId="0" fontId="5" fillId="0" borderId="18" xfId="15" applyFont="1" applyBorder="1" applyAlignment="1">
      <alignment vertical="top" wrapText="1"/>
    </xf>
    <xf numFmtId="0" fontId="5" fillId="0" borderId="19" xfId="15" applyFont="1" applyBorder="1" applyAlignment="1">
      <alignment vertical="top" wrapText="1"/>
    </xf>
    <xf numFmtId="0" fontId="5" fillId="0" borderId="0" xfId="15" applyFont="1" applyAlignment="1">
      <alignment vertical="top"/>
    </xf>
    <xf numFmtId="0" fontId="5" fillId="0" borderId="18" xfId="19" applyFont="1" applyBorder="1" applyAlignment="1" applyProtection="1">
      <alignment vertical="top" wrapText="1"/>
    </xf>
    <xf numFmtId="0" fontId="22" fillId="0" borderId="18" xfId="15" applyFont="1" applyBorder="1" applyAlignment="1">
      <alignment vertical="top" wrapText="1"/>
    </xf>
    <xf numFmtId="0" fontId="22" fillId="0" borderId="20" xfId="15" applyFont="1" applyBorder="1" applyAlignment="1">
      <alignment vertical="top" wrapText="1"/>
    </xf>
    <xf numFmtId="0" fontId="5" fillId="0" borderId="21" xfId="15" applyFont="1" applyBorder="1" applyAlignment="1">
      <alignment vertical="top" wrapText="1"/>
    </xf>
    <xf numFmtId="0" fontId="22" fillId="0" borderId="21" xfId="19" applyFont="1" applyBorder="1" applyAlignment="1" applyProtection="1">
      <alignment vertical="top" wrapText="1"/>
    </xf>
    <xf numFmtId="0" fontId="5" fillId="0" borderId="22" xfId="15" applyFont="1" applyBorder="1" applyAlignment="1">
      <alignment vertical="top" wrapText="1"/>
    </xf>
    <xf numFmtId="0" fontId="22" fillId="0" borderId="0" xfId="15" applyFont="1" applyAlignment="1">
      <alignment vertical="top" wrapText="1"/>
    </xf>
    <xf numFmtId="0" fontId="22" fillId="0" borderId="0" xfId="15" applyFont="1" applyAlignment="1">
      <alignment horizontal="left"/>
    </xf>
    <xf numFmtId="0" fontId="22" fillId="0" borderId="14" xfId="19" applyFont="1" applyBorder="1" applyAlignment="1" applyProtection="1">
      <alignment vertical="center" wrapText="1"/>
    </xf>
    <xf numFmtId="0" fontId="22" fillId="0" borderId="15" xfId="19" applyFont="1" applyBorder="1" applyAlignment="1" applyProtection="1">
      <alignment horizontal="right" vertical="center"/>
    </xf>
    <xf numFmtId="0" fontId="22" fillId="0" borderId="16" xfId="19" applyFont="1" applyBorder="1" applyAlignment="1" applyProtection="1">
      <alignment horizontal="right" vertical="center"/>
    </xf>
    <xf numFmtId="0" fontId="5" fillId="0" borderId="17" xfId="19" applyFont="1" applyBorder="1" applyAlignment="1" applyProtection="1">
      <alignment vertical="center" wrapText="1"/>
    </xf>
    <xf numFmtId="0" fontId="5" fillId="0" borderId="18" xfId="19" applyFont="1" applyBorder="1" applyAlignment="1" applyProtection="1">
      <alignment horizontal="right" vertical="center"/>
    </xf>
    <xf numFmtId="0" fontId="22" fillId="0" borderId="19" xfId="19" applyFont="1" applyBorder="1" applyAlignment="1" applyProtection="1">
      <alignment horizontal="right" vertical="center"/>
    </xf>
    <xf numFmtId="0" fontId="5" fillId="0" borderId="17" xfId="19" applyFont="1" applyBorder="1" applyAlignment="1" applyProtection="1">
      <alignment wrapText="1"/>
    </xf>
    <xf numFmtId="0" fontId="5" fillId="0" borderId="18" xfId="19" applyFont="1" applyBorder="1" applyProtection="1"/>
    <xf numFmtId="164" fontId="5" fillId="0" borderId="0" xfId="10" applyFont="1" applyAlignment="1">
      <alignment horizontal="left" vertical="top" wrapText="1"/>
    </xf>
    <xf numFmtId="0" fontId="22" fillId="0" borderId="20" xfId="19" applyFont="1" applyBorder="1" applyAlignment="1" applyProtection="1">
      <alignment vertical="center" wrapText="1"/>
    </xf>
    <xf numFmtId="0" fontId="22" fillId="0" borderId="21" xfId="19" applyFont="1" applyBorder="1" applyAlignment="1" applyProtection="1">
      <alignment horizontal="right" vertical="center"/>
    </xf>
    <xf numFmtId="0" fontId="22" fillId="0" borderId="22" xfId="19" applyFont="1" applyBorder="1" applyAlignment="1" applyProtection="1">
      <alignment horizontal="right" vertical="center"/>
    </xf>
    <xf numFmtId="0" fontId="5" fillId="0" borderId="0" xfId="19" applyFont="1" applyAlignment="1" applyProtection="1">
      <alignment horizontal="right" vertical="center"/>
    </xf>
    <xf numFmtId="3" fontId="5" fillId="0" borderId="0" xfId="15" applyNumberFormat="1" applyFont="1"/>
  </cellXfs>
  <cellStyles count="20">
    <cellStyle name="Heading 1 2" xfId="17" xr:uid="{4B039531-4C0D-47E5-8295-33FE339BB017}"/>
    <cellStyle name="Heading 1 4" xfId="18" xr:uid="{2EDF2374-0FEE-461E-85E6-09C59069A678}"/>
    <cellStyle name="Hyperlink" xfId="12" builtinId="8"/>
    <cellStyle name="Hyperlink 2" xfId="5" xr:uid="{577A4D4E-D58F-433F-AF75-CBC1EA1AEECC}"/>
    <cellStyle name="Hyperlink 3" xfId="9" xr:uid="{028965DC-A08C-4F4F-B43D-31499F1E324D}"/>
    <cellStyle name="Hyperlink_Analysis Tool mid-2013 UK" xfId="3" xr:uid="{C27E3D98-5F9C-4540-84EF-CEFFC22BFBFD}"/>
    <cellStyle name="Normal" xfId="0" builtinId="0"/>
    <cellStyle name="Normal 17" xfId="8" xr:uid="{C24613DC-4202-4581-876A-8557A64BCE99}"/>
    <cellStyle name="Normal 17 2" xfId="15" xr:uid="{29BF898D-1D62-4E56-89B1-204247E9FF9B}"/>
    <cellStyle name="Normal 2" xfId="1" xr:uid="{C96DC023-70FC-4D71-BC20-100F6EE1760A}"/>
    <cellStyle name="Normal 2 2" xfId="13" xr:uid="{F309A3D8-C3D8-4DC5-815E-7DDDFFDA9B4D}"/>
    <cellStyle name="Normal 28" xfId="19" xr:uid="{CCBA8E9A-7F39-4BD2-8133-9A76BF573A0E}"/>
    <cellStyle name="Normal 3" xfId="4" xr:uid="{941ED9BF-2F52-45C1-B722-B578B7DB6FA7}"/>
    <cellStyle name="Normal 3 2" xfId="6" xr:uid="{C2B33D9A-4CCF-40DE-878A-322D00BE17A4}"/>
    <cellStyle name="Normal 4" xfId="7" xr:uid="{A014250A-9A78-4246-A1CD-E3B4CC860E40}"/>
    <cellStyle name="Normal 5" xfId="11" xr:uid="{B26C5D3A-2A87-4342-9C32-20E91BA3E07A}"/>
    <cellStyle name="Normal 6" xfId="14" xr:uid="{21A7AD46-4D79-41C0-BAFE-D9556CB8DA49}"/>
    <cellStyle name="Normal 7" xfId="16" xr:uid="{CFC501B0-9BB3-48F8-8FCC-055D120F2FD5}"/>
    <cellStyle name="Normal_Analysis Tool mid-2013 UK" xfId="2" xr:uid="{59AB97FC-99EC-4398-9B00-638D774A1244}"/>
    <cellStyle name="Normal_Copy of criminal-stats-2008-chapter-6" xfId="10" xr:uid="{242ABD46-58D7-4CF9-B17C-F67E9B377875}"/>
  </cellStyles>
  <dxfs count="3">
    <dxf>
      <alignment horizontal="right"/>
    </dxf>
    <dxf>
      <alignment wrapText="1"/>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eetMetadata" Target="metadata.xml"/><Relationship Id="rId24"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38100</xdr:colOff>
      <xdr:row>1</xdr:row>
      <xdr:rowOff>28575</xdr:rowOff>
    </xdr:from>
    <xdr:to>
      <xdr:col>7</xdr:col>
      <xdr:colOff>623570</xdr:colOff>
      <xdr:row>5</xdr:row>
      <xdr:rowOff>60325</xdr:rowOff>
    </xdr:to>
    <xdr:pic>
      <xdr:nvPicPr>
        <xdr:cNvPr id="2" name="Picture 7">
          <a:extLst>
            <a:ext uri="{FF2B5EF4-FFF2-40B4-BE49-F238E27FC236}">
              <a16:creationId xmlns:a16="http://schemas.microsoft.com/office/drawing/2014/main" id="{FF87D688-8ED0-400D-AADB-10BFD0405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1400" y="198120"/>
          <a:ext cx="2190750" cy="71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600337</xdr:colOff>
      <xdr:row>5</xdr:row>
      <xdr:rowOff>39816</xdr:rowOff>
    </xdr:from>
    <xdr:to>
      <xdr:col>25</xdr:col>
      <xdr:colOff>377843</xdr:colOff>
      <xdr:row>34</xdr:row>
      <xdr:rowOff>97238</xdr:rowOff>
    </xdr:to>
    <xdr:pic>
      <xdr:nvPicPr>
        <xdr:cNvPr id="2" name="Picture 1">
          <a:extLst>
            <a:ext uri="{FF2B5EF4-FFF2-40B4-BE49-F238E27FC236}">
              <a16:creationId xmlns:a16="http://schemas.microsoft.com/office/drawing/2014/main" id="{3BEEF3B5-81D5-47AE-BD66-E7ECCFC74115}"/>
            </a:ext>
          </a:extLst>
        </xdr:cNvPr>
        <xdr:cNvPicPr>
          <a:picLocks noChangeAspect="1"/>
        </xdr:cNvPicPr>
      </xdr:nvPicPr>
      <xdr:blipFill>
        <a:blip xmlns:r="http://schemas.openxmlformats.org/officeDocument/2006/relationships" r:embed="rId1"/>
        <a:stretch>
          <a:fillRect/>
        </a:stretch>
      </xdr:blipFill>
      <xdr:spPr>
        <a:xfrm>
          <a:off x="5292987" y="1449516"/>
          <a:ext cx="11300216" cy="5782582"/>
        </a:xfrm>
        <a:prstGeom prst="rect">
          <a:avLst/>
        </a:prstGeom>
      </xdr:spPr>
    </xdr:pic>
    <xdr:clientData/>
  </xdr:twoCellAnchor>
  <xdr:twoCellAnchor editAs="oneCell">
    <xdr:from>
      <xdr:col>3</xdr:col>
      <xdr:colOff>160573</xdr:colOff>
      <xdr:row>2</xdr:row>
      <xdr:rowOff>213176</xdr:rowOff>
    </xdr:from>
    <xdr:to>
      <xdr:col>7</xdr:col>
      <xdr:colOff>404927</xdr:colOff>
      <xdr:row>15</xdr:row>
      <xdr:rowOff>134211</xdr:rowOff>
    </xdr:to>
    <xdr:pic>
      <xdr:nvPicPr>
        <xdr:cNvPr id="3" name="Picture 2">
          <a:extLst>
            <a:ext uri="{FF2B5EF4-FFF2-40B4-BE49-F238E27FC236}">
              <a16:creationId xmlns:a16="http://schemas.microsoft.com/office/drawing/2014/main" id="{0EE71FA3-8B09-4FFD-B356-750B96B5D956}"/>
            </a:ext>
          </a:extLst>
        </xdr:cNvPr>
        <xdr:cNvPicPr>
          <a:picLocks noChangeAspect="1"/>
        </xdr:cNvPicPr>
      </xdr:nvPicPr>
      <xdr:blipFill>
        <a:blip xmlns:r="http://schemas.openxmlformats.org/officeDocument/2006/relationships" r:embed="rId2"/>
        <a:stretch>
          <a:fillRect/>
        </a:stretch>
      </xdr:blipFill>
      <xdr:spPr>
        <a:xfrm>
          <a:off x="2402123" y="858336"/>
          <a:ext cx="2697994" cy="3032535"/>
        </a:xfrm>
        <a:prstGeom prst="rect">
          <a:avLst/>
        </a:prstGeom>
        <a:ln w="12700">
          <a:solidFill>
            <a:srgbClr val="0070C0"/>
          </a:solidFill>
        </a:ln>
      </xdr:spPr>
    </xdr:pic>
    <xdr:clientData/>
  </xdr:twoCellAnchor>
  <xdr:twoCellAnchor>
    <xdr:from>
      <xdr:col>7</xdr:col>
      <xdr:colOff>428632</xdr:colOff>
      <xdr:row>2</xdr:row>
      <xdr:rowOff>209752</xdr:rowOff>
    </xdr:from>
    <xdr:to>
      <xdr:col>12</xdr:col>
      <xdr:colOff>461210</xdr:colOff>
      <xdr:row>15</xdr:row>
      <xdr:rowOff>0</xdr:rowOff>
    </xdr:to>
    <xdr:cxnSp macro="">
      <xdr:nvCxnSpPr>
        <xdr:cNvPr id="4" name="Straight Connector 3">
          <a:extLst>
            <a:ext uri="{FF2B5EF4-FFF2-40B4-BE49-F238E27FC236}">
              <a16:creationId xmlns:a16="http://schemas.microsoft.com/office/drawing/2014/main" id="{1AFFA9B4-0B69-4226-A2FD-9453A8B3FBE5}"/>
            </a:ext>
          </a:extLst>
        </xdr:cNvPr>
        <xdr:cNvCxnSpPr/>
      </xdr:nvCxnSpPr>
      <xdr:spPr>
        <a:xfrm>
          <a:off x="5125092" y="861262"/>
          <a:ext cx="3231708" cy="28877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425457</xdr:colOff>
      <xdr:row>7</xdr:row>
      <xdr:rowOff>29845</xdr:rowOff>
    </xdr:from>
    <xdr:to>
      <xdr:col>12</xdr:col>
      <xdr:colOff>461210</xdr:colOff>
      <xdr:row>14</xdr:row>
      <xdr:rowOff>160421</xdr:rowOff>
    </xdr:to>
    <xdr:cxnSp macro="">
      <xdr:nvCxnSpPr>
        <xdr:cNvPr id="5" name="Straight Connector 4">
          <a:extLst>
            <a:ext uri="{FF2B5EF4-FFF2-40B4-BE49-F238E27FC236}">
              <a16:creationId xmlns:a16="http://schemas.microsoft.com/office/drawing/2014/main" id="{620E2073-BB0A-41F0-8E55-A699222DC09B}"/>
            </a:ext>
          </a:extLst>
        </xdr:cNvPr>
        <xdr:cNvCxnSpPr/>
      </xdr:nvCxnSpPr>
      <xdr:spPr>
        <a:xfrm>
          <a:off x="5120647" y="2360295"/>
          <a:ext cx="3236153" cy="1375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408448</xdr:colOff>
      <xdr:row>14</xdr:row>
      <xdr:rowOff>162622</xdr:rowOff>
    </xdr:from>
    <xdr:to>
      <xdr:col>12</xdr:col>
      <xdr:colOff>429787</xdr:colOff>
      <xdr:row>15</xdr:row>
      <xdr:rowOff>105388</xdr:rowOff>
    </xdr:to>
    <xdr:cxnSp macro="">
      <xdr:nvCxnSpPr>
        <xdr:cNvPr id="6" name="Straight Connector 5">
          <a:extLst>
            <a:ext uri="{FF2B5EF4-FFF2-40B4-BE49-F238E27FC236}">
              <a16:creationId xmlns:a16="http://schemas.microsoft.com/office/drawing/2014/main" id="{996BF86C-1FBD-42DF-92F4-2F4D61D2A55A}"/>
            </a:ext>
          </a:extLst>
        </xdr:cNvPr>
        <xdr:cNvCxnSpPr/>
      </xdr:nvCxnSpPr>
      <xdr:spPr>
        <a:xfrm flipV="1">
          <a:off x="5099828" y="3738942"/>
          <a:ext cx="3226819" cy="11421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357346</xdr:colOff>
      <xdr:row>36</xdr:row>
      <xdr:rowOff>42505</xdr:rowOff>
    </xdr:from>
    <xdr:to>
      <xdr:col>9</xdr:col>
      <xdr:colOff>635241</xdr:colOff>
      <xdr:row>50</xdr:row>
      <xdr:rowOff>43935</xdr:rowOff>
    </xdr:to>
    <xdr:pic>
      <xdr:nvPicPr>
        <xdr:cNvPr id="7" name="Picture 6">
          <a:extLst>
            <a:ext uri="{FF2B5EF4-FFF2-40B4-BE49-F238E27FC236}">
              <a16:creationId xmlns:a16="http://schemas.microsoft.com/office/drawing/2014/main" id="{F3E850E7-D2AF-446C-9F48-3CD1C70D8AF5}"/>
            </a:ext>
          </a:extLst>
        </xdr:cNvPr>
        <xdr:cNvPicPr>
          <a:picLocks noChangeAspect="1"/>
        </xdr:cNvPicPr>
      </xdr:nvPicPr>
      <xdr:blipFill>
        <a:blip xmlns:r="http://schemas.openxmlformats.org/officeDocument/2006/relationships" r:embed="rId3"/>
        <a:stretch>
          <a:fillRect/>
        </a:stretch>
      </xdr:blipFill>
      <xdr:spPr>
        <a:xfrm>
          <a:off x="4413726" y="7534235"/>
          <a:ext cx="2190515" cy="2456340"/>
        </a:xfrm>
        <a:prstGeom prst="rect">
          <a:avLst/>
        </a:prstGeom>
        <a:ln>
          <a:solidFill>
            <a:schemeClr val="tx2"/>
          </a:solidFill>
        </a:ln>
      </xdr:spPr>
    </xdr:pic>
    <xdr:clientData/>
  </xdr:twoCellAnchor>
  <xdr:twoCellAnchor>
    <xdr:from>
      <xdr:col>0</xdr:col>
      <xdr:colOff>190500</xdr:colOff>
      <xdr:row>2</xdr:row>
      <xdr:rowOff>205971</xdr:rowOff>
    </xdr:from>
    <xdr:to>
      <xdr:col>3</xdr:col>
      <xdr:colOff>154782</xdr:colOff>
      <xdr:row>11</xdr:row>
      <xdr:rowOff>114300</xdr:rowOff>
    </xdr:to>
    <xdr:sp macro="" textlink="">
      <xdr:nvSpPr>
        <xdr:cNvPr id="8" name="Rectangle 7">
          <a:extLst>
            <a:ext uri="{FF2B5EF4-FFF2-40B4-BE49-F238E27FC236}">
              <a16:creationId xmlns:a16="http://schemas.microsoft.com/office/drawing/2014/main" id="{4E450F48-3839-41FB-B836-706E88FA9D6B}"/>
            </a:ext>
          </a:extLst>
        </xdr:cNvPr>
        <xdr:cNvSpPr/>
      </xdr:nvSpPr>
      <xdr:spPr>
        <a:xfrm>
          <a:off x="190500" y="856211"/>
          <a:ext cx="2204562" cy="230608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535940</xdr:colOff>
      <xdr:row>32</xdr:row>
      <xdr:rowOff>50397</xdr:rowOff>
    </xdr:from>
    <xdr:to>
      <xdr:col>29</xdr:col>
      <xdr:colOff>58262</xdr:colOff>
      <xdr:row>40</xdr:row>
      <xdr:rowOff>135891</xdr:rowOff>
    </xdr:to>
    <xdr:sp macro="" textlink="">
      <xdr:nvSpPr>
        <xdr:cNvPr id="9" name="Rectangle 8">
          <a:extLst>
            <a:ext uri="{FF2B5EF4-FFF2-40B4-BE49-F238E27FC236}">
              <a16:creationId xmlns:a16="http://schemas.microsoft.com/office/drawing/2014/main" id="{BCCAC070-D773-44B9-A6DB-26B0619A821D}"/>
            </a:ext>
          </a:extLst>
        </xdr:cNvPr>
        <xdr:cNvSpPr/>
      </xdr:nvSpPr>
      <xdr:spPr>
        <a:xfrm>
          <a:off x="16751300" y="6827117"/>
          <a:ext cx="2086452" cy="1519324"/>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631825</xdr:colOff>
      <xdr:row>39</xdr:row>
      <xdr:rowOff>12065</xdr:rowOff>
    </xdr:from>
    <xdr:to>
      <xdr:col>14</xdr:col>
      <xdr:colOff>175260</xdr:colOff>
      <xdr:row>45</xdr:row>
      <xdr:rowOff>114300</xdr:rowOff>
    </xdr:to>
    <xdr:sp macro="" textlink="">
      <xdr:nvSpPr>
        <xdr:cNvPr id="10" name="Rectangle 9">
          <a:extLst>
            <a:ext uri="{FF2B5EF4-FFF2-40B4-BE49-F238E27FC236}">
              <a16:creationId xmlns:a16="http://schemas.microsoft.com/office/drawing/2014/main" id="{EE33A8A5-529E-4832-B9D5-C99CF4042BE9}"/>
            </a:ext>
          </a:extLst>
        </xdr:cNvPr>
        <xdr:cNvSpPr/>
      </xdr:nvSpPr>
      <xdr:spPr>
        <a:xfrm>
          <a:off x="6603365" y="8046085"/>
          <a:ext cx="2743835" cy="115125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19</xdr:col>
      <xdr:colOff>546100</xdr:colOff>
      <xdr:row>34</xdr:row>
      <xdr:rowOff>6351</xdr:rowOff>
    </xdr:from>
    <xdr:to>
      <xdr:col>25</xdr:col>
      <xdr:colOff>114300</xdr:colOff>
      <xdr:row>39</xdr:row>
      <xdr:rowOff>76201</xdr:rowOff>
    </xdr:to>
    <xdr:sp macro="" textlink="">
      <xdr:nvSpPr>
        <xdr:cNvPr id="11" name="Rectangle 10">
          <a:extLst>
            <a:ext uri="{FF2B5EF4-FFF2-40B4-BE49-F238E27FC236}">
              <a16:creationId xmlns:a16="http://schemas.microsoft.com/office/drawing/2014/main" id="{3242CAA2-9A4C-48B0-92E0-CFA2E21A746A}"/>
            </a:ext>
          </a:extLst>
        </xdr:cNvPr>
        <xdr:cNvSpPr/>
      </xdr:nvSpPr>
      <xdr:spPr>
        <a:xfrm>
          <a:off x="12923520" y="7147561"/>
          <a:ext cx="3406140" cy="960120"/>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524510</xdr:colOff>
      <xdr:row>24</xdr:row>
      <xdr:rowOff>36195</xdr:rowOff>
    </xdr:from>
    <xdr:to>
      <xdr:col>29</xdr:col>
      <xdr:colOff>227330</xdr:colOff>
      <xdr:row>30</xdr:row>
      <xdr:rowOff>10794</xdr:rowOff>
    </xdr:to>
    <xdr:sp macro="" textlink="">
      <xdr:nvSpPr>
        <xdr:cNvPr id="12" name="Rectangle 11">
          <a:extLst>
            <a:ext uri="{FF2B5EF4-FFF2-40B4-BE49-F238E27FC236}">
              <a16:creationId xmlns:a16="http://schemas.microsoft.com/office/drawing/2014/main" id="{400770D8-D3B2-48DD-8309-B6C43D439EA4}"/>
            </a:ext>
          </a:extLst>
        </xdr:cNvPr>
        <xdr:cNvSpPr/>
      </xdr:nvSpPr>
      <xdr:spPr>
        <a:xfrm>
          <a:off x="16738600" y="5377815"/>
          <a:ext cx="2264410" cy="1059179"/>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552450</xdr:colOff>
      <xdr:row>13</xdr:row>
      <xdr:rowOff>48259</xdr:rowOff>
    </xdr:from>
    <xdr:to>
      <xdr:col>30</xdr:col>
      <xdr:colOff>86994</xdr:colOff>
      <xdr:row>20</xdr:row>
      <xdr:rowOff>163194</xdr:rowOff>
    </xdr:to>
    <xdr:sp macro="" textlink="">
      <xdr:nvSpPr>
        <xdr:cNvPr id="13" name="Rectangle 12">
          <a:extLst>
            <a:ext uri="{FF2B5EF4-FFF2-40B4-BE49-F238E27FC236}">
              <a16:creationId xmlns:a16="http://schemas.microsoft.com/office/drawing/2014/main" id="{E79F829D-1FAE-4291-955C-94D8EDDBC2CF}"/>
            </a:ext>
          </a:extLst>
        </xdr:cNvPr>
        <xdr:cNvSpPr/>
      </xdr:nvSpPr>
      <xdr:spPr>
        <a:xfrm>
          <a:off x="16771620" y="3449319"/>
          <a:ext cx="4966334" cy="1356995"/>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22</xdr:col>
      <xdr:colOff>530227</xdr:colOff>
      <xdr:row>31</xdr:row>
      <xdr:rowOff>161925</xdr:rowOff>
    </xdr:from>
    <xdr:to>
      <xdr:col>23</xdr:col>
      <xdr:colOff>95254</xdr:colOff>
      <xdr:row>34</xdr:row>
      <xdr:rowOff>1906</xdr:rowOff>
    </xdr:to>
    <xdr:cxnSp macro="">
      <xdr:nvCxnSpPr>
        <xdr:cNvPr id="14" name="Curved Connector 22">
          <a:extLst>
            <a:ext uri="{FF2B5EF4-FFF2-40B4-BE49-F238E27FC236}">
              <a16:creationId xmlns:a16="http://schemas.microsoft.com/office/drawing/2014/main" id="{998449D5-29EE-4372-91D3-51DAF9CC23CC}"/>
            </a:ext>
          </a:extLst>
        </xdr:cNvPr>
        <xdr:cNvCxnSpPr/>
      </xdr:nvCxnSpPr>
      <xdr:spPr>
        <a:xfrm rot="5400000" flipH="1" flipV="1">
          <a:off x="14740575" y="6848157"/>
          <a:ext cx="378461" cy="20891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161928</xdr:colOff>
      <xdr:row>25</xdr:row>
      <xdr:rowOff>114301</xdr:rowOff>
    </xdr:from>
    <xdr:to>
      <xdr:col>25</xdr:col>
      <xdr:colOff>530228</xdr:colOff>
      <xdr:row>27</xdr:row>
      <xdr:rowOff>4448</xdr:rowOff>
    </xdr:to>
    <xdr:cxnSp macro="">
      <xdr:nvCxnSpPr>
        <xdr:cNvPr id="15" name="Curved Connector 22">
          <a:extLst>
            <a:ext uri="{FF2B5EF4-FFF2-40B4-BE49-F238E27FC236}">
              <a16:creationId xmlns:a16="http://schemas.microsoft.com/office/drawing/2014/main" id="{782F05EB-3A92-4B0E-8FD7-94138B5D2A73}"/>
            </a:ext>
          </a:extLst>
        </xdr:cNvPr>
        <xdr:cNvCxnSpPr/>
      </xdr:nvCxnSpPr>
      <xdr:spPr>
        <a:xfrm rot="10800000">
          <a:off x="16379828" y="5631181"/>
          <a:ext cx="365760" cy="257177"/>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12068</xdr:colOff>
      <xdr:row>14</xdr:row>
      <xdr:rowOff>103507</xdr:rowOff>
    </xdr:from>
    <xdr:to>
      <xdr:col>25</xdr:col>
      <xdr:colOff>533400</xdr:colOff>
      <xdr:row>15</xdr:row>
      <xdr:rowOff>85725</xdr:rowOff>
    </xdr:to>
    <xdr:cxnSp macro="">
      <xdr:nvCxnSpPr>
        <xdr:cNvPr id="16" name="Curved Connector 22">
          <a:extLst>
            <a:ext uri="{FF2B5EF4-FFF2-40B4-BE49-F238E27FC236}">
              <a16:creationId xmlns:a16="http://schemas.microsoft.com/office/drawing/2014/main" id="{E03C7CBC-E60C-4B4E-B4B2-6D3256026452}"/>
            </a:ext>
          </a:extLst>
        </xdr:cNvPr>
        <xdr:cNvCxnSpPr/>
      </xdr:nvCxnSpPr>
      <xdr:spPr>
        <a:xfrm rot="10800000">
          <a:off x="16229968" y="3674747"/>
          <a:ext cx="518792" cy="162558"/>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552450</xdr:colOff>
      <xdr:row>8</xdr:row>
      <xdr:rowOff>173355</xdr:rowOff>
    </xdr:from>
    <xdr:to>
      <xdr:col>30</xdr:col>
      <xdr:colOff>89534</xdr:colOff>
      <xdr:row>13</xdr:row>
      <xdr:rowOff>60961</xdr:rowOff>
    </xdr:to>
    <xdr:sp macro="" textlink="">
      <xdr:nvSpPr>
        <xdr:cNvPr id="17" name="Rectangle 16">
          <a:extLst>
            <a:ext uri="{FF2B5EF4-FFF2-40B4-BE49-F238E27FC236}">
              <a16:creationId xmlns:a16="http://schemas.microsoft.com/office/drawing/2014/main" id="{88E81915-16C5-4594-9F67-9E3DC3FC35A9}"/>
            </a:ext>
          </a:extLst>
        </xdr:cNvPr>
        <xdr:cNvSpPr/>
      </xdr:nvSpPr>
      <xdr:spPr>
        <a:xfrm>
          <a:off x="16771620" y="2684145"/>
          <a:ext cx="4968874" cy="772796"/>
        </a:xfrm>
        <a:prstGeom prst="rect">
          <a:avLst/>
        </a:prstGeom>
        <a:no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25</xdr:col>
      <xdr:colOff>285750</xdr:colOff>
      <xdr:row>30</xdr:row>
      <xdr:rowOff>114300</xdr:rowOff>
    </xdr:from>
    <xdr:to>
      <xdr:col>26</xdr:col>
      <xdr:colOff>52705</xdr:colOff>
      <xdr:row>32</xdr:row>
      <xdr:rowOff>43180</xdr:rowOff>
    </xdr:to>
    <xdr:cxnSp macro="">
      <xdr:nvCxnSpPr>
        <xdr:cNvPr id="18" name="Curved Connector 22">
          <a:extLst>
            <a:ext uri="{FF2B5EF4-FFF2-40B4-BE49-F238E27FC236}">
              <a16:creationId xmlns:a16="http://schemas.microsoft.com/office/drawing/2014/main" id="{5707E2C6-1F08-4402-B26D-B62A36D82DC2}"/>
            </a:ext>
          </a:extLst>
        </xdr:cNvPr>
        <xdr:cNvCxnSpPr/>
      </xdr:nvCxnSpPr>
      <xdr:spPr>
        <a:xfrm rot="10800000">
          <a:off x="16504920" y="6537960"/>
          <a:ext cx="405765" cy="280670"/>
        </a:xfrm>
        <a:prstGeom prst="curvedConnector3">
          <a:avLst>
            <a:gd name="adj1" fmla="val 50000"/>
          </a:avLst>
        </a:prstGeom>
        <a:ln w="12700">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derson, Catriona" refreshedDate="44847.384976273148" createdVersion="5" refreshedVersion="6" minRefreshableVersion="3" recordCount="0" supportSubquery="1" supportAdvancedDrill="1" xr:uid="{C7BA40B0-DC17-48D6-9140-441C1B41B59B}">
  <cacheSource type="external" connectionId="2"/>
  <cacheFields count="14">
    <cacheField name="[alloffence2021].[Detailed offence].[Detailed offence]" caption="Detailed offence" numFmtId="0" hierarchy="1" level="1">
      <sharedItems containsSemiMixedTypes="0" containsNonDate="0" containsString="0"/>
    </cacheField>
    <cacheField name="[alloffence2021].[Offence].[Offence]" caption="Offence" numFmtId="0" hierarchy="2" level="1">
      <sharedItems containsSemiMixedTypes="0" containsNonDate="0" containsString="0"/>
    </cacheField>
    <cacheField name="[alloffence2021].[Offence group].[Offence group]" caption="Offence group" numFmtId="0" hierarchy="3" level="1">
      <sharedItems containsSemiMixedTypes="0" containsNonDate="0" containsString="0"/>
    </cacheField>
    <cacheField name="[alloffence2021].[Age group].[Age group]" caption="Age group" numFmtId="0" hierarchy="4" level="1">
      <sharedItems containsSemiMixedTypes="0" containsNonDate="0" containsString="0"/>
    </cacheField>
    <cacheField name="[alloffence2021].[Age range].[Age range]" caption="Age range" numFmtId="0" hierarchy="5" level="1">
      <sharedItems containsSemiMixedTypes="0" containsNonDate="0" containsString="0"/>
    </cacheField>
    <cacheField name="[alloffence2021].[Offence type].[Offence type]" caption="Offence type" numFmtId="0" hierarchy="6" level="1">
      <sharedItems containsSemiMixedTypes="0" containsNonDate="0" containsString="0"/>
    </cacheField>
    <cacheField name="[alloffence2021].[Sex].[Sex]" caption="Sex" numFmtId="0" hierarchy="9" level="1">
      <sharedItems containsSemiMixedTypes="0" containsNonDate="0" containsString="0"/>
    </cacheField>
    <cacheField name="[alloffence2021].[Ethnicity].[Ethnicity]" caption="Ethnicity" numFmtId="0" hierarchy="10" level="1">
      <sharedItems containsSemiMixedTypes="0" containsNonDate="0" containsString="0"/>
    </cacheField>
    <cacheField name="[alloffence2021].[Offence code].[Offence code]" caption="Offence code" numFmtId="0" level="1">
      <sharedItems containsSemiMixedTypes="0" containsNonDate="0" containsString="0"/>
    </cacheField>
    <cacheField name="[alloffence2021].[Year of Appearance].[Year of Appearance]" caption="Year of Appearance" numFmtId="0" hierarchy="7" level="1">
      <sharedItems containsSemiMixedTypes="0" containsString="0" containsNumber="1" containsInteger="1" minValue="2017" maxValue="2021" count="5">
        <n v="2017"/>
        <n v="2018"/>
        <n v="2019"/>
        <n v="2020"/>
        <n v="2021"/>
      </sharedItems>
      <extLst>
        <ext xmlns:x15="http://schemas.microsoft.com/office/spreadsheetml/2010/11/main" uri="{4F2E5C28-24EA-4eb8-9CBF-B6C8F9C3D259}">
          <x15:cachedUniqueNames>
            <x15:cachedUniqueName index="0" name="[alloffence2021].[Year of Appearance].&amp;[2017]"/>
            <x15:cachedUniqueName index="1" name="[alloffence2021].[Year of Appearance].&amp;[2018]"/>
            <x15:cachedUniqueName index="2" name="[alloffence2021].[Year of Appearance].&amp;[2019]"/>
            <x15:cachedUniqueName index="3" name="[alloffence2021].[Year of Appearance].&amp;[2020]"/>
            <x15:cachedUniqueName index="4" name="[alloffence2021].[Year of Appearance].&amp;[2021]"/>
          </x15:cachedUniqueNames>
        </ext>
      </extLst>
    </cacheField>
    <cacheField name="[Measures].[Sum of Prosecuted]" caption="Sum of Prosecuted" numFmtId="0" hierarchy="18" level="32767"/>
    <cacheField name="[Measures].[Sum of Convicted]" caption="Sum of Convicted" numFmtId="0" hierarchy="19" level="32767"/>
    <cacheField name="[alloffence2021].[Principle offence marker].[Principle offence marker]" caption="Principle offence marker" numFmtId="0" hierarchy="11" level="1">
      <sharedItems containsSemiMixedTypes="0" containsNonDate="0" containsString="0"/>
    </cacheField>
    <cacheField name="[alloffence2021].[Quarter].[Quarter]" caption="Quarter" numFmtId="0" hierarchy="8" level="1">
      <sharedItems containsSemiMixedTypes="0" containsNonDate="0" containsString="0"/>
    </cacheField>
  </cacheFields>
  <cacheHierarchies count="20">
    <cacheHierarchy uniqueName="[alloffence2021].[Offence code]" caption="Offence code" attribute="1" defaultMemberUniqueName="[alloffence2021].[Offence code].[All]" allUniqueName="[alloffence2021].[Offence code].[All]" dimensionUniqueName="[alloffence2021]" displayFolder="" count="2" memberValueDatatype="20" unbalanced="0">
      <fieldsUsage count="2">
        <fieldUsage x="-1"/>
        <fieldUsage x="8"/>
      </fieldsUsage>
    </cacheHierarchy>
    <cacheHierarchy uniqueName="[alloffence2021].[Detailed offence]" caption="Detailed offence" attribute="1" defaultMemberUniqueName="[alloffence2021].[Detailed offence].[All]" allUniqueName="[alloffence2021].[Detailed offence].[All]" dimensionUniqueName="[alloffence2021]" displayFolder="" count="2" memberValueDatatype="130" unbalanced="0">
      <fieldsUsage count="2">
        <fieldUsage x="-1"/>
        <fieldUsage x="0"/>
      </fieldsUsage>
    </cacheHierarchy>
    <cacheHierarchy uniqueName="[alloffence2021].[Offence]" caption="Offence" attribute="1" defaultMemberUniqueName="[alloffence2021].[Offence].[All]" allUniqueName="[alloffence2021].[Offence].[All]" dimensionUniqueName="[alloffence2021]" displayFolder="" count="2" memberValueDatatype="130" unbalanced="0">
      <fieldsUsage count="2">
        <fieldUsage x="-1"/>
        <fieldUsage x="1"/>
      </fieldsUsage>
    </cacheHierarchy>
    <cacheHierarchy uniqueName="[alloffence2021].[Offence group]" caption="Offence group" attribute="1" defaultMemberUniqueName="[alloffence2021].[Offence group].[All]" allUniqueName="[alloffence2021].[Offence group].[All]" dimensionUniqueName="[alloffence2021]" displayFolder="" count="2" memberValueDatatype="130" unbalanced="0">
      <fieldsUsage count="2">
        <fieldUsage x="-1"/>
        <fieldUsage x="2"/>
      </fieldsUsage>
    </cacheHierarchy>
    <cacheHierarchy uniqueName="[alloffence2021].[Age group]" caption="Age group" attribute="1" defaultMemberUniqueName="[alloffence2021].[Age group].[All]" allUniqueName="[alloffence2021].[Age group].[All]" dimensionUniqueName="[alloffence2021]" displayFolder="" count="2" memberValueDatatype="130" unbalanced="0">
      <fieldsUsage count="2">
        <fieldUsage x="-1"/>
        <fieldUsage x="3"/>
      </fieldsUsage>
    </cacheHierarchy>
    <cacheHierarchy uniqueName="[alloffence2021].[Age range]" caption="Age range" attribute="1" defaultMemberUniqueName="[alloffence2021].[Age range].[All]" allUniqueName="[alloffence2021].[Age range].[All]" dimensionUniqueName="[alloffence2021]" displayFolder="" count="2" memberValueDatatype="130" unbalanced="0">
      <fieldsUsage count="2">
        <fieldUsage x="-1"/>
        <fieldUsage x="4"/>
      </fieldsUsage>
    </cacheHierarchy>
    <cacheHierarchy uniqueName="[alloffence2021].[Offence type]" caption="Offence type" attribute="1" defaultMemberUniqueName="[alloffence2021].[Offence type].[All]" allUniqueName="[alloffence2021].[Offence type].[All]" dimensionUniqueName="[alloffence2021]" displayFolder="" count="2" memberValueDatatype="130" unbalanced="0">
      <fieldsUsage count="2">
        <fieldUsage x="-1"/>
        <fieldUsage x="5"/>
      </fieldsUsage>
    </cacheHierarchy>
    <cacheHierarchy uniqueName="[alloffence2021].[Year of Appearance]" caption="Year of Appearance" attribute="1" defaultMemberUniqueName="[alloffence2021].[Year of Appearance].[All]" allUniqueName="[alloffence2021].[Year of Appearance].[All]" dimensionUniqueName="[alloffence2021]" displayFolder="" count="2" memberValueDatatype="20" unbalanced="0">
      <fieldsUsage count="2">
        <fieldUsage x="-1"/>
        <fieldUsage x="9"/>
      </fieldsUsage>
    </cacheHierarchy>
    <cacheHierarchy uniqueName="[alloffence2021].[Quarter]" caption="Quarter" attribute="1" defaultMemberUniqueName="[alloffence2021].[Quarter].[All]" allUniqueName="[alloffence2021].[Quarter].[All]" dimensionUniqueName="[alloffence2021]" displayFolder="" count="2" memberValueDatatype="130" unbalanced="0">
      <fieldsUsage count="2">
        <fieldUsage x="-1"/>
        <fieldUsage x="13"/>
      </fieldsUsage>
    </cacheHierarchy>
    <cacheHierarchy uniqueName="[alloffence2021].[Sex]" caption="Sex" attribute="1" defaultMemberUniqueName="[alloffence2021].[Sex].[All]" allUniqueName="[alloffence2021].[Sex].[All]" dimensionUniqueName="[alloffence2021]" displayFolder="" count="2" memberValueDatatype="130" unbalanced="0">
      <fieldsUsage count="2">
        <fieldUsage x="-1"/>
        <fieldUsage x="6"/>
      </fieldsUsage>
    </cacheHierarchy>
    <cacheHierarchy uniqueName="[alloffence2021].[Ethnicity]" caption="Ethnicity" attribute="1" defaultMemberUniqueName="[alloffence2021].[Ethnicity].[All]" allUniqueName="[alloffence2021].[Ethnicity].[All]" dimensionUniqueName="[alloffence2021]" displayFolder="" count="2" memberValueDatatype="130" unbalanced="0">
      <fieldsUsage count="2">
        <fieldUsage x="-1"/>
        <fieldUsage x="7"/>
      </fieldsUsage>
    </cacheHierarchy>
    <cacheHierarchy uniqueName="[alloffence2021].[Principle offence marker]" caption="Principle offence marker" attribute="1" defaultMemberUniqueName="[alloffence2021].[Principle offence marker].[All]" allUniqueName="[alloffence2021].[Principle offence marker].[All]" dimensionUniqueName="[alloffence2021]" displayFolder="" count="2" memberValueDatatype="130" unbalanced="0">
      <fieldsUsage count="2">
        <fieldUsage x="-1"/>
        <fieldUsage x="12"/>
      </fieldsUsage>
    </cacheHierarchy>
    <cacheHierarchy uniqueName="[alloffence2021].[Prosecuted]" caption="Prosecuted" attribute="1" defaultMemberUniqueName="[alloffence2021].[Prosecuted].[All]" allUniqueName="[alloffence2021].[Prosecuted].[All]" dimensionUniqueName="[alloffence2021]" displayFolder="" count="0" memberValueDatatype="20" unbalanced="0"/>
    <cacheHierarchy uniqueName="[alloffence2021].[Convicted]" caption="Convicted" attribute="1" defaultMemberUniqueName="[alloffence2021].[Convicted].[All]" allUniqueName="[alloffence2021].[Convicted].[All]" dimensionUniqueName="[alloffence2021]" displayFolder="" count="0" memberValueDatatype="20" unbalanced="0"/>
    <cacheHierarchy uniqueName="[Measures].[__XL_Count alloffence2021]" caption="__XL_Count alloffence2021" measure="1" displayFolder="" measureGroup="alloffence2021" count="0" hidden="1"/>
    <cacheHierarchy uniqueName="[Measures].[__No measures defined]" caption="__No measures defined" measure="1" displayFolder="" count="0" hidden="1"/>
    <cacheHierarchy uniqueName="[Measures].[Sum of Offence code]" caption="Sum of Offence code" measure="1" displayFolder="" measureGroup="alloffence2021" count="0" hidden="1">
      <extLst>
        <ext xmlns:x15="http://schemas.microsoft.com/office/spreadsheetml/2010/11/main" uri="{B97F6D7D-B522-45F9-BDA1-12C45D357490}">
          <x15:cacheHierarchy aggregatedColumn="0"/>
        </ext>
      </extLst>
    </cacheHierarchy>
    <cacheHierarchy uniqueName="[Measures].[Sum of Year of Appearance]" caption="Sum of Year of Appearance" measure="1" displayFolder="" measureGroup="alloffence2021" count="0" hidden="1">
      <extLst>
        <ext xmlns:x15="http://schemas.microsoft.com/office/spreadsheetml/2010/11/main" uri="{B97F6D7D-B522-45F9-BDA1-12C45D357490}">
          <x15:cacheHierarchy aggregatedColumn="7"/>
        </ext>
      </extLst>
    </cacheHierarchy>
    <cacheHierarchy uniqueName="[Measures].[Sum of Prosecuted]" caption="Sum of Prosecuted" measure="1" displayFolder="" measureGroup="alloffence2021" count="0" oneField="1" hidden="1">
      <fieldsUsage count="1">
        <fieldUsage x="10"/>
      </fieldsUsage>
      <extLst>
        <ext xmlns:x15="http://schemas.microsoft.com/office/spreadsheetml/2010/11/main" uri="{B97F6D7D-B522-45F9-BDA1-12C45D357490}">
          <x15:cacheHierarchy aggregatedColumn="12"/>
        </ext>
      </extLst>
    </cacheHierarchy>
    <cacheHierarchy uniqueName="[Measures].[Sum of Convicted]" caption="Sum of Convicted" measure="1" displayFolder="" measureGroup="alloffence2021" count="0" oneField="1" hidden="1">
      <fieldsUsage count="1">
        <fieldUsage x="11"/>
      </fieldsUsage>
      <extLst>
        <ext xmlns:x15="http://schemas.microsoft.com/office/spreadsheetml/2010/11/main" uri="{B97F6D7D-B522-45F9-BDA1-12C45D357490}">
          <x15:cacheHierarchy aggregatedColumn="13"/>
        </ext>
      </extLst>
    </cacheHierarchy>
  </cacheHierarchies>
  <kpis count="0"/>
  <dimensions count="2">
    <dimension name="alloffence2021" uniqueName="[alloffence2021]" caption="alloffence2021"/>
    <dimension measure="1" name="Measures" uniqueName="[Measures]" caption="Measures"/>
  </dimensions>
  <measureGroups count="1">
    <measureGroup name="alloffence2021" caption="alloffence2021"/>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A48DDD5-7C26-4129-999D-4D3194D149E4}" name="PivotTable1" cacheId="12" dataOnRows="1" applyNumberFormats="0" applyBorderFormats="0" applyFontFormats="0" applyPatternFormats="0" applyAlignmentFormats="0" applyWidthHeightFormats="1" dataCaption="Values" tag="0df03609-1c67-4a79-b0d7-8f3f20073150" updatedVersion="6" minRefreshableVersion="3" useAutoFormatting="1" subtotalHiddenItems="1" colGrandTotals="0" itemPrintTitles="1" createdVersion="5" indent="0" outline="1" outlineData="1" multipleFieldFilters="0">
  <location ref="A29:F32" firstHeaderRow="1" firstDataRow="2" firstDataCol="1" rowPageCount="11" colPageCount="1"/>
  <pivotFields count="14">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axis="axisPage" allDrilled="1" subtotalTop="0" showAll="0" dataSourceSort="1" defaultSubtotal="0" defaultAttributeDrillState="1"/>
    <pivotField axis="axisPage" allDrilled="1" subtotalTop="0" showAll="0" dataSourceSort="1" defaultSubtotal="0" defaultAttributeDrillState="1"/>
  </pivotFields>
  <rowFields count="1">
    <field x="-2"/>
  </rowFields>
  <rowItems count="2">
    <i>
      <x/>
    </i>
    <i i="1">
      <x v="1"/>
    </i>
  </rowItems>
  <colFields count="1">
    <field x="9"/>
  </colFields>
  <colItems count="5">
    <i>
      <x/>
    </i>
    <i>
      <x v="1"/>
    </i>
    <i>
      <x v="2"/>
    </i>
    <i>
      <x v="3"/>
    </i>
    <i>
      <x v="4"/>
    </i>
  </colItems>
  <pageFields count="11">
    <pageField fld="13" hier="8" name="[alloffence2021].[Quarter].[All]" cap="All"/>
    <pageField fld="6" hier="9" name="[alloffence2021].[Sex].[All]" cap="All"/>
    <pageField fld="7" hier="10" name="[alloffence2021].[Ethnicity].[All]" cap="All"/>
    <pageField fld="3" hier="4" name="[alloffence2021].[Age group].[All]" cap="All"/>
    <pageField fld="4" hier="5" name="[alloffence2021].[Age range].[All]" cap="All"/>
    <pageField fld="5" hier="6" name="[alloffence2021].[Offence type].[All]" cap="All"/>
    <pageField fld="2" hier="3" name="[alloffence2021].[Offence group].[All]" cap="All"/>
    <pageField fld="1" hier="2" name="[alloffence2021].[Offence].[All]" cap="All"/>
    <pageField fld="0" hier="1" name="[alloffence2021].[Detailed offence].[All]" cap="All"/>
    <pageField fld="8" hier="0" name="[alloffence2021].[Offence code].[All]" cap="All"/>
    <pageField fld="12" hier="11" name="[alloffence2021].[Principle offence marker].[All]" cap="All"/>
  </pageFields>
  <dataFields count="2">
    <dataField name="Prosecuted" fld="10" baseField="9" baseItem="0"/>
    <dataField name="Convicted" fld="11" baseField="9" baseItem="0"/>
  </dataFields>
  <formats count="3">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2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Prosecuted"/>
    <pivotHierarchy dragToData="1" caption="Convicted"/>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lloffence202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F5F4B9-5B52-452B-8511-EB6CBB3059BF}" name="Issues293579" displayName="Issues293579" ref="A6:D16" totalsRowShown="0">
  <tableColumns count="4">
    <tableColumn id="1" xr3:uid="{928F9776-8893-4AB2-9F2C-07CFC436A50C}" name="Issue name "/>
    <tableColumn id="2" xr3:uid="{1A9B968B-9920-4F59-8357-1D00E0783896}" name="Issue Summary "/>
    <tableColumn id="3" xr3:uid="{3E6B6ACF-8B33-43B0-914B-7B8D306B1FBC}" name="Impact"/>
    <tableColumn id="4" xr3:uid="{9526D94B-996A-4E8E-BAF3-3E8DA648B1B7}" name="Outcome"/>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6D91E-DA40-43F7-9165-25AD2C513E5F}" name="Table246810" displayName="Table246810" ref="A19:F28" totalsRowShown="0">
  <tableColumns count="6">
    <tableColumn id="1" xr3:uid="{A82EAA24-B469-4F45-8360-78587955C4A4}" name="Home Office Offence"/>
    <tableColumn id="2" xr3:uid="{55DDFCD4-B2A8-4CFA-B7E9-2C48059275CF}" name="2018"/>
    <tableColumn id="3" xr3:uid="{53968F44-38CC-4AA5-8B47-7A50386BD1C8}" name="2019"/>
    <tableColumn id="4" xr3:uid="{692CEE52-CBA8-48D9-AD09-BA2ABD6F5610}" name="2020"/>
    <tableColumn id="5" xr3:uid="{11471154-4C30-46F4-B964-D7F067CA84A9}" name="2021"/>
    <tableColumn id="6" xr3:uid="{E0CA33D8-5648-42DA-81FF-BB656305A200}" name="Grand Total"/>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21" TargetMode="External"/><Relationship Id="rId1" Type="http://schemas.openxmlformats.org/officeDocument/2006/relationships/hyperlink" Target="https://www.gov.uk/government/statistics/criminal-justice-system-statistics-quarterly-december-2016"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E0897-42FA-4B3F-A22E-288A0713F640}">
  <dimension ref="A1:Q30"/>
  <sheetViews>
    <sheetView showGridLines="0" tabSelected="1" zoomScaleNormal="100" workbookViewId="0"/>
  </sheetViews>
  <sheetFormatPr defaultColWidth="8.85546875" defaultRowHeight="12.75" x14ac:dyDescent="0.2"/>
  <cols>
    <col min="1" max="1" width="4.42578125" style="21" customWidth="1"/>
    <col min="2" max="14" width="11.85546875" style="21" customWidth="1"/>
    <col min="15" max="256" width="8.85546875" style="21"/>
    <col min="257" max="270" width="11.85546875" style="21" customWidth="1"/>
    <col min="271" max="512" width="8.85546875" style="21"/>
    <col min="513" max="526" width="11.85546875" style="21" customWidth="1"/>
    <col min="527" max="768" width="8.85546875" style="21"/>
    <col min="769" max="782" width="11.85546875" style="21" customWidth="1"/>
    <col min="783" max="1024" width="8.85546875" style="21"/>
    <col min="1025" max="1038" width="11.85546875" style="21" customWidth="1"/>
    <col min="1039" max="1280" width="8.85546875" style="21"/>
    <col min="1281" max="1294" width="11.85546875" style="21" customWidth="1"/>
    <col min="1295" max="1536" width="8.85546875" style="21"/>
    <col min="1537" max="1550" width="11.85546875" style="21" customWidth="1"/>
    <col min="1551" max="1792" width="8.85546875" style="21"/>
    <col min="1793" max="1806" width="11.85546875" style="21" customWidth="1"/>
    <col min="1807" max="2048" width="8.85546875" style="21"/>
    <col min="2049" max="2062" width="11.85546875" style="21" customWidth="1"/>
    <col min="2063" max="2304" width="8.85546875" style="21"/>
    <col min="2305" max="2318" width="11.85546875" style="21" customWidth="1"/>
    <col min="2319" max="2560" width="8.85546875" style="21"/>
    <col min="2561" max="2574" width="11.85546875" style="21" customWidth="1"/>
    <col min="2575" max="2816" width="8.85546875" style="21"/>
    <col min="2817" max="2830" width="11.85546875" style="21" customWidth="1"/>
    <col min="2831" max="3072" width="8.85546875" style="21"/>
    <col min="3073" max="3086" width="11.85546875" style="21" customWidth="1"/>
    <col min="3087" max="3328" width="8.85546875" style="21"/>
    <col min="3329" max="3342" width="11.85546875" style="21" customWidth="1"/>
    <col min="3343" max="3584" width="8.85546875" style="21"/>
    <col min="3585" max="3598" width="11.85546875" style="21" customWidth="1"/>
    <col min="3599" max="3840" width="8.85546875" style="21"/>
    <col min="3841" max="3854" width="11.85546875" style="21" customWidth="1"/>
    <col min="3855" max="4096" width="8.85546875" style="21"/>
    <col min="4097" max="4110" width="11.85546875" style="21" customWidth="1"/>
    <col min="4111" max="4352" width="8.85546875" style="21"/>
    <col min="4353" max="4366" width="11.85546875" style="21" customWidth="1"/>
    <col min="4367" max="4608" width="8.85546875" style="21"/>
    <col min="4609" max="4622" width="11.85546875" style="21" customWidth="1"/>
    <col min="4623" max="4864" width="8.85546875" style="21"/>
    <col min="4865" max="4878" width="11.85546875" style="21" customWidth="1"/>
    <col min="4879" max="5120" width="8.85546875" style="21"/>
    <col min="5121" max="5134" width="11.85546875" style="21" customWidth="1"/>
    <col min="5135" max="5376" width="8.85546875" style="21"/>
    <col min="5377" max="5390" width="11.85546875" style="21" customWidth="1"/>
    <col min="5391" max="5632" width="8.85546875" style="21"/>
    <col min="5633" max="5646" width="11.85546875" style="21" customWidth="1"/>
    <col min="5647" max="5888" width="8.85546875" style="21"/>
    <col min="5889" max="5902" width="11.85546875" style="21" customWidth="1"/>
    <col min="5903" max="6144" width="8.85546875" style="21"/>
    <col min="6145" max="6158" width="11.85546875" style="21" customWidth="1"/>
    <col min="6159" max="6400" width="8.85546875" style="21"/>
    <col min="6401" max="6414" width="11.85546875" style="21" customWidth="1"/>
    <col min="6415" max="6656" width="8.85546875" style="21"/>
    <col min="6657" max="6670" width="11.85546875" style="21" customWidth="1"/>
    <col min="6671" max="6912" width="8.85546875" style="21"/>
    <col min="6913" max="6926" width="11.85546875" style="21" customWidth="1"/>
    <col min="6927" max="7168" width="8.85546875" style="21"/>
    <col min="7169" max="7182" width="11.85546875" style="21" customWidth="1"/>
    <col min="7183" max="7424" width="8.85546875" style="21"/>
    <col min="7425" max="7438" width="11.85546875" style="21" customWidth="1"/>
    <col min="7439" max="7680" width="8.85546875" style="21"/>
    <col min="7681" max="7694" width="11.85546875" style="21" customWidth="1"/>
    <col min="7695" max="7936" width="8.85546875" style="21"/>
    <col min="7937" max="7950" width="11.85546875" style="21" customWidth="1"/>
    <col min="7951" max="8192" width="8.85546875" style="21"/>
    <col min="8193" max="8206" width="11.85546875" style="21" customWidth="1"/>
    <col min="8207" max="8448" width="8.85546875" style="21"/>
    <col min="8449" max="8462" width="11.85546875" style="21" customWidth="1"/>
    <col min="8463" max="8704" width="8.85546875" style="21"/>
    <col min="8705" max="8718" width="11.85546875" style="21" customWidth="1"/>
    <col min="8719" max="8960" width="8.85546875" style="21"/>
    <col min="8961" max="8974" width="11.85546875" style="21" customWidth="1"/>
    <col min="8975" max="9216" width="8.85546875" style="21"/>
    <col min="9217" max="9230" width="11.85546875" style="21" customWidth="1"/>
    <col min="9231" max="9472" width="8.85546875" style="21"/>
    <col min="9473" max="9486" width="11.85546875" style="21" customWidth="1"/>
    <col min="9487" max="9728" width="8.85546875" style="21"/>
    <col min="9729" max="9742" width="11.85546875" style="21" customWidth="1"/>
    <col min="9743" max="9984" width="8.85546875" style="21"/>
    <col min="9985" max="9998" width="11.85546875" style="21" customWidth="1"/>
    <col min="9999" max="10240" width="8.85546875" style="21"/>
    <col min="10241" max="10254" width="11.85546875" style="21" customWidth="1"/>
    <col min="10255" max="10496" width="8.85546875" style="21"/>
    <col min="10497" max="10510" width="11.85546875" style="21" customWidth="1"/>
    <col min="10511" max="10752" width="8.85546875" style="21"/>
    <col min="10753" max="10766" width="11.85546875" style="21" customWidth="1"/>
    <col min="10767" max="11008" width="8.85546875" style="21"/>
    <col min="11009" max="11022" width="11.85546875" style="21" customWidth="1"/>
    <col min="11023" max="11264" width="8.85546875" style="21"/>
    <col min="11265" max="11278" width="11.85546875" style="21" customWidth="1"/>
    <col min="11279" max="11520" width="8.85546875" style="21"/>
    <col min="11521" max="11534" width="11.85546875" style="21" customWidth="1"/>
    <col min="11535" max="11776" width="8.85546875" style="21"/>
    <col min="11777" max="11790" width="11.85546875" style="21" customWidth="1"/>
    <col min="11791" max="12032" width="8.85546875" style="21"/>
    <col min="12033" max="12046" width="11.85546875" style="21" customWidth="1"/>
    <col min="12047" max="12288" width="8.85546875" style="21"/>
    <col min="12289" max="12302" width="11.85546875" style="21" customWidth="1"/>
    <col min="12303" max="12544" width="8.85546875" style="21"/>
    <col min="12545" max="12558" width="11.85546875" style="21" customWidth="1"/>
    <col min="12559" max="12800" width="8.85546875" style="21"/>
    <col min="12801" max="12814" width="11.85546875" style="21" customWidth="1"/>
    <col min="12815" max="13056" width="8.85546875" style="21"/>
    <col min="13057" max="13070" width="11.85546875" style="21" customWidth="1"/>
    <col min="13071" max="13312" width="8.85546875" style="21"/>
    <col min="13313" max="13326" width="11.85546875" style="21" customWidth="1"/>
    <col min="13327" max="13568" width="8.85546875" style="21"/>
    <col min="13569" max="13582" width="11.85546875" style="21" customWidth="1"/>
    <col min="13583" max="13824" width="8.85546875" style="21"/>
    <col min="13825" max="13838" width="11.85546875" style="21" customWidth="1"/>
    <col min="13839" max="14080" width="8.85546875" style="21"/>
    <col min="14081" max="14094" width="11.85546875" style="21" customWidth="1"/>
    <col min="14095" max="14336" width="8.85546875" style="21"/>
    <col min="14337" max="14350" width="11.85546875" style="21" customWidth="1"/>
    <col min="14351" max="14592" width="8.85546875" style="21"/>
    <col min="14593" max="14606" width="11.85546875" style="21" customWidth="1"/>
    <col min="14607" max="14848" width="8.85546875" style="21"/>
    <col min="14849" max="14862" width="11.85546875" style="21" customWidth="1"/>
    <col min="14863" max="15104" width="8.85546875" style="21"/>
    <col min="15105" max="15118" width="11.85546875" style="21" customWidth="1"/>
    <col min="15119" max="15360" width="8.85546875" style="21"/>
    <col min="15361" max="15374" width="11.85546875" style="21" customWidth="1"/>
    <col min="15375" max="15616" width="8.85546875" style="21"/>
    <col min="15617" max="15630" width="11.85546875" style="21" customWidth="1"/>
    <col min="15631" max="15872" width="8.85546875" style="21"/>
    <col min="15873" max="15886" width="11.85546875" style="21" customWidth="1"/>
    <col min="15887" max="16128" width="8.85546875" style="21"/>
    <col min="16129" max="16142" width="11.85546875" style="21" customWidth="1"/>
    <col min="16143" max="16384" width="8.85546875" style="21"/>
  </cols>
  <sheetData>
    <row r="1" spans="1:17" x14ac:dyDescent="0.2">
      <c r="A1" s="18"/>
      <c r="B1" s="19"/>
      <c r="C1" s="19"/>
      <c r="D1" s="19"/>
      <c r="E1" s="19"/>
      <c r="F1" s="19"/>
      <c r="G1" s="19"/>
      <c r="H1" s="19"/>
      <c r="I1" s="19"/>
      <c r="J1" s="19"/>
      <c r="K1" s="19"/>
      <c r="L1" s="19"/>
      <c r="M1" s="19"/>
      <c r="N1" s="20"/>
    </row>
    <row r="2" spans="1:17" x14ac:dyDescent="0.2">
      <c r="A2" s="22"/>
      <c r="N2" s="23"/>
    </row>
    <row r="3" spans="1:17" x14ac:dyDescent="0.2">
      <c r="A3" s="22"/>
      <c r="N3" s="23"/>
    </row>
    <row r="4" spans="1:17" x14ac:dyDescent="0.2">
      <c r="A4" s="22"/>
      <c r="N4" s="23"/>
    </row>
    <row r="5" spans="1:17" x14ac:dyDescent="0.2">
      <c r="A5" s="22"/>
      <c r="N5" s="23"/>
    </row>
    <row r="6" spans="1:17" x14ac:dyDescent="0.2">
      <c r="A6" s="22"/>
      <c r="N6" s="23"/>
    </row>
    <row r="7" spans="1:17" x14ac:dyDescent="0.2">
      <c r="A7" s="22"/>
      <c r="N7" s="23"/>
    </row>
    <row r="8" spans="1:17" ht="13.7" customHeight="1" x14ac:dyDescent="0.2">
      <c r="B8" s="74" t="s">
        <v>52</v>
      </c>
      <c r="C8" s="74"/>
      <c r="D8" s="74"/>
      <c r="E8" s="74"/>
      <c r="F8" s="74"/>
      <c r="G8" s="74"/>
      <c r="H8" s="74"/>
      <c r="I8" s="74"/>
      <c r="J8" s="74"/>
      <c r="K8" s="74"/>
      <c r="L8" s="74"/>
      <c r="M8" s="74"/>
      <c r="N8" s="75"/>
    </row>
    <row r="9" spans="1:17" ht="13.7" customHeight="1" x14ac:dyDescent="0.2">
      <c r="B9" s="74"/>
      <c r="C9" s="74"/>
      <c r="D9" s="74"/>
      <c r="E9" s="74"/>
      <c r="F9" s="74"/>
      <c r="G9" s="74"/>
      <c r="H9" s="74"/>
      <c r="I9" s="74"/>
      <c r="J9" s="74"/>
      <c r="K9" s="74"/>
      <c r="L9" s="74"/>
      <c r="M9" s="74"/>
      <c r="N9" s="75"/>
    </row>
    <row r="10" spans="1:17" ht="13.7" customHeight="1" x14ac:dyDescent="0.2">
      <c r="B10" s="24"/>
      <c r="C10" s="24"/>
      <c r="D10" s="24"/>
      <c r="E10" s="24"/>
      <c r="F10" s="24"/>
      <c r="G10" s="24"/>
      <c r="H10" s="24"/>
      <c r="I10" s="24"/>
      <c r="J10" s="24"/>
      <c r="K10" s="24"/>
      <c r="L10" s="24"/>
      <c r="M10" s="24"/>
      <c r="N10" s="25"/>
    </row>
    <row r="11" spans="1:17" x14ac:dyDescent="0.2">
      <c r="B11" s="26" t="s">
        <v>22</v>
      </c>
      <c r="N11" s="23"/>
    </row>
    <row r="12" spans="1:17" ht="15.75" customHeight="1" x14ac:dyDescent="0.2">
      <c r="B12" s="76" t="s">
        <v>44</v>
      </c>
      <c r="C12" s="76"/>
      <c r="D12" s="76"/>
      <c r="E12" s="76"/>
      <c r="F12" s="76"/>
      <c r="G12" s="76"/>
      <c r="H12" s="76"/>
      <c r="I12" s="76"/>
      <c r="J12" s="76"/>
      <c r="K12" s="76"/>
      <c r="L12" s="76"/>
      <c r="M12" s="76"/>
      <c r="N12" s="27"/>
      <c r="O12" s="28"/>
      <c r="P12" s="28"/>
      <c r="Q12" s="28"/>
    </row>
    <row r="13" spans="1:17" ht="24.6" customHeight="1" x14ac:dyDescent="0.2">
      <c r="A13" s="29"/>
      <c r="B13" s="76"/>
      <c r="C13" s="76"/>
      <c r="D13" s="76"/>
      <c r="E13" s="76"/>
      <c r="F13" s="76"/>
      <c r="G13" s="76"/>
      <c r="H13" s="76"/>
      <c r="I13" s="76"/>
      <c r="J13" s="76"/>
      <c r="K13" s="76"/>
      <c r="L13" s="76"/>
      <c r="M13" s="76"/>
      <c r="N13" s="27"/>
      <c r="O13" s="28"/>
      <c r="P13" s="28"/>
      <c r="Q13" s="28"/>
    </row>
    <row r="14" spans="1:17" ht="12" customHeight="1" x14ac:dyDescent="0.2">
      <c r="A14" s="30"/>
      <c r="B14" s="31"/>
      <c r="C14" s="31"/>
      <c r="D14" s="31"/>
      <c r="E14" s="32"/>
      <c r="F14" s="32"/>
      <c r="G14" s="32"/>
      <c r="H14" s="33"/>
      <c r="I14" s="33"/>
      <c r="J14" s="33"/>
      <c r="K14" s="33"/>
      <c r="L14" s="33"/>
      <c r="M14" s="33"/>
      <c r="N14" s="34"/>
    </row>
    <row r="15" spans="1:17" ht="12" customHeight="1" x14ac:dyDescent="0.2">
      <c r="B15" s="35" t="s">
        <v>23</v>
      </c>
      <c r="C15" s="33"/>
      <c r="D15" s="33"/>
      <c r="E15" s="33"/>
      <c r="F15" s="33"/>
      <c r="G15" s="33"/>
      <c r="H15" s="33"/>
      <c r="I15" s="33"/>
      <c r="J15" s="33"/>
      <c r="K15" s="33"/>
      <c r="L15" s="33"/>
      <c r="M15" s="33"/>
      <c r="N15" s="34"/>
    </row>
    <row r="16" spans="1:17" ht="21" customHeight="1" x14ac:dyDescent="0.2">
      <c r="B16" s="77" t="s">
        <v>45</v>
      </c>
      <c r="C16" s="77"/>
      <c r="D16" s="77"/>
      <c r="E16" s="77"/>
      <c r="F16" s="77"/>
      <c r="G16" s="77"/>
      <c r="H16" s="77"/>
      <c r="I16" s="77"/>
      <c r="J16" s="77"/>
      <c r="K16" s="77"/>
      <c r="L16" s="77"/>
      <c r="M16" s="77"/>
      <c r="N16" s="36"/>
    </row>
    <row r="17" spans="1:14" ht="6" customHeight="1" x14ac:dyDescent="0.2">
      <c r="A17" s="37"/>
      <c r="B17" s="77"/>
      <c r="C17" s="77"/>
      <c r="D17" s="77"/>
      <c r="E17" s="77"/>
      <c r="F17" s="77"/>
      <c r="G17" s="77"/>
      <c r="H17" s="77"/>
      <c r="I17" s="77"/>
      <c r="J17" s="77"/>
      <c r="K17" s="77"/>
      <c r="L17" s="77"/>
      <c r="M17" s="77"/>
      <c r="N17" s="38"/>
    </row>
    <row r="18" spans="1:14" ht="18.75" customHeight="1" x14ac:dyDescent="0.2">
      <c r="B18" s="77"/>
      <c r="C18" s="77"/>
      <c r="D18" s="77"/>
      <c r="E18" s="77"/>
      <c r="F18" s="77"/>
      <c r="G18" s="77"/>
      <c r="H18" s="77"/>
      <c r="I18" s="77"/>
      <c r="J18" s="77"/>
      <c r="K18" s="77"/>
      <c r="L18" s="77"/>
      <c r="M18" s="77"/>
      <c r="N18" s="39"/>
    </row>
    <row r="19" spans="1:14" ht="3.75" customHeight="1" x14ac:dyDescent="0.2">
      <c r="C19" s="40"/>
      <c r="D19" s="40"/>
      <c r="E19" s="40"/>
      <c r="F19" s="40"/>
      <c r="G19" s="40"/>
      <c r="H19" s="40"/>
      <c r="I19" s="40"/>
      <c r="J19" s="40"/>
      <c r="K19" s="40"/>
      <c r="L19" s="40"/>
      <c r="M19" s="40"/>
      <c r="N19" s="39"/>
    </row>
    <row r="20" spans="1:14" ht="14.25" customHeight="1" x14ac:dyDescent="0.2">
      <c r="B20" s="41" t="s">
        <v>24</v>
      </c>
      <c r="C20" s="40"/>
      <c r="D20" s="40"/>
      <c r="E20" s="40"/>
      <c r="F20" s="40"/>
      <c r="G20" s="40"/>
      <c r="H20" s="40"/>
      <c r="I20" s="40"/>
      <c r="J20" s="40"/>
      <c r="K20" s="40"/>
      <c r="L20" s="40"/>
      <c r="M20" s="40"/>
      <c r="N20" s="39"/>
    </row>
    <row r="21" spans="1:14" ht="14.25" customHeight="1" x14ac:dyDescent="0.2">
      <c r="B21" s="40" t="s">
        <v>25</v>
      </c>
      <c r="C21" s="40"/>
      <c r="D21" s="40"/>
      <c r="E21" s="40"/>
      <c r="F21" s="40"/>
      <c r="G21" s="40"/>
      <c r="H21" s="40"/>
      <c r="I21" s="40"/>
      <c r="J21" s="40"/>
      <c r="K21" s="40"/>
      <c r="L21" s="40"/>
      <c r="M21" s="40"/>
      <c r="N21" s="39"/>
    </row>
    <row r="22" spans="1:14" ht="14.25" customHeight="1" x14ac:dyDescent="0.2">
      <c r="B22" s="40" t="s">
        <v>46</v>
      </c>
      <c r="C22" s="40"/>
      <c r="D22" s="40"/>
      <c r="E22" s="40"/>
      <c r="F22" s="40"/>
      <c r="G22" s="40"/>
      <c r="H22" s="40"/>
      <c r="I22" s="40"/>
      <c r="J22" s="40"/>
      <c r="K22" s="40"/>
      <c r="L22" s="40"/>
      <c r="M22" s="40"/>
      <c r="N22" s="39"/>
    </row>
    <row r="23" spans="1:14" ht="12" customHeight="1" x14ac:dyDescent="0.2">
      <c r="B23" s="40" t="s">
        <v>36</v>
      </c>
      <c r="C23" s="40"/>
      <c r="D23" s="40"/>
      <c r="E23" s="40"/>
      <c r="F23" s="40"/>
      <c r="G23" s="40"/>
      <c r="H23" s="40"/>
      <c r="I23" s="40"/>
      <c r="J23" s="40"/>
      <c r="K23" s="40"/>
      <c r="L23" s="40"/>
      <c r="M23" s="40"/>
      <c r="N23" s="39"/>
    </row>
    <row r="24" spans="1:14" ht="13.5" customHeight="1" x14ac:dyDescent="0.2">
      <c r="B24" s="42" t="s">
        <v>47</v>
      </c>
      <c r="C24" s="33"/>
      <c r="D24" s="40"/>
      <c r="E24" s="40"/>
      <c r="F24" s="33"/>
      <c r="G24" s="33"/>
      <c r="H24" s="33"/>
      <c r="I24" s="33"/>
      <c r="J24" s="33"/>
      <c r="K24" s="33"/>
      <c r="L24" s="33"/>
      <c r="M24" s="33"/>
      <c r="N24" s="34"/>
    </row>
    <row r="25" spans="1:14" ht="13.5" customHeight="1" x14ac:dyDescent="0.2">
      <c r="B25" s="42"/>
      <c r="C25" s="33"/>
      <c r="D25" s="40"/>
      <c r="E25" s="40"/>
      <c r="F25" s="33"/>
      <c r="G25" s="33"/>
      <c r="H25" s="33"/>
      <c r="I25" s="33"/>
      <c r="J25" s="33"/>
      <c r="K25" s="33"/>
      <c r="L25" s="33"/>
      <c r="M25" s="33"/>
      <c r="N25" s="34"/>
    </row>
    <row r="26" spans="1:14" x14ac:dyDescent="0.2">
      <c r="B26" s="72" t="s">
        <v>26</v>
      </c>
      <c r="C26" s="72"/>
      <c r="D26" s="72"/>
      <c r="E26" s="72"/>
      <c r="F26" s="72"/>
      <c r="G26" s="72"/>
      <c r="H26" s="72"/>
      <c r="I26" s="72"/>
      <c r="J26" s="72"/>
      <c r="K26" s="33"/>
      <c r="L26" s="33"/>
      <c r="M26" s="33"/>
      <c r="N26" s="34"/>
    </row>
    <row r="27" spans="1:14" ht="14.25" customHeight="1" x14ac:dyDescent="0.2">
      <c r="A27" s="22"/>
      <c r="B27" s="72"/>
      <c r="C27" s="72"/>
      <c r="D27" s="72"/>
      <c r="E27" s="72"/>
      <c r="F27" s="72"/>
      <c r="G27" s="72"/>
      <c r="H27" s="72"/>
      <c r="I27" s="72"/>
      <c r="J27" s="72"/>
      <c r="K27" s="43"/>
      <c r="N27" s="23"/>
    </row>
    <row r="28" spans="1:14" x14ac:dyDescent="0.2">
      <c r="A28" s="22"/>
      <c r="B28" s="78" t="s">
        <v>48</v>
      </c>
      <c r="C28" s="79"/>
      <c r="D28" s="79"/>
      <c r="E28" s="79"/>
      <c r="F28" s="79"/>
      <c r="G28" s="79"/>
      <c r="H28" s="79"/>
      <c r="I28" s="79"/>
      <c r="J28" s="79"/>
      <c r="K28" s="43"/>
      <c r="N28" s="23"/>
    </row>
    <row r="29" spans="1:14" x14ac:dyDescent="0.2">
      <c r="A29" s="22"/>
      <c r="B29" s="72" t="s">
        <v>27</v>
      </c>
      <c r="C29" s="73"/>
      <c r="D29" s="73"/>
      <c r="E29" s="73"/>
      <c r="F29" s="73"/>
      <c r="G29" s="73"/>
      <c r="H29" s="73"/>
      <c r="I29" s="73"/>
      <c r="J29" s="73"/>
      <c r="K29" s="43"/>
      <c r="N29" s="23"/>
    </row>
    <row r="30" spans="1:14" x14ac:dyDescent="0.2">
      <c r="A30" s="44"/>
      <c r="B30" s="45"/>
      <c r="C30" s="45"/>
      <c r="D30" s="45"/>
      <c r="E30" s="45"/>
      <c r="F30" s="45"/>
      <c r="G30" s="45"/>
      <c r="H30" s="45"/>
      <c r="I30" s="45"/>
      <c r="J30" s="45"/>
      <c r="K30" s="45"/>
      <c r="L30" s="45"/>
      <c r="M30" s="45"/>
      <c r="N30" s="46"/>
    </row>
  </sheetData>
  <mergeCells count="6">
    <mergeCell ref="B29:J29"/>
    <mergeCell ref="B8:N9"/>
    <mergeCell ref="B12:M13"/>
    <mergeCell ref="B16:M18"/>
    <mergeCell ref="B26:J27"/>
    <mergeCell ref="B28:J28"/>
  </mergeCells>
  <hyperlinks>
    <hyperlink ref="B28" r:id="rId1" display="https://www.gov.uk/government/statistics/criminal-justice-system-statistics-quarterly-december-2016" xr:uid="{A29F2430-4281-43D9-A25E-C7DCF62CD232}"/>
    <hyperlink ref="B28:J28" r:id="rId2" display="https://www.gov.uk/government/statistics/criminal-justice-system-statistics-quarterly-december-2021" xr:uid="{676A6FE2-9D41-4854-A2CF-5E6745DC0BFF}"/>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80AA-221B-4B40-8CA9-B4E2CCDCA231}">
  <dimension ref="A1:M20"/>
  <sheetViews>
    <sheetView workbookViewId="0"/>
  </sheetViews>
  <sheetFormatPr defaultColWidth="8.85546875" defaultRowHeight="12.75" x14ac:dyDescent="0.2"/>
  <cols>
    <col min="1" max="1" width="12.28515625" style="48" bestFit="1" customWidth="1"/>
    <col min="2" max="2" width="91.7109375" style="48" customWidth="1"/>
    <col min="3" max="16384" width="8.85546875" style="48"/>
  </cols>
  <sheetData>
    <row r="1" spans="1:13" ht="36.6" customHeight="1" x14ac:dyDescent="0.2">
      <c r="A1" s="54" t="s">
        <v>69</v>
      </c>
      <c r="B1" s="54" t="s">
        <v>28</v>
      </c>
      <c r="C1" s="47"/>
      <c r="D1" s="47"/>
      <c r="E1" s="47"/>
      <c r="F1" s="47"/>
      <c r="G1" s="47"/>
      <c r="H1" s="47"/>
      <c r="I1" s="47"/>
      <c r="J1" s="47"/>
      <c r="K1" s="47"/>
      <c r="L1" s="47"/>
      <c r="M1" s="47"/>
    </row>
    <row r="2" spans="1:13" s="69" customFormat="1" ht="63.75" x14ac:dyDescent="0.2">
      <c r="A2" s="48" t="s">
        <v>70</v>
      </c>
      <c r="B2" s="59" t="s">
        <v>53</v>
      </c>
      <c r="C2" s="55"/>
      <c r="D2" s="55"/>
      <c r="E2" s="55"/>
      <c r="F2" s="55"/>
      <c r="G2" s="55"/>
      <c r="H2" s="55"/>
      <c r="I2" s="55"/>
      <c r="J2" s="55"/>
      <c r="K2" s="55"/>
      <c r="L2" s="55"/>
      <c r="M2" s="55"/>
    </row>
    <row r="3" spans="1:13" s="70" customFormat="1" ht="119.1" customHeight="1" x14ac:dyDescent="0.2">
      <c r="A3" s="48" t="s">
        <v>71</v>
      </c>
      <c r="B3" s="50" t="s">
        <v>18</v>
      </c>
      <c r="C3" s="51"/>
      <c r="D3" s="51"/>
      <c r="E3" s="51"/>
      <c r="F3" s="51"/>
      <c r="G3" s="51"/>
      <c r="H3" s="51"/>
      <c r="I3" s="51"/>
      <c r="J3" s="51"/>
      <c r="K3" s="51"/>
      <c r="L3" s="51"/>
      <c r="M3" s="51"/>
    </row>
    <row r="4" spans="1:13" s="70" customFormat="1" ht="102" x14ac:dyDescent="0.2">
      <c r="A4" s="48" t="s">
        <v>72</v>
      </c>
      <c r="B4" s="50" t="s">
        <v>54</v>
      </c>
      <c r="C4" s="51"/>
      <c r="D4" s="51"/>
      <c r="E4" s="51"/>
      <c r="F4" s="51"/>
      <c r="G4" s="51"/>
      <c r="H4" s="51"/>
      <c r="I4" s="51"/>
      <c r="J4" s="51"/>
      <c r="K4" s="51"/>
      <c r="L4" s="51"/>
      <c r="M4" s="51"/>
    </row>
    <row r="5" spans="1:13" s="70" customFormat="1" ht="76.5" x14ac:dyDescent="0.2">
      <c r="A5" s="48" t="s">
        <v>73</v>
      </c>
      <c r="B5" s="50" t="s">
        <v>55</v>
      </c>
      <c r="C5" s="52"/>
      <c r="D5" s="52"/>
      <c r="E5" s="52"/>
      <c r="F5" s="52"/>
      <c r="G5" s="52"/>
      <c r="H5" s="52"/>
      <c r="I5" s="52"/>
      <c r="J5" s="52"/>
      <c r="K5" s="52"/>
      <c r="L5" s="52"/>
      <c r="M5" s="52"/>
    </row>
    <row r="6" spans="1:13" s="70" customFormat="1" ht="76.5" x14ac:dyDescent="0.2">
      <c r="A6" s="48" t="s">
        <v>74</v>
      </c>
      <c r="B6" s="50" t="s">
        <v>56</v>
      </c>
      <c r="C6" s="51"/>
      <c r="D6" s="51"/>
      <c r="E6" s="51"/>
      <c r="F6" s="51"/>
      <c r="G6" s="51"/>
      <c r="H6" s="51"/>
      <c r="I6" s="51"/>
      <c r="J6" s="51"/>
      <c r="K6" s="51"/>
      <c r="L6" s="51"/>
      <c r="M6" s="51"/>
    </row>
    <row r="7" spans="1:13" s="70" customFormat="1" ht="25.5" x14ac:dyDescent="0.2">
      <c r="A7" s="48" t="s">
        <v>75</v>
      </c>
      <c r="B7" s="50" t="s">
        <v>32</v>
      </c>
      <c r="C7" s="51"/>
      <c r="D7" s="51"/>
      <c r="E7" s="51"/>
      <c r="F7" s="51"/>
      <c r="G7" s="51"/>
      <c r="H7" s="51"/>
      <c r="I7" s="51"/>
      <c r="J7" s="51"/>
      <c r="K7" s="51"/>
      <c r="L7" s="51"/>
      <c r="M7" s="51"/>
    </row>
    <row r="8" spans="1:13" s="70" customFormat="1" ht="63.75" x14ac:dyDescent="0.2">
      <c r="A8" s="48" t="s">
        <v>76</v>
      </c>
      <c r="B8" s="50" t="s">
        <v>30</v>
      </c>
      <c r="C8" s="51"/>
      <c r="D8" s="51"/>
      <c r="E8" s="51"/>
      <c r="F8" s="51"/>
      <c r="G8" s="51"/>
      <c r="H8" s="51"/>
      <c r="I8" s="51"/>
      <c r="J8" s="51"/>
      <c r="K8" s="51"/>
      <c r="L8" s="51"/>
      <c r="M8" s="51"/>
    </row>
    <row r="9" spans="1:13" s="70" customFormat="1" ht="102" x14ac:dyDescent="0.2">
      <c r="A9" s="48" t="s">
        <v>77</v>
      </c>
      <c r="B9" s="60" t="s">
        <v>57</v>
      </c>
      <c r="C9" s="51"/>
      <c r="D9" s="51"/>
      <c r="E9" s="51"/>
      <c r="F9" s="51"/>
      <c r="G9" s="51"/>
      <c r="H9" s="51"/>
      <c r="I9" s="51"/>
      <c r="J9" s="51"/>
      <c r="K9" s="51"/>
      <c r="L9" s="51"/>
      <c r="M9" s="51"/>
    </row>
    <row r="10" spans="1:13" s="70" customFormat="1" ht="63.75" x14ac:dyDescent="0.2">
      <c r="A10" s="48" t="s">
        <v>78</v>
      </c>
      <c r="B10" s="50" t="s">
        <v>29</v>
      </c>
      <c r="C10" s="51"/>
      <c r="D10" s="51"/>
      <c r="E10" s="51"/>
      <c r="F10" s="51"/>
      <c r="G10" s="51"/>
      <c r="H10" s="51"/>
      <c r="I10" s="51"/>
      <c r="J10" s="51"/>
      <c r="K10" s="51"/>
      <c r="L10" s="51"/>
      <c r="M10" s="51"/>
    </row>
    <row r="11" spans="1:13" s="70" customFormat="1" ht="25.5" x14ac:dyDescent="0.2">
      <c r="A11" s="48" t="s">
        <v>79</v>
      </c>
      <c r="B11" s="50" t="s">
        <v>33</v>
      </c>
      <c r="C11" s="51"/>
      <c r="D11" s="51"/>
      <c r="E11" s="51"/>
      <c r="F11" s="51"/>
      <c r="G11" s="51"/>
      <c r="H11" s="51"/>
      <c r="I11" s="51"/>
      <c r="J11" s="51"/>
      <c r="K11" s="51"/>
      <c r="L11" s="51"/>
      <c r="M11" s="51"/>
    </row>
    <row r="12" spans="1:13" s="70" customFormat="1" ht="38.25" x14ac:dyDescent="0.2">
      <c r="A12" s="48" t="s">
        <v>80</v>
      </c>
      <c r="B12" s="50" t="s">
        <v>35</v>
      </c>
      <c r="C12" s="51"/>
      <c r="D12" s="51"/>
      <c r="E12" s="51"/>
      <c r="F12" s="51"/>
      <c r="G12" s="51"/>
      <c r="H12" s="51"/>
      <c r="I12" s="51"/>
      <c r="J12" s="51"/>
      <c r="K12" s="51"/>
      <c r="L12" s="51"/>
      <c r="M12" s="51"/>
    </row>
    <row r="13" spans="1:13" s="70" customFormat="1" ht="51" x14ac:dyDescent="0.2">
      <c r="A13" s="48" t="s">
        <v>81</v>
      </c>
      <c r="B13" s="50" t="s">
        <v>58</v>
      </c>
      <c r="C13" s="56"/>
      <c r="D13" s="56"/>
      <c r="E13" s="56"/>
      <c r="F13" s="56"/>
      <c r="G13" s="56"/>
      <c r="H13" s="56"/>
      <c r="I13" s="56"/>
      <c r="J13" s="56"/>
      <c r="K13" s="56"/>
      <c r="L13" s="56"/>
      <c r="M13" s="56"/>
    </row>
    <row r="14" spans="1:13" s="70" customFormat="1" ht="25.5" x14ac:dyDescent="0.2">
      <c r="A14" s="48" t="s">
        <v>82</v>
      </c>
      <c r="B14" s="50" t="s">
        <v>31</v>
      </c>
      <c r="C14" s="52"/>
      <c r="D14" s="52"/>
      <c r="E14" s="52"/>
      <c r="F14" s="52"/>
      <c r="G14" s="52"/>
      <c r="H14" s="52"/>
      <c r="I14" s="52"/>
      <c r="J14" s="52"/>
      <c r="K14" s="52"/>
      <c r="L14" s="52"/>
      <c r="M14" s="52"/>
    </row>
    <row r="15" spans="1:13" s="70" customFormat="1" ht="51" x14ac:dyDescent="0.2">
      <c r="A15" s="48" t="s">
        <v>83</v>
      </c>
      <c r="B15" s="53" t="s">
        <v>34</v>
      </c>
      <c r="C15" s="52"/>
      <c r="D15" s="52"/>
      <c r="E15" s="52"/>
      <c r="F15" s="52"/>
      <c r="G15" s="52"/>
      <c r="H15" s="52"/>
      <c r="I15" s="52"/>
      <c r="J15" s="52"/>
      <c r="K15" s="52"/>
      <c r="L15" s="52"/>
      <c r="M15" s="52"/>
    </row>
    <row r="16" spans="1:13" s="70" customFormat="1" ht="15" x14ac:dyDescent="0.2">
      <c r="A16" s="48"/>
      <c r="B16" s="53"/>
      <c r="C16" s="57"/>
      <c r="D16" s="57"/>
      <c r="E16" s="57"/>
      <c r="F16" s="57"/>
      <c r="G16" s="57"/>
      <c r="H16" s="57"/>
      <c r="I16" s="57"/>
      <c r="J16" s="57"/>
      <c r="K16" s="57"/>
      <c r="L16" s="57"/>
      <c r="M16" s="57"/>
    </row>
    <row r="17" spans="1:13" s="70" customFormat="1" ht="15" x14ac:dyDescent="0.2">
      <c r="A17" s="48"/>
      <c r="B17" s="61" t="s">
        <v>59</v>
      </c>
      <c r="C17" s="57"/>
      <c r="D17" s="57"/>
      <c r="E17" s="57"/>
      <c r="F17" s="57"/>
      <c r="G17" s="57"/>
      <c r="H17" s="57"/>
      <c r="I17" s="57"/>
      <c r="J17" s="57"/>
      <c r="K17" s="57"/>
      <c r="L17" s="57"/>
      <c r="M17" s="57"/>
    </row>
    <row r="18" spans="1:13" s="70" customFormat="1" ht="15" x14ac:dyDescent="0.2">
      <c r="A18" s="48"/>
      <c r="B18" s="58"/>
      <c r="C18" s="52"/>
      <c r="D18" s="52"/>
      <c r="E18" s="52"/>
      <c r="F18" s="52"/>
      <c r="G18" s="52"/>
      <c r="H18" s="52"/>
      <c r="I18" s="52"/>
      <c r="J18" s="52"/>
      <c r="K18" s="52"/>
      <c r="L18" s="52"/>
      <c r="M18" s="52"/>
    </row>
    <row r="19" spans="1:13" s="70" customFormat="1" ht="15" x14ac:dyDescent="0.2">
      <c r="A19" s="48"/>
      <c r="B19" s="56"/>
      <c r="C19" s="56"/>
      <c r="D19" s="56"/>
      <c r="E19" s="56"/>
      <c r="F19" s="56"/>
      <c r="G19" s="56"/>
      <c r="H19" s="56"/>
      <c r="I19" s="56"/>
      <c r="J19" s="56"/>
      <c r="K19" s="56"/>
      <c r="L19" s="56"/>
      <c r="M19" s="56"/>
    </row>
    <row r="20" spans="1:13" x14ac:dyDescent="0.2">
      <c r="C20" s="56"/>
      <c r="D20" s="56"/>
      <c r="E20" s="56"/>
      <c r="F20" s="56"/>
      <c r="G20" s="56"/>
      <c r="H20" s="56"/>
      <c r="I20" s="56"/>
      <c r="J20" s="56"/>
      <c r="K20" s="56"/>
      <c r="L20" s="56"/>
      <c r="M20" s="56"/>
    </row>
  </sheetData>
  <phoneticPr fontId="3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9123-59FD-414E-8FDE-2BF8DAC30E95}">
  <dimension ref="A1:T61"/>
  <sheetViews>
    <sheetView showGridLines="0" workbookViewId="0">
      <selection activeCell="A5" sqref="A5"/>
    </sheetView>
  </sheetViews>
  <sheetFormatPr defaultRowHeight="12.75" x14ac:dyDescent="0.2"/>
  <cols>
    <col min="1" max="1" width="77.5703125" style="96" customWidth="1"/>
    <col min="2" max="6" width="63.5703125" style="96" customWidth="1"/>
    <col min="7" max="7" width="12.140625" style="96" customWidth="1"/>
    <col min="8" max="14" width="13.140625" style="96" customWidth="1"/>
    <col min="15" max="25" width="9" style="96" customWidth="1"/>
    <col min="26" max="26" width="9.140625" style="96" customWidth="1"/>
    <col min="27" max="16384" width="9.140625" style="96"/>
  </cols>
  <sheetData>
    <row r="1" spans="1:20" s="97" customFormat="1" x14ac:dyDescent="0.2">
      <c r="A1" s="95" t="s">
        <v>126</v>
      </c>
      <c r="B1" s="96"/>
      <c r="C1" s="96"/>
      <c r="D1" s="96"/>
      <c r="E1" s="96"/>
      <c r="F1" s="96"/>
      <c r="G1" s="96"/>
      <c r="H1" s="96"/>
      <c r="I1" s="96"/>
      <c r="J1" s="96"/>
      <c r="K1" s="96"/>
      <c r="L1" s="96"/>
      <c r="M1" s="96"/>
      <c r="N1" s="96"/>
      <c r="O1" s="96"/>
      <c r="P1" s="96"/>
      <c r="Q1" s="96"/>
      <c r="R1" s="96"/>
      <c r="S1" s="96"/>
      <c r="T1" s="96"/>
    </row>
    <row r="2" spans="1:20" s="97" customFormat="1" x14ac:dyDescent="0.2">
      <c r="A2" s="97" t="s">
        <v>125</v>
      </c>
      <c r="B2" s="96"/>
      <c r="C2" s="96"/>
      <c r="D2" s="96"/>
      <c r="E2" s="96"/>
      <c r="F2" s="96"/>
      <c r="G2" s="96"/>
      <c r="H2" s="96"/>
      <c r="I2" s="96"/>
      <c r="J2" s="96"/>
      <c r="K2" s="96"/>
      <c r="L2" s="96"/>
      <c r="M2" s="96"/>
      <c r="N2" s="96"/>
      <c r="O2" s="96"/>
      <c r="P2" s="96"/>
      <c r="Q2" s="96"/>
      <c r="R2" s="96"/>
      <c r="S2" s="96"/>
      <c r="T2" s="96"/>
    </row>
    <row r="3" spans="1:20" s="97" customFormat="1" ht="41.1" customHeight="1" x14ac:dyDescent="0.2">
      <c r="A3" s="98" t="s">
        <v>127</v>
      </c>
      <c r="B3" s="98"/>
      <c r="C3" s="98"/>
      <c r="D3" s="98"/>
      <c r="E3" s="99"/>
      <c r="F3" s="99"/>
      <c r="G3" s="99"/>
      <c r="H3" s="99"/>
      <c r="I3" s="99"/>
      <c r="J3" s="99"/>
      <c r="K3" s="99"/>
      <c r="L3" s="99"/>
      <c r="M3" s="99"/>
      <c r="N3" s="99"/>
      <c r="O3" s="99"/>
      <c r="P3" s="99"/>
      <c r="Q3" s="99"/>
      <c r="R3" s="99"/>
      <c r="S3" s="99"/>
      <c r="T3" s="99"/>
    </row>
    <row r="4" spans="1:20" s="97" customFormat="1" x14ac:dyDescent="0.2">
      <c r="A4" s="99"/>
      <c r="B4" s="99"/>
      <c r="C4" s="99"/>
      <c r="D4" s="99"/>
      <c r="E4" s="99"/>
      <c r="F4" s="99"/>
      <c r="G4" s="99"/>
      <c r="H4" s="99"/>
      <c r="I4" s="99"/>
      <c r="J4" s="99"/>
      <c r="K4" s="99"/>
      <c r="L4" s="99"/>
      <c r="M4" s="99"/>
      <c r="N4" s="99"/>
      <c r="O4" s="99"/>
      <c r="P4" s="99"/>
      <c r="Q4" s="99"/>
      <c r="R4" s="99"/>
      <c r="S4" s="99"/>
      <c r="T4" s="99"/>
    </row>
    <row r="5" spans="1:20" s="97" customFormat="1" ht="37.5" customHeight="1" x14ac:dyDescent="0.2">
      <c r="A5" s="100" t="s">
        <v>128</v>
      </c>
      <c r="B5" s="101"/>
      <c r="C5" s="101"/>
      <c r="D5" s="101"/>
      <c r="E5" s="99"/>
      <c r="F5" s="99"/>
      <c r="G5" s="99"/>
      <c r="H5" s="99"/>
      <c r="I5" s="99"/>
      <c r="J5" s="99"/>
      <c r="K5" s="99"/>
      <c r="L5" s="99"/>
      <c r="M5" s="99"/>
      <c r="N5" s="99"/>
      <c r="O5" s="99"/>
      <c r="P5" s="99"/>
      <c r="Q5" s="99"/>
      <c r="R5" s="99"/>
      <c r="S5" s="99"/>
      <c r="T5" s="99"/>
    </row>
    <row r="6" spans="1:20" s="97" customFormat="1" x14ac:dyDescent="0.2">
      <c r="A6" s="102" t="s">
        <v>37</v>
      </c>
      <c r="B6" s="103" t="s">
        <v>38</v>
      </c>
      <c r="C6" s="103" t="s">
        <v>39</v>
      </c>
      <c r="D6" s="104" t="s">
        <v>40</v>
      </c>
      <c r="E6" s="105"/>
      <c r="F6" s="105"/>
      <c r="G6" s="105"/>
      <c r="H6" s="105"/>
      <c r="J6" s="105"/>
      <c r="K6" s="105"/>
      <c r="L6" s="105"/>
      <c r="M6" s="105"/>
      <c r="N6" s="96"/>
      <c r="O6" s="96"/>
      <c r="P6" s="96"/>
      <c r="Q6" s="96"/>
      <c r="R6" s="96"/>
      <c r="S6" s="96"/>
      <c r="T6" s="96"/>
    </row>
    <row r="7" spans="1:20" s="97" customFormat="1" ht="128.44999999999999" customHeight="1" x14ac:dyDescent="0.2">
      <c r="A7" s="106" t="s">
        <v>124</v>
      </c>
      <c r="B7" s="107" t="s">
        <v>123</v>
      </c>
      <c r="C7" s="107" t="s">
        <v>122</v>
      </c>
      <c r="D7" s="108" t="s">
        <v>42</v>
      </c>
      <c r="E7" s="99"/>
      <c r="F7" s="99"/>
      <c r="G7" s="99"/>
      <c r="H7" s="99"/>
      <c r="J7" s="109"/>
      <c r="K7" s="109"/>
      <c r="L7" s="109"/>
      <c r="M7" s="109"/>
      <c r="N7" s="96"/>
      <c r="O7" s="96"/>
      <c r="P7" s="96"/>
      <c r="Q7" s="96"/>
      <c r="R7" s="96"/>
      <c r="S7" s="96"/>
      <c r="T7" s="96"/>
    </row>
    <row r="8" spans="1:20" s="97" customFormat="1" ht="99.95" customHeight="1" x14ac:dyDescent="0.2">
      <c r="A8" s="106" t="s">
        <v>49</v>
      </c>
      <c r="B8" s="107" t="s">
        <v>50</v>
      </c>
      <c r="C8" s="107" t="s">
        <v>51</v>
      </c>
      <c r="D8" s="108" t="s">
        <v>42</v>
      </c>
      <c r="E8" s="99"/>
      <c r="F8" s="99"/>
      <c r="G8" s="99"/>
      <c r="H8" s="99"/>
      <c r="J8" s="109"/>
      <c r="K8" s="109"/>
      <c r="L8" s="109"/>
      <c r="M8" s="109"/>
      <c r="N8" s="96"/>
      <c r="O8" s="96"/>
      <c r="P8" s="96"/>
      <c r="Q8" s="96"/>
      <c r="R8" s="96"/>
      <c r="S8" s="96"/>
      <c r="T8" s="96"/>
    </row>
    <row r="9" spans="1:20" s="97" customFormat="1" ht="112.5" customHeight="1" x14ac:dyDescent="0.2">
      <c r="A9" s="106" t="s">
        <v>121</v>
      </c>
      <c r="B9" s="107" t="s">
        <v>120</v>
      </c>
      <c r="C9" s="107" t="s">
        <v>129</v>
      </c>
      <c r="D9" s="108" t="s">
        <v>41</v>
      </c>
      <c r="E9" s="99"/>
      <c r="F9" s="99"/>
      <c r="G9" s="99"/>
      <c r="H9" s="99"/>
      <c r="J9" s="99"/>
      <c r="K9" s="99"/>
      <c r="L9" s="99"/>
      <c r="M9" s="99"/>
      <c r="N9" s="96"/>
      <c r="O9" s="96"/>
      <c r="P9" s="96"/>
      <c r="Q9" s="96"/>
      <c r="R9" s="96"/>
      <c r="S9" s="96"/>
      <c r="T9" s="96"/>
    </row>
    <row r="10" spans="1:20" s="97" customFormat="1" ht="210.95" customHeight="1" x14ac:dyDescent="0.2">
      <c r="A10" s="106" t="s">
        <v>119</v>
      </c>
      <c r="B10" s="107" t="s">
        <v>118</v>
      </c>
      <c r="C10" s="110" t="s">
        <v>117</v>
      </c>
      <c r="D10" s="108" t="s">
        <v>41</v>
      </c>
      <c r="E10" s="99"/>
      <c r="F10" s="99"/>
      <c r="G10" s="99"/>
      <c r="H10" s="99"/>
      <c r="J10" s="99"/>
      <c r="K10" s="99"/>
      <c r="L10" s="99"/>
      <c r="M10" s="99"/>
      <c r="N10" s="96"/>
      <c r="O10" s="96"/>
      <c r="P10" s="96"/>
      <c r="Q10" s="96"/>
      <c r="R10" s="96"/>
      <c r="S10" s="96"/>
      <c r="T10" s="96"/>
    </row>
    <row r="11" spans="1:20" s="97" customFormat="1" ht="83.1" customHeight="1" x14ac:dyDescent="0.2">
      <c r="A11" s="106" t="s">
        <v>116</v>
      </c>
      <c r="B11" s="107" t="s">
        <v>115</v>
      </c>
      <c r="C11" s="111" t="s">
        <v>130</v>
      </c>
      <c r="D11" s="108" t="s">
        <v>41</v>
      </c>
      <c r="E11" s="99"/>
      <c r="F11" s="99"/>
      <c r="G11" s="99"/>
      <c r="H11" s="99"/>
      <c r="J11" s="99"/>
      <c r="K11" s="99"/>
      <c r="L11" s="99"/>
      <c r="M11" s="99"/>
      <c r="N11" s="96"/>
      <c r="O11" s="96"/>
      <c r="P11" s="96"/>
      <c r="Q11" s="96"/>
      <c r="R11" s="96"/>
      <c r="S11" s="96"/>
      <c r="T11" s="96"/>
    </row>
    <row r="12" spans="1:20" s="97" customFormat="1" ht="113.1" customHeight="1" x14ac:dyDescent="0.2">
      <c r="A12" s="106" t="s">
        <v>114</v>
      </c>
      <c r="B12" s="107" t="s">
        <v>113</v>
      </c>
      <c r="C12" s="110" t="s">
        <v>112</v>
      </c>
      <c r="D12" s="108" t="s">
        <v>42</v>
      </c>
      <c r="E12" s="99"/>
      <c r="F12" s="99"/>
      <c r="G12" s="99"/>
      <c r="H12" s="99"/>
      <c r="J12" s="99"/>
      <c r="K12" s="99"/>
      <c r="L12" s="99"/>
      <c r="M12" s="99"/>
      <c r="N12" s="96"/>
      <c r="O12" s="96"/>
      <c r="P12" s="96"/>
      <c r="Q12" s="96"/>
      <c r="R12" s="96"/>
      <c r="S12" s="96"/>
      <c r="T12" s="96"/>
    </row>
    <row r="13" spans="1:20" s="97" customFormat="1" ht="210" customHeight="1" x14ac:dyDescent="0.2">
      <c r="A13" s="106" t="s">
        <v>111</v>
      </c>
      <c r="B13" s="107" t="s">
        <v>110</v>
      </c>
      <c r="C13" s="107" t="s">
        <v>109</v>
      </c>
      <c r="D13" s="108" t="s">
        <v>42</v>
      </c>
      <c r="E13" s="99"/>
      <c r="F13" s="99"/>
      <c r="G13" s="99"/>
      <c r="H13" s="99"/>
      <c r="J13" s="99"/>
      <c r="K13" s="99"/>
      <c r="L13" s="99"/>
      <c r="M13" s="99"/>
      <c r="N13" s="96"/>
      <c r="O13" s="96"/>
      <c r="P13" s="96"/>
      <c r="Q13" s="96"/>
      <c r="R13" s="96"/>
      <c r="S13" s="96"/>
      <c r="T13" s="96"/>
    </row>
    <row r="14" spans="1:20" s="97" customFormat="1" ht="109.5" customHeight="1" x14ac:dyDescent="0.2">
      <c r="A14" s="106" t="s">
        <v>108</v>
      </c>
      <c r="B14" s="107" t="s">
        <v>107</v>
      </c>
      <c r="C14" s="110" t="s">
        <v>106</v>
      </c>
      <c r="D14" s="108" t="s">
        <v>42</v>
      </c>
      <c r="E14" s="99"/>
      <c r="F14" s="99"/>
      <c r="G14" s="99"/>
      <c r="H14" s="99"/>
      <c r="J14" s="99"/>
      <c r="K14" s="99"/>
      <c r="L14" s="99"/>
      <c r="M14" s="99"/>
      <c r="N14" s="96"/>
      <c r="O14" s="96"/>
      <c r="P14" s="96"/>
      <c r="Q14" s="96"/>
      <c r="R14" s="96"/>
      <c r="S14" s="96"/>
      <c r="T14" s="96"/>
    </row>
    <row r="15" spans="1:20" s="97" customFormat="1" ht="102.95" customHeight="1" x14ac:dyDescent="0.2">
      <c r="A15" s="106" t="s">
        <v>105</v>
      </c>
      <c r="B15" s="107" t="s">
        <v>104</v>
      </c>
      <c r="C15" s="110" t="s">
        <v>103</v>
      </c>
      <c r="D15" s="108" t="s">
        <v>42</v>
      </c>
      <c r="E15" s="99"/>
      <c r="F15" s="99"/>
      <c r="G15" s="99"/>
      <c r="H15" s="99"/>
      <c r="J15" s="99"/>
      <c r="K15" s="99"/>
      <c r="L15" s="99"/>
      <c r="M15" s="99"/>
      <c r="N15" s="96"/>
      <c r="O15" s="96"/>
      <c r="P15" s="96"/>
      <c r="Q15" s="96"/>
      <c r="R15" s="96"/>
      <c r="S15" s="96"/>
      <c r="T15" s="96"/>
    </row>
    <row r="16" spans="1:20" s="97" customFormat="1" ht="67.5" customHeight="1" x14ac:dyDescent="0.2">
      <c r="A16" s="112" t="s">
        <v>102</v>
      </c>
      <c r="B16" s="113" t="s">
        <v>101</v>
      </c>
      <c r="C16" s="114" t="s">
        <v>100</v>
      </c>
      <c r="D16" s="115" t="s">
        <v>42</v>
      </c>
      <c r="E16" s="96"/>
      <c r="F16" s="96"/>
      <c r="G16" s="96"/>
      <c r="H16" s="96"/>
      <c r="I16" s="96"/>
      <c r="J16" s="96"/>
      <c r="K16" s="96"/>
      <c r="L16" s="96"/>
      <c r="M16" s="96"/>
      <c r="N16" s="96"/>
      <c r="O16" s="96"/>
      <c r="P16" s="96"/>
      <c r="Q16" s="96"/>
      <c r="R16" s="96"/>
      <c r="S16" s="96"/>
      <c r="T16" s="96"/>
    </row>
    <row r="17" spans="1:20" s="97" customFormat="1" x14ac:dyDescent="0.2">
      <c r="A17" s="116"/>
      <c r="B17" s="99"/>
      <c r="C17" s="116"/>
      <c r="D17" s="99"/>
      <c r="E17" s="96"/>
      <c r="F17" s="96"/>
      <c r="G17" s="96"/>
      <c r="H17" s="96"/>
      <c r="I17" s="96"/>
      <c r="J17" s="96"/>
      <c r="K17" s="96"/>
      <c r="L17" s="96"/>
      <c r="M17" s="96"/>
      <c r="N17" s="96"/>
      <c r="O17" s="96"/>
      <c r="P17" s="96"/>
      <c r="Q17" s="96"/>
      <c r="R17" s="96"/>
      <c r="S17" s="96"/>
      <c r="T17" s="96"/>
    </row>
    <row r="18" spans="1:20" s="97" customFormat="1" ht="47.45" customHeight="1" x14ac:dyDescent="0.2">
      <c r="A18" s="117" t="s">
        <v>99</v>
      </c>
      <c r="B18" s="99"/>
      <c r="C18" s="96"/>
      <c r="D18" s="99"/>
      <c r="E18" s="96"/>
      <c r="F18" s="96"/>
      <c r="G18" s="96"/>
      <c r="H18" s="96"/>
      <c r="I18" s="96"/>
      <c r="J18" s="96"/>
      <c r="K18" s="96"/>
      <c r="L18" s="96"/>
      <c r="M18" s="96"/>
      <c r="N18" s="96"/>
      <c r="O18" s="96"/>
      <c r="P18" s="96"/>
      <c r="Q18" s="96"/>
      <c r="R18" s="96"/>
      <c r="S18" s="96"/>
      <c r="T18" s="96"/>
    </row>
    <row r="19" spans="1:20" s="97" customFormat="1" x14ac:dyDescent="0.2">
      <c r="A19" s="118" t="s">
        <v>98</v>
      </c>
      <c r="B19" s="119" t="s">
        <v>97</v>
      </c>
      <c r="C19" s="119" t="s">
        <v>96</v>
      </c>
      <c r="D19" s="119" t="s">
        <v>95</v>
      </c>
      <c r="E19" s="119" t="s">
        <v>94</v>
      </c>
      <c r="F19" s="120" t="s">
        <v>85</v>
      </c>
      <c r="G19" s="96"/>
      <c r="H19" s="96"/>
      <c r="I19" s="96"/>
      <c r="J19" s="96"/>
      <c r="K19" s="96"/>
      <c r="L19" s="96"/>
      <c r="M19" s="96"/>
      <c r="N19" s="96"/>
      <c r="O19" s="96"/>
      <c r="P19" s="96"/>
      <c r="Q19" s="96"/>
      <c r="R19" s="96"/>
      <c r="S19" s="96"/>
    </row>
    <row r="20" spans="1:20" s="97" customFormat="1" x14ac:dyDescent="0.2">
      <c r="A20" s="121" t="s">
        <v>93</v>
      </c>
      <c r="B20" s="122">
        <v>0</v>
      </c>
      <c r="C20" s="122">
        <v>228</v>
      </c>
      <c r="D20" s="122">
        <v>530</v>
      </c>
      <c r="E20" s="122">
        <v>592</v>
      </c>
      <c r="F20" s="123">
        <v>1350</v>
      </c>
      <c r="G20" s="96"/>
      <c r="H20" s="96"/>
      <c r="I20" s="96"/>
      <c r="J20" s="96"/>
      <c r="K20" s="96"/>
      <c r="L20" s="96"/>
      <c r="M20" s="96"/>
      <c r="N20" s="96"/>
      <c r="O20" s="96"/>
      <c r="P20" s="96"/>
      <c r="Q20" s="96"/>
      <c r="R20" s="96"/>
      <c r="S20" s="96"/>
    </row>
    <row r="21" spans="1:20" s="97" customFormat="1" x14ac:dyDescent="0.2">
      <c r="A21" s="124" t="s">
        <v>92</v>
      </c>
      <c r="B21" s="125">
        <v>0</v>
      </c>
      <c r="C21" s="122">
        <v>31</v>
      </c>
      <c r="D21" s="122">
        <v>61</v>
      </c>
      <c r="E21" s="122">
        <v>70</v>
      </c>
      <c r="F21" s="123">
        <v>162</v>
      </c>
      <c r="G21" s="96"/>
      <c r="H21" s="96"/>
      <c r="I21" s="96"/>
      <c r="J21" s="96"/>
      <c r="K21" s="96"/>
      <c r="L21" s="96"/>
      <c r="M21" s="96"/>
      <c r="N21" s="96"/>
      <c r="O21" s="96"/>
      <c r="P21" s="96"/>
      <c r="Q21" s="96"/>
      <c r="R21" s="96"/>
      <c r="S21" s="96"/>
    </row>
    <row r="22" spans="1:20" s="97" customFormat="1" x14ac:dyDescent="0.2">
      <c r="A22" s="124" t="s">
        <v>91</v>
      </c>
      <c r="B22" s="122">
        <v>612</v>
      </c>
      <c r="C22" s="122">
        <v>420</v>
      </c>
      <c r="D22" s="122">
        <v>198</v>
      </c>
      <c r="E22" s="122">
        <v>373</v>
      </c>
      <c r="F22" s="123">
        <v>1603</v>
      </c>
      <c r="G22" s="96"/>
      <c r="H22" s="96"/>
      <c r="I22" s="126"/>
      <c r="J22" s="96"/>
      <c r="K22" s="96"/>
      <c r="L22" s="96"/>
      <c r="M22" s="96"/>
      <c r="N22" s="96"/>
      <c r="O22" s="96"/>
      <c r="P22" s="96"/>
      <c r="Q22" s="96"/>
      <c r="R22" s="96"/>
      <c r="S22" s="96"/>
    </row>
    <row r="23" spans="1:20" s="97" customFormat="1" ht="25.5" x14ac:dyDescent="0.2">
      <c r="A23" s="124" t="s">
        <v>90</v>
      </c>
      <c r="B23" s="122">
        <v>57</v>
      </c>
      <c r="C23" s="122">
        <v>34</v>
      </c>
      <c r="D23" s="122">
        <v>23</v>
      </c>
      <c r="E23" s="122">
        <v>43</v>
      </c>
      <c r="F23" s="123">
        <v>157</v>
      </c>
      <c r="G23" s="96"/>
      <c r="H23" s="96"/>
      <c r="I23" s="96"/>
      <c r="J23" s="96"/>
      <c r="K23" s="96"/>
      <c r="L23" s="96"/>
      <c r="M23" s="96"/>
      <c r="N23" s="96"/>
      <c r="O23" s="96"/>
      <c r="P23" s="96"/>
      <c r="Q23" s="96"/>
      <c r="R23" s="96"/>
      <c r="S23" s="96"/>
    </row>
    <row r="24" spans="1:20" s="97" customFormat="1" ht="25.5" x14ac:dyDescent="0.2">
      <c r="A24" s="124" t="s">
        <v>89</v>
      </c>
      <c r="B24" s="122">
        <v>106</v>
      </c>
      <c r="C24" s="122">
        <v>83</v>
      </c>
      <c r="D24" s="122">
        <v>38</v>
      </c>
      <c r="E24" s="122">
        <v>76</v>
      </c>
      <c r="F24" s="123">
        <v>303</v>
      </c>
      <c r="G24" s="96"/>
      <c r="H24" s="96"/>
      <c r="I24" s="96"/>
      <c r="J24" s="96"/>
      <c r="K24" s="96"/>
      <c r="L24" s="96"/>
      <c r="M24" s="96"/>
      <c r="N24" s="96"/>
      <c r="O24" s="96"/>
      <c r="P24" s="96"/>
      <c r="Q24" s="96"/>
      <c r="R24" s="96"/>
      <c r="S24" s="96"/>
    </row>
    <row r="25" spans="1:20" s="97" customFormat="1" ht="25.5" x14ac:dyDescent="0.2">
      <c r="A25" s="124" t="s">
        <v>88</v>
      </c>
      <c r="B25" s="122">
        <v>63</v>
      </c>
      <c r="C25" s="122">
        <v>56</v>
      </c>
      <c r="D25" s="122">
        <v>37</v>
      </c>
      <c r="E25" s="122">
        <v>37</v>
      </c>
      <c r="F25" s="123">
        <v>193</v>
      </c>
      <c r="G25" s="96"/>
      <c r="H25" s="96"/>
      <c r="I25" s="96"/>
      <c r="J25" s="96"/>
      <c r="K25" s="96"/>
      <c r="L25" s="96"/>
      <c r="M25" s="96"/>
      <c r="N25" s="96"/>
      <c r="O25" s="96"/>
      <c r="P25" s="96"/>
      <c r="Q25" s="96"/>
      <c r="R25" s="96"/>
      <c r="S25" s="96"/>
    </row>
    <row r="26" spans="1:20" x14ac:dyDescent="0.2">
      <c r="A26" s="124" t="s">
        <v>87</v>
      </c>
      <c r="B26" s="122">
        <v>60</v>
      </c>
      <c r="C26" s="122">
        <v>59</v>
      </c>
      <c r="D26" s="122">
        <v>36</v>
      </c>
      <c r="E26" s="122">
        <v>52</v>
      </c>
      <c r="F26" s="123">
        <v>207</v>
      </c>
    </row>
    <row r="27" spans="1:20" x14ac:dyDescent="0.2">
      <c r="A27" s="124" t="s">
        <v>86</v>
      </c>
      <c r="B27" s="122">
        <v>199</v>
      </c>
      <c r="C27" s="122">
        <v>191</v>
      </c>
      <c r="D27" s="122">
        <v>115</v>
      </c>
      <c r="E27" s="122">
        <v>208</v>
      </c>
      <c r="F27" s="123">
        <v>713</v>
      </c>
    </row>
    <row r="28" spans="1:20" x14ac:dyDescent="0.2">
      <c r="A28" s="127" t="s">
        <v>85</v>
      </c>
      <c r="B28" s="128">
        <v>1097</v>
      </c>
      <c r="C28" s="128">
        <v>1102</v>
      </c>
      <c r="D28" s="128">
        <v>1038</v>
      </c>
      <c r="E28" s="128">
        <v>1451</v>
      </c>
      <c r="F28" s="129">
        <v>4688</v>
      </c>
    </row>
    <row r="36" spans="2:4" x14ac:dyDescent="0.2">
      <c r="B36" s="130"/>
      <c r="C36" s="130"/>
      <c r="D36" s="130"/>
    </row>
    <row r="58" spans="1:8" s="97" customFormat="1" x14ac:dyDescent="0.2">
      <c r="A58" s="96"/>
      <c r="B58" s="96"/>
      <c r="C58" s="96"/>
      <c r="D58" s="96"/>
      <c r="E58" s="131"/>
      <c r="F58" s="131"/>
      <c r="G58" s="131"/>
      <c r="H58" s="131"/>
    </row>
    <row r="59" spans="1:8" s="97" customFormat="1" x14ac:dyDescent="0.2">
      <c r="D59" s="131"/>
      <c r="E59" s="131"/>
      <c r="F59" s="131"/>
      <c r="G59" s="131"/>
      <c r="H59" s="131"/>
    </row>
    <row r="60" spans="1:8" s="97" customFormat="1" x14ac:dyDescent="0.2">
      <c r="D60" s="131"/>
      <c r="E60" s="131"/>
      <c r="F60" s="131"/>
      <c r="G60" s="131"/>
      <c r="H60" s="131"/>
    </row>
    <row r="61" spans="1:8" x14ac:dyDescent="0.2">
      <c r="A61" s="97"/>
      <c r="B61" s="97"/>
      <c r="C61" s="97"/>
      <c r="D61" s="131"/>
    </row>
  </sheetData>
  <mergeCells count="1">
    <mergeCell ref="A3:D3"/>
  </mergeCells>
  <pageMargins left="0.70000000000000007" right="0.70000000000000007" top="0.75" bottom="0.75" header="0.30000000000000004" footer="0.30000000000000004"/>
  <pageSetup paperSize="0" fitToWidth="0" fitToHeight="0" orientation="portrait" horizontalDpi="0" verticalDpi="0" copies="0"/>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0FB10-294D-466E-BEA3-5440EB385AD2}">
  <dimension ref="A1:L32"/>
  <sheetViews>
    <sheetView workbookViewId="0">
      <selection activeCell="B31" sqref="B31"/>
    </sheetView>
  </sheetViews>
  <sheetFormatPr defaultRowHeight="12.75" x14ac:dyDescent="0.2"/>
  <cols>
    <col min="1" max="1" width="20.85546875" bestFit="1" customWidth="1"/>
    <col min="2" max="2" width="16" bestFit="1" customWidth="1"/>
    <col min="3" max="6" width="10" bestFit="1" customWidth="1"/>
    <col min="7" max="8" width="21.42578125" bestFit="1" customWidth="1"/>
    <col min="9" max="9" width="22.85546875" bestFit="1" customWidth="1"/>
    <col min="10" max="10" width="21.5703125" bestFit="1" customWidth="1"/>
  </cols>
  <sheetData>
    <row r="1" spans="1:12" s="8" customFormat="1" x14ac:dyDescent="0.2">
      <c r="A1" s="3" t="s">
        <v>15</v>
      </c>
      <c r="B1" s="4"/>
      <c r="C1" s="5"/>
      <c r="D1" s="5"/>
      <c r="E1" s="5"/>
      <c r="F1" s="5"/>
      <c r="G1" s="5"/>
      <c r="H1" s="5"/>
      <c r="I1" s="5"/>
      <c r="J1" s="6"/>
      <c r="K1" s="6"/>
      <c r="L1" s="7"/>
    </row>
    <row r="2" spans="1:12" s="8" customFormat="1" x14ac:dyDescent="0.2">
      <c r="A2" s="3"/>
      <c r="B2" s="5"/>
      <c r="C2" s="5"/>
      <c r="D2" s="5"/>
      <c r="E2" s="5"/>
      <c r="F2" s="5"/>
      <c r="G2" s="5"/>
      <c r="H2" s="5"/>
      <c r="I2" s="5"/>
      <c r="J2" s="6"/>
      <c r="K2" s="6"/>
      <c r="L2" s="7"/>
    </row>
    <row r="3" spans="1:12" s="8" customFormat="1" x14ac:dyDescent="0.2">
      <c r="A3" s="83" t="s">
        <v>16</v>
      </c>
      <c r="B3" s="81"/>
      <c r="C3" s="81"/>
      <c r="D3" s="81"/>
      <c r="E3" s="81"/>
      <c r="F3" s="81"/>
      <c r="G3" s="81"/>
      <c r="H3" s="81"/>
      <c r="I3" s="81"/>
      <c r="J3" s="81"/>
      <c r="K3" s="81"/>
      <c r="L3" s="82"/>
    </row>
    <row r="4" spans="1:12" s="8" customFormat="1" x14ac:dyDescent="0.2">
      <c r="A4" s="83" t="s">
        <v>17</v>
      </c>
      <c r="B4" s="81"/>
      <c r="C4" s="81"/>
      <c r="D4" s="81"/>
      <c r="E4" s="81"/>
      <c r="F4" s="81"/>
      <c r="G4" s="81"/>
      <c r="H4" s="81"/>
      <c r="I4" s="81"/>
      <c r="J4" s="81"/>
      <c r="K4" s="81"/>
      <c r="L4" s="82"/>
    </row>
    <row r="5" spans="1:12" s="8" customFormat="1" x14ac:dyDescent="0.2">
      <c r="A5" s="9"/>
      <c r="B5" s="10"/>
      <c r="C5" s="10"/>
      <c r="D5" s="10"/>
      <c r="E5" s="10"/>
      <c r="F5" s="10"/>
      <c r="G5" s="10"/>
      <c r="H5" s="10"/>
      <c r="I5" s="10"/>
      <c r="J5" s="10"/>
      <c r="K5" s="10"/>
      <c r="L5" s="11"/>
    </row>
    <row r="6" spans="1:12" s="8" customFormat="1" ht="24" customHeight="1" x14ac:dyDescent="0.2">
      <c r="A6" s="84" t="s">
        <v>43</v>
      </c>
      <c r="B6" s="85"/>
      <c r="C6" s="85"/>
      <c r="D6" s="85"/>
      <c r="E6" s="85"/>
      <c r="F6" s="85"/>
      <c r="G6" s="85"/>
      <c r="H6" s="85"/>
      <c r="I6" s="85"/>
      <c r="J6" s="85"/>
      <c r="K6" s="85"/>
      <c r="L6" s="86"/>
    </row>
    <row r="7" spans="1:12" s="8" customFormat="1" x14ac:dyDescent="0.2">
      <c r="A7" s="12"/>
      <c r="B7" s="13"/>
      <c r="C7" s="13"/>
      <c r="D7" s="13"/>
      <c r="E7" s="13"/>
      <c r="F7" s="13"/>
      <c r="G7" s="13"/>
      <c r="H7" s="13"/>
      <c r="I7" s="13"/>
      <c r="J7" s="13"/>
      <c r="K7" s="13"/>
      <c r="L7" s="14"/>
    </row>
    <row r="8" spans="1:12" s="8" customFormat="1" ht="79.349999999999994" customHeight="1" x14ac:dyDescent="0.2">
      <c r="A8" s="84" t="s">
        <v>18</v>
      </c>
      <c r="B8" s="85"/>
      <c r="C8" s="85"/>
      <c r="D8" s="85"/>
      <c r="E8" s="85"/>
      <c r="F8" s="85"/>
      <c r="G8" s="85"/>
      <c r="H8" s="85"/>
      <c r="I8" s="85"/>
      <c r="J8" s="85"/>
      <c r="K8" s="85"/>
      <c r="L8" s="86"/>
    </row>
    <row r="9" spans="1:12" s="8" customFormat="1" x14ac:dyDescent="0.2">
      <c r="A9" s="9"/>
      <c r="B9" s="10"/>
      <c r="C9" s="10"/>
      <c r="D9" s="10"/>
      <c r="E9" s="10"/>
      <c r="F9" s="10"/>
      <c r="G9" s="10"/>
      <c r="H9" s="10"/>
      <c r="I9" s="10"/>
      <c r="J9" s="6"/>
      <c r="K9" s="6"/>
      <c r="L9" s="7"/>
    </row>
    <row r="10" spans="1:12" s="8" customFormat="1" ht="24.6" customHeight="1" x14ac:dyDescent="0.2">
      <c r="A10" s="87" t="s">
        <v>19</v>
      </c>
      <c r="B10" s="81"/>
      <c r="C10" s="81"/>
      <c r="D10" s="81"/>
      <c r="E10" s="81"/>
      <c r="F10" s="81"/>
      <c r="G10" s="81"/>
      <c r="H10" s="81"/>
      <c r="I10" s="81"/>
      <c r="J10" s="81"/>
      <c r="K10" s="81"/>
      <c r="L10" s="82"/>
    </row>
    <row r="11" spans="1:12" s="8" customFormat="1" x14ac:dyDescent="0.2">
      <c r="A11" s="15"/>
      <c r="B11" s="10"/>
      <c r="C11" s="10"/>
      <c r="D11" s="10"/>
      <c r="E11" s="10"/>
      <c r="F11" s="10"/>
      <c r="G11" s="10"/>
      <c r="H11" s="10"/>
      <c r="I11" s="10"/>
      <c r="J11" s="6"/>
      <c r="K11" s="6"/>
      <c r="L11" s="7"/>
    </row>
    <row r="12" spans="1:12" s="8" customFormat="1" x14ac:dyDescent="0.2">
      <c r="A12" s="83" t="s">
        <v>20</v>
      </c>
      <c r="B12" s="81"/>
      <c r="C12" s="81"/>
      <c r="D12" s="81"/>
      <c r="E12" s="81"/>
      <c r="F12" s="81"/>
      <c r="G12" s="81"/>
      <c r="H12" s="81"/>
      <c r="I12" s="81"/>
      <c r="J12" s="81"/>
      <c r="K12" s="81"/>
      <c r="L12" s="82"/>
    </row>
    <row r="13" spans="1:12" s="8" customFormat="1" x14ac:dyDescent="0.2">
      <c r="A13" s="9"/>
      <c r="B13" s="10"/>
      <c r="C13" s="10"/>
      <c r="D13" s="10"/>
      <c r="E13" s="10"/>
      <c r="F13" s="10"/>
      <c r="G13" s="10"/>
      <c r="H13" s="10"/>
      <c r="I13" s="10"/>
      <c r="J13" s="6"/>
      <c r="K13" s="6"/>
      <c r="L13" s="7"/>
    </row>
    <row r="14" spans="1:12" s="8" customFormat="1" x14ac:dyDescent="0.2">
      <c r="A14" s="80" t="s">
        <v>21</v>
      </c>
      <c r="B14" s="81"/>
      <c r="C14" s="81"/>
      <c r="D14" s="81"/>
      <c r="E14" s="81"/>
      <c r="F14" s="81"/>
      <c r="G14" s="81"/>
      <c r="H14" s="81"/>
      <c r="I14" s="81"/>
      <c r="J14" s="81"/>
      <c r="K14" s="81"/>
      <c r="L14" s="82"/>
    </row>
    <row r="15" spans="1:12" s="8" customFormat="1" ht="13.5" thickBot="1" x14ac:dyDescent="0.25">
      <c r="A15" s="16"/>
      <c r="B15" s="16"/>
      <c r="C15" s="16"/>
      <c r="D15" s="16"/>
      <c r="E15" s="16"/>
      <c r="F15" s="16"/>
      <c r="G15" s="16"/>
      <c r="H15" s="16"/>
      <c r="I15" s="16"/>
      <c r="J15" s="16"/>
      <c r="K15" s="16"/>
      <c r="L15" s="17"/>
    </row>
    <row r="16" spans="1:12" s="8" customFormat="1" ht="13.5" thickTop="1" x14ac:dyDescent="0.2">
      <c r="G16" s="71"/>
      <c r="H16" s="71"/>
      <c r="I16" s="71"/>
      <c r="J16" s="71"/>
      <c r="K16" s="71"/>
      <c r="L16" s="71"/>
    </row>
    <row r="17" spans="1:6" x14ac:dyDescent="0.2">
      <c r="A17" s="1" t="s">
        <v>84</v>
      </c>
      <c r="B17" t="s" vm="11">
        <v>1</v>
      </c>
      <c r="C17" s="71"/>
      <c r="D17" s="71"/>
      <c r="E17" s="71"/>
      <c r="F17" s="71"/>
    </row>
    <row r="18" spans="1:6" x14ac:dyDescent="0.2">
      <c r="A18" s="1" t="s">
        <v>9</v>
      </c>
      <c r="B18" t="s" vm="1">
        <v>1</v>
      </c>
    </row>
    <row r="19" spans="1:6" x14ac:dyDescent="0.2">
      <c r="A19" s="1" t="s">
        <v>10</v>
      </c>
      <c r="B19" t="s" vm="3">
        <v>1</v>
      </c>
    </row>
    <row r="20" spans="1:6" x14ac:dyDescent="0.2">
      <c r="A20" s="1" t="s">
        <v>5</v>
      </c>
      <c r="B20" t="s" vm="6">
        <v>1</v>
      </c>
    </row>
    <row r="21" spans="1:6" x14ac:dyDescent="0.2">
      <c r="A21" s="1" t="s">
        <v>6</v>
      </c>
      <c r="B21" t="s" vm="7">
        <v>1</v>
      </c>
    </row>
    <row r="22" spans="1:6" x14ac:dyDescent="0.2">
      <c r="A22" s="1" t="s">
        <v>7</v>
      </c>
      <c r="B22" t="s" vm="2">
        <v>1</v>
      </c>
    </row>
    <row r="23" spans="1:6" x14ac:dyDescent="0.2">
      <c r="A23" s="1" t="s">
        <v>4</v>
      </c>
      <c r="B23" t="s" vm="5">
        <v>1</v>
      </c>
    </row>
    <row r="24" spans="1:6" x14ac:dyDescent="0.2">
      <c r="A24" s="1" t="s">
        <v>3</v>
      </c>
      <c r="B24" t="s" vm="4">
        <v>1</v>
      </c>
    </row>
    <row r="25" spans="1:6" x14ac:dyDescent="0.2">
      <c r="A25" s="1" t="s">
        <v>0</v>
      </c>
      <c r="B25" t="s" vm="8">
        <v>1</v>
      </c>
    </row>
    <row r="26" spans="1:6" x14ac:dyDescent="0.2">
      <c r="A26" s="1" t="s">
        <v>2</v>
      </c>
      <c r="B26" t="s" vm="9">
        <v>1</v>
      </c>
    </row>
    <row r="27" spans="1:6" x14ac:dyDescent="0.2">
      <c r="A27" s="1" t="s">
        <v>11</v>
      </c>
      <c r="B27" t="s" vm="10">
        <v>1</v>
      </c>
    </row>
    <row r="29" spans="1:6" x14ac:dyDescent="0.2">
      <c r="B29" s="1" t="s">
        <v>8</v>
      </c>
    </row>
    <row r="30" spans="1:6" x14ac:dyDescent="0.2">
      <c r="A30" s="1" t="s">
        <v>12</v>
      </c>
      <c r="B30">
        <v>2017</v>
      </c>
      <c r="C30">
        <v>2018</v>
      </c>
      <c r="D30">
        <v>2019</v>
      </c>
      <c r="E30">
        <v>2020</v>
      </c>
      <c r="F30">
        <v>2021</v>
      </c>
    </row>
    <row r="31" spans="1:6" x14ac:dyDescent="0.2">
      <c r="A31" s="2" t="s">
        <v>13</v>
      </c>
      <c r="B31" s="49">
        <v>2138286</v>
      </c>
      <c r="C31" s="49">
        <v>2083521</v>
      </c>
      <c r="D31" s="49">
        <v>2048034</v>
      </c>
      <c r="E31" s="49">
        <v>1529249</v>
      </c>
      <c r="F31" s="49">
        <v>1739557</v>
      </c>
    </row>
    <row r="32" spans="1:6" x14ac:dyDescent="0.2">
      <c r="A32" s="2" t="s">
        <v>14</v>
      </c>
      <c r="B32" s="49">
        <v>1696195</v>
      </c>
      <c r="C32" s="49">
        <v>1666561</v>
      </c>
      <c r="D32" s="49">
        <v>1633368</v>
      </c>
      <c r="E32" s="49">
        <v>1179985</v>
      </c>
      <c r="F32" s="49">
        <v>1379581</v>
      </c>
    </row>
  </sheetData>
  <mergeCells count="7">
    <mergeCell ref="A14:L14"/>
    <mergeCell ref="A3:L3"/>
    <mergeCell ref="A4:L4"/>
    <mergeCell ref="A6:L6"/>
    <mergeCell ref="A8:L8"/>
    <mergeCell ref="A10:L10"/>
    <mergeCell ref="A12:L12"/>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581A-48F6-4506-9B6B-3E99DB470319}">
  <dimension ref="A1:AD53"/>
  <sheetViews>
    <sheetView zoomScale="80" zoomScaleNormal="80" workbookViewId="0"/>
  </sheetViews>
  <sheetFormatPr defaultColWidth="9.140625" defaultRowHeight="14.25" x14ac:dyDescent="0.2"/>
  <cols>
    <col min="1" max="1" width="6.28515625" style="63" customWidth="1"/>
    <col min="2" max="3" width="12.85546875" style="63" customWidth="1"/>
    <col min="4" max="4" width="7.5703125" style="63" customWidth="1"/>
    <col min="5" max="29" width="9.140625" style="63"/>
    <col min="30" max="30" width="41.140625" style="63" customWidth="1"/>
    <col min="31" max="16384" width="9.140625" style="63"/>
  </cols>
  <sheetData>
    <row r="1" spans="1:30" x14ac:dyDescent="0.2">
      <c r="A1" s="62"/>
    </row>
    <row r="2" spans="1:30" ht="36.950000000000003" customHeight="1" x14ac:dyDescent="0.2">
      <c r="A2" s="64"/>
      <c r="B2" s="64"/>
      <c r="C2" s="64"/>
      <c r="D2" s="64"/>
      <c r="E2" s="64"/>
      <c r="F2" s="64"/>
      <c r="G2" s="92" t="s">
        <v>60</v>
      </c>
      <c r="H2" s="92"/>
      <c r="I2" s="92"/>
      <c r="J2" s="92"/>
      <c r="K2" s="92"/>
      <c r="L2" s="92"/>
      <c r="M2" s="92"/>
      <c r="N2" s="92"/>
      <c r="O2" s="92"/>
      <c r="P2" s="92"/>
      <c r="Q2" s="92"/>
      <c r="R2" s="92"/>
      <c r="S2" s="92"/>
      <c r="T2" s="92"/>
      <c r="U2" s="92"/>
      <c r="V2" s="92"/>
      <c r="W2" s="92"/>
      <c r="X2" s="92"/>
      <c r="Y2" s="92"/>
      <c r="Z2" s="92"/>
      <c r="AA2" s="64"/>
      <c r="AB2" s="64"/>
      <c r="AC2" s="64"/>
      <c r="AD2" s="64"/>
    </row>
    <row r="3" spans="1:30" ht="30" customHeight="1" x14ac:dyDescent="0.2">
      <c r="A3" s="65"/>
      <c r="B3" s="65"/>
      <c r="C3" s="65"/>
      <c r="E3" s="66"/>
      <c r="I3" s="93" t="s">
        <v>61</v>
      </c>
      <c r="J3" s="93"/>
      <c r="K3" s="93"/>
      <c r="L3" s="93"/>
      <c r="M3" s="93"/>
      <c r="N3" s="93"/>
      <c r="O3" s="93"/>
      <c r="P3" s="93"/>
      <c r="Q3" s="93"/>
      <c r="R3" s="93"/>
      <c r="S3" s="93"/>
      <c r="T3" s="93"/>
      <c r="U3" s="93"/>
      <c r="V3" s="93"/>
      <c r="W3" s="93"/>
      <c r="X3" s="67"/>
      <c r="Y3" s="67"/>
      <c r="Z3" s="67"/>
    </row>
    <row r="4" spans="1:30" ht="15" customHeight="1" x14ac:dyDescent="0.2">
      <c r="B4" s="88" t="s">
        <v>62</v>
      </c>
      <c r="C4" s="88"/>
      <c r="D4" s="93"/>
      <c r="E4" s="94"/>
      <c r="F4" s="65"/>
      <c r="I4" s="89"/>
      <c r="J4" s="89"/>
      <c r="K4" s="89"/>
      <c r="L4" s="89"/>
      <c r="M4" s="89"/>
      <c r="N4" s="89"/>
      <c r="O4" s="89"/>
      <c r="P4" s="89"/>
      <c r="Q4" s="89"/>
      <c r="R4" s="89"/>
    </row>
    <row r="5" spans="1:30" ht="15" customHeight="1" x14ac:dyDescent="0.2">
      <c r="A5" s="65"/>
      <c r="B5" s="88"/>
      <c r="C5" s="88"/>
      <c r="D5" s="94"/>
      <c r="E5" s="94"/>
      <c r="F5" s="65"/>
    </row>
    <row r="6" spans="1:30" ht="59.25" customHeight="1" x14ac:dyDescent="0.2">
      <c r="A6" s="65"/>
      <c r="B6" s="88"/>
      <c r="C6" s="88"/>
      <c r="D6" s="94"/>
      <c r="E6" s="94"/>
      <c r="F6" s="65"/>
      <c r="L6" s="88"/>
      <c r="M6" s="88"/>
      <c r="N6" s="88"/>
      <c r="O6" s="88"/>
      <c r="P6" s="88"/>
    </row>
    <row r="7" spans="1:30" x14ac:dyDescent="0.2">
      <c r="A7" s="65"/>
      <c r="B7" s="88"/>
      <c r="C7" s="88"/>
      <c r="D7" s="94"/>
      <c r="E7" s="94"/>
      <c r="F7" s="65"/>
    </row>
    <row r="8" spans="1:30" x14ac:dyDescent="0.2">
      <c r="A8" s="65"/>
      <c r="B8" s="88"/>
      <c r="C8" s="88"/>
      <c r="D8" s="94"/>
      <c r="E8" s="94"/>
      <c r="F8" s="65"/>
    </row>
    <row r="9" spans="1:30" ht="15" customHeight="1" x14ac:dyDescent="0.2">
      <c r="A9" s="65"/>
      <c r="B9" s="88"/>
      <c r="C9" s="88"/>
      <c r="D9" s="94"/>
      <c r="E9" s="94"/>
      <c r="F9" s="65"/>
    </row>
    <row r="10" spans="1:30" x14ac:dyDescent="0.2">
      <c r="A10" s="65"/>
      <c r="B10" s="88"/>
      <c r="C10" s="88"/>
      <c r="D10" s="94"/>
      <c r="E10" s="94"/>
      <c r="F10" s="65"/>
    </row>
    <row r="11" spans="1:30" ht="14.1" customHeight="1" x14ac:dyDescent="0.2">
      <c r="A11" s="65"/>
      <c r="B11" s="88"/>
      <c r="C11" s="88"/>
      <c r="D11" s="94"/>
      <c r="E11" s="94"/>
      <c r="AA11" s="88" t="s">
        <v>63</v>
      </c>
      <c r="AB11" s="88"/>
      <c r="AC11" s="88"/>
      <c r="AD11" s="88"/>
    </row>
    <row r="12" spans="1:30" x14ac:dyDescent="0.2">
      <c r="A12" s="65"/>
      <c r="B12" s="88"/>
      <c r="C12" s="88"/>
      <c r="D12" s="94"/>
      <c r="E12" s="94"/>
      <c r="AA12" s="88"/>
      <c r="AB12" s="88"/>
      <c r="AC12" s="88"/>
      <c r="AD12" s="88"/>
    </row>
    <row r="13" spans="1:30" x14ac:dyDescent="0.2">
      <c r="A13" s="65"/>
      <c r="B13" s="88"/>
      <c r="C13" s="88"/>
      <c r="AA13" s="88"/>
      <c r="AB13" s="88"/>
      <c r="AC13" s="88"/>
      <c r="AD13" s="88"/>
    </row>
    <row r="14" spans="1:30" x14ac:dyDescent="0.2">
      <c r="A14" s="65"/>
      <c r="B14" s="88"/>
      <c r="C14" s="88"/>
    </row>
    <row r="15" spans="1:30" x14ac:dyDescent="0.2">
      <c r="B15" s="88"/>
      <c r="C15" s="88"/>
      <c r="AA15" s="88" t="s">
        <v>64</v>
      </c>
      <c r="AB15" s="88"/>
      <c r="AC15" s="88"/>
      <c r="AD15" s="88"/>
    </row>
    <row r="16" spans="1:30" x14ac:dyDescent="0.2">
      <c r="AA16" s="88"/>
      <c r="AB16" s="88"/>
      <c r="AC16" s="88"/>
      <c r="AD16" s="88"/>
    </row>
    <row r="17" spans="2:30" x14ac:dyDescent="0.2">
      <c r="B17" s="89"/>
      <c r="C17" s="89"/>
      <c r="D17" s="89"/>
      <c r="AA17" s="88"/>
      <c r="AB17" s="88"/>
      <c r="AC17" s="88"/>
      <c r="AD17" s="88"/>
    </row>
    <row r="18" spans="2:30" ht="15" customHeight="1" x14ac:dyDescent="0.2">
      <c r="B18" s="89"/>
      <c r="C18" s="89"/>
      <c r="D18" s="89"/>
      <c r="AA18" s="88"/>
      <c r="AB18" s="88"/>
      <c r="AC18" s="88"/>
      <c r="AD18" s="88"/>
    </row>
    <row r="19" spans="2:30" x14ac:dyDescent="0.2">
      <c r="B19" s="89"/>
      <c r="C19" s="89"/>
      <c r="D19" s="89"/>
      <c r="AA19" s="88"/>
      <c r="AB19" s="88"/>
      <c r="AC19" s="88"/>
      <c r="AD19" s="88"/>
    </row>
    <row r="20" spans="2:30" x14ac:dyDescent="0.2">
      <c r="B20" s="89"/>
      <c r="C20" s="89"/>
      <c r="D20" s="89"/>
      <c r="AA20" s="88"/>
      <c r="AB20" s="88"/>
      <c r="AC20" s="88"/>
      <c r="AD20" s="88"/>
    </row>
    <row r="21" spans="2:30" x14ac:dyDescent="0.2">
      <c r="B21" s="89"/>
      <c r="C21" s="89"/>
      <c r="D21" s="89"/>
      <c r="AA21" s="88"/>
      <c r="AB21" s="88"/>
      <c r="AC21" s="88"/>
      <c r="AD21" s="88"/>
    </row>
    <row r="22" spans="2:30" x14ac:dyDescent="0.2">
      <c r="B22" s="89"/>
      <c r="C22" s="89"/>
      <c r="D22" s="89"/>
    </row>
    <row r="23" spans="2:30" ht="14.1" customHeight="1" x14ac:dyDescent="0.2">
      <c r="B23" s="89"/>
      <c r="C23" s="89"/>
      <c r="D23" s="89"/>
    </row>
    <row r="24" spans="2:30" x14ac:dyDescent="0.2">
      <c r="B24" s="89"/>
      <c r="C24" s="89"/>
      <c r="D24" s="89"/>
    </row>
    <row r="25" spans="2:30" ht="14.1" customHeight="1" x14ac:dyDescent="0.2">
      <c r="AA25" s="90" t="s">
        <v>65</v>
      </c>
      <c r="AB25" s="90"/>
      <c r="AC25" s="90"/>
    </row>
    <row r="26" spans="2:30" x14ac:dyDescent="0.2">
      <c r="AA26" s="90"/>
      <c r="AB26" s="90"/>
      <c r="AC26" s="90"/>
    </row>
    <row r="27" spans="2:30" ht="15" customHeight="1" x14ac:dyDescent="0.2">
      <c r="D27" s="68"/>
      <c r="AA27" s="90"/>
      <c r="AB27" s="90"/>
      <c r="AC27" s="90"/>
    </row>
    <row r="28" spans="2:30" ht="15" customHeight="1" x14ac:dyDescent="0.2">
      <c r="AA28" s="90"/>
      <c r="AB28" s="90"/>
      <c r="AC28" s="90"/>
    </row>
    <row r="29" spans="2:30" x14ac:dyDescent="0.2">
      <c r="AA29" s="90"/>
      <c r="AB29" s="90"/>
      <c r="AC29" s="90"/>
    </row>
    <row r="30" spans="2:30" x14ac:dyDescent="0.2">
      <c r="AA30" s="90"/>
      <c r="AB30" s="90"/>
      <c r="AC30" s="90"/>
    </row>
    <row r="33" spans="2:29" ht="15" customHeight="1" x14ac:dyDescent="0.2">
      <c r="B33" s="91"/>
      <c r="C33" s="91"/>
      <c r="D33" s="91"/>
    </row>
    <row r="34" spans="2:29" x14ac:dyDescent="0.2">
      <c r="B34" s="91"/>
      <c r="C34" s="91"/>
      <c r="D34" s="91"/>
      <c r="AA34" s="88" t="s">
        <v>66</v>
      </c>
      <c r="AB34" s="88"/>
      <c r="AC34" s="88"/>
    </row>
    <row r="35" spans="2:29" x14ac:dyDescent="0.2">
      <c r="B35" s="91"/>
      <c r="C35" s="91"/>
      <c r="D35" s="91"/>
      <c r="AA35" s="88"/>
      <c r="AB35" s="88"/>
      <c r="AC35" s="88"/>
    </row>
    <row r="36" spans="2:29" ht="14.1" customHeight="1" x14ac:dyDescent="0.2">
      <c r="B36" s="91"/>
      <c r="C36" s="91"/>
      <c r="D36" s="91"/>
      <c r="U36" s="88" t="s">
        <v>67</v>
      </c>
      <c r="V36" s="88"/>
      <c r="W36" s="88"/>
      <c r="X36" s="88"/>
      <c r="Y36" s="88"/>
      <c r="AA36" s="88"/>
      <c r="AB36" s="88"/>
      <c r="AC36" s="88"/>
    </row>
    <row r="37" spans="2:29" x14ac:dyDescent="0.2">
      <c r="B37" s="91"/>
      <c r="C37" s="91"/>
      <c r="D37" s="91"/>
      <c r="E37" s="68"/>
      <c r="F37" s="68"/>
      <c r="U37" s="88"/>
      <c r="V37" s="88"/>
      <c r="W37" s="88"/>
      <c r="X37" s="88"/>
      <c r="Y37" s="88"/>
      <c r="AA37" s="88"/>
      <c r="AB37" s="88"/>
      <c r="AC37" s="88"/>
    </row>
    <row r="38" spans="2:29" ht="14.1" customHeight="1" x14ac:dyDescent="0.2">
      <c r="R38" s="68"/>
      <c r="S38" s="68"/>
      <c r="T38" s="68"/>
      <c r="U38" s="88"/>
      <c r="V38" s="88"/>
      <c r="W38" s="88"/>
      <c r="X38" s="88"/>
      <c r="Y38" s="88"/>
      <c r="AA38" s="88"/>
      <c r="AB38" s="88"/>
      <c r="AC38" s="88"/>
    </row>
    <row r="39" spans="2:29" ht="15" customHeight="1" x14ac:dyDescent="0.2">
      <c r="R39" s="68"/>
      <c r="S39" s="68"/>
      <c r="T39" s="68"/>
      <c r="U39" s="68"/>
      <c r="V39" s="68"/>
      <c r="AA39" s="88"/>
      <c r="AB39" s="88"/>
      <c r="AC39" s="88"/>
    </row>
    <row r="40" spans="2:29" x14ac:dyDescent="0.2">
      <c r="R40" s="68"/>
      <c r="S40" s="68"/>
      <c r="T40" s="68"/>
      <c r="U40" s="68"/>
      <c r="V40" s="68"/>
      <c r="AA40" s="88"/>
      <c r="AB40" s="88"/>
      <c r="AC40" s="88"/>
    </row>
    <row r="41" spans="2:29" x14ac:dyDescent="0.2">
      <c r="K41" s="88" t="s">
        <v>68</v>
      </c>
      <c r="L41" s="88"/>
      <c r="M41" s="88"/>
      <c r="N41" s="88"/>
      <c r="AA41" s="88"/>
      <c r="AB41" s="88"/>
      <c r="AC41" s="88"/>
    </row>
    <row r="42" spans="2:29" x14ac:dyDescent="0.2">
      <c r="K42" s="88"/>
      <c r="L42" s="88"/>
      <c r="M42" s="88"/>
      <c r="N42" s="88"/>
      <c r="AA42" s="88"/>
      <c r="AB42" s="88"/>
      <c r="AC42" s="88"/>
    </row>
    <row r="43" spans="2:29" x14ac:dyDescent="0.2">
      <c r="K43" s="88"/>
      <c r="L43" s="88"/>
      <c r="M43" s="88"/>
      <c r="N43" s="88"/>
      <c r="AA43" s="88"/>
      <c r="AB43" s="88"/>
      <c r="AC43" s="88"/>
    </row>
    <row r="44" spans="2:29" x14ac:dyDescent="0.2">
      <c r="K44" s="88"/>
      <c r="L44" s="88"/>
      <c r="M44" s="88"/>
      <c r="N44" s="88"/>
    </row>
    <row r="45" spans="2:29" x14ac:dyDescent="0.2">
      <c r="K45" s="88"/>
      <c r="L45" s="88"/>
      <c r="M45" s="88"/>
      <c r="N45" s="88"/>
    </row>
    <row r="46" spans="2:29" x14ac:dyDescent="0.2">
      <c r="K46" s="88"/>
      <c r="L46" s="88"/>
      <c r="M46" s="88"/>
      <c r="N46" s="88"/>
    </row>
    <row r="47" spans="2:29" x14ac:dyDescent="0.2">
      <c r="K47" s="88"/>
      <c r="L47" s="88"/>
      <c r="M47" s="88"/>
      <c r="N47" s="88"/>
    </row>
    <row r="48" spans="2:29" x14ac:dyDescent="0.2">
      <c r="K48" s="88"/>
      <c r="L48" s="88"/>
      <c r="M48" s="88"/>
      <c r="N48" s="88"/>
    </row>
    <row r="49" spans="11:14" x14ac:dyDescent="0.2">
      <c r="K49" s="88"/>
      <c r="L49" s="88"/>
      <c r="M49" s="88"/>
      <c r="N49" s="88"/>
    </row>
    <row r="50" spans="11:14" x14ac:dyDescent="0.2">
      <c r="K50" s="88"/>
      <c r="L50" s="88"/>
      <c r="M50" s="88"/>
      <c r="N50" s="88"/>
    </row>
    <row r="51" spans="11:14" x14ac:dyDescent="0.2">
      <c r="K51" s="88"/>
      <c r="L51" s="88"/>
      <c r="M51" s="88"/>
      <c r="N51" s="88"/>
    </row>
    <row r="52" spans="11:14" x14ac:dyDescent="0.2">
      <c r="K52" s="88"/>
      <c r="L52" s="88"/>
      <c r="M52" s="88"/>
      <c r="N52" s="88"/>
    </row>
    <row r="53" spans="11:14" x14ac:dyDescent="0.2">
      <c r="K53" s="88"/>
      <c r="L53" s="88"/>
      <c r="M53" s="88"/>
      <c r="N53" s="88"/>
    </row>
  </sheetData>
  <mergeCells count="14">
    <mergeCell ref="G2:Z2"/>
    <mergeCell ref="I3:W3"/>
    <mergeCell ref="B4:C15"/>
    <mergeCell ref="D4:E12"/>
    <mergeCell ref="I4:R4"/>
    <mergeCell ref="L6:P6"/>
    <mergeCell ref="AA11:AD13"/>
    <mergeCell ref="AA15:AD21"/>
    <mergeCell ref="B17:D24"/>
    <mergeCell ref="AA25:AC30"/>
    <mergeCell ref="B33:D37"/>
    <mergeCell ref="AA34:AC43"/>
    <mergeCell ref="U36:Y38"/>
    <mergeCell ref="K41:N5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s q m i d = " d 4 2 9 2 9 6 5 - e f 4 b - 4 7 f 4 - 9 4 2 c - c d d 1 7 6 2 f 2 8 b 1 "   x m l n s = " h t t p : / / s c h e m a s . m i c r o s o f t . c o m / D a t a M a s h u p " > A A A A A L U E A A B Q S w M E F A A C A A g A c E + w V D 4 U H s O k A A A A 9 Q A A A B I A H A B D b 2 5 m a W c v U G F j a 2 F n Z S 5 4 b W w g o h g A K K A U A A A A A A A A A A A A A A A A A A A A A A A A A A A A h Y + x D o I w F E V / h X S n r e h A y K M k O r h I Y m J i X J t S o R E e h h b L v z n 4 S f 6 C G E X d H O 8 9 Z 7 j 3 f r 1 B N j R 1 c N G d N S 2 m Z E Y 5 C T S q t j B Y p q R 3 x z A m m Y C t V C d Z 6 m C U 0 S a D L V J S O X d O G P P e U z + n b V e y i P M Z O + S b n a p 0 I 8 l H N v / l 0 K B 1 E p U m A v a v M S K i 8 Y L G f J w E b O o g N / j l 0 c i e 9 K e E V V + 7 v t N C Y 7 h e A p s i s P c F 8 Q B Q S w M E F A A C A A g A c E + w 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B P s F S k K l 5 h r w E A A G Q D A A A T A B w A R m 9 y b X V s Y X M v U 2 V j d G l v b j E u b S C i G A A o o B Q A A A A A A A A A A A A A A A A A A A A A A A A A A A B 9 U s F u 2 z A M v Q f I P x D e J Q E 8 o z b a X Q o f A q f d l s O a Q t m K o u p B l Z l E q C x 5 k h w 0 C P r v o 2 s X 3 e q s P s g 0 H / X 4 H m m P M i h r g H X v 9 H w 8 G o / 8 V j g s Q W h t 1 2 s 0 E r O T L I U c N I b x C O h h t n E S K V P 4 X T K 3 s q n Q h M m l 0 p g U 1 g T 6 8 J O I 8 9 J W a a L M 2 g k 6 A y 9 F E H z 7 m 6 c n 2 f K S s 5 c m v F h 8 5 Q s 2 Y x Q w O o r F T 1 4 w 3 j b k N 9 Y 9 K r P h K 2 u 1 B 2 F K K N g v z 8 8 S m G n 9 u Z f G / 1 W Z S L + L p v H d H L W q V E C X R 3 E U Q 2 F 1 U x m f p 6 c x X B h p S + L N 0 + w s i + G 6 s Q F Z 2 G v M 3 8 L k h z V 4 P 4 0 7 u 5 + i p b M V Y S V 8 Q 1 G i 8 x F 5 X 4 k H K u y R P j / p J h P D X Z 8 n p U w K L Z z P g 2 v + p i y 2 w m y I c b W v 8 Y 1 u 5 Y T x a + u q T n E L + s m R / v H h E F 1 1 t o H s I H n 8 b s K X 0 6 S 9 8 R z D I Z p j E L S Q E v r p U E U g D A I + h Z e C q 4 / z s H G 2 q Q f o b P M R 4 l p P / 2 V s s w P w F o U j j T C r a 4 p E p + i d l + t G O N r l 4 C 7 D p 0 H u I m y N k i r s B 8 j S K S N V r f F 1 J F A J 9 3 i E l q b t U T Y 0 7 6 E U + r 9 3 S g 6 g 5 + l 4 p M z R 3 Z 7 / A V B L A Q I t A B Q A A g A I A H B P s F Q + F B 7 D p A A A A P U A A A A S A A A A A A A A A A A A A A A A A A A A A A B D b 2 5 m a W c v U G F j a 2 F n Z S 5 4 b W x Q S w E C L Q A U A A I A C A B w T 7 B U D 8 r p q 6 Q A A A D p A A A A E w A A A A A A A A A A A A A A A A D w A A A A W 0 N v b n R l b n R f V H l w Z X N d L n h t b F B L A Q I t A B Q A A g A I A H B P s F S k K l 5 h r w E A A G Q D A A A T A A A A A A A A A A A A A A A A A O E B A A B G b 3 J t d W x h c y 9 T Z W N 0 a W 9 u M S 5 t U E s F B g A A A A A D A A M A w g A A A N 0 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g A R A A A A A A A A 3 h 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F s b G 9 m Z m V u Y 2 U y M D I 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B Z G R l Z F R v R G F 0 Y U 1 v Z G V s I i B W Y W x 1 Z T 0 i b D A i I C 8 + P E V u d H J 5 I F R 5 c G U 9 I k Z p b G x D b 3 V u d C I g V m F s d W U 9 I m w 0 M D k w M j g i I C 8 + P E V u d H J 5 I F R 5 c G U 9 I k Z p b G x F c n J v c k N v Z G U i I F Z h b H V l P S J z V W 5 r b m 9 3 b i I g L z 4 8 R W 5 0 c n k g V H l w Z T 0 i R m l s b E V y c m 9 y Q 2 9 1 b n Q i I F Z h b H V l P S J s M C I g L z 4 8 R W 5 0 c n k g V H l w Z T 0 i R m l s b E x h c 3 R V c G R h d G V k I i B W Y W x 1 Z T 0 i Z D I w M j I t M D U t M T J U M T E 6 M T I 6 M T Y u N T c 3 M D E 4 N 1 o i I C 8 + P E V u d H J 5 I F R 5 c G U 9 I k Z p b G x D b 2 x 1 b W 5 U e X B l c y I g V m F s d W U 9 I n N B d 1 l H Q m d Z R 0 J n T U d C Z 1 l H Q X d N P S I g L z 4 8 R W 5 0 c n k g V H l w Z T 0 i R m l s b E N v b H V t b k 5 h b W V z I i B W Y W x 1 Z T 0 i c 1 s m c X V v d D t P Z m Z l b m N l I G N v Z G U m c X V v d D s s J n F 1 b 3 Q 7 R G V 0 Y W l s Z W Q g b 2 Z m Z W 5 j Z S Z x d W 9 0 O y w m c X V v d D t P Z m Z l b m N l J n F 1 b 3 Q 7 L C Z x d W 9 0 O 0 9 m Z m V u Y 2 U g Z 3 J v d X A m c X V v d D s s J n F 1 b 3 Q 7 Q W d l I G d y b 3 V w J n F 1 b 3 Q 7 L C Z x d W 9 0 O 0 F n Z S B y Y W 5 n Z S Z x d W 9 0 O y w m c X V v d D t P Z m Z l b m N l I H R 5 c G U m c X V v d D s s J n F 1 b 3 Q 7 W W V h c i B v Z i B B c H B l Y X J h b m N l J n F 1 b 3 Q 7 L C Z x d W 9 0 O 1 F 1 Y X J 0 Z X I m c X V v d D s s J n F 1 b 3 Q 7 U 2 V 4 J n F 1 b 3 Q 7 L C Z x d W 9 0 O 0 V 0 a G 5 p Y 2 l 0 e S Z x d W 9 0 O y w m c X V v d D t Q c m l u Y 2 l w b G U g b 2 Z m Z W 5 j Z S B t Y X J r Z X I m c X V v d D s s J n F 1 b 3 Q 7 U H J v c 2 V j d X R l Z C Z x d W 9 0 O y w m c X V v d D t D b 2 5 2 a W N 0 Z W Q m c X V v d D t d 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Y W x s b 2 Z m Z W 5 j Z T I w M j E v Q 2 h h b m d l Z C B U e X B l L n t P Z m Z l b m N l I G N v Z G U s M H 0 m c X V v d D s s J n F 1 b 3 Q 7 U 2 V j d G l v b j E v Y W x s b 2 Z m Z W 5 j Z T I w M j E v Q 2 h h b m d l Z C B U e X B l L n t E Z X R h a W x l Z C B v Z m Z l b m N l L D F 9 J n F 1 b 3 Q 7 L C Z x d W 9 0 O 1 N l Y 3 R p b 2 4 x L 2 F s b G 9 m Z m V u Y 2 U y M D I x L 0 N o Y W 5 n Z W Q g V H l w Z S 5 7 T 2 Z m Z W 5 j Z S w y f S Z x d W 9 0 O y w m c X V v d D t T Z W N 0 a W 9 u M S 9 h b G x v Z m Z l b m N l M j A y M S 9 D a G F u Z 2 V k I F R 5 c G U u e 0 9 m Z m V u Y 2 U g Z 3 J v d X A s M 3 0 m c X V v d D s s J n F 1 b 3 Q 7 U 2 V j d G l v b j E v Y W x s b 2 Z m Z W 5 j Z T I w M j E v Q 2 h h b m d l Z C B U e X B l L n t B Z 2 U g Z 3 J v d X A s N H 0 m c X V v d D s s J n F 1 b 3 Q 7 U 2 V j d G l v b j E v Y W x s b 2 Z m Z W 5 j Z T I w M j E v Q 2 h h b m d l Z C B U e X B l L n t B Z 2 U g c m F u Z 2 U s N X 0 m c X V v d D s s J n F 1 b 3 Q 7 U 2 V j d G l v b j E v Y W x s b 2 Z m Z W 5 j Z T I w M j E v Q 2 h h b m d l Z C B U e X B l L n t P Z m Z l b m N l I H R 5 c G U s N n 0 m c X V v d D s s J n F 1 b 3 Q 7 U 2 V j d G l v b j E v Y W x s b 2 Z m Z W 5 j Z T I w M j E v Q 2 h h b m d l Z C B U e X B l L n t Z Z W F y I G 9 m I E F w c G V h c m F u Y 2 U s N 3 0 m c X V v d D s s J n F 1 b 3 Q 7 U 2 V j d G l v b j E v Y W x s b 2 Z m Z W 5 j Z T I w M j E v Q 2 h h b m d l Z C B U e X B l L n t R d W F y d G V y L D h 9 J n F 1 b 3 Q 7 L C Z x d W 9 0 O 1 N l Y 3 R p b 2 4 x L 2 F s b G 9 m Z m V u Y 2 U y M D I x L 0 N o Y W 5 n Z W Q g V H l w Z S 5 7 U 2 V 4 L D l 9 J n F 1 b 3 Q 7 L C Z x d W 9 0 O 1 N l Y 3 R p b 2 4 x L 2 F s b G 9 m Z m V u Y 2 U y M D I x L 0 N o Y W 5 n Z W Q g V H l w Z S 5 7 R X R o b m l j a X R 5 L D E w f S Z x d W 9 0 O y w m c X V v d D t T Z W N 0 a W 9 u M S 9 h b G x v Z m Z l b m N l M j A y M S 9 D a G F u Z 2 V k I F R 5 c G U u e 1 B y a W 5 j a X B s Z S B v Z m Z l b m N l I G 1 h c m t l c i w x M X 0 m c X V v d D s s J n F 1 b 3 Q 7 U 2 V j d G l v b j E v Y W x s b 2 Z m Z W 5 j Z T I w M j E v Q 2 h h b m d l Z C B U e X B l L n t Q c m 9 z Z W N 1 d G V k L D E y f S Z x d W 9 0 O y w m c X V v d D t T Z W N 0 a W 9 u M S 9 h b G x v Z m Z l b m N l M j A y M S 9 D a G F u Z 2 V k I F R 5 c G U u e 0 N v b n Z p Y 3 R l Z C w x M 3 0 m c X V v d D t d L C Z x d W 9 0 O 0 N v b H V t b k N v d W 5 0 J n F 1 b 3 Q 7 O j E 0 L C Z x d W 9 0 O 0 t l e U N v b H V t b k 5 h b W V z J n F 1 b 3 Q 7 O l t d L C Z x d W 9 0 O 0 N v b H V t b k l k Z W 5 0 a X R p Z X M m c X V v d D s 6 W y Z x d W 9 0 O 1 N l Y 3 R p b 2 4 x L 2 F s b G 9 m Z m V u Y 2 U y M D I x L 0 N o Y W 5 n Z W Q g V H l w Z S 5 7 T 2 Z m Z W 5 j Z S B j b 2 R l L D B 9 J n F 1 b 3 Q 7 L C Z x d W 9 0 O 1 N l Y 3 R p b 2 4 x L 2 F s b G 9 m Z m V u Y 2 U y M D I x L 0 N o Y W 5 n Z W Q g V H l w Z S 5 7 R G V 0 Y W l s Z W Q g b 2 Z m Z W 5 j Z S w x f S Z x d W 9 0 O y w m c X V v d D t T Z W N 0 a W 9 u M S 9 h b G x v Z m Z l b m N l M j A y M S 9 D a G F u Z 2 V k I F R 5 c G U u e 0 9 m Z m V u Y 2 U s M n 0 m c X V v d D s s J n F 1 b 3 Q 7 U 2 V j d G l v b j E v Y W x s b 2 Z m Z W 5 j Z T I w M j E v Q 2 h h b m d l Z C B U e X B l L n t P Z m Z l b m N l I G d y b 3 V w L D N 9 J n F 1 b 3 Q 7 L C Z x d W 9 0 O 1 N l Y 3 R p b 2 4 x L 2 F s b G 9 m Z m V u Y 2 U y M D I x L 0 N o Y W 5 n Z W Q g V H l w Z S 5 7 Q W d l I G d y b 3 V w L D R 9 J n F 1 b 3 Q 7 L C Z x d W 9 0 O 1 N l Y 3 R p b 2 4 x L 2 F s b G 9 m Z m V u Y 2 U y M D I x L 0 N o Y W 5 n Z W Q g V H l w Z S 5 7 Q W d l I H J h b m d l L D V 9 J n F 1 b 3 Q 7 L C Z x d W 9 0 O 1 N l Y 3 R p b 2 4 x L 2 F s b G 9 m Z m V u Y 2 U y M D I x L 0 N o Y W 5 n Z W Q g V H l w Z S 5 7 T 2 Z m Z W 5 j Z S B 0 e X B l L D Z 9 J n F 1 b 3 Q 7 L C Z x d W 9 0 O 1 N l Y 3 R p b 2 4 x L 2 F s b G 9 m Z m V u Y 2 U y M D I x L 0 N o Y W 5 n Z W Q g V H l w Z S 5 7 W W V h c i B v Z i B B c H B l Y X J h b m N l L D d 9 J n F 1 b 3 Q 7 L C Z x d W 9 0 O 1 N l Y 3 R p b 2 4 x L 2 F s b G 9 m Z m V u Y 2 U y M D I x L 0 N o Y W 5 n Z W Q g V H l w Z S 5 7 U X V h c n R l c i w 4 f S Z x d W 9 0 O y w m c X V v d D t T Z W N 0 a W 9 u M S 9 h b G x v Z m Z l b m N l M j A y M S 9 D a G F u Z 2 V k I F R 5 c G U u e 1 N l e C w 5 f S Z x d W 9 0 O y w m c X V v d D t T Z W N 0 a W 9 u M S 9 h b G x v Z m Z l b m N l M j A y M S 9 D a G F u Z 2 V k I F R 5 c G U u e 0 V 0 a G 5 p Y 2 l 0 e S w x M H 0 m c X V v d D s s J n F 1 b 3 Q 7 U 2 V j d G l v b j E v Y W x s b 2 Z m Z W 5 j Z T I w M j E v Q 2 h h b m d l Z C B U e X B l L n t Q c m l u Y 2 l w b G U g b 2 Z m Z W 5 j Z S B t Y X J r Z X I s M T F 9 J n F 1 b 3 Q 7 L C Z x d W 9 0 O 1 N l Y 3 R p b 2 4 x L 2 F s b G 9 m Z m V u Y 2 U y M D I x L 0 N o Y W 5 n Z W Q g V H l w Z S 5 7 U H J v c 2 V j d X R l Z C w x M n 0 m c X V v d D s s J n F 1 b 3 Q 7 U 2 V j d G l v b j E v Y W x s b 2 Z m Z W 5 j Z T I w M j E v Q 2 h h b m d l Z C B U e X B l L n t D b 2 5 2 a W N 0 Z W Q s M T N 9 J n F 1 b 3 Q 7 X S w m c X V v d D t S Z W x h d G l v b n N o a X B J b m Z v J n F 1 b 3 Q 7 O l t d f S I g L z 4 8 R W 5 0 c n k g V H l w Z T 0 i R m l s b G V k Q 2 9 t c G x l d G V S Z X N 1 b H R U b 1 d v c m t z a G V l d C I g V m F s d W U 9 I m w x I i A v P j x F b n R y e S B U e X B l P S J R d W V y e U l E I i B W Y W x 1 Z T 0 i c z A z N m Z k M 2 Z i L T g 1 M 2 I t N D M w Y y 0 5 M 2 I 2 L T B l M D U 5 N 2 U y O G U z M C I g L z 4 8 L 1 N 0 Y W J s Z U V u d H J p Z X M + P C 9 J d G V t P j x J d G V t P j x J d G V t T G 9 j Y X R p b 2 4 + P E l 0 Z W 1 U e X B l P k Z v c m 1 1 b G E 8 L 0 l 0 Z W 1 U e X B l P j x J d G V t U G F 0 a D 5 T Z W N 0 a W 9 u M S 9 h b G x v Z m Z l b m N l M j A y M S 9 T b 3 V y Y 2 U 8 L 0 l 0 Z W 1 Q Y X R o P j w v S X R l b U x v Y 2 F 0 a W 9 u P j x T d G F i b G V F b n R y a W V z I C 8 + P C 9 J d G V t P j x J d G V t P j x J d G V t T G 9 j Y X R p b 2 4 + P E l 0 Z W 1 U e X B l P k Z v c m 1 1 b G E 8 L 0 l 0 Z W 1 U e X B l P j x J d G V t U G F 0 a D 5 T Z W N 0 a W 9 u M S 9 h b G x v Z m Z l b m N l M j A y M S 9 Q c m 9 t b 3 R l Z C U y M E h l Y W R l c n M 8 L 0 l 0 Z W 1 Q Y X R o P j w v S X R l b U x v Y 2 F 0 a W 9 u P j x T d G F i b G V F b n R y a W V z I C 8 + P C 9 J d G V t P j x J d G V t P j x J d G V t T G 9 j Y X R p b 2 4 + P E l 0 Z W 1 U e X B l P k Z v c m 1 1 b G E 8 L 0 l 0 Z W 1 U e X B l P j x J d G V t U G F 0 a D 5 T Z W N 0 a W 9 u M S 9 h b G x v Z m Z l b m N l M j A y M S 9 D a G F u Z 2 V k J T I w V H l w Z T w v S X R l b V B h d G g + P C 9 J d G V t T G 9 j Y X R p b 2 4 + P F N 0 Y W J s Z U V u d H J p Z X M g L z 4 8 L 0 l 0 Z W 0 + P C 9 J d G V t c z 4 8 L 0 x v Y 2 F s U G F j a 2 F n Z U 1 l d G F k Y X R h R m l s Z T 4 W A A A A U E s F B g A A A A A A A A A A A A A A A A A A A A A A A N o A A A A B A A A A 0 I y d 3 w E V 0 R G M e g D A T 8 K X 6 w E A A A B / O k j O W w E D S I l I d m y p e V i d A A A A A A I A A A A A A A N m A A D A A A A A E A A A A F X G l U t j Z W K Y f 7 Y c a W C Z W y Y A A A A A B I A A A K A A A A A Q A A A A R a u Q 2 A o A d p a j s K B 9 l r c f Y 1 A A A A C L o V c y P Q Q c o I 5 h 7 7 i I r J c L b m J d c 2 D c A v f V u 4 l n B 7 E 3 P 7 v V O E G n r d f s b 1 / D 6 + R P f Q f Q u k o R n E O 8 E E S E 6 t X 1 H R o Z O N 8 Z 6 b 0 S n k L g / y G d t k f U 0 x Q A A A B N s G 0 V R 1 p o x + C H k 0 f t D k 0 M D s E Q / Q = = < / D a t a M a s h u p > 
</file>

<file path=customXml/item10.xml>��< ? x m l   v e r s i o n = " 1 . 0 "   e n c o d i n g = " U T F - 1 6 " ? > < G e m i n i   x m l n s = " h t t p : / / g e m i n i / p i v o t c u s t o m i z a t i o n / M a n u a l C a l c M o d e " > < C u s t o m C o n t e n t > < ! [ C D A T A [ F a l s e ] ] > < / C u s t o m C o n t e n t > < / G e m i n i > 
</file>

<file path=customXml/item11.xml>��< ? x m l   v e r s i o n = " 1 . 0 "   e n c o d i n g = " U T F - 1 6 " ? > < G e m i n i   x m l n s = " h t t p : / / g e m i n i / p i v o t c u s t o m i z a t i o n / F o r m u l a B a r S t a t e " > < C u s t o m C o n t e n t > < ! [ C D A T A [ < S a n d b o x E d i t o r . F o r m u l a B a r S t a t e   x m l n s = " h t t p : / / s c h e m a s . d a t a c o n t r a c t . o r g / 2 0 0 4 / 0 7 / M i c r o s o f t . A n a l y s i s S e r v i c e s . C o m m o n "   x m l n s : i = " h t t p : / / w w w . w 3 . o r g / 2 0 0 1 / X M L S c h e m a - i n s t a n c e " > < H e i g h t > 2 4 < / H e i g h t > < / S a n d b o x E d i t o r . F o r m u l a B a r S t a t e > ] ] > < / 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C l i e n t W i n d o w X M L " > < C u s t o m C o n t e n t > < ! [ C D A T A [ H O - c o d e - a l l - o f f e n c e - 2 0 2 0 _ c c a 6 2 e 7 f - e 2 8 2 - 4 3 f 4 - a b f 7 - a 7 a f d c 5 2 f 7 5 3 ] ] > < / C u s t o m C o n t e n t > < / G e m i n i > 
</file>

<file path=customXml/item14.xml>��< ? x m l   v e r s i o n = " 1 . 0 "   e n c o d i n g = " U T F - 1 6 " ? > < G e m i n i   x m l n s = " h t t p : / / g e m i n i / p i v o t c u s t o m i z a t i o n / I s S a n d b o x E m b e d d e d " > < C u s t o m C o n t e n t > < ! [ C D A T A [ y e s ] ] > < / C u s t o m C o n t e n t > < / G e m i n i > 
</file>

<file path=customXml/item15.xml>��< ? x m l   v e r s i o n = " 1 . 0 "   e n c o d i n g = " U T F - 1 6 " ? > < G e m i n i   x m l n s = " h t t p : / / g e m i n i / p i v o t c u s t o m i z a t i o n / S h o w H i d d e n " > < C u s t o m C o n t e n t > < ! [ C D A T A [ T r u e ] ] > < / C u s t o m C o n t e n t > < / G e m i n i > 
</file>

<file path=customXml/item16.xml>��< ? x m l   v e r s i o n = " 1 . 0 "   e n c o d i n g = " U T F - 1 6 " ? > < G e m i n i   x m l n s = " h t t p : / / g e m i n i / p i v o t c u s t o m i z a t i o n / R e l a t i o n s h i p A u t o D e t e c t i o n E n a b l e d " > < C u s t o m C o n t e n t > < ! [ C D A T A [ T r u 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 H O - c o d e - a l l - o f f e n c e - 2 0 2 0 _ c c a 6 2 e 7 f - e 2 8 2 - 4 3 f 4 - a b f 7 - a 7 a f d c 5 2 f 7 5 3 < / K e y > < V a l u e   x m l n s : a = " h t t p : / / s c h e m a s . d a t a c o n t r a c t . o r g / 2 0 0 4 / 0 7 / M i c r o s o f t . A n a l y s i s S e r v i c e s . C o m m o n " > < a : H a s F o c u s > t r u e < / a : H a s F o c u s > < a : S i z e A t D p i 9 6 > 1 1 4 < / a : S i z e A t D p i 9 6 > < a : V i s i b l e > t r u e < / a : V i s i b l e > < / V a l u e > < / K e y V a l u e O f s t r i n g S a n d b o x E d i t o r . M e a s u r e G r i d S t a t e S c d E 3 5 R y > < / A r r a y O f K e y V a l u e O f s t r i n g S a n d b o x E d i t o r . M e a s u r e G r i d S t a t e S c d E 3 5 R y > ] ] > < / C u s t o m C o n t e n t > < / G e m i n i > 
</file>

<file path=customXml/item2.xml>��< ? x m l   v e r s i o n = " 1 . 0 "   e n c o d i n g = " U T F - 1 6 " ? > < G e m i n i   x m l n s = " h t t p : / / g e m i n i / p i v o t c u s t o m i z a t i o n / P o w e r P i v o t V e r s i o n " > < C u s t o m C o n t e n t > < ! [ C D A T A [ 2 0 1 5 . 1 3 0 . 1 6 0 5 . 1 9 9 ] ] > < / C u s t o m C o n t e n t > < / G e m i n i > 
</file>

<file path=customXml/item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 H O - c o d e - a l l - o f f e n c e - 2 0 2 0 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 H O - c o d e - a l l - o f f e n c e - 2 0 2 0 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 C o l u m n s \ O f f e n c e   c o d e < / K e y > < / a : K e y > < a : V a l u e   i : t y p e = " T a b l e W i d g e t B a s e V i e w S t a t e " / > < / a : K e y V a l u e O f D i a g r a m O b j e c t K e y a n y T y p e z b w N T n L X > < a : K e y V a l u e O f D i a g r a m O b j e c t K e y a n y T y p e z b w N T n L X > < a : K e y > < K e y > C o l u m n s \ D e t a i l e d   o f f e n c e 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 C o l u m n s \ P r i n c i p l e   o f f e n c e   m a r k e r < / K e y > < / a : K e y > < a : V a l u e   i : t y p e = " T a b l e W i d g e t B a s e V i e w S t a t e " / > < / a : K e y V a l u e O f D i a g r a m O b j e c t K e y a n y T y p e z b w N T n L X > < a : K e y V a l u e O f D i a g r a m O b j e c t K e y a n y T y p e z b w N T n L X > < a : K e y > < K e y > C o l u m n s \ P r o s e c u t e d < / K e y > < / a : K e y > < a : V a l u e   i : t y p e = " T a b l e W i d g e t B a s e V i e w S t a t e " / > < / a : K e y V a l u e O f D i a g r a m O b j e c t K e y a n y T y p e z b w N T n L X > < a : K e y V a l u e O f D i a g r a m O b j e c t K e y a n y T y p e z b w N T n L X > < a : K e y > < K e y > C o l u m n s \ C o n v i c t e d 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4.xml>��< ? x m l   v e r s i o n = " 1 . 0 "   e n c o d i n g = " U T F - 1 6 " ? > < G e m i n i   x m l n s = " h t t p : / / g e m i n i / p i v o t c u s t o m i z a t i o n / T a b l e O r d e r " > < C u s t o m C o n t e n t > < ! [ C D A T A [ H O - c o d e - a l l - o f f e n c e - 2 0 2 0 _ c c a 6 2 e 7 f - e 2 8 2 - 4 3 f 4 - a b f 7 - a 7 a f d c 5 2 f 7 5 3 ] ] > < / C u s t o m C o n t e n t > < / G e m i n i > 
</file>

<file path=customXml/item5.xml>��< ? x m l   v e r s i o n = " 1 . 0 "   e n c o d i n g = " U T F - 1 6 " ? > < G e m i n i   x m l n s = " h t t p : / / g e m i n i / p i v o t c u s t o m i z a t i o n / S h o w I m p l i c i t M e a s u r e s " > < C u s t o m C o n t e n t > < ! [ C D A T A [ F a l s e ] ] > < / 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 2 0 2 1 - 0 5 - 1 8 T 1 7 : 1 8 : 3 9 . 0 5 3 7 3 0 7 + 0 1 : 0 0 < / L a s t P r o c e s s e d T i m e > < / D a t a M o d e l i n g S a n d b o x . S e r i a l i z e d S a n d b o x E r r o r C a c h e > ] ] > < / C u s t o m C o n t e n t > < / G e m i n i > 
</file>

<file path=customXml/item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 H O - c o d e - a l l - o f f e n c e - 2 0 2 0 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 H O - c o d e - a l l - o f f e n c e - 2 0 2 0 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 C o l u m n s \ O f f e n c e   c o d e < / K e y > < / D i a g r a m O b j e c t K e y > < D i a g r a m O b j e c t K e y > < K e y > C o l u m n s \ D e t a i l e d   o f f e n c e < / K e y > < / D i a g r a m O b j e c t K e y > < D i a g r a m O b j e c t K e y > < K e y > C o l u m n s \ O f f e n c e < / K e y > < / D i a g r a m O b j e c t K e y > < D i a g r a m O b j e c t K e y > < K e y > C o l u m n s \ O f f e n c e   g r o u p < / K e y > < / D i a g r a m O b j e c t K e y > < D i a g r a m O b j e c t K e y > < K e y > C o l u m n s \ A g e   g r o u p < / K e y > < / D i a g r a m O b j e c t K e y > < D i a g r a m O b j e c t K e y > < K e y > C o l u m n s \ A g e   r a n g e < / K e y > < / D i a g r a m O b j e c t K e y > < D i a g r a m O b j e c t K e y > < K e y > C o l u m n s \ O f f e n c e   t y p e < / K e y > < / D i a g r a m O b j e c t K e y > < D i a g r a m O b j e c t K e y > < K e y > C o l u m n s \ Y e a r   o f   A p p e a r a n c e < / K e y > < / D i a g r a m O b j e c t K e y > < D i a g r a m O b j e c t K e y > < K e y > C o l u m n s \ Q u a r t e r < / K e y > < / D i a g r a m O b j e c t K e y > < D i a g r a m O b j e c t K e y > < K e y > C o l u m n s \ S e x < / K e y > < / D i a g r a m O b j e c t K e y > < D i a g r a m O b j e c t K e y > < K e y > C o l u m n s \ E t h n i c i t y < / K e y > < / D i a g r a m O b j e c t K e y > < D i a g r a m O b j e c t K e y > < K e y > C o l u m n s \ P r i n c i p l e   o f f e n c e   m a r k e r < / K e y > < / D i a g r a m O b j e c t K e y > < D i a g r a m O b j e c t K e y > < K e y > C o l u m n s \ P r o s e c u t e d < / K e y > < / D i a g r a m O b j e c t K e y > < D i a g r a m O b j e c t K e y > < K e y > C o l u m n s \ C o n v i c t e d 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 C o l u m n s \ O f f e n c e   c o d e < / K e y > < / a : K e y > < a : V a l u e   i : t y p e = " M e a s u r e G r i d N o d e V i e w S t a t e " > < L a y e d O u t > t r u e < / L a y e d O u t > < / a : V a l u e > < / a : K e y V a l u e O f D i a g r a m O b j e c t K e y a n y T y p e z b w N T n L X > < a : K e y V a l u e O f D i a g r a m O b j e c t K e y a n y T y p e z b w N T n L X > < a : K e y > < K e y > C o l u m n s \ D e t a i l e d   o f f e n c e < / K e y > < / a : K e y > < a : V a l u e   i : t y p e = " M e a s u r e G r i d N o d e V i e w S t a t e " > < C o l u m n > 1 < / C o l u m n > < L a y e d O u t > t r u e < / L a y e d O u t > < / a : V a l u e > < / a : K e y V a l u e O f D i a g r a m O b j e c t K e y a n y T y p e z b w N T n L X > < a : K e y V a l u e O f D i a g r a m O b j e c t K e y a n y T y p e z b w N T n L X > < a : K e y > < K e y > C o l u m n s \ O f f e n c e < / K e y > < / a : K e y > < a : V a l u e   i : t y p e = " M e a s u r e G r i d N o d e V i e w S t a t e " > < C o l u m n > 2 < / C o l u m n > < L a y e d O u t > t r u e < / L a y e d O u t > < / a : V a l u e > < / a : K e y V a l u e O f D i a g r a m O b j e c t K e y a n y T y p e z b w N T n L X > < a : K e y V a l u e O f D i a g r a m O b j e c t K e y a n y T y p e z b w N T n L X > < a : K e y > < K e y > C o l u m n s \ O f f e n c e   g r o u p < / K e y > < / a : K e y > < a : V a l u e   i : t y p e = " M e a s u r e G r i d N o d e V i e w S t a t e " > < C o l u m n > 3 < / C o l u m n > < L a y e d O u t > t r u e < / L a y e d O u t > < / a : V a l u e > < / a : K e y V a l u e O f D i a g r a m O b j e c t K e y a n y T y p e z b w N T n L X > < a : K e y V a l u e O f D i a g r a m O b j e c t K e y a n y T y p e z b w N T n L X > < a : K e y > < K e y > C o l u m n s \ A g e   g r o u p < / K e y > < / a : K e y > < a : V a l u e   i : t y p e = " M e a s u r e G r i d N o d e V i e w S t a t e " > < C o l u m n > 4 < / C o l u m n > < L a y e d O u t > t r u e < / L a y e d O u t > < / a : V a l u e > < / a : K e y V a l u e O f D i a g r a m O b j e c t K e y a n y T y p e z b w N T n L X > < a : K e y V a l u e O f D i a g r a m O b j e c t K e y a n y T y p e z b w N T n L X > < a : K e y > < K e y > C o l u m n s \ A g e   r a n g e < / K e y > < / a : K e y > < a : V a l u e   i : t y p e = " M e a s u r e G r i d N o d e V i e w S t a t e " > < C o l u m n > 5 < / C o l u m n > < L a y e d O u t > t r u e < / L a y e d O u t > < / a : V a l u e > < / a : K e y V a l u e O f D i a g r a m O b j e c t K e y a n y T y p e z b w N T n L X > < a : K e y V a l u e O f D i a g r a m O b j e c t K e y a n y T y p e z b w N T n L X > < a : K e y > < K e y > C o l u m n s \ O f f e n c e   t y p e < / K e y > < / a : K e y > < a : V a l u e   i : t y p e = " M e a s u r e G r i d N o d e V i e w S t a t e " > < C o l u m n > 6 < / C o l u m n > < L a y e d O u t > t r u e < / L a y e d O u t > < / a : V a l u e > < / a : K e y V a l u e O f D i a g r a m O b j e c t K e y a n y T y p e z b w N T n L X > < a : K e y V a l u e O f D i a g r a m O b j e c t K e y a n y T y p e z b w N T n L X > < a : K e y > < K e y > C o l u m n s \ Y e a r   o f   A p p e a r a n c e < / K e y > < / a : K e y > < a : V a l u e   i : t y p e = " M e a s u r e G r i d N o d e V i e w S t a t e " > < C o l u m n > 7 < / C o l u m n > < L a y e d O u t > t r u e < / L a y e d O u t > < / a : V a l u e > < / a : K e y V a l u e O f D i a g r a m O b j e c t K e y a n y T y p e z b w N T n L X > < a : K e y V a l u e O f D i a g r a m O b j e c t K e y a n y T y p e z b w N T n L X > < a : K e y > < K e y > C o l u m n s \ Q u a r t e r < / K e y > < / a : K e y > < a : V a l u e   i : t y p e = " M e a s u r e G r i d N o d e V i e w S t a t e " > < C o l u m n > 8 < / C o l u m n > < L a y e d O u t > t r u e < / L a y e d O u t > < / a : V a l u e > < / a : K e y V a l u e O f D i a g r a m O b j e c t K e y a n y T y p e z b w N T n L X > < a : K e y V a l u e O f D i a g r a m O b j e c t K e y a n y T y p e z b w N T n L X > < a : K e y > < K e y > C o l u m n s \ S e x < / K e y > < / a : K e y > < a : V a l u e   i : t y p e = " M e a s u r e G r i d N o d e V i e w S t a t e " > < C o l u m n > 9 < / C o l u m n > < L a y e d O u t > t r u e < / L a y e d O u t > < / a : V a l u e > < / a : K e y V a l u e O f D i a g r a m O b j e c t K e y a n y T y p e z b w N T n L X > < a : K e y V a l u e O f D i a g r a m O b j e c t K e y a n y T y p e z b w N T n L X > < a : K e y > < K e y > C o l u m n s \ E t h n i c i t y < / K e y > < / a : K e y > < a : V a l u e   i : t y p e = " M e a s u r e G r i d N o d e V i e w S t a t e " > < C o l u m n > 1 0 < / C o l u m n > < L a y e d O u t > t r u e < / L a y e d O u t > < / a : V a l u e > < / a : K e y V a l u e O f D i a g r a m O b j e c t K e y a n y T y p e z b w N T n L X > < a : K e y V a l u e O f D i a g r a m O b j e c t K e y a n y T y p e z b w N T n L X > < a : K e y > < K e y > C o l u m n s \ P r i n c i p l e   o f f e n c e   m a r k e r < / K e y > < / a : K e y > < a : V a l u e   i : t y p e = " M e a s u r e G r i d N o d e V i e w S t a t e " > < C o l u m n > 1 1 < / C o l u m n > < L a y e d O u t > t r u e < / L a y e d O u t > < / a : V a l u e > < / a : K e y V a l u e O f D i a g r a m O b j e c t K e y a n y T y p e z b w N T n L X > < a : K e y V a l u e O f D i a g r a m O b j e c t K e y a n y T y p e z b w N T n L X > < a : K e y > < K e y > C o l u m n s \ P r o s e c u t e d < / K e y > < / a : K e y > < a : V a l u e   i : t y p e = " M e a s u r e G r i d N o d e V i e w S t a t e " > < C o l u m n > 1 2 < / C o l u m n > < L a y e d O u t > t r u e < / L a y e d O u t > < / a : V a l u e > < / a : K e y V a l u e O f D i a g r a m O b j e c t K e y a n y T y p e z b w N T n L X > < a : K e y V a l u e O f D i a g r a m O b j e c t K e y a n y T y p e z b w N T n L X > < a : K e y > < K e y > C o l u m n s \ C o n v i c t e d < / K e y > < / a : K e y > < a : V a l u e   i : t y p e = " M e a s u r e G r i d N o d e V i e w S t a t e " > < C o l u m n > 1 3 < / C o l u m n > < L a y e d O u t > t r u e < / L a y e d O u t > < / a : V a l u e > < / a : K e y V a l u e O f D i a g r a m O b j e c t K e y a n y T y p e z b w N T n L X > < / V i e w S t a t e s > < / D i a g r a m M a n a g e r . S e r i a l i z a b l e D i a g r a m > < / A r r a y O f D i a g r a m M a n a g e r . S e r i a l i z a b l e D i a g r a m > ] ] > < / C u s t o m C o n t e n t > < / G e m i n i > 
</file>

<file path=customXml/item8.xml>��< ? x m l   v e r s i o n = " 1 . 0 "   e n c o d i n g = " U T F - 1 6 " ? > < G e m i n i   x m l n s = " h t t p : / / g e m i n i / p i v o t c u s t o m i z a t i o n / T a b l e X M L _ H O - c o d e - a l l - o f f e n c e - 2 0 2 0 _ c c a 6 2 e 7 f - e 2 8 2 - 4 3 f 4 - a b f 7 - a 7 a f d c 5 2 f 7 5 3 " > < C u s t o m C o n t e n t > < ! [ C D A T A [ < T a b l e W i d g e t G r i d S e r i a l i z a t i o n   x m l n s : x s i = " h t t p : / / w w w . w 3 . o r g / 2 0 0 1 / X M L S c h e m a - i n s t a n c e "   x m l n s : x s d = " h t t p : / / w w w . w 3 . o r g / 2 0 0 1 / X M L S c h e m a " > < C o l u m n S u g g e s t e d T y p e   / > < C o l u m n F o r m a t   / > < C o l u m n A c c u r a c y   / > < C o l u m n C u r r e n c y S y m b o l   / > < C o l u m n P o s i t i v e P a t t e r n   / > < C o l u m n N e g a t i v e P a t t e r n   / > < C o l u m n W i d t h s > < i t e m > < k e y > < s t r i n g > O f f e n c e   c o d e < / s t r i n g > < / k e y > < v a l u e > < i n t > 1 3 8 < / i n t > < / v a l u e > < / i t e m > < i t e m > < k e y > < s t r i n g > D e t a i l e d   o f f e n c e < / s t r i n g > < / k e y > < v a l u e > < i n t > 1 5 8 < / i n t > < / v a l u e > < / i t e m > < i t e m > < k e y > < s t r i n g > O f f e n c e < / s t r i n g > < / k e y > < v a l u e > < i n t > 9 7 < / i n t > < / v a l u e > < / i t e m > < i t e m > < k e y > < s t r i n g > O f f e n c e   g r o u p < / s t r i n g > < / k e y > < v a l u e > < i n t > 1 4 4 < / i n t > < / v a l u e > < / i t e m > < i t e m > < k e y > < s t r i n g > A g e   g r o u p < / s t r i n g > < / k e y > < v a l u e > < i n t > 1 1 5 < / i n t > < / v a l u e > < / i t e m > < i t e m > < k e y > < s t r i n g > A g e   r a n g e < / s t r i n g > < / k e y > < v a l u e > < i n t > 1 1 5 < / i n t > < / v a l u e > < / i t e m > < i t e m > < k e y > < s t r i n g > O f f e n c e   t y p e < / s t r i n g > < / k e y > < v a l u e > < i n t > 1 3 3 < / i n t > < / v a l u e > < / i t e m > < i t e m > < k e y > < s t r i n g > Y e a r   o f   A p p e a r a n c e < / s t r i n g > < / k e y > < v a l u e > < i n t > 1 8 4 < / i n t > < / v a l u e > < / i t e m > < i t e m > < k e y > < s t r i n g > Q u a r t e r < / s t r i n g > < / k e y > < v a l u e > < i n t > 9 4 < / i n t > < / v a l u e > < / i t e m > < i t e m > < k e y > < s t r i n g > S e x < / s t r i n g > < / k e y > < v a l u e > < i n t > 6 6 < / i n t > < / v a l u e > < / i t e m > < i t e m > < k e y > < s t r i n g > E t h n i c i t y < / s t r i n g > < / k e y > < v a l u e > < i n t > 1 0 2 < / i n t > < / v a l u e > < / i t e m > < i t e m > < k e y > < s t r i n g > P r i n c i p l e   o f f e n c e   m a r k e r < / s t r i n g > < / k e y > < v a l u e > < i n t > 2 1 9 < / i n t > < / v a l u e > < / i t e m > < i t e m > < k e y > < s t r i n g > P r o s e c u t e d < / s t r i n g > < / k e y > < v a l u e > < i n t > 1 2 2 < / i n t > < / v a l u e > < / i t e m > < i t e m > < k e y > < s t r i n g > C o n v i c t e d < / s t r i n g > < / k e y > < v a l u e > < i n t > 1 1 1 < / i n t > < / v a l u e > < / i t e m > < / C o l u m n W i d t h s > < C o l u m n D i s p l a y I n d e x > < i t e m > < k e y > < s t r i n g > O f f e n c e   c o d e < / s t r i n g > < / k e y > < v a l u e > < i n t > 0 < / i n t > < / v a l u e > < / i t e m > < i t e m > < k e y > < s t r i n g > D e t a i l e d   o f f e n c e < / s t r i n g > < / k e y > < v a l u e > < i n t > 1 < / i n t > < / v a l u e > < / i t e m > < i t e m > < k e y > < s t r i n g > O f f e n c e < / s t r i n g > < / k e y > < v a l u e > < i n t > 2 < / i n t > < / v a l u e > < / i t e m > < i t e m > < k e y > < s t r i n g > O f f e n c e   g r o u p < / s t r i n g > < / k e y > < v a l u e > < i n t > 3 < / i n t > < / v a l u e > < / i t e m > < i t e m > < k e y > < s t r i n g > A g e   g r o u p < / s t r i n g > < / k e y > < v a l u e > < i n t > 4 < / i n t > < / v a l u e > < / i t e m > < i t e m > < k e y > < s t r i n g > A g e   r a n g e < / s t r i n g > < / k e y > < v a l u e > < i n t > 5 < / i n t > < / v a l u e > < / i t e m > < i t e m > < k e y > < s t r i n g > O f f e n c e   t y p e < / s t r i n g > < / k e y > < v a l u e > < i n t > 6 < / i n t > < / v a l u e > < / i t e m > < i t e m > < k e y > < s t r i n g > Y e a r   o f   A p p e a r a n c e < / s t r i n g > < / k e y > < v a l u e > < i n t > 7 < / i n t > < / v a l u e > < / i t e m > < i t e m > < k e y > < s t r i n g > Q u a r t e r < / s t r i n g > < / k e y > < v a l u e > < i n t > 8 < / i n t > < / v a l u e > < / i t e m > < i t e m > < k e y > < s t r i n g > S e x < / s t r i n g > < / k e y > < v a l u e > < i n t > 9 < / i n t > < / v a l u e > < / i t e m > < i t e m > < k e y > < s t r i n g > E t h n i c i t y < / s t r i n g > < / k e y > < v a l u e > < i n t > 1 0 < / i n t > < / v a l u e > < / i t e m > < i t e m > < k e y > < s t r i n g > P r i n c i p l e   o f f e n c e   m a r k e r < / s t r i n g > < / k e y > < v a l u e > < i n t > 1 1 < / i n t > < / v a l u e > < / i t e m > < i t e m > < k e y > < s t r i n g > P r o s e c u t e d < / s t r i n g > < / k e y > < v a l u e > < i n t > 1 2 < / i n t > < / v a l u e > < / i t e m > < i t e m > < k e y > < s t r i n g > C o n v i c t e d < / s t r i n g > < / k e y > < v a l u e > < i n t > 1 3 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E3B1F45F-3269-4F2D-9ABB-249899BE39D3}">
  <ds:schemaRefs>
    <ds:schemaRef ds:uri="http://schemas.microsoft.com/DataMashup"/>
  </ds:schemaRefs>
</ds:datastoreItem>
</file>

<file path=customXml/itemProps10.xml><?xml version="1.0" encoding="utf-8"?>
<ds:datastoreItem xmlns:ds="http://schemas.openxmlformats.org/officeDocument/2006/customXml" ds:itemID="{8A9B477B-B42F-4DBC-ACA3-A6299F9CFE55}">
  <ds:schemaRefs/>
</ds:datastoreItem>
</file>

<file path=customXml/itemProps11.xml><?xml version="1.0" encoding="utf-8"?>
<ds:datastoreItem xmlns:ds="http://schemas.openxmlformats.org/officeDocument/2006/customXml" ds:itemID="{E07F0374-B8B9-4442-957E-457CD420348F}">
  <ds:schemaRefs/>
</ds:datastoreItem>
</file>

<file path=customXml/itemProps12.xml><?xml version="1.0" encoding="utf-8"?>
<ds:datastoreItem xmlns:ds="http://schemas.openxmlformats.org/officeDocument/2006/customXml" ds:itemID="{4CEAEEDA-D50A-4D37-9B69-5D9539615760}">
  <ds:schemaRefs/>
</ds:datastoreItem>
</file>

<file path=customXml/itemProps13.xml><?xml version="1.0" encoding="utf-8"?>
<ds:datastoreItem xmlns:ds="http://schemas.openxmlformats.org/officeDocument/2006/customXml" ds:itemID="{DF905186-DCF5-4337-B0F4-5172BC3E6A4D}">
  <ds:schemaRefs/>
</ds:datastoreItem>
</file>

<file path=customXml/itemProps14.xml><?xml version="1.0" encoding="utf-8"?>
<ds:datastoreItem xmlns:ds="http://schemas.openxmlformats.org/officeDocument/2006/customXml" ds:itemID="{C8F066EA-00B5-470B-B957-2F444823681F}">
  <ds:schemaRefs/>
</ds:datastoreItem>
</file>

<file path=customXml/itemProps15.xml><?xml version="1.0" encoding="utf-8"?>
<ds:datastoreItem xmlns:ds="http://schemas.openxmlformats.org/officeDocument/2006/customXml" ds:itemID="{72868A52-437E-4EF5-8FAE-67953BE039A4}">
  <ds:schemaRefs/>
</ds:datastoreItem>
</file>

<file path=customXml/itemProps16.xml><?xml version="1.0" encoding="utf-8"?>
<ds:datastoreItem xmlns:ds="http://schemas.openxmlformats.org/officeDocument/2006/customXml" ds:itemID="{970BA620-2B28-41FC-9127-81D80EB2DBD1}">
  <ds:schemaRefs/>
</ds:datastoreItem>
</file>

<file path=customXml/itemProps17.xml><?xml version="1.0" encoding="utf-8"?>
<ds:datastoreItem xmlns:ds="http://schemas.openxmlformats.org/officeDocument/2006/customXml" ds:itemID="{31F6DF2E-17AE-4AA6-BB10-41BA1D5903A9}">
  <ds:schemaRefs/>
</ds:datastoreItem>
</file>

<file path=customXml/itemProps2.xml><?xml version="1.0" encoding="utf-8"?>
<ds:datastoreItem xmlns:ds="http://schemas.openxmlformats.org/officeDocument/2006/customXml" ds:itemID="{AB610252-2075-4E6F-974C-2CEF7D37F494}">
  <ds:schemaRefs/>
</ds:datastoreItem>
</file>

<file path=customXml/itemProps3.xml><?xml version="1.0" encoding="utf-8"?>
<ds:datastoreItem xmlns:ds="http://schemas.openxmlformats.org/officeDocument/2006/customXml" ds:itemID="{98E3955F-11C4-4617-9549-F25E62DFAA4F}">
  <ds:schemaRefs/>
</ds:datastoreItem>
</file>

<file path=customXml/itemProps4.xml><?xml version="1.0" encoding="utf-8"?>
<ds:datastoreItem xmlns:ds="http://schemas.openxmlformats.org/officeDocument/2006/customXml" ds:itemID="{880FE98C-9E21-4D81-A1F6-597C25A9ABEB}">
  <ds:schemaRefs/>
</ds:datastoreItem>
</file>

<file path=customXml/itemProps5.xml><?xml version="1.0" encoding="utf-8"?>
<ds:datastoreItem xmlns:ds="http://schemas.openxmlformats.org/officeDocument/2006/customXml" ds:itemID="{683BB538-FBB0-4AD3-B18C-E8D22D0370B0}">
  <ds:schemaRefs/>
</ds:datastoreItem>
</file>

<file path=customXml/itemProps6.xml><?xml version="1.0" encoding="utf-8"?>
<ds:datastoreItem xmlns:ds="http://schemas.openxmlformats.org/officeDocument/2006/customXml" ds:itemID="{F5ECB53E-4AB4-4B29-B27E-838F68FE4D1A}">
  <ds:schemaRefs/>
</ds:datastoreItem>
</file>

<file path=customXml/itemProps7.xml><?xml version="1.0" encoding="utf-8"?>
<ds:datastoreItem xmlns:ds="http://schemas.openxmlformats.org/officeDocument/2006/customXml" ds:itemID="{DAE634FC-B21D-4B78-9AD8-268938215BF7}">
  <ds:schemaRefs/>
</ds:datastoreItem>
</file>

<file path=customXml/itemProps8.xml><?xml version="1.0" encoding="utf-8"?>
<ds:datastoreItem xmlns:ds="http://schemas.openxmlformats.org/officeDocument/2006/customXml" ds:itemID="{BC5C7852-D24F-4376-B368-7AE37C608898}">
  <ds:schemaRefs/>
</ds:datastoreItem>
</file>

<file path=customXml/itemProps9.xml><?xml version="1.0" encoding="utf-8"?>
<ds:datastoreItem xmlns:ds="http://schemas.openxmlformats.org/officeDocument/2006/customXml" ds:itemID="{71B8A017-E2D8-4DB4-B3D3-56D185902EC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Known_issues</vt:lpstr>
      <vt:lpstr>Pivot</vt:lpstr>
      <vt:lpstr>Pivot table help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Crusco, Miranda</dc:creator>
  <cp:lastModifiedBy>Anderson, Catriona</cp:lastModifiedBy>
  <dcterms:created xsi:type="dcterms:W3CDTF">2021-05-18T16:12:21Z</dcterms:created>
  <dcterms:modified xsi:type="dcterms:W3CDTF">2022-10-25T15:51:45Z</dcterms:modified>
</cp:coreProperties>
</file>