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https://beisgov-my.sharepoint.com/personal/kevin_harris_beis_gov_uk/Documents/SharePoint to file/ET pdfs/"/>
    </mc:Choice>
  </mc:AlternateContent>
  <xr:revisionPtr revIDLastSave="0" documentId="8_{FD285BDA-3D1A-4C34-AFBD-015113D7977B}" xr6:coauthVersionLast="47" xr6:coauthVersionMax="47" xr10:uidLastSave="{00000000-0000-0000-0000-000000000000}"/>
  <bookViews>
    <workbookView xWindow="-110" yWindow="-110" windowWidth="19420" windowHeight="10420" tabRatio="651" xr2:uid="{00000000-000D-0000-FFFF-FFFF00000000}"/>
  </bookViews>
  <sheets>
    <sheet name="Cover sheet" sheetId="27" r:id="rId1"/>
    <sheet name="Contents" sheetId="28" r:id="rId2"/>
    <sheet name="Commentary" sheetId="26" r:id="rId3"/>
    <sheet name="Notes" sheetId="33" r:id="rId4"/>
    <sheet name="Table 1" sheetId="20" r:id="rId5"/>
    <sheet name="Table 2" sheetId="29" r:id="rId6"/>
    <sheet name="Table 3" sheetId="30" r:id="rId7"/>
    <sheet name="Table 4" sheetId="31" r:id="rId8"/>
    <sheet name="Table 5" sheetId="32" r:id="rId9"/>
    <sheet name="Table 6" sheetId="34" r:id="rId10"/>
    <sheet name="Table 7" sheetId="35" r:id="rId11"/>
  </sheets>
  <definedNames>
    <definedName name="_xlnm.Print_Area" localSheetId="4">'Table 1'!$A$1:$D$19</definedName>
    <definedName name="_xlnm.Print_Area" localSheetId="5">'Table 2'!$A$1:$D$19</definedName>
    <definedName name="_xlnm.Print_Area" localSheetId="6">'Table 3'!$A$1:$D$19</definedName>
    <definedName name="_xlnm.Print_Area" localSheetId="7">'Table 4'!$A$1:$D$19</definedName>
    <definedName name="_xlnm.Print_Area" localSheetId="8">'Table 5'!$A$1:$D$19</definedName>
    <definedName name="_xlnm.Print_Area" localSheetId="9">'Table 6'!$A$1:$D$20</definedName>
    <definedName name="_xlnm.Print_Area" localSheetId="10">'Table 7'!$A$1:$D$20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5" i="20" l="1"/>
</calcChain>
</file>

<file path=xl/sharedStrings.xml><?xml version="1.0" encoding="utf-8"?>
<sst xmlns="http://schemas.openxmlformats.org/spreadsheetml/2006/main" count="292" uniqueCount="147">
  <si>
    <t>CHP in Scotland, Wales, Northern Ireland and the regions of England</t>
  </si>
  <si>
    <t xml:space="preserve">This spreadsheet forms part of the National Statistics publication Energy Trends produced by the Department for Business, Energy and Industrial Strategy (BEIS).
Data in this release are about Combined Heat and Power (CHP) regional capacity, generation and fuel use. </t>
  </si>
  <si>
    <t xml:space="preserve">Publication dates </t>
  </si>
  <si>
    <r>
      <t xml:space="preserve">This data was published on </t>
    </r>
    <r>
      <rPr>
        <b/>
        <sz val="12"/>
        <rFont val="Calibri"/>
        <family val="2"/>
        <scheme val="minor"/>
      </rPr>
      <t>Thursday 29th September 2022</t>
    </r>
    <r>
      <rPr>
        <sz val="12"/>
        <rFont val="Calibri"/>
        <family val="2"/>
        <scheme val="minor"/>
      </rPr>
      <t xml:space="preserve">
The next publication date is </t>
    </r>
    <r>
      <rPr>
        <b/>
        <sz val="12"/>
        <rFont val="Calibri"/>
        <family val="2"/>
        <scheme val="minor"/>
      </rPr>
      <t>Thursday 27th July 2023</t>
    </r>
  </si>
  <si>
    <t>Data period</t>
  </si>
  <si>
    <r>
      <t xml:space="preserve">This workbook contains calendar year (January to December) data, including </t>
    </r>
    <r>
      <rPr>
        <b/>
        <sz val="12"/>
        <rFont val="Calibri"/>
        <family val="2"/>
        <scheme val="minor"/>
      </rPr>
      <t>new data for 2021</t>
    </r>
    <r>
      <rPr>
        <sz val="12"/>
        <rFont val="Calibri"/>
        <family val="2"/>
        <scheme val="minor"/>
      </rPr>
      <t>.</t>
    </r>
  </si>
  <si>
    <t xml:space="preserve">Revisions </t>
  </si>
  <si>
    <t>Revisions to 2019 and 2020 data.</t>
  </si>
  <si>
    <t xml:space="preserve">Further information </t>
  </si>
  <si>
    <t xml:space="preserve">The data tables and accompanying cover sheet, contents, and commentary have been edited to meet legal accessibility regulations 
To provide feedback please contact </t>
  </si>
  <si>
    <t>energy.stats@beis.gov.uk</t>
  </si>
  <si>
    <t>Some cells in the tables refer to notes which can be found in the notes worksheet
Note markers are presented in square brackets, for example [Note 1]</t>
  </si>
  <si>
    <t xml:space="preserve">Links to additional further information in cells below </t>
  </si>
  <si>
    <t>Energy trends publication (opens in a new window)</t>
  </si>
  <si>
    <t>CHPQA Standards (opens in a new window)</t>
  </si>
  <si>
    <t>Energy statistics revisions policy (opens in a new window)</t>
  </si>
  <si>
    <t>Glossary and acronyms (opens in a new window)</t>
  </si>
  <si>
    <t xml:space="preserve">Contact details </t>
  </si>
  <si>
    <t xml:space="preserve">Statistical enquiries </t>
  </si>
  <si>
    <t>Liz Waters</t>
  </si>
  <si>
    <t>energystatistics@beis.gov.uk</t>
  </si>
  <si>
    <t>0300 068 5735</t>
  </si>
  <si>
    <t xml:space="preserve">Media enquiries </t>
  </si>
  <si>
    <t>newsdesk@beis.gov.uk</t>
  </si>
  <si>
    <t>020 7215 1000</t>
  </si>
  <si>
    <t>Contents</t>
  </si>
  <si>
    <t>This worksheet contains one table.</t>
  </si>
  <si>
    <t xml:space="preserve">This table includes the list of worksheets contained in this workbook with links to each of them. </t>
  </si>
  <si>
    <t>Description</t>
  </si>
  <si>
    <t>Cover Sheet</t>
  </si>
  <si>
    <t>Front page with general details, sources and contacts</t>
  </si>
  <si>
    <t>Highlights</t>
  </si>
  <si>
    <t>Brief commentary on trends and main points from this release</t>
  </si>
  <si>
    <t>Table 1</t>
  </si>
  <si>
    <t>Number of CHP schemes and electrical capacity by region, 2019-2021</t>
  </si>
  <si>
    <t>Table 2</t>
  </si>
  <si>
    <t>CHP heat and electricity generation by region, 2019-2021</t>
  </si>
  <si>
    <t>Table 3</t>
  </si>
  <si>
    <t>Overview of CHP schemes in 2021</t>
  </si>
  <si>
    <t>Table 4</t>
  </si>
  <si>
    <t>CHP electrical and heat capacity per unit of economic activity by region in 2021</t>
  </si>
  <si>
    <t>Table 5</t>
  </si>
  <si>
    <t>Distribution of CHP capacity by region and economic sectors in 2021</t>
  </si>
  <si>
    <t>Table 6</t>
  </si>
  <si>
    <t>CHP electrical capacity (MWe) by region and prime mover in 2021</t>
  </si>
  <si>
    <t>Table 7</t>
  </si>
  <si>
    <t>CHP electrical capacity (MWe) by region and size in 2021</t>
  </si>
  <si>
    <t>Commentary</t>
  </si>
  <si>
    <t>Introduction</t>
  </si>
  <si>
    <t>Combined Heat and Power (CHP) is the simultaneous generation of electricity and heat resulting in improved efficiencies when compared to meeting electricity and heat demands separately. This release provides additional regional information on CHP, with full commentary presented in the dedicated Energy Trends article.</t>
  </si>
  <si>
    <t>Overview</t>
  </si>
  <si>
    <t>At the end of 2021, there were 2,017 CHP schemes in the UK. While reviewing data processing, BEIS has removed schemes with no known activity for the past nine years. These amounted to around a quarter of all schemes previously reported, and were mostly smaller installations accounting for around 4 per cent of total capacity.
As a result, capacity and generation have fallen slightly, with 2021 total mirroring figures reported for 2019.</t>
  </si>
  <si>
    <t>Regional shares of capacity and generation.</t>
  </si>
  <si>
    <t>The region with the highest proportion of the UK’s electrical capacity is Yorkshire and Humberside with a 33 per cent share, followed by the South East with a 15 per cent share, the North West (13 per cent) and Scotland (10 per cent). These regions also represented the highest in terms of outputs, both heat and electricity; in particular, Yorkshire and Humberside accounts for the highest shares of capacity and generation (27 per cent of all qualifying CHP electricity generation and 19 per cent of heat). This is due to the high prevalence of oil refineries in the Humber Estuary, a sector that is ideally suited for CHP.</t>
  </si>
  <si>
    <t>Notes</t>
  </si>
  <si>
    <t xml:space="preserve">This worksheet contains one table 
</t>
  </si>
  <si>
    <t xml:space="preserve">This table contains notes which are referred to in the data presented in this workbook </t>
  </si>
  <si>
    <t xml:space="preserve">Note </t>
  </si>
  <si>
    <t>Note 1</t>
  </si>
  <si>
    <t>This represents Good Quality CHP capacity (QPC), Good Quality CHP power output (QPO) and the fuel associated with the Good Quality CHP outputs. For further details on how these are defined, see the Combined Heat and Power Quality Assurance (CHPQA) Standard Issue 5). A link is available in the cover sheet.</t>
  </si>
  <si>
    <t>Note 2</t>
  </si>
  <si>
    <t>These load factors are based on the total power output (TPO) and total power capacity (TPC) of the CHP (for partially and fully qualified schemes). This gives the true utilisation of the power generating plant.</t>
  </si>
  <si>
    <t xml:space="preserve">Note 3 </t>
  </si>
  <si>
    <t>GVA is provisional Gross Value Added at current prices for one year behind the reference year (balanced approach)</t>
  </si>
  <si>
    <t>Note 4</t>
  </si>
  <si>
    <t>Note 5</t>
  </si>
  <si>
    <t>Includes Combined Cycle Gas Turbines (CCGT)</t>
  </si>
  <si>
    <t>Table 1. Number of CHP schemes and their electrical capacity, 2019-2021</t>
  </si>
  <si>
    <t>This worksheet contains two tables arranged vertically and separated by a blank row.</t>
  </si>
  <si>
    <t>Freeze panes are active on this sheet, to turn off freeze panes select the 'View' ribbon then 'freeze panes' then 'unfreeze panes' or use [Alt W, F].</t>
  </si>
  <si>
    <t>Units are specified in row labels.</t>
  </si>
  <si>
    <t>NUMBER OF SCHEMES</t>
  </si>
  <si>
    <t>2019</t>
  </si>
  <si>
    <t>2020</t>
  </si>
  <si>
    <t>2021</t>
  </si>
  <si>
    <t>England</t>
  </si>
  <si>
    <t>East Midlands</t>
  </si>
  <si>
    <t>Eastern</t>
  </si>
  <si>
    <t>London</t>
  </si>
  <si>
    <t>North East</t>
  </si>
  <si>
    <t>North West</t>
  </si>
  <si>
    <t>South East</t>
  </si>
  <si>
    <t>South West</t>
  </si>
  <si>
    <t>West Midlands</t>
  </si>
  <si>
    <t>Yorkshire/Humberside</t>
  </si>
  <si>
    <t>Scotland</t>
  </si>
  <si>
    <t>Wales</t>
  </si>
  <si>
    <t>Northern Ireland</t>
  </si>
  <si>
    <t>UK Total</t>
  </si>
  <si>
    <t>ELECTRICAL CAPACITY (MWe)</t>
  </si>
  <si>
    <t>Table 2. CHP electricity and heat generation, 2019-2021</t>
  </si>
  <si>
    <t>Units: GWh</t>
  </si>
  <si>
    <t>ELECTRICITY GENERATED (GWh)</t>
  </si>
  <si>
    <t>HEAT GENERATED (GWh)</t>
  </si>
  <si>
    <t>Table 3. Overview of CHP schemes in 2021</t>
  </si>
  <si>
    <t>This worksheet contains one table. Some cells refer to notes, which can be found in the 'Notes' sheet.</t>
  </si>
  <si>
    <t>Column1</t>
  </si>
  <si>
    <t>Number of schemes</t>
  </si>
  <si>
    <t>Electrical capacity (QPC) (MWe) [note 1]</t>
  </si>
  <si>
    <t>Electrical capacity (TPC) MWe</t>
  </si>
  <si>
    <t>Heat capacity MWth</t>
  </si>
  <si>
    <t>Fuel used 
GWh</t>
  </si>
  <si>
    <t>Electricity generated (QPO) GWh [note 1]</t>
  </si>
  <si>
    <t>Electricity generated (TPO) GWh</t>
  </si>
  <si>
    <t>Load Factor (%) [note 2]</t>
  </si>
  <si>
    <t>Table 4. CHP electrical and heat capacity by region in 2021</t>
  </si>
  <si>
    <t>Units: kW per million pounds.</t>
  </si>
  <si>
    <t>Heat capacity per unit GVA
(kWth/million £) [note 3]</t>
  </si>
  <si>
    <t>Electrical capacity per unit GVA
(kWth/million £) [note 3]</t>
  </si>
  <si>
    <t>UK total</t>
  </si>
  <si>
    <t>Table 5. Distribution of CHP capacity across regions and economic sectors in 2021</t>
  </si>
  <si>
    <t>Units: percentage of CHP capacity</t>
  </si>
  <si>
    <t>Electricity, Gas, Steam and Air Conditioning Supply [note 4]</t>
  </si>
  <si>
    <t>Coal extraction and Oil Refineries 
[note 4]</t>
  </si>
  <si>
    <t>Iron &amp; Steel and Non-ferrous metals [note 4]</t>
  </si>
  <si>
    <t>Mineral Products</t>
  </si>
  <si>
    <t>Chemicals</t>
  </si>
  <si>
    <t>Mechanical engineering</t>
  </si>
  <si>
    <t>Vehicles</t>
  </si>
  <si>
    <t>Food, Beverages and Tobacco</t>
  </si>
  <si>
    <t>Other Industries</t>
  </si>
  <si>
    <t>Public Administration</t>
  </si>
  <si>
    <t>Commercial</t>
  </si>
  <si>
    <t>Agriculture</t>
  </si>
  <si>
    <t>Miscellaneous</t>
  </si>
  <si>
    <t>Table 6. CHP electrical capacity (MWe) by area and prime mover in 2021</t>
  </si>
  <si>
    <t>The symbol [x] indicates data suppressed to prevent disclosure.</t>
  </si>
  <si>
    <t>Units: MW</t>
  </si>
  <si>
    <t>Gas Turbines [note 5]</t>
  </si>
  <si>
    <t>Steam Turbines</t>
  </si>
  <si>
    <t>Organic Rankine Cycle</t>
  </si>
  <si>
    <t>Reciprocating Engines</t>
  </si>
  <si>
    <t>Total</t>
  </si>
  <si>
    <t>[x]</t>
  </si>
  <si>
    <t>Table 7. CHP electrical capacity (MWe) by area and size in 2021</t>
  </si>
  <si>
    <t>Units: MWe</t>
  </si>
  <si>
    <t>&lt;= 100 kWe</t>
  </si>
  <si>
    <t>&gt; 100 kWe  
to  1 MWe</t>
  </si>
  <si>
    <t>&gt; 1 MWe 
to 2 MWe</t>
  </si>
  <si>
    <t>&gt; 2 MWe 
to 10 MWe</t>
  </si>
  <si>
    <t>&gt; 10 MWe</t>
  </si>
  <si>
    <r>
      <rPr>
        <b/>
        <sz val="12"/>
        <rFont val="Calibri"/>
        <family val="2"/>
        <scheme val="minor"/>
      </rPr>
      <t>Note</t>
    </r>
    <r>
      <rPr>
        <sz val="12"/>
        <rFont val="Calibri"/>
        <family val="2"/>
        <scheme val="minor"/>
      </rPr>
      <t>: In the interests of timeliness, this article will form part of The Digest of UK Energy Statistics (DUKES) Chapter 7 with effect from DUKES 2023</t>
    </r>
  </si>
  <si>
    <t>Textiles, Leather, Paper and Printing [note 4]</t>
  </si>
  <si>
    <t>Units are specified in the column headings.</t>
  </si>
  <si>
    <t>Heat generated GWh</t>
  </si>
  <si>
    <t>Coal extraction, Oil refineries, Iron &amp; Steel, Non-ferrous Metals, Textiles and Leather and Paper and Printing are observed as separate sectors for the purposes of statistics. However, in order to avoid disclosure, capacities for some of these sectors have been aggregated.</t>
  </si>
  <si>
    <t>Explanation of note references in 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</si>
</sst>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
    <numFmt numFmtId="165" formatCode="#,##0.00\ ;\-#,##0.00\ ;&quot;-&quot;\ "/>
    <numFmt numFmtId="166" formatCode="#,##0.00_ ;\-#,##0.00\ "/>
    <numFmt numFmtId="167" formatCode="0.0%"/>
    <numFmt numFmtId="168" formatCode="#,##0\ ;\-#,##0\ ;&quot;-&quot;\ "/>
    <numFmt numFmtId="169" formatCode="&quot; &quot;#,##0.00&quot; &quot;;&quot;-&quot;#,##0.00&quot; &quot;;&quot; -&quot;00&quot; &quot;;&quot; &quot;@&quot; &quot;"/>
    <numFmt numFmtId="170" formatCode="_-* #,##0_-;\-* #,##0_-;_-* &quot;-&quot;??_-;_-@_-"/>
    <numFmt numFmtId="171" formatCode="#,##0_ ;\-#,##0\ "/>
  </numFmts>
  <fonts count="52">
    <font>
      <sz val="10"/>
      <name val="Arial"/>
    </font>
    <font>
      <sz val="10"/>
      <color indexed="8"/>
      <name val="Arial"/>
      <family val="2"/>
    </font>
    <font>
      <sz val="10"/>
      <name val="Arial"/>
      <family val="2"/>
    </font>
    <font>
      <b/>
      <sz val="14"/>
      <name val="Arial"/>
      <family val="2"/>
    </font>
    <font>
      <sz val="10"/>
      <name val="Arial"/>
      <family val="2"/>
    </font>
    <font>
      <sz val="10"/>
      <name val="Arial"/>
      <family val="2"/>
    </font>
    <font>
      <u/>
      <sz val="12"/>
      <color indexed="12"/>
      <name val="Arial"/>
      <family val="2"/>
    </font>
    <font>
      <sz val="12"/>
      <name val="Arial"/>
      <family val="2"/>
    </font>
    <font>
      <sz val="12"/>
      <color indexed="8"/>
      <name val="Arial"/>
      <family val="2"/>
    </font>
    <font>
      <sz val="12"/>
      <color indexed="9"/>
      <name val="Arial"/>
      <family val="2"/>
    </font>
    <font>
      <sz val="12"/>
      <color indexed="20"/>
      <name val="Arial"/>
      <family val="2"/>
    </font>
    <font>
      <b/>
      <sz val="12"/>
      <color indexed="10"/>
      <name val="Arial"/>
      <family val="2"/>
    </font>
    <font>
      <b/>
      <sz val="12"/>
      <color indexed="9"/>
      <name val="Arial"/>
      <family val="2"/>
    </font>
    <font>
      <i/>
      <sz val="12"/>
      <color indexed="23"/>
      <name val="Arial"/>
      <family val="2"/>
    </font>
    <font>
      <sz val="12"/>
      <color indexed="17"/>
      <name val="Arial"/>
      <family val="2"/>
    </font>
    <font>
      <b/>
      <sz val="15"/>
      <color indexed="62"/>
      <name val="Arial"/>
      <family val="2"/>
    </font>
    <font>
      <b/>
      <sz val="13"/>
      <color indexed="62"/>
      <name val="Arial"/>
      <family val="2"/>
    </font>
    <font>
      <b/>
      <sz val="11"/>
      <color indexed="62"/>
      <name val="Arial"/>
      <family val="2"/>
    </font>
    <font>
      <u/>
      <sz val="10"/>
      <color indexed="12"/>
      <name val="Arial"/>
      <family val="2"/>
    </font>
    <font>
      <sz val="12"/>
      <color indexed="62"/>
      <name val="Arial"/>
      <family val="2"/>
    </font>
    <font>
      <sz val="12"/>
      <color indexed="10"/>
      <name val="Arial"/>
      <family val="2"/>
    </font>
    <font>
      <sz val="12"/>
      <color indexed="19"/>
      <name val="Arial"/>
      <family val="2"/>
    </font>
    <font>
      <sz val="10"/>
      <name val="MS Sans Serif"/>
      <family val="2"/>
    </font>
    <font>
      <b/>
      <sz val="12"/>
      <color indexed="63"/>
      <name val="Arial"/>
      <family val="2"/>
    </font>
    <font>
      <sz val="14"/>
      <name val="Arial MT"/>
    </font>
    <font>
      <b/>
      <sz val="12"/>
      <color indexed="8"/>
      <name val="Arial"/>
      <family val="2"/>
    </font>
    <font>
      <u/>
      <sz val="10"/>
      <color indexed="12"/>
      <name val="MS Sans Serif"/>
      <family val="2"/>
    </font>
    <font>
      <sz val="8"/>
      <name val="Arial"/>
      <family val="2"/>
    </font>
    <font>
      <sz val="10"/>
      <color rgb="FF9C0006"/>
      <name val="Arial"/>
      <family val="2"/>
    </font>
    <font>
      <sz val="10"/>
      <color rgb="FF000000"/>
      <name val="Arial"/>
      <family val="2"/>
    </font>
    <font>
      <u/>
      <sz val="10"/>
      <color rgb="FF0000FF"/>
      <name val="MS Sans Serif"/>
    </font>
    <font>
      <u/>
      <sz val="12"/>
      <color rgb="FF0000FF"/>
      <name val="Arial"/>
      <family val="2"/>
    </font>
    <font>
      <u/>
      <sz val="10"/>
      <color rgb="FF0000FF"/>
      <name val="Arial"/>
      <family val="2"/>
    </font>
    <font>
      <sz val="10"/>
      <color rgb="FF000000"/>
      <name val="MS Sans Serif"/>
    </font>
    <font>
      <b/>
      <sz val="12"/>
      <color theme="1"/>
      <name val="Calibri"/>
      <family val="2"/>
      <scheme val="minor"/>
    </font>
    <font>
      <b/>
      <sz val="20"/>
      <color theme="3"/>
      <name val="Calibri"/>
      <family val="2"/>
      <scheme val="minor"/>
    </font>
    <font>
      <sz val="12"/>
      <name val="Calibri"/>
      <family val="2"/>
      <scheme val="minor"/>
    </font>
    <font>
      <b/>
      <sz val="12"/>
      <name val="Calibri"/>
      <family val="2"/>
      <scheme val="minor"/>
    </font>
    <font>
      <sz val="10"/>
      <name val="Calibri"/>
      <family val="2"/>
      <scheme val="minor"/>
    </font>
    <font>
      <b/>
      <sz val="20"/>
      <color theme="3"/>
      <name val="Calibri"/>
      <family val="2"/>
    </font>
    <font>
      <b/>
      <sz val="16"/>
      <color theme="3"/>
      <name val="Calibri"/>
      <family val="2"/>
    </font>
    <font>
      <sz val="12"/>
      <name val="Calibri"/>
      <family val="2"/>
    </font>
    <font>
      <b/>
      <sz val="16"/>
      <name val="Calibri"/>
      <family val="2"/>
    </font>
    <font>
      <sz val="12"/>
      <color rgb="FF00B0F0"/>
      <name val="Calibri"/>
      <family val="2"/>
      <scheme val="minor"/>
    </font>
    <font>
      <b/>
      <sz val="12"/>
      <name val="Calibri"/>
      <family val="2"/>
    </font>
    <font>
      <u/>
      <sz val="12"/>
      <color indexed="12"/>
      <name val="Calibri"/>
      <family val="2"/>
      <scheme val="minor"/>
    </font>
    <font>
      <b/>
      <sz val="14"/>
      <name val="Calibri"/>
      <family val="2"/>
      <scheme val="minor"/>
    </font>
    <font>
      <b/>
      <sz val="12"/>
      <color theme="0"/>
      <name val="Calibri"/>
      <family val="2"/>
      <scheme val="minor"/>
    </font>
    <font>
      <sz val="10"/>
      <name val="Arial"/>
      <family val="2"/>
    </font>
    <font>
      <b/>
      <sz val="20"/>
      <name val="Calibri"/>
      <family val="2"/>
    </font>
    <font>
      <u/>
      <sz val="12"/>
      <color rgb="FF0000FF"/>
      <name val="Calibri"/>
      <family val="2"/>
      <scheme val="minor"/>
    </font>
    <font>
      <u/>
      <sz val="12"/>
      <color rgb="FF0000FF"/>
      <name val="Calibri"/>
      <family val="2"/>
    </font>
  </fonts>
  <fills count="23">
    <fill>
      <patternFill patternType="none"/>
    </fill>
    <fill>
      <patternFill patternType="gray125"/>
    </fill>
    <fill>
      <patternFill patternType="solid">
        <fgColor indexed="9"/>
      </patternFill>
    </fill>
    <fill>
      <patternFill patternType="solid">
        <fgColor indexed="4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43"/>
      </patternFill>
    </fill>
    <fill>
      <patternFill patternType="solid">
        <fgColor indexed="45"/>
      </patternFill>
    </fill>
    <fill>
      <patternFill patternType="solid">
        <fgColor indexed="49"/>
      </patternFill>
    </fill>
    <fill>
      <patternFill patternType="solid">
        <fgColor indexed="53"/>
      </patternFill>
    </fill>
    <fill>
      <patternFill patternType="solid">
        <fgColor indexed="51"/>
      </patternFill>
    </fill>
    <fill>
      <patternFill patternType="solid">
        <fgColor indexed="56"/>
      </patternFill>
    </fill>
    <fill>
      <patternFill patternType="solid">
        <fgColor indexed="10"/>
      </patternFill>
    </fill>
    <fill>
      <patternFill patternType="solid">
        <fgColor indexed="54"/>
      </patternFill>
    </fill>
    <fill>
      <patternFill patternType="solid">
        <fgColor indexed="46"/>
      </patternFill>
    </fill>
    <fill>
      <patternFill patternType="solid">
        <fgColor indexed="55"/>
      </patternFill>
    </fill>
    <fill>
      <patternFill patternType="gray125">
        <fgColor indexed="8"/>
      </patternFill>
    </fill>
    <fill>
      <patternFill patternType="solid">
        <fgColor indexed="9"/>
        <bgColor indexed="64"/>
      </patternFill>
    </fill>
    <fill>
      <patternFill patternType="solid">
        <fgColor rgb="FFFFC7CE"/>
        <bgColor rgb="FFFFC7CE"/>
      </patternFill>
    </fill>
    <fill>
      <patternFill patternType="solid">
        <fgColor theme="0"/>
        <bgColor indexed="64"/>
      </patternFill>
    </fill>
    <fill>
      <patternFill patternType="solid">
        <fgColor theme="0" tint="-4.9989318521683403E-2"/>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uble">
        <color indexed="8"/>
      </left>
      <right style="thin">
        <color indexed="8"/>
      </right>
      <top/>
      <bottom/>
      <diagonal/>
    </border>
    <border>
      <left/>
      <right/>
      <top style="thin">
        <color indexed="56"/>
      </top>
      <bottom style="double">
        <color indexed="56"/>
      </bottom>
      <diagonal/>
    </border>
    <border>
      <left/>
      <right/>
      <top/>
      <bottom style="medium">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96">
    <xf numFmtId="0" fontId="0" fillId="0" borderId="0"/>
    <xf numFmtId="0" fontId="1" fillId="0" borderId="0">
      <alignment vertical="top"/>
    </xf>
    <xf numFmtId="0" fontId="8" fillId="3"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4" borderId="0" applyNumberFormat="0" applyBorder="0" applyAlignment="0" applyProtection="0"/>
    <xf numFmtId="0" fontId="8" fillId="7"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7" borderId="0" applyNumberFormat="0" applyBorder="0" applyAlignment="0" applyProtection="0"/>
    <xf numFmtId="0" fontId="8" fillId="6" borderId="0" applyNumberFormat="0" applyBorder="0" applyAlignment="0" applyProtection="0"/>
    <xf numFmtId="0" fontId="9" fillId="7"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7" borderId="0" applyNumberFormat="0" applyBorder="0" applyAlignment="0" applyProtection="0"/>
    <xf numFmtId="0" fontId="9" fillId="5" borderId="0" applyNumberFormat="0" applyBorder="0" applyAlignment="0" applyProtection="0"/>
    <xf numFmtId="0" fontId="9" fillId="13"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0" borderId="0" applyNumberFormat="0" applyBorder="0" applyAlignment="0" applyProtection="0"/>
    <xf numFmtId="0" fontId="9" fillId="14" borderId="0" applyNumberFormat="0" applyBorder="0" applyAlignment="0" applyProtection="0"/>
    <xf numFmtId="0" fontId="10" fillId="16" borderId="0" applyNumberFormat="0" applyBorder="0" applyAlignment="0" applyProtection="0"/>
    <xf numFmtId="0" fontId="11" fillId="2" borderId="1" applyNumberFormat="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12" fillId="17" borderId="2" applyNumberFormat="0" applyAlignment="0" applyProtection="0"/>
    <xf numFmtId="43" fontId="5" fillId="0" borderId="0" applyFont="0" applyFill="0" applyBorder="0" applyAlignment="0" applyProtection="0"/>
    <xf numFmtId="43" fontId="2"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43" fontId="2" fillId="0" borderId="0" applyFont="0" applyFill="0" applyBorder="0" applyAlignment="0" applyProtection="0"/>
    <xf numFmtId="169" fontId="29" fillId="0" borderId="0" applyFont="0" applyFill="0" applyBorder="0" applyAlignment="0" applyProtection="0"/>
    <xf numFmtId="0" fontId="13" fillId="0" borderId="0" applyNumberFormat="0" applyFill="0" applyBorder="0" applyAlignment="0" applyProtection="0"/>
    <xf numFmtId="0" fontId="14" fillId="7" borderId="0" applyNumberFormat="0" applyBorder="0" applyAlignment="0" applyProtection="0"/>
    <xf numFmtId="0" fontId="39" fillId="0" borderId="0" applyNumberFormat="0" applyFill="0" applyProtection="0">
      <alignment vertical="center"/>
    </xf>
    <xf numFmtId="0" fontId="15" fillId="0" borderId="3" applyNumberFormat="0" applyFill="0" applyAlignment="0" applyProtection="0"/>
    <xf numFmtId="0" fontId="40" fillId="0" borderId="0" applyNumberFormat="0" applyFill="0" applyProtection="0">
      <alignment vertical="center"/>
    </xf>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6"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19" fillId="8" borderId="1" applyNumberFormat="0" applyAlignment="0" applyProtection="0"/>
    <xf numFmtId="0" fontId="20" fillId="0" borderId="6" applyNumberFormat="0" applyFill="0" applyAlignment="0" applyProtection="0"/>
    <xf numFmtId="0" fontId="21" fillId="8" borderId="0" applyNumberFormat="0" applyBorder="0" applyAlignment="0" applyProtection="0"/>
    <xf numFmtId="0" fontId="2" fillId="0" borderId="0"/>
    <xf numFmtId="0" fontId="29" fillId="0" borderId="0" applyNumberFormat="0" applyFont="0" applyBorder="0" applyProtection="0"/>
    <xf numFmtId="0" fontId="2" fillId="0" borderId="0"/>
    <xf numFmtId="0" fontId="2" fillId="0" borderId="0"/>
    <xf numFmtId="0" fontId="29" fillId="0" borderId="0" applyNumberFormat="0" applyFont="0" applyBorder="0" applyProtection="0"/>
    <xf numFmtId="0" fontId="41" fillId="0" borderId="0">
      <alignment horizontal="left" vertical="center"/>
    </xf>
    <xf numFmtId="0" fontId="33" fillId="0" borderId="0" applyNumberFormat="0" applyBorder="0" applyProtection="0"/>
    <xf numFmtId="0" fontId="22" fillId="0" borderId="0"/>
    <xf numFmtId="0" fontId="33" fillId="0" borderId="0" applyNumberFormat="0" applyBorder="0" applyProtection="0"/>
    <xf numFmtId="0" fontId="29" fillId="0" borderId="0"/>
    <xf numFmtId="0" fontId="29" fillId="0" borderId="0" applyNumberFormat="0" applyFont="0" applyBorder="0" applyProtection="0"/>
    <xf numFmtId="0" fontId="22" fillId="6" borderId="7" applyNumberFormat="0" applyFont="0" applyAlignment="0" applyProtection="0"/>
    <xf numFmtId="0" fontId="23" fillId="2" borderId="8" applyNumberFormat="0" applyAlignment="0" applyProtection="0"/>
    <xf numFmtId="9" fontId="4"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2" fillId="0" borderId="0"/>
    <xf numFmtId="0" fontId="1" fillId="0" borderId="0">
      <alignment vertical="top"/>
    </xf>
    <xf numFmtId="0" fontId="24" fillId="18" borderId="9"/>
    <xf numFmtId="0" fontId="3" fillId="0" borderId="0"/>
    <xf numFmtId="0" fontId="25" fillId="0" borderId="10" applyNumberFormat="0" applyFill="0" applyAlignment="0" applyProtection="0"/>
    <xf numFmtId="0" fontId="20" fillId="0" borderId="0" applyNumberFormat="0" applyFill="0" applyBorder="0" applyAlignment="0" applyProtection="0"/>
    <xf numFmtId="0" fontId="46" fillId="0" borderId="0" applyNumberFormat="0" applyFill="0" applyProtection="0">
      <alignment horizontal="left"/>
    </xf>
  </cellStyleXfs>
  <cellXfs count="130">
    <xf numFmtId="0" fontId="0" fillId="0" borderId="0" xfId="0"/>
    <xf numFmtId="0" fontId="39" fillId="0" borderId="0" xfId="57">
      <alignment vertical="center"/>
    </xf>
    <xf numFmtId="0" fontId="41" fillId="0" borderId="0" xfId="77" applyAlignment="1">
      <alignment vertical="center"/>
    </xf>
    <xf numFmtId="0" fontId="41" fillId="0" borderId="0" xfId="77" applyAlignment="1">
      <alignment wrapText="1"/>
    </xf>
    <xf numFmtId="0" fontId="41" fillId="0" borderId="0" xfId="77" applyAlignment="1">
      <alignment vertical="center" wrapText="1"/>
    </xf>
    <xf numFmtId="0" fontId="35" fillId="0" borderId="0" xfId="57" applyFont="1">
      <alignment vertical="center"/>
    </xf>
    <xf numFmtId="0" fontId="36" fillId="0" borderId="0" xfId="77" applyFont="1" applyAlignment="1">
      <alignment vertical="center" wrapText="1"/>
    </xf>
    <xf numFmtId="0" fontId="35" fillId="21" borderId="0" xfId="57" applyFont="1" applyFill="1">
      <alignment vertical="center"/>
    </xf>
    <xf numFmtId="0" fontId="38" fillId="21" borderId="0" xfId="0" applyFont="1" applyFill="1"/>
    <xf numFmtId="0" fontId="38" fillId="0" borderId="0" xfId="0" applyFont="1"/>
    <xf numFmtId="0" fontId="38" fillId="19" borderId="0" xfId="0" applyFont="1" applyFill="1"/>
    <xf numFmtId="0" fontId="42" fillId="0" borderId="0" xfId="59" applyFont="1" applyFill="1">
      <alignment vertical="center"/>
    </xf>
    <xf numFmtId="0" fontId="40" fillId="0" borderId="0" xfId="59">
      <alignment vertical="center"/>
    </xf>
    <xf numFmtId="0" fontId="6" fillId="21" borderId="0" xfId="63" applyFill="1" applyAlignment="1" applyProtection="1"/>
    <xf numFmtId="0" fontId="40" fillId="0" borderId="0" xfId="59" applyFill="1">
      <alignment vertical="center"/>
    </xf>
    <xf numFmtId="0" fontId="7" fillId="0" borderId="0" xfId="63" applyFont="1" applyFill="1" applyAlignment="1" applyProtection="1">
      <alignment vertical="center"/>
    </xf>
    <xf numFmtId="164" fontId="37" fillId="21" borderId="11" xfId="0" applyNumberFormat="1" applyFont="1" applyFill="1" applyBorder="1" applyAlignment="1">
      <alignment horizontal="right" vertical="center"/>
    </xf>
    <xf numFmtId="0" fontId="36" fillId="0" borderId="0" xfId="0" applyFont="1"/>
    <xf numFmtId="43" fontId="36" fillId="0" borderId="0" xfId="49" applyFont="1"/>
    <xf numFmtId="167" fontId="36" fillId="0" borderId="0" xfId="85" applyNumberFormat="1" applyFont="1"/>
    <xf numFmtId="166" fontId="36" fillId="0" borderId="0" xfId="0" applyNumberFormat="1" applyFont="1"/>
    <xf numFmtId="165" fontId="36" fillId="0" borderId="0" xfId="0" applyNumberFormat="1" applyFont="1"/>
    <xf numFmtId="168" fontId="37" fillId="21" borderId="0" xfId="0" applyNumberFormat="1" applyFont="1" applyFill="1" applyAlignment="1">
      <alignment horizontal="right"/>
    </xf>
    <xf numFmtId="167" fontId="36" fillId="0" borderId="0" xfId="85" applyNumberFormat="1" applyFont="1" applyBorder="1"/>
    <xf numFmtId="167" fontId="43" fillId="19" borderId="0" xfId="0" applyNumberFormat="1" applyFont="1" applyFill="1"/>
    <xf numFmtId="0" fontId="43" fillId="19" borderId="0" xfId="0" applyFont="1" applyFill="1"/>
    <xf numFmtId="0" fontId="36" fillId="21" borderId="0" xfId="0" applyFont="1" applyFill="1"/>
    <xf numFmtId="0" fontId="36" fillId="21" borderId="0" xfId="72" applyFont="1" applyFill="1" applyAlignment="1">
      <alignment horizontal="right"/>
    </xf>
    <xf numFmtId="3" fontId="36" fillId="0" borderId="0" xfId="0" applyNumberFormat="1" applyFont="1"/>
    <xf numFmtId="170" fontId="37" fillId="21" borderId="12" xfId="0" applyNumberFormat="1" applyFont="1" applyFill="1" applyBorder="1" applyAlignment="1">
      <alignment horizontal="right"/>
    </xf>
    <xf numFmtId="170" fontId="37" fillId="21" borderId="0" xfId="0" applyNumberFormat="1" applyFont="1" applyFill="1" applyAlignment="1">
      <alignment horizontal="right"/>
    </xf>
    <xf numFmtId="170" fontId="37" fillId="21" borderId="13" xfId="0" applyNumberFormat="1" applyFont="1" applyFill="1" applyBorder="1" applyAlignment="1">
      <alignment horizontal="right"/>
    </xf>
    <xf numFmtId="0" fontId="37" fillId="0" borderId="13" xfId="0" applyFont="1" applyBorder="1"/>
    <xf numFmtId="0" fontId="37" fillId="0" borderId="0" xfId="0" applyFont="1"/>
    <xf numFmtId="0" fontId="36" fillId="0" borderId="0" xfId="0" applyFont="1" applyAlignment="1">
      <alignment horizontal="left" indent="2"/>
    </xf>
    <xf numFmtId="167" fontId="41" fillId="0" borderId="0" xfId="85" applyNumberFormat="1" applyFont="1"/>
    <xf numFmtId="167" fontId="41" fillId="0" borderId="0" xfId="85" applyNumberFormat="1" applyFont="1" applyBorder="1"/>
    <xf numFmtId="0" fontId="34" fillId="21" borderId="11" xfId="0" applyFont="1" applyFill="1" applyBorder="1" applyAlignment="1">
      <alignment vertical="center"/>
    </xf>
    <xf numFmtId="164" fontId="37" fillId="21" borderId="11" xfId="0" applyNumberFormat="1" applyFont="1" applyFill="1" applyBorder="1" applyAlignment="1">
      <alignment horizontal="center" vertical="center" wrapText="1"/>
    </xf>
    <xf numFmtId="167" fontId="41" fillId="19" borderId="0" xfId="85" applyNumberFormat="1" applyFont="1" applyFill="1"/>
    <xf numFmtId="167" fontId="36" fillId="19" borderId="0" xfId="85" applyNumberFormat="1" applyFont="1" applyFill="1"/>
    <xf numFmtId="167" fontId="37" fillId="0" borderId="13" xfId="85" applyNumberFormat="1" applyFont="1" applyBorder="1"/>
    <xf numFmtId="0" fontId="45" fillId="21" borderId="0" xfId="63" applyFont="1" applyFill="1" applyAlignment="1" applyProtection="1"/>
    <xf numFmtId="0" fontId="37" fillId="0" borderId="13" xfId="0" applyFont="1" applyBorder="1" applyAlignment="1">
      <alignment horizontal="left"/>
    </xf>
    <xf numFmtId="0" fontId="36" fillId="0" borderId="0" xfId="0" applyFont="1" applyAlignment="1">
      <alignment horizontal="left"/>
    </xf>
    <xf numFmtId="167" fontId="36" fillId="21" borderId="0" xfId="85" applyNumberFormat="1" applyFont="1" applyFill="1" applyAlignment="1">
      <alignment horizontal="right"/>
    </xf>
    <xf numFmtId="167" fontId="36" fillId="22" borderId="0" xfId="85" applyNumberFormat="1" applyFont="1" applyFill="1" applyAlignment="1">
      <alignment horizontal="right"/>
    </xf>
    <xf numFmtId="167" fontId="36" fillId="21" borderId="0" xfId="85" applyNumberFormat="1" applyFont="1" applyFill="1" applyBorder="1" applyAlignment="1">
      <alignment horizontal="right"/>
    </xf>
    <xf numFmtId="167" fontId="36" fillId="22" borderId="0" xfId="85" applyNumberFormat="1" applyFont="1" applyFill="1" applyBorder="1" applyAlignment="1" applyProtection="1">
      <alignment horizontal="right"/>
      <protection hidden="1"/>
    </xf>
    <xf numFmtId="167" fontId="37" fillId="21" borderId="0" xfId="85" applyNumberFormat="1" applyFont="1" applyFill="1" applyBorder="1" applyAlignment="1">
      <alignment horizontal="right"/>
    </xf>
    <xf numFmtId="167" fontId="36" fillId="22" borderId="0" xfId="85" applyNumberFormat="1" applyFont="1" applyFill="1" applyBorder="1" applyAlignment="1">
      <alignment horizontal="right"/>
    </xf>
    <xf numFmtId="167" fontId="36" fillId="19" borderId="0" xfId="85" applyNumberFormat="1" applyFont="1" applyFill="1" applyBorder="1"/>
    <xf numFmtId="167" fontId="37" fillId="21" borderId="13" xfId="85" applyNumberFormat="1" applyFont="1" applyFill="1" applyBorder="1" applyAlignment="1">
      <alignment horizontal="right"/>
    </xf>
    <xf numFmtId="167" fontId="37" fillId="22" borderId="13" xfId="85" applyNumberFormat="1" applyFont="1" applyFill="1" applyBorder="1" applyAlignment="1">
      <alignment horizontal="right"/>
    </xf>
    <xf numFmtId="167" fontId="37" fillId="21" borderId="0" xfId="85" applyNumberFormat="1" applyFont="1" applyFill="1" applyAlignment="1">
      <alignment horizontal="right"/>
    </xf>
    <xf numFmtId="167" fontId="37" fillId="22" borderId="0" xfId="85" applyNumberFormat="1" applyFont="1" applyFill="1" applyAlignment="1">
      <alignment horizontal="right"/>
    </xf>
    <xf numFmtId="167" fontId="37" fillId="0" borderId="0" xfId="85" applyNumberFormat="1" applyFont="1"/>
    <xf numFmtId="167" fontId="44" fillId="0" borderId="0" xfId="85" applyNumberFormat="1" applyFont="1"/>
    <xf numFmtId="0" fontId="36" fillId="0" borderId="14" xfId="0" applyFont="1" applyBorder="1" applyAlignment="1">
      <alignment horizontal="left" indent="2"/>
    </xf>
    <xf numFmtId="167" fontId="36" fillId="21" borderId="14" xfId="85" applyNumberFormat="1" applyFont="1" applyFill="1" applyBorder="1" applyAlignment="1">
      <alignment horizontal="right"/>
    </xf>
    <xf numFmtId="167" fontId="36" fillId="22" borderId="14" xfId="85" applyNumberFormat="1" applyFont="1" applyFill="1" applyBorder="1" applyAlignment="1">
      <alignment horizontal="right"/>
    </xf>
    <xf numFmtId="167" fontId="36" fillId="19" borderId="14" xfId="85" applyNumberFormat="1" applyFont="1" applyFill="1" applyBorder="1"/>
    <xf numFmtId="167" fontId="41" fillId="19" borderId="14" xfId="85" applyNumberFormat="1" applyFont="1" applyFill="1" applyBorder="1"/>
    <xf numFmtId="167" fontId="37" fillId="0" borderId="12" xfId="85" applyNumberFormat="1" applyFont="1" applyBorder="1"/>
    <xf numFmtId="167" fontId="41" fillId="0" borderId="12" xfId="85" applyNumberFormat="1" applyFont="1" applyBorder="1"/>
    <xf numFmtId="0" fontId="34" fillId="21" borderId="11" xfId="0" applyFont="1" applyFill="1" applyBorder="1" applyAlignment="1">
      <alignment horizontal="right" vertical="center" wrapText="1"/>
    </xf>
    <xf numFmtId="0" fontId="41" fillId="0" borderId="0" xfId="77">
      <alignment horizontal="left" vertical="center"/>
    </xf>
    <xf numFmtId="0" fontId="45" fillId="0" borderId="0" xfId="63" applyFont="1" applyAlignment="1" applyProtection="1">
      <alignment vertical="center"/>
    </xf>
    <xf numFmtId="0" fontId="46" fillId="0" borderId="0" xfId="95" applyAlignment="1"/>
    <xf numFmtId="0" fontId="37" fillId="0" borderId="12" xfId="0" applyFont="1" applyBorder="1"/>
    <xf numFmtId="0" fontId="37" fillId="21" borderId="14" xfId="0" applyFont="1" applyFill="1" applyBorder="1" applyAlignment="1">
      <alignment vertical="center"/>
    </xf>
    <xf numFmtId="0" fontId="37" fillId="21" borderId="11" xfId="0" applyFont="1" applyFill="1" applyBorder="1" applyAlignment="1">
      <alignment horizontal="right" vertical="center"/>
    </xf>
    <xf numFmtId="0" fontId="36" fillId="19" borderId="0" xfId="0" applyFont="1" applyFill="1" applyAlignment="1">
      <alignment vertical="center"/>
    </xf>
    <xf numFmtId="0" fontId="36" fillId="21" borderId="0" xfId="0" applyFont="1" applyFill="1" applyAlignment="1">
      <alignment vertical="center"/>
    </xf>
    <xf numFmtId="0" fontId="36" fillId="0" borderId="0" xfId="0" applyFont="1" applyAlignment="1">
      <alignment vertical="center"/>
    </xf>
    <xf numFmtId="0" fontId="36" fillId="21" borderId="0" xfId="72" applyFont="1" applyFill="1" applyAlignment="1">
      <alignment horizontal="right" vertical="center"/>
    </xf>
    <xf numFmtId="3" fontId="36" fillId="0" borderId="0" xfId="0" applyNumberFormat="1" applyFont="1" applyAlignment="1">
      <alignment vertical="center"/>
    </xf>
    <xf numFmtId="0" fontId="37" fillId="21" borderId="14" xfId="72" applyFont="1" applyFill="1" applyBorder="1" applyAlignment="1">
      <alignment horizontal="center" vertical="center" wrapText="1"/>
    </xf>
    <xf numFmtId="164" fontId="37" fillId="21" borderId="14" xfId="0" applyNumberFormat="1" applyFont="1" applyFill="1" applyBorder="1" applyAlignment="1">
      <alignment horizontal="center" vertical="center" wrapText="1"/>
    </xf>
    <xf numFmtId="0" fontId="47" fillId="21" borderId="11" xfId="0" applyFont="1" applyFill="1" applyBorder="1" applyAlignment="1">
      <alignment vertical="center"/>
    </xf>
    <xf numFmtId="0" fontId="47" fillId="21" borderId="14" xfId="0" applyFont="1" applyFill="1" applyBorder="1" applyAlignment="1">
      <alignment vertical="center"/>
    </xf>
    <xf numFmtId="0" fontId="49" fillId="0" borderId="0" xfId="57" applyFont="1" applyAlignment="1">
      <alignment vertical="center" wrapText="1"/>
    </xf>
    <xf numFmtId="0" fontId="48" fillId="0" borderId="0" xfId="0" applyFont="1"/>
    <xf numFmtId="0" fontId="42" fillId="0" borderId="0" xfId="59" applyFont="1" applyAlignment="1">
      <alignment vertical="center" wrapText="1"/>
    </xf>
    <xf numFmtId="0" fontId="36" fillId="0" borderId="0" xfId="77" quotePrefix="1" applyFont="1" applyAlignment="1">
      <alignment vertical="center" wrapText="1"/>
    </xf>
    <xf numFmtId="0" fontId="36" fillId="0" borderId="0" xfId="79" applyFont="1" applyAlignment="1">
      <alignment vertical="center" wrapText="1"/>
    </xf>
    <xf numFmtId="0" fontId="44" fillId="0" borderId="0" xfId="77" applyFont="1" applyAlignment="1">
      <alignment vertical="center" wrapText="1"/>
    </xf>
    <xf numFmtId="0" fontId="50" fillId="0" borderId="0" xfId="63" applyFont="1" applyAlignment="1" applyProtection="1">
      <alignment vertical="center" wrapText="1"/>
    </xf>
    <xf numFmtId="0" fontId="51" fillId="0" borderId="0" xfId="63" applyFont="1" applyFill="1" applyBorder="1" applyAlignment="1" applyProtection="1">
      <alignment vertical="center" wrapText="1"/>
    </xf>
    <xf numFmtId="0" fontId="51" fillId="0" borderId="0" xfId="63" applyFont="1" applyFill="1" applyBorder="1" applyAlignment="1" applyProtection="1">
      <alignment vertical="center"/>
    </xf>
    <xf numFmtId="170" fontId="36" fillId="0" borderId="0" xfId="0" applyNumberFormat="1" applyFont="1"/>
    <xf numFmtId="171" fontId="36" fillId="0" borderId="0" xfId="0" applyNumberFormat="1" applyFont="1"/>
    <xf numFmtId="43" fontId="36" fillId="0" borderId="0" xfId="0" applyNumberFormat="1" applyFont="1"/>
    <xf numFmtId="37" fontId="37" fillId="21" borderId="0" xfId="49" applyNumberFormat="1" applyFont="1" applyFill="1" applyAlignment="1">
      <alignment horizontal="right"/>
    </xf>
    <xf numFmtId="37" fontId="37" fillId="22" borderId="0" xfId="49" applyNumberFormat="1" applyFont="1" applyFill="1" applyAlignment="1">
      <alignment horizontal="right"/>
    </xf>
    <xf numFmtId="37" fontId="37" fillId="0" borderId="0" xfId="49" applyNumberFormat="1" applyFont="1"/>
    <xf numFmtId="37" fontId="36" fillId="21" borderId="0" xfId="49" applyNumberFormat="1" applyFont="1" applyFill="1" applyBorder="1" applyAlignment="1">
      <alignment horizontal="right"/>
    </xf>
    <xf numFmtId="37" fontId="36" fillId="22" borderId="0" xfId="49" applyNumberFormat="1" applyFont="1" applyFill="1" applyBorder="1" applyAlignment="1" applyProtection="1">
      <alignment horizontal="right"/>
      <protection hidden="1"/>
    </xf>
    <xf numFmtId="37" fontId="36" fillId="0" borderId="0" xfId="49" applyNumberFormat="1" applyFont="1"/>
    <xf numFmtId="37" fontId="36" fillId="21" borderId="0" xfId="49" applyNumberFormat="1" applyFont="1" applyFill="1" applyAlignment="1">
      <alignment horizontal="right"/>
    </xf>
    <xf numFmtId="37" fontId="36" fillId="22" borderId="0" xfId="49" applyNumberFormat="1" applyFont="1" applyFill="1" applyAlignment="1">
      <alignment horizontal="right"/>
    </xf>
    <xf numFmtId="37" fontId="37" fillId="21" borderId="0" xfId="49" applyNumberFormat="1" applyFont="1" applyFill="1" applyBorder="1" applyAlignment="1">
      <alignment horizontal="right"/>
    </xf>
    <xf numFmtId="37" fontId="36" fillId="0" borderId="0" xfId="49" applyNumberFormat="1" applyFont="1" applyBorder="1"/>
    <xf numFmtId="37" fontId="36" fillId="22" borderId="0" xfId="49" applyNumberFormat="1" applyFont="1" applyFill="1" applyBorder="1" applyAlignment="1">
      <alignment horizontal="right"/>
    </xf>
    <xf numFmtId="37" fontId="36" fillId="21" borderId="14" xfId="49" applyNumberFormat="1" applyFont="1" applyFill="1" applyBorder="1" applyAlignment="1">
      <alignment horizontal="right"/>
    </xf>
    <xf numFmtId="37" fontId="36" fillId="22" borderId="14" xfId="49" applyNumberFormat="1" applyFont="1" applyFill="1" applyBorder="1" applyAlignment="1">
      <alignment horizontal="right"/>
    </xf>
    <xf numFmtId="37" fontId="36" fillId="19" borderId="14" xfId="49" applyNumberFormat="1" applyFont="1" applyFill="1" applyBorder="1"/>
    <xf numFmtId="37" fontId="36" fillId="19" borderId="0" xfId="49" applyNumberFormat="1" applyFont="1" applyFill="1"/>
    <xf numFmtId="37" fontId="36" fillId="19" borderId="0" xfId="49" applyNumberFormat="1" applyFont="1" applyFill="1" applyBorder="1"/>
    <xf numFmtId="37" fontId="37" fillId="21" borderId="13" xfId="49" applyNumberFormat="1" applyFont="1" applyFill="1" applyBorder="1" applyAlignment="1">
      <alignment horizontal="right"/>
    </xf>
    <xf numFmtId="37" fontId="37" fillId="22" borderId="13" xfId="49" applyNumberFormat="1" applyFont="1" applyFill="1" applyBorder="1" applyAlignment="1">
      <alignment horizontal="right"/>
    </xf>
    <xf numFmtId="37" fontId="37" fillId="0" borderId="13" xfId="49" applyNumberFormat="1" applyFont="1" applyBorder="1"/>
    <xf numFmtId="37" fontId="44" fillId="0" borderId="0" xfId="49" applyNumberFormat="1" applyFont="1"/>
    <xf numFmtId="37" fontId="36" fillId="0" borderId="0" xfId="49" applyNumberFormat="1" applyFont="1" applyAlignment="1">
      <alignment horizontal="right"/>
    </xf>
    <xf numFmtId="37" fontId="41" fillId="0" borderId="0" xfId="49" applyNumberFormat="1" applyFont="1"/>
    <xf numFmtId="37" fontId="41" fillId="0" borderId="0" xfId="49" applyNumberFormat="1" applyFont="1" applyBorder="1"/>
    <xf numFmtId="37" fontId="41" fillId="19" borderId="14" xfId="49" applyNumberFormat="1" applyFont="1" applyFill="1" applyBorder="1"/>
    <xf numFmtId="37" fontId="41" fillId="19" borderId="0" xfId="49" applyNumberFormat="1" applyFont="1" applyFill="1"/>
    <xf numFmtId="37" fontId="44" fillId="0" borderId="13" xfId="49" applyNumberFormat="1" applyFont="1" applyBorder="1"/>
    <xf numFmtId="39" fontId="36" fillId="21" borderId="0" xfId="49" applyNumberFormat="1" applyFont="1" applyFill="1" applyAlignment="1">
      <alignment horizontal="right"/>
    </xf>
    <xf numFmtId="39" fontId="36" fillId="21" borderId="0" xfId="49" applyNumberFormat="1" applyFont="1" applyFill="1" applyBorder="1" applyAlignment="1">
      <alignment horizontal="right"/>
    </xf>
    <xf numFmtId="39" fontId="37" fillId="21" borderId="13" xfId="49" applyNumberFormat="1" applyFont="1" applyFill="1" applyBorder="1" applyAlignment="1">
      <alignment horizontal="right"/>
    </xf>
    <xf numFmtId="37" fontId="37" fillId="21" borderId="0" xfId="0" applyNumberFormat="1" applyFont="1" applyFill="1" applyAlignment="1">
      <alignment horizontal="right"/>
    </xf>
    <xf numFmtId="37" fontId="37" fillId="22" borderId="0" xfId="0" applyNumberFormat="1" applyFont="1" applyFill="1" applyAlignment="1">
      <alignment horizontal="right"/>
    </xf>
    <xf numFmtId="37" fontId="36" fillId="21" borderId="0" xfId="0" applyNumberFormat="1" applyFont="1" applyFill="1" applyAlignment="1">
      <alignment horizontal="right"/>
    </xf>
    <xf numFmtId="37" fontId="36" fillId="22" borderId="0" xfId="0" applyNumberFormat="1" applyFont="1" applyFill="1" applyAlignment="1">
      <alignment horizontal="right"/>
    </xf>
    <xf numFmtId="37" fontId="36" fillId="21" borderId="14" xfId="0" applyNumberFormat="1" applyFont="1" applyFill="1" applyBorder="1" applyAlignment="1">
      <alignment horizontal="right"/>
    </xf>
    <xf numFmtId="37" fontId="36" fillId="22" borderId="14" xfId="0" applyNumberFormat="1" applyFont="1" applyFill="1" applyBorder="1" applyAlignment="1">
      <alignment horizontal="right"/>
    </xf>
    <xf numFmtId="37" fontId="37" fillId="21" borderId="13" xfId="0" applyNumberFormat="1" applyFont="1" applyFill="1" applyBorder="1" applyAlignment="1">
      <alignment horizontal="right"/>
    </xf>
    <xf numFmtId="0" fontId="2" fillId="0" borderId="0" xfId="0" applyFont="1"/>
  </cellXfs>
  <cellStyles count="96">
    <cellStyle name="%" xfId="1" xr:uid="{00000000-0005-0000-0000-000000000000}"/>
    <cellStyle name="20% - Accent1 2" xfId="2" xr:uid="{00000000-0005-0000-0000-000001000000}"/>
    <cellStyle name="20% - Accent2 2" xfId="3" xr:uid="{00000000-0005-0000-0000-000002000000}"/>
    <cellStyle name="20% - Accent3 2" xfId="4" xr:uid="{00000000-0005-0000-0000-000003000000}"/>
    <cellStyle name="20% - Accent4 2" xfId="5" xr:uid="{00000000-0005-0000-0000-000004000000}"/>
    <cellStyle name="20% - Accent5 2" xfId="6" xr:uid="{00000000-0005-0000-0000-000005000000}"/>
    <cellStyle name="20% - Accent6 2" xfId="7" xr:uid="{00000000-0005-0000-0000-000006000000}"/>
    <cellStyle name="40% - Accent1 2" xfId="8" xr:uid="{00000000-0005-0000-0000-000007000000}"/>
    <cellStyle name="40% - Accent2 2" xfId="9" xr:uid="{00000000-0005-0000-0000-000008000000}"/>
    <cellStyle name="40% - Accent3 2" xfId="10" xr:uid="{00000000-0005-0000-0000-000009000000}"/>
    <cellStyle name="40% - Accent4 2" xfId="11" xr:uid="{00000000-0005-0000-0000-00000A000000}"/>
    <cellStyle name="40% - Accent5 2" xfId="12" xr:uid="{00000000-0005-0000-0000-00000B000000}"/>
    <cellStyle name="40% - Accent6 2" xfId="13" xr:uid="{00000000-0005-0000-0000-00000C000000}"/>
    <cellStyle name="60% - Accent1 2" xfId="14" xr:uid="{00000000-0005-0000-0000-00000D000000}"/>
    <cellStyle name="60% - Accent2 2" xfId="15" xr:uid="{00000000-0005-0000-0000-00000E000000}"/>
    <cellStyle name="60% - Accent3 2" xfId="16" xr:uid="{00000000-0005-0000-0000-00000F000000}"/>
    <cellStyle name="60% - Accent4 2" xfId="17" xr:uid="{00000000-0005-0000-0000-000010000000}"/>
    <cellStyle name="60% - Accent5 2" xfId="18" xr:uid="{00000000-0005-0000-0000-000011000000}"/>
    <cellStyle name="60% - Accent6 2" xfId="19" xr:uid="{00000000-0005-0000-0000-000012000000}"/>
    <cellStyle name="Accent1 2" xfId="20" xr:uid="{00000000-0005-0000-0000-000013000000}"/>
    <cellStyle name="Accent2 2" xfId="21" xr:uid="{00000000-0005-0000-0000-000014000000}"/>
    <cellStyle name="Accent3 2" xfId="22" xr:uid="{00000000-0005-0000-0000-000015000000}"/>
    <cellStyle name="Accent4 2" xfId="23" xr:uid="{00000000-0005-0000-0000-000016000000}"/>
    <cellStyle name="Accent5 2" xfId="24" xr:uid="{00000000-0005-0000-0000-000017000000}"/>
    <cellStyle name="Accent6 2" xfId="25" xr:uid="{00000000-0005-0000-0000-000018000000}"/>
    <cellStyle name="Bad 2" xfId="26" xr:uid="{00000000-0005-0000-0000-000019000000}"/>
    <cellStyle name="Calculation 2" xfId="27" xr:uid="{00000000-0005-0000-0000-00001A000000}"/>
    <cellStyle name="cf1" xfId="28" xr:uid="{00000000-0005-0000-0000-00001B000000}"/>
    <cellStyle name="cf10" xfId="29" xr:uid="{00000000-0005-0000-0000-00001C000000}"/>
    <cellStyle name="cf11" xfId="30" xr:uid="{00000000-0005-0000-0000-00001D000000}"/>
    <cellStyle name="cf12" xfId="31" xr:uid="{00000000-0005-0000-0000-00001E000000}"/>
    <cellStyle name="cf13" xfId="32" xr:uid="{00000000-0005-0000-0000-00001F000000}"/>
    <cellStyle name="cf14" xfId="33" xr:uid="{00000000-0005-0000-0000-000020000000}"/>
    <cellStyle name="cf15" xfId="34" xr:uid="{00000000-0005-0000-0000-000021000000}"/>
    <cellStyle name="cf16" xfId="35" xr:uid="{00000000-0005-0000-0000-000022000000}"/>
    <cellStyle name="cf17" xfId="36" xr:uid="{00000000-0005-0000-0000-000023000000}"/>
    <cellStyle name="cf18" xfId="37" xr:uid="{00000000-0005-0000-0000-000024000000}"/>
    <cellStyle name="cf19" xfId="38" xr:uid="{00000000-0005-0000-0000-000025000000}"/>
    <cellStyle name="cf2" xfId="39" xr:uid="{00000000-0005-0000-0000-000026000000}"/>
    <cellStyle name="cf20" xfId="40" xr:uid="{00000000-0005-0000-0000-000027000000}"/>
    <cellStyle name="cf3" xfId="41" xr:uid="{00000000-0005-0000-0000-000028000000}"/>
    <cellStyle name="cf4" xfId="42" xr:uid="{00000000-0005-0000-0000-000029000000}"/>
    <cellStyle name="cf5" xfId="43" xr:uid="{00000000-0005-0000-0000-00002A000000}"/>
    <cellStyle name="cf6" xfId="44" xr:uid="{00000000-0005-0000-0000-00002B000000}"/>
    <cellStyle name="cf7" xfId="45" xr:uid="{00000000-0005-0000-0000-00002C000000}"/>
    <cellStyle name="cf8" xfId="46" xr:uid="{00000000-0005-0000-0000-00002D000000}"/>
    <cellStyle name="cf9" xfId="47" xr:uid="{00000000-0005-0000-0000-00002E000000}"/>
    <cellStyle name="Check Cell 2" xfId="48" xr:uid="{00000000-0005-0000-0000-00002F000000}"/>
    <cellStyle name="Comma" xfId="49" builtinId="3"/>
    <cellStyle name="Comma 2" xfId="50" xr:uid="{00000000-0005-0000-0000-000031000000}"/>
    <cellStyle name="Comma 2 2" xfId="51" xr:uid="{00000000-0005-0000-0000-000032000000}"/>
    <cellStyle name="Comma 2 3" xfId="52" xr:uid="{00000000-0005-0000-0000-000033000000}"/>
    <cellStyle name="Comma 3" xfId="53" xr:uid="{00000000-0005-0000-0000-000034000000}"/>
    <cellStyle name="Comma 4" xfId="54" xr:uid="{00000000-0005-0000-0000-000035000000}"/>
    <cellStyle name="Explanatory Text 2" xfId="55" xr:uid="{00000000-0005-0000-0000-000036000000}"/>
    <cellStyle name="Good 2" xfId="56" xr:uid="{00000000-0005-0000-0000-000037000000}"/>
    <cellStyle name="Heading 1" xfId="57" builtinId="16" customBuiltin="1"/>
    <cellStyle name="Heading 1 2" xfId="58" xr:uid="{00000000-0005-0000-0000-000039000000}"/>
    <cellStyle name="Heading 2" xfId="59" builtinId="17" customBuiltin="1"/>
    <cellStyle name="Heading 2 2" xfId="60" xr:uid="{00000000-0005-0000-0000-00003B000000}"/>
    <cellStyle name="Heading 3" xfId="95" builtinId="18" customBuiltin="1"/>
    <cellStyle name="Heading 3 2" xfId="61" xr:uid="{00000000-0005-0000-0000-00003C000000}"/>
    <cellStyle name="Heading 4 2" xfId="62" xr:uid="{00000000-0005-0000-0000-00003D000000}"/>
    <cellStyle name="Hyperlink" xfId="63" builtinId="8"/>
    <cellStyle name="Hyperlink 2" xfId="64" xr:uid="{00000000-0005-0000-0000-00003F000000}"/>
    <cellStyle name="Hyperlink 2 2" xfId="65" xr:uid="{00000000-0005-0000-0000-000040000000}"/>
    <cellStyle name="Hyperlink 2 3" xfId="66" xr:uid="{00000000-0005-0000-0000-000041000000}"/>
    <cellStyle name="Hyperlink 3" xfId="67" xr:uid="{00000000-0005-0000-0000-000042000000}"/>
    <cellStyle name="Hyperlink 4" xfId="68" xr:uid="{00000000-0005-0000-0000-000043000000}"/>
    <cellStyle name="Input 2" xfId="69" xr:uid="{00000000-0005-0000-0000-000044000000}"/>
    <cellStyle name="Linked Cell 2" xfId="70" xr:uid="{00000000-0005-0000-0000-000045000000}"/>
    <cellStyle name="Neutral 2" xfId="71" xr:uid="{00000000-0005-0000-0000-000046000000}"/>
    <cellStyle name="Normal" xfId="0" builtinId="0"/>
    <cellStyle name="Normal 2" xfId="72" xr:uid="{00000000-0005-0000-0000-000048000000}"/>
    <cellStyle name="Normal 2 2" xfId="73" xr:uid="{00000000-0005-0000-0000-000049000000}"/>
    <cellStyle name="Normal 3" xfId="74" xr:uid="{00000000-0005-0000-0000-00004A000000}"/>
    <cellStyle name="Normal 3 2" xfId="75" xr:uid="{00000000-0005-0000-0000-00004B000000}"/>
    <cellStyle name="Normal 3 3" xfId="76" xr:uid="{00000000-0005-0000-0000-00004C000000}"/>
    <cellStyle name="Normal 4" xfId="77" xr:uid="{00000000-0005-0000-0000-00004D000000}"/>
    <cellStyle name="Normal 4 2" xfId="78" xr:uid="{00000000-0005-0000-0000-00004E000000}"/>
    <cellStyle name="Normal 4 3" xfId="79" xr:uid="{00000000-0005-0000-0000-00004F000000}"/>
    <cellStyle name="Normal 4 3 2" xfId="80" xr:uid="{00000000-0005-0000-0000-000050000000}"/>
    <cellStyle name="Normal 5" xfId="81" xr:uid="{00000000-0005-0000-0000-000051000000}"/>
    <cellStyle name="Normal 8" xfId="82" xr:uid="{00000000-0005-0000-0000-000052000000}"/>
    <cellStyle name="Note 2" xfId="83" xr:uid="{00000000-0005-0000-0000-000053000000}"/>
    <cellStyle name="Output 2" xfId="84" xr:uid="{00000000-0005-0000-0000-000054000000}"/>
    <cellStyle name="Percent" xfId="85" builtinId="5"/>
    <cellStyle name="Percent 2" xfId="86" xr:uid="{00000000-0005-0000-0000-000056000000}"/>
    <cellStyle name="Percent 2 2" xfId="87" xr:uid="{00000000-0005-0000-0000-000057000000}"/>
    <cellStyle name="Percent 3" xfId="88" xr:uid="{00000000-0005-0000-0000-000058000000}"/>
    <cellStyle name="Refdb standard" xfId="89" xr:uid="{00000000-0005-0000-0000-000059000000}"/>
    <cellStyle name="Style 1" xfId="90" xr:uid="{00000000-0005-0000-0000-00005A000000}"/>
    <cellStyle name="Style1" xfId="91" xr:uid="{00000000-0005-0000-0000-00005B000000}"/>
    <cellStyle name="Title 2" xfId="92" xr:uid="{00000000-0005-0000-0000-00005C000000}"/>
    <cellStyle name="Total 2" xfId="93" xr:uid="{00000000-0005-0000-0000-00005D000000}"/>
    <cellStyle name="Warning Text 2" xfId="94" xr:uid="{00000000-0005-0000-0000-00005E000000}"/>
  </cellStyles>
  <dxfs count="92">
    <dxf>
      <font>
        <strike val="0"/>
        <outline val="0"/>
        <shadow val="0"/>
        <u val="none"/>
        <vertAlign val="baseline"/>
        <sz val="12"/>
        <color auto="1"/>
        <name val="Calibri"/>
        <family val="2"/>
        <scheme val="none"/>
      </font>
      <numFmt numFmtId="5" formatCode="#,##0;\-#,##0"/>
    </dxf>
    <dxf>
      <font>
        <strike val="0"/>
        <outline val="0"/>
        <shadow val="0"/>
        <u val="none"/>
        <vertAlign val="baseline"/>
        <sz val="12"/>
        <color auto="1"/>
        <name val="Calibri"/>
        <family val="2"/>
        <scheme val="minor"/>
      </font>
      <numFmt numFmtId="5" formatCode="#,##0;\-#,##0"/>
    </dxf>
    <dxf>
      <font>
        <strike val="0"/>
        <outline val="0"/>
        <shadow val="0"/>
        <u val="none"/>
        <vertAlign val="baseline"/>
        <sz val="12"/>
        <color auto="1"/>
        <name val="Calibri"/>
        <family val="2"/>
        <scheme val="minor"/>
      </font>
      <numFmt numFmtId="5" formatCode="#,##0;\-#,##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tint="-4.9989318521683403E-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family val="2"/>
        <scheme val="minor"/>
      </font>
      <fill>
        <patternFill patternType="solid">
          <fgColor indexed="64"/>
          <bgColor theme="0"/>
        </patternFill>
      </fill>
    </dxf>
    <dxf>
      <border outline="0">
        <bottom style="double">
          <color rgb="FFFFFFFF"/>
        </bottom>
      </border>
    </dxf>
    <dxf>
      <font>
        <strike val="0"/>
        <outline val="0"/>
        <shadow val="0"/>
        <u val="none"/>
        <vertAlign val="baseline"/>
        <sz val="12"/>
        <color auto="1"/>
        <name val="Calibri"/>
        <family val="2"/>
        <scheme val="none"/>
      </font>
    </dxf>
    <dxf>
      <border outline="0">
        <bottom style="medium">
          <color rgb="FFFFFFFF"/>
        </bottom>
      </border>
    </dxf>
    <dxf>
      <font>
        <b/>
        <i val="0"/>
        <strike val="0"/>
        <condense val="0"/>
        <extend val="0"/>
        <outline val="0"/>
        <shadow val="0"/>
        <u val="none"/>
        <vertAlign val="baseline"/>
        <sz val="12"/>
        <color auto="1"/>
        <name val="Calibri"/>
        <family val="2"/>
        <scheme val="minor"/>
      </font>
      <fill>
        <patternFill patternType="solid">
          <fgColor indexed="64"/>
          <bgColor theme="0"/>
        </patternFill>
      </fill>
      <alignment horizontal="right" vertical="center" textRotation="0" wrapText="1" indent="0" justifyLastLine="0" shrinkToFit="0" readingOrder="0"/>
    </dxf>
    <dxf>
      <font>
        <strike val="0"/>
        <outline val="0"/>
        <shadow val="0"/>
        <u val="none"/>
        <vertAlign val="baseline"/>
        <sz val="12"/>
        <color auto="1"/>
        <name val="Calibri"/>
        <family val="2"/>
        <scheme val="minor"/>
      </font>
      <numFmt numFmtId="5" formatCode="#,##0;\-#,##0"/>
    </dxf>
    <dxf>
      <font>
        <strike val="0"/>
        <outline val="0"/>
        <shadow val="0"/>
        <u val="none"/>
        <vertAlign val="baseline"/>
        <sz val="12"/>
        <color auto="1"/>
        <name val="Calibri"/>
        <family val="2"/>
        <scheme val="minor"/>
      </font>
      <numFmt numFmtId="5" formatCode="#,##0;\-#,##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tint="-4.9989318521683403E-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family val="2"/>
        <scheme val="minor"/>
      </font>
      <fill>
        <patternFill patternType="solid">
          <fgColor indexed="64"/>
          <bgColor theme="0"/>
        </patternFill>
      </fill>
    </dxf>
    <dxf>
      <border outline="0">
        <bottom style="double">
          <color rgb="FFFFFFFF"/>
        </bottom>
      </border>
    </dxf>
    <dxf>
      <font>
        <strike val="0"/>
        <outline val="0"/>
        <shadow val="0"/>
        <u val="none"/>
        <vertAlign val="baseline"/>
        <sz val="12"/>
        <color auto="1"/>
        <name val="Calibri"/>
        <family val="2"/>
        <scheme val="none"/>
      </font>
    </dxf>
    <dxf>
      <border outline="0">
        <bottom style="medium">
          <color rgb="FFFFFFFF"/>
        </bottom>
      </border>
    </dxf>
    <dxf>
      <font>
        <b/>
        <i val="0"/>
        <strike val="0"/>
        <condense val="0"/>
        <extend val="0"/>
        <outline val="0"/>
        <shadow val="0"/>
        <u val="none"/>
        <vertAlign val="baseline"/>
        <sz val="12"/>
        <color auto="1"/>
        <name val="Calibri"/>
        <family val="2"/>
        <scheme val="minor"/>
      </font>
      <fill>
        <patternFill patternType="solid">
          <fgColor indexed="64"/>
          <bgColor theme="0"/>
        </patternFill>
      </fill>
      <alignment horizontal="right" vertical="center" textRotation="0" wrapText="1" indent="0" justifyLastLine="0" shrinkToFit="0" readingOrder="0"/>
    </dxf>
    <dxf>
      <font>
        <strike val="0"/>
        <outline val="0"/>
        <shadow val="0"/>
        <u val="none"/>
        <vertAlign val="baseline"/>
        <sz val="12"/>
        <color auto="1"/>
        <name val="Calibri"/>
        <family val="2"/>
        <scheme val="none"/>
      </font>
      <numFmt numFmtId="167" formatCode="0.0%"/>
    </dxf>
    <dxf>
      <font>
        <strike val="0"/>
        <outline val="0"/>
        <shadow val="0"/>
        <u val="none"/>
        <vertAlign val="baseline"/>
        <sz val="12"/>
        <color auto="1"/>
        <name val="Calibri"/>
        <family val="2"/>
        <scheme val="none"/>
      </font>
      <numFmt numFmtId="167" formatCode="0.0%"/>
    </dxf>
    <dxf>
      <font>
        <strike val="0"/>
        <outline val="0"/>
        <shadow val="0"/>
        <u val="none"/>
        <vertAlign val="baseline"/>
        <sz val="12"/>
        <color auto="1"/>
        <name val="Calibri"/>
        <family val="2"/>
        <scheme val="none"/>
      </font>
      <numFmt numFmtId="167" formatCode="0.0%"/>
    </dxf>
    <dxf>
      <font>
        <strike val="0"/>
        <outline val="0"/>
        <shadow val="0"/>
        <u val="none"/>
        <vertAlign val="baseline"/>
        <sz val="12"/>
        <color auto="1"/>
        <name val="Calibri"/>
        <family val="2"/>
        <scheme val="none"/>
      </font>
      <numFmt numFmtId="167" formatCode="0.0%"/>
    </dxf>
    <dxf>
      <font>
        <strike val="0"/>
        <outline val="0"/>
        <shadow val="0"/>
        <u val="none"/>
        <vertAlign val="baseline"/>
        <sz val="12"/>
        <color auto="1"/>
        <name val="Calibri"/>
        <family val="2"/>
        <scheme val="none"/>
      </font>
      <numFmt numFmtId="167" formatCode="0.0%"/>
    </dxf>
    <dxf>
      <font>
        <strike val="0"/>
        <outline val="0"/>
        <shadow val="0"/>
        <u val="none"/>
        <vertAlign val="baseline"/>
        <sz val="12"/>
        <color auto="1"/>
        <name val="Calibri"/>
        <family val="2"/>
        <scheme val="minor"/>
      </font>
      <numFmt numFmtId="167" formatCode="0.0%"/>
    </dxf>
    <dxf>
      <font>
        <strike val="0"/>
        <outline val="0"/>
        <shadow val="0"/>
        <u val="none"/>
        <vertAlign val="baseline"/>
        <sz val="12"/>
        <color auto="1"/>
        <name val="Calibri"/>
        <family val="2"/>
        <scheme val="minor"/>
      </font>
      <numFmt numFmtId="167" formatCode="0.0%"/>
    </dxf>
    <dxf>
      <font>
        <strike val="0"/>
        <outline val="0"/>
        <shadow val="0"/>
        <u val="none"/>
        <vertAlign val="baseline"/>
        <sz val="12"/>
        <color auto="1"/>
        <name val="Calibri"/>
        <family val="2"/>
        <scheme val="minor"/>
      </font>
      <numFmt numFmtId="167" formatCode="0.0%"/>
    </dxf>
    <dxf>
      <font>
        <strike val="0"/>
        <outline val="0"/>
        <shadow val="0"/>
        <u val="none"/>
        <vertAlign val="baseline"/>
        <sz val="12"/>
        <color auto="1"/>
        <name val="Calibri"/>
        <family val="2"/>
        <scheme val="minor"/>
      </font>
      <numFmt numFmtId="167" formatCode="0.0%"/>
    </dxf>
    <dxf>
      <font>
        <strike val="0"/>
        <outline val="0"/>
        <shadow val="0"/>
        <u val="none"/>
        <vertAlign val="baseline"/>
        <sz val="12"/>
        <color auto="1"/>
        <name val="Calibri"/>
        <family val="2"/>
        <scheme val="minor"/>
      </font>
      <numFmt numFmtId="167" formatCode="0.0%"/>
    </dxf>
    <dxf>
      <font>
        <strike val="0"/>
        <outline val="0"/>
        <shadow val="0"/>
        <u val="none"/>
        <vertAlign val="baseline"/>
        <sz val="12"/>
        <color auto="1"/>
        <name val="Calibri"/>
        <family val="2"/>
        <scheme val="minor"/>
      </font>
      <numFmt numFmtId="167" formatCode="0.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tint="-4.9989318521683403E-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family val="2"/>
        <scheme val="minor"/>
      </font>
      <fill>
        <patternFill patternType="solid">
          <fgColor indexed="64"/>
          <bgColor theme="0"/>
        </patternFill>
      </fill>
    </dxf>
    <dxf>
      <border outline="0">
        <bottom style="double">
          <color rgb="FFFFFFFF"/>
        </bottom>
      </border>
    </dxf>
    <dxf>
      <font>
        <strike val="0"/>
        <outline val="0"/>
        <shadow val="0"/>
        <u val="none"/>
        <vertAlign val="baseline"/>
        <sz val="12"/>
        <color auto="1"/>
        <name val="Calibri"/>
        <family val="2"/>
        <scheme val="none"/>
      </font>
    </dxf>
    <dxf>
      <border outline="0">
        <bottom style="medium">
          <color rgb="FFFFFFFF"/>
        </bottom>
      </border>
    </dxf>
    <dxf>
      <font>
        <b/>
        <i val="0"/>
        <strike val="0"/>
        <condense val="0"/>
        <extend val="0"/>
        <outline val="0"/>
        <shadow val="0"/>
        <u val="none"/>
        <vertAlign val="baseline"/>
        <sz val="12"/>
        <color auto="1"/>
        <name val="Calibri"/>
        <family val="2"/>
        <scheme val="minor"/>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7" formatCode="#,##0.00;\-#,##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7" formatCode="#,##0.00;\-#,##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left" vertical="bottom" textRotation="0" wrapText="0" relativeIndent="-1" justifyLastLine="0" shrinkToFit="0" readingOrder="0"/>
    </dxf>
    <dxf>
      <border outline="0">
        <bottom style="double">
          <color rgb="FFFFFFFF"/>
        </bottom>
      </border>
    </dxf>
    <dxf>
      <font>
        <strike val="0"/>
        <outline val="0"/>
        <shadow val="0"/>
        <u val="none"/>
        <vertAlign val="baseline"/>
        <sz val="12"/>
        <color auto="1"/>
        <name val="Calibri"/>
        <family val="2"/>
        <scheme val="none"/>
      </font>
    </dxf>
    <dxf>
      <border outline="0">
        <bottom style="medium">
          <color rgb="FFFFFFFF"/>
        </bottom>
      </border>
    </dxf>
    <dxf>
      <font>
        <b/>
        <i val="0"/>
        <strike val="0"/>
        <condense val="0"/>
        <extend val="0"/>
        <outline val="0"/>
        <shadow val="0"/>
        <u val="none"/>
        <vertAlign val="baseline"/>
        <sz val="12"/>
        <color auto="1"/>
        <name val="Calibri"/>
        <family val="2"/>
        <scheme val="minor"/>
      </font>
      <fill>
        <patternFill patternType="solid">
          <fgColor indexed="64"/>
          <bgColor theme="0"/>
        </patternFill>
      </fill>
      <alignment horizontal="right" vertical="center" textRotation="0" wrapText="1" indent="0" justifyLastLine="0" shrinkToFit="0" readingOrder="0"/>
    </dxf>
    <dxf>
      <font>
        <strike val="0"/>
        <outline val="0"/>
        <shadow val="0"/>
        <u val="none"/>
        <vertAlign val="baseline"/>
        <sz val="12"/>
        <color auto="1"/>
        <name val="Calibri"/>
        <family val="2"/>
        <scheme val="minor"/>
      </font>
    </dxf>
    <dxf>
      <font>
        <strike val="0"/>
        <outline val="0"/>
        <shadow val="0"/>
        <u val="none"/>
        <vertAlign val="baseline"/>
        <sz val="12"/>
        <color auto="1"/>
        <name val="Calibri"/>
        <family val="2"/>
        <scheme val="minor"/>
      </font>
      <numFmt numFmtId="5" formatCode="#,##0;\-#,##0"/>
    </dxf>
    <dxf>
      <font>
        <strike val="0"/>
        <outline val="0"/>
        <shadow val="0"/>
        <u val="none"/>
        <vertAlign val="baseline"/>
        <sz val="12"/>
        <color auto="1"/>
        <name val="Calibri"/>
        <family val="2"/>
        <scheme val="minor"/>
      </font>
      <numFmt numFmtId="5" formatCode="#,##0;\-#,##0"/>
    </dxf>
    <dxf>
      <font>
        <strike val="0"/>
        <outline val="0"/>
        <shadow val="0"/>
        <u val="none"/>
        <vertAlign val="baseline"/>
        <sz val="12"/>
        <color auto="1"/>
        <name val="Calibri"/>
        <family val="2"/>
        <scheme val="minor"/>
      </font>
      <numFmt numFmtId="5" formatCode="#,##0;\-#,##0"/>
    </dxf>
    <dxf>
      <font>
        <strike val="0"/>
        <outline val="0"/>
        <shadow val="0"/>
        <u val="none"/>
        <vertAlign val="baseline"/>
        <sz val="12"/>
        <color auto="1"/>
        <name val="Calibri"/>
        <family val="2"/>
        <scheme val="minor"/>
      </font>
      <numFmt numFmtId="5" formatCode="#,##0;\-#,##0"/>
    </dxf>
    <dxf>
      <font>
        <strike val="0"/>
        <outline val="0"/>
        <shadow val="0"/>
        <u val="none"/>
        <vertAlign val="baseline"/>
        <sz val="12"/>
        <color auto="1"/>
        <name val="Calibri"/>
        <family val="2"/>
        <scheme val="minor"/>
      </font>
      <numFmt numFmtId="5" formatCode="#,##0;\-#,##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tint="-4.9989318521683403E-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family val="2"/>
        <scheme val="minor"/>
      </font>
      <fill>
        <patternFill patternType="solid">
          <fgColor indexed="64"/>
          <bgColor theme="0"/>
        </patternFill>
      </fill>
    </dxf>
    <dxf>
      <border outline="0">
        <bottom style="double">
          <color rgb="FFFFFFFF"/>
        </bottom>
      </border>
    </dxf>
    <dxf>
      <font>
        <strike val="0"/>
        <outline val="0"/>
        <shadow val="0"/>
        <u val="none"/>
        <vertAlign val="baseline"/>
        <sz val="12"/>
        <color auto="1"/>
        <name val="Calibri"/>
        <family val="2"/>
        <scheme val="minor"/>
      </font>
    </dxf>
    <dxf>
      <border outline="0">
        <bottom style="medium">
          <color rgb="FFFFFFFF"/>
        </bottom>
      </border>
    </dxf>
    <dxf>
      <font>
        <b/>
        <i val="0"/>
        <strike val="0"/>
        <condense val="0"/>
        <extend val="0"/>
        <outline val="0"/>
        <shadow val="0"/>
        <u val="none"/>
        <vertAlign val="baseline"/>
        <sz val="12"/>
        <color auto="1"/>
        <name val="Calibri"/>
        <family val="2"/>
        <scheme val="minor"/>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tint="-4.9989318521683403E-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family val="2"/>
        <scheme val="minor"/>
      </font>
    </dxf>
    <dxf>
      <border>
        <bottom style="thin">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theme="0" tint="-4.9989318521683403E-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family val="2"/>
        <scheme val="minor"/>
      </font>
      <fill>
        <patternFill patternType="solid">
          <fgColor indexed="64"/>
          <bgColor theme="0"/>
        </patternFill>
      </fill>
    </dxf>
    <dxf>
      <border outline="0">
        <bottom style="double">
          <color rgb="FFFFFFFF"/>
        </bottom>
      </border>
    </dxf>
    <dxf>
      <font>
        <strike val="0"/>
        <outline val="0"/>
        <shadow val="0"/>
        <u val="none"/>
        <vertAlign val="baseline"/>
        <sz val="12"/>
        <color auto="1"/>
        <name val="Calibri"/>
        <family val="2"/>
        <scheme val="none"/>
      </font>
    </dxf>
    <dxf>
      <border outline="0">
        <bottom style="medium">
          <color rgb="FFFFFFFF"/>
        </bottom>
      </border>
    </dxf>
    <dxf>
      <font>
        <b/>
        <i val="0"/>
        <strike val="0"/>
        <condense val="0"/>
        <extend val="0"/>
        <outline val="0"/>
        <shadow val="0"/>
        <u val="none"/>
        <vertAlign val="baseline"/>
        <sz val="12"/>
        <color auto="1"/>
        <name val="Calibri"/>
        <family val="2"/>
        <scheme val="minor"/>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tint="-4.9989318521683403E-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family val="2"/>
        <scheme val="minor"/>
      </font>
    </dxf>
    <dxf>
      <border outline="0">
        <bottom style="thin">
          <color indexed="64"/>
        </bottom>
      </border>
    </dxf>
    <dxf>
      <font>
        <b/>
        <i val="0"/>
        <strike val="0"/>
        <condense val="0"/>
        <extend val="0"/>
        <outline val="0"/>
        <shadow val="0"/>
        <u val="none"/>
        <vertAlign val="baseline"/>
        <sz val="12"/>
        <color auto="1"/>
        <name val="Calibri"/>
        <family val="2"/>
        <scheme val="minor"/>
      </font>
      <numFmt numFmtId="0" formatCode="General"/>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tint="-4.9989318521683403E-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family val="2"/>
        <scheme val="minor"/>
      </font>
      <fill>
        <patternFill patternType="solid">
          <fgColor indexed="64"/>
          <bgColor theme="0"/>
        </patternFill>
      </fill>
    </dxf>
    <dxf>
      <border outline="0">
        <bottom style="double">
          <color indexed="64"/>
        </bottom>
      </border>
    </dxf>
    <dxf>
      <font>
        <strike val="0"/>
        <outline val="0"/>
        <shadow val="0"/>
        <u val="none"/>
        <vertAlign val="baseline"/>
        <sz val="12"/>
        <color auto="1"/>
        <name val="Calibri"/>
        <family val="2"/>
        <scheme val="minor"/>
      </font>
    </dxf>
    <dxf>
      <border outline="0">
        <bottom style="medium">
          <color indexed="64"/>
        </bottom>
      </border>
    </dxf>
    <dxf>
      <font>
        <b/>
        <i val="0"/>
        <strike val="0"/>
        <condense val="0"/>
        <extend val="0"/>
        <outline val="0"/>
        <shadow val="0"/>
        <u val="none"/>
        <vertAlign val="baseline"/>
        <sz val="12"/>
        <color auto="1"/>
        <name val="Calibri"/>
        <family val="2"/>
        <scheme val="minor"/>
      </font>
      <fill>
        <patternFill patternType="solid">
          <fgColor indexed="64"/>
          <bgColor theme="0"/>
        </patternFill>
      </fill>
      <alignment horizontal="right" vertical="center" textRotation="0" wrapText="1" indent="0" justifyLastLine="0" shrinkToFit="0" readingOrder="0"/>
    </dxf>
    <dxf>
      <alignment horizontal="general" vertical="center"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general" vertical="center" textRotation="0" wrapText="0" indent="0" justifyLastLine="0" shrinkToFit="0" readingOrder="0"/>
      <protection locked="1" hidden="0"/>
    </dxf>
    <dxf>
      <font>
        <strike val="0"/>
        <outline val="0"/>
        <shadow val="0"/>
        <u/>
        <vertAlign val="baseline"/>
        <sz val="12"/>
        <color indexed="12"/>
        <name val="Calibri"/>
        <family val="2"/>
        <scheme val="minor"/>
      </font>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0000000}" name="Contents" displayName="Contents" ref="A4:B14" totalsRowShown="0" dataDxfId="91" headerRowCellStyle="Heading 2" dataCellStyle="Hyperlink">
  <tableColumns count="2">
    <tableColumn id="1" xr3:uid="{00000000-0010-0000-0000-000001000000}" name="Contents" dataDxfId="90" dataCellStyle="Hyperlink"/>
    <tableColumn id="2" xr3:uid="{00000000-0010-0000-0000-000002000000}" name="Description" dataDxfId="89" dataCellStyle="Hyperlink"/>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95B2ED9-7193-456D-A139-FE083B973906}" name="CHP_electrical_caoacity_by_area_and_prime_mover_2020" displayName="CHP_electrical_caoacity_by_area_and_prime_mover_2020" ref="A6:F20" totalsRowShown="0" headerRowDxfId="20" dataDxfId="18" headerRowBorderDxfId="19" tableBorderDxfId="17" headerRowCellStyle="Normal 2">
  <autoFilter ref="A6:F20"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B4149CA9-A9C5-4D10-B511-36D106AD9949}" name="Column1" dataDxfId="16"/>
    <tableColumn id="2" xr3:uid="{F03EB9C4-E8C6-438D-8F94-D0CACF63292C}" name="Gas Turbines [note 5]" dataDxfId="15" dataCellStyle="Comma"/>
    <tableColumn id="3" xr3:uid="{0D7312FA-0279-4F2A-99CD-84E0E5A56C67}" name="Steam Turbines" dataDxfId="14" dataCellStyle="Comma"/>
    <tableColumn id="4" xr3:uid="{9566011A-B74F-4777-88F6-79A8F9897E23}" name="Organic Rankine Cycle" dataDxfId="13" dataCellStyle="Comma"/>
    <tableColumn id="5" xr3:uid="{2A6ECD18-C328-410F-AE76-27CD55B13688}" name="Reciprocating Engines" dataDxfId="12" dataCellStyle="Comma"/>
    <tableColumn id="6" xr3:uid="{853B3B2B-B4E9-4927-ACA6-AA0CD98D50F7}" name="Total" dataDxfId="11" dataCellStyle="Comma"/>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4922718-991E-4E05-8F42-7FFB07B81EBE}" name="CHP_electrical_capacity_by_area_and_size_2020" displayName="CHP_electrical_capacity_by_area_and_size_2020" ref="A6:G20" totalsRowShown="0" headerRowDxfId="10" dataDxfId="8" headerRowBorderDxfId="9" tableBorderDxfId="7" headerRowCellStyle="Normal 2">
  <autoFilter ref="A6:G20" xr:uid="{00000000-0009-0000-0100-000001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E5F54FC-05E0-48FF-8148-56E5CB3250C5}" name="Column1" dataDxfId="6"/>
    <tableColumn id="2" xr3:uid="{C8336E2B-50AD-40CC-937F-B98FA4FFF6B1}" name="&lt;= 100 kWe" dataDxfId="5" dataCellStyle="Comma"/>
    <tableColumn id="3" xr3:uid="{57D82277-F33D-4BDD-8872-B78732DC386F}" name="&gt; 100 kWe  _x000a_to  1 MWe" dataDxfId="4" dataCellStyle="Comma"/>
    <tableColumn id="4" xr3:uid="{C5A4D3C9-0EEA-4E63-8166-4F9EFD81B2FB}" name="&gt; 1 MWe _x000a_to 2 MWe" dataDxfId="3" dataCellStyle="Comma"/>
    <tableColumn id="5" xr3:uid="{AC60D774-EC59-4BDC-8029-CF2F6CCA890B}" name="&gt; 2 MWe _x000a_to 10 MWe" dataDxfId="2" dataCellStyle="Comma"/>
    <tableColumn id="6" xr3:uid="{1C1A601B-8F73-41A5-A112-D90AFA652B85}" name="&gt; 10 MWe" dataDxfId="1" dataCellStyle="Comma"/>
    <tableColumn id="7" xr3:uid="{333060EC-8CC2-46C6-8331-76F3AA4CB0D3}" name="Total" dataDxfId="0" dataCellStyle="Comma"/>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9DC06E1-6037-4A49-8E32-091C76C1BCB5}" name="Notes" displayName="Notes" ref="A4:B9" totalsRowShown="0" headerRowCellStyle="Heading 2">
  <tableColumns count="2">
    <tableColumn id="1" xr3:uid="{BFB44BE0-78F0-46DC-9775-DC4DFD54AEC6}" name="Note " dataCellStyle="Normal 4"/>
    <tableColumn id="2" xr3:uid="{D72A56CF-A39E-4EDF-86CE-4FAF50194544}" name="Description" dataDxfId="88" dataCellStyle="Normal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Number_of_CHP_schemes_2018_2020" displayName="Number_of_CHP_schemes_2018_2020" ref="A5:D19" totalsRowShown="0" headerRowDxfId="87" dataDxfId="85" headerRowBorderDxfId="86" tableBorderDxfId="84" headerRowCellStyle="Normal 2">
  <autoFilter ref="A5:D19" xr:uid="{00000000-0009-0000-0100-000001000000}">
    <filterColumn colId="0" hiddenButton="1"/>
    <filterColumn colId="1" hiddenButton="1"/>
    <filterColumn colId="2" hiddenButton="1"/>
    <filterColumn colId="3" hiddenButton="1"/>
  </autoFilter>
  <tableColumns count="4">
    <tableColumn id="1" xr3:uid="{00000000-0010-0000-0100-000001000000}" name="NUMBER OF SCHEMES" dataDxfId="83"/>
    <tableColumn id="2" xr3:uid="{00000000-0010-0000-0100-000002000000}" name="2019" dataDxfId="82"/>
    <tableColumn id="3" xr3:uid="{00000000-0010-0000-0100-000003000000}" name="2020" dataDxfId="81"/>
    <tableColumn id="4" xr3:uid="{00000000-0010-0000-0100-000004000000}" name="2021" dataDxfId="80"/>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96F54994-6B3C-404F-959B-69D1A1481BF7}" name="Electrical_capacity_2018_2020" displayName="Electrical_capacity_2018_2020" ref="A21:D35" totalsRowShown="0" headerRowDxfId="79" tableBorderDxfId="78">
  <autoFilter ref="A21:D35" xr:uid="{96F54994-6B3C-404F-959B-69D1A1481BF7}">
    <filterColumn colId="0" hiddenButton="1"/>
    <filterColumn colId="1" hiddenButton="1"/>
    <filterColumn colId="2" hiddenButton="1"/>
    <filterColumn colId="3" hiddenButton="1"/>
  </autoFilter>
  <tableColumns count="4">
    <tableColumn id="1" xr3:uid="{49B1ED10-9447-4A08-8FC8-C3AABD4A0537}" name="ELECTRICAL CAPACITY (MWe)" dataDxfId="77"/>
    <tableColumn id="2" xr3:uid="{80D049B4-28AE-41B6-9A7B-5BC68000E0FE}" name="2019" dataDxfId="76"/>
    <tableColumn id="3" xr3:uid="{9E159521-A544-4B20-B412-7A2EA2F3E380}" name="2020" dataDxfId="75"/>
    <tableColumn id="4" xr3:uid="{0E9F0998-24ED-4223-A2C9-2404B5BB7B03}" name="2021" dataDxfId="74"/>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AFB1317-B7FB-48AD-B27A-A85F89E3715A}" name="Electricity_and_heat_generation_2018_2020" displayName="Electricity_and_heat_generation_2018_2020" ref="A5:D19" totalsRowShown="0" headerRowDxfId="73" dataDxfId="71" headerRowBorderDxfId="72" tableBorderDxfId="70" headerRowCellStyle="Normal 2">
  <autoFilter ref="A5:D19" xr:uid="{00000000-0009-0000-0100-000001000000}">
    <filterColumn colId="0" hiddenButton="1"/>
    <filterColumn colId="1" hiddenButton="1"/>
    <filterColumn colId="2" hiddenButton="1"/>
    <filterColumn colId="3" hiddenButton="1"/>
  </autoFilter>
  <tableColumns count="4">
    <tableColumn id="1" xr3:uid="{BB379EBC-8C2A-465F-808C-B4EE9C03A25E}" name="ELECTRICITY GENERATED (GWh)" dataDxfId="69"/>
    <tableColumn id="2" xr3:uid="{7799BAEF-1194-4ACF-AFFE-96B253DC4F74}" name="2019" dataDxfId="68"/>
    <tableColumn id="3" xr3:uid="{4162C4CA-68B8-42D9-98B3-71349C06D4BE}" name="2020" dataDxfId="67"/>
    <tableColumn id="4" xr3:uid="{A6946559-E72D-499C-865C-08480E0B2D9C}" name="2021" dataDxfId="66"/>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42185408-9307-44CC-9860-72AD81A3180A}" name="Heat_generated_2018_2020" displayName="Heat_generated_2018_2020" ref="A21:D35" totalsRowShown="0" headerRowBorderDxfId="65">
  <autoFilter ref="A21:D35" xr:uid="{42185408-9307-44CC-9860-72AD81A3180A}">
    <filterColumn colId="0" hiddenButton="1"/>
    <filterColumn colId="1" hiddenButton="1"/>
    <filterColumn colId="2" hiddenButton="1"/>
    <filterColumn colId="3" hiddenButton="1"/>
  </autoFilter>
  <tableColumns count="4">
    <tableColumn id="1" xr3:uid="{74AA18F2-72CF-4ECF-8AE7-6F38E08CF546}" name="HEAT GENERATED (GWh)" dataDxfId="64"/>
    <tableColumn id="2" xr3:uid="{E982644B-9FE7-4D0B-8D19-6D079B9FAFEF}" name="2019" dataDxfId="63"/>
    <tableColumn id="3" xr3:uid="{1103B217-A174-4CD9-9026-C343E1FE8D7C}" name="2020" dataDxfId="62"/>
    <tableColumn id="4" xr3:uid="{27C38D76-8F5D-4AF2-B44F-168574DFFF0C}" name="2021" dataDxfId="61"/>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D76ADD5-5310-4E09-AD99-9B128E1227D2}" name="Overview_of_CHP_schemes_2020" displayName="Overview_of_CHP_schemes_2020" ref="A5:J19" totalsRowShown="0" headerRowDxfId="60" dataDxfId="58" headerRowBorderDxfId="59" tableBorderDxfId="57" headerRowCellStyle="Normal 2">
  <autoFilter ref="A5:J19"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FFC66961-05B1-428B-9E93-D1E0A62473B8}" name="Column1" dataDxfId="56"/>
    <tableColumn id="2" xr3:uid="{32182EC6-796C-4FD5-BF3F-9A2BA9A919C6}" name="Number of schemes" dataDxfId="55"/>
    <tableColumn id="3" xr3:uid="{5D4525BA-BB9D-4EB9-AD6B-C20E7C9C4D45}" name="Electrical capacity (QPC) (MWe) [note 1]" dataDxfId="54"/>
    <tableColumn id="4" xr3:uid="{3A76C862-22CB-42BD-96F6-427A8076F651}" name="Electrical capacity (TPC) MWe" dataDxfId="53"/>
    <tableColumn id="5" xr3:uid="{19ED7990-862D-4EB0-AE47-58C7C74937C1}" name="Heat capacity MWth" dataDxfId="52"/>
    <tableColumn id="6" xr3:uid="{39753824-5548-4C61-A300-9DA4E6CD0614}" name="Fuel used _x000a_GWh" dataDxfId="51"/>
    <tableColumn id="7" xr3:uid="{2BBE3FF5-EB68-4A13-8339-D2E31C4BDE2B}" name="Electricity generated (QPO) GWh [note 1]" dataDxfId="50"/>
    <tableColumn id="8" xr3:uid="{B81062D8-90D5-4742-86D4-50F4E28D11DE}" name="Electricity generated (TPO) GWh" dataDxfId="49"/>
    <tableColumn id="9" xr3:uid="{CB4D75A0-4077-4B77-8916-5F6A063D1601}" name="Heat generated GWh" dataDxfId="48"/>
    <tableColumn id="10" xr3:uid="{2B18065C-1537-4C3C-AD2E-5BFC6E69AB63}" name="Load Factor (%) [note 2]" dataDxfId="47"/>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C8AC09E-F2C1-4A9F-B196-D3411CC3E6DA}" name="Density_of_CHP_in_different_regions_2020" displayName="Density_of_CHP_in_different_regions_2020" ref="A5:C19" totalsRowShown="0" headerRowDxfId="46" dataDxfId="44" headerRowBorderDxfId="45" tableBorderDxfId="43" headerRowCellStyle="Normal 2">
  <autoFilter ref="A5:C19" xr:uid="{00000000-0009-0000-0100-000001000000}">
    <filterColumn colId="0" hiddenButton="1"/>
    <filterColumn colId="1" hiddenButton="1"/>
    <filterColumn colId="2" hiddenButton="1"/>
  </autoFilter>
  <tableColumns count="3">
    <tableColumn id="1" xr3:uid="{FCD2725C-8D52-4CB1-86F8-A0C1EAE5E17F}" name="Column1" dataDxfId="42"/>
    <tableColumn id="2" xr3:uid="{737AEA8E-72BF-4E0C-BC9B-BCF1049B5CA5}" name="Heat capacity per unit GVA_x000a_(kWth/million £) [note 3]" dataDxfId="41" dataCellStyle="Comma"/>
    <tableColumn id="3" xr3:uid="{13BD5BF9-8C23-4C62-9E33-3DF9EF4969D0}" name="Electrical capacity per unit GVA_x000a_(kWth/million £) [note 3]" dataDxfId="40" dataCellStyle="Comma"/>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479114E-F6E2-46DB-936B-BC0DA7A55CBD}" name="Distribution_of_CHP_capacity_across_regions_and_sectors_2020" displayName="Distribution_of_CHP_capacity_across_regions_and_sectors_2020" ref="A5:O19" totalsRowShown="0" headerRowDxfId="39" dataDxfId="37" headerRowBorderDxfId="38" tableBorderDxfId="36" headerRowCellStyle="Normal 2">
  <autoFilter ref="A5:O19"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A039E514-8754-429A-84DD-F8B4CAD5C456}" name="Column1" dataDxfId="35"/>
    <tableColumn id="2" xr3:uid="{4DB82E99-5A52-4777-B848-6B1395942195}" name="Electricity, Gas, Steam and Air Conditioning Supply [note 4]" dataDxfId="34" dataCellStyle="Percent"/>
    <tableColumn id="3" xr3:uid="{2A3B091B-46A9-4595-A896-4B3FFF8A1A66}" name="Coal extraction and Oil Refineries _x000a_[note 4]" dataDxfId="33" dataCellStyle="Percent"/>
    <tableColumn id="4" xr3:uid="{EBAEC50D-BBC9-4B7B-8704-08906818B8C0}" name="Iron &amp; Steel and Non-ferrous metals [note 4]" dataDxfId="32" dataCellStyle="Percent"/>
    <tableColumn id="5" xr3:uid="{BAF9F08E-4FC5-4AB5-98C1-F291F1A3059E}" name="Mineral Products" dataDxfId="31" dataCellStyle="Percent"/>
    <tableColumn id="6" xr3:uid="{666249F2-5981-467E-83DB-F52F3E9F4142}" name="Chemicals" dataDxfId="30" dataCellStyle="Percent"/>
    <tableColumn id="7" xr3:uid="{D2493C18-D364-4C4B-8F99-7D8BA6717999}" name="Mechanical engineering" dataDxfId="29" dataCellStyle="Percent"/>
    <tableColumn id="8" xr3:uid="{B015C1F2-33A9-4E88-B41B-38BDAA344F44}" name="Vehicles" dataDxfId="28" dataCellStyle="Percent"/>
    <tableColumn id="9" xr3:uid="{52F9ED20-8BBC-437F-B6D8-D5D895F8F47D}" name="Food, Beverages and Tobacco" dataDxfId="27" dataCellStyle="Percent"/>
    <tableColumn id="10" xr3:uid="{1D8F0624-F358-4594-A072-4DD7FD12B202}" name="Textiles, Leather, Paper and Printing [note 4]" dataDxfId="26" dataCellStyle="Percent"/>
    <tableColumn id="11" xr3:uid="{22F22B57-DA07-4514-8340-92EED3DFBFF8}" name="Other Industries" dataDxfId="25" dataCellStyle="Percent"/>
    <tableColumn id="12" xr3:uid="{6714C26C-59FB-48F4-9D1E-4D6B7C747342}" name="Public Administration" dataDxfId="24" dataCellStyle="Percent"/>
    <tableColumn id="13" xr3:uid="{46E5E014-B5E2-4C38-B435-48C228A3D23F}" name="Commercial" dataDxfId="23" dataCellStyle="Percent"/>
    <tableColumn id="14" xr3:uid="{395B37F3-238C-43B2-8C59-FCBE90953998}" name="Agriculture" dataDxfId="22" dataCellStyle="Percent"/>
    <tableColumn id="15" xr3:uid="{976FF6AA-DEAD-4C07-BF30-23C045433D90}" name="Miscellaneous" dataDxfId="21"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v.uk/government/publications/beis-standards-for-official-statistics/statistical-revisions-policy" TargetMode="External"/><Relationship Id="rId7" Type="http://schemas.openxmlformats.org/officeDocument/2006/relationships/hyperlink" Target="mailto:energy.stats@beis.gov.uk" TargetMode="External"/><Relationship Id="rId2" Type="http://schemas.openxmlformats.org/officeDocument/2006/relationships/hyperlink" Target="https://www.gov.uk/government/collections/energy-trends" TargetMode="External"/><Relationship Id="rId1" Type="http://schemas.openxmlformats.org/officeDocument/2006/relationships/hyperlink" Target="mailto:newsdesk@beis.gov.uk" TargetMode="External"/><Relationship Id="rId6" Type="http://schemas.openxmlformats.org/officeDocument/2006/relationships/hyperlink" Target="https://www.gov.uk/government/publications/chpqa-standard" TargetMode="External"/><Relationship Id="rId5" Type="http://schemas.openxmlformats.org/officeDocument/2006/relationships/hyperlink" Target="mailto:energystatistics@beis.gov.uk" TargetMode="External"/><Relationship Id="rId4" Type="http://schemas.openxmlformats.org/officeDocument/2006/relationships/hyperlink" Target="https://www.gov.uk/government/statistics/digest-of-uk-energy-statistics-dukes-2019"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29"/>
  <sheetViews>
    <sheetView showGridLines="0" tabSelected="1" zoomScaleNormal="100" workbookViewId="0"/>
  </sheetViews>
  <sheetFormatPr defaultColWidth="8.7265625" defaultRowHeight="12.5"/>
  <cols>
    <col min="1" max="1" width="109.54296875" style="82" customWidth="1"/>
    <col min="2" max="2" width="8.7265625" style="82" customWidth="1"/>
    <col min="3" max="16384" width="8.7265625" style="82"/>
  </cols>
  <sheetData>
    <row r="1" spans="1:7" ht="45" customHeight="1">
      <c r="A1" s="81" t="s">
        <v>0</v>
      </c>
      <c r="B1" s="2"/>
      <c r="C1" s="2"/>
      <c r="D1" s="2"/>
      <c r="E1" s="2"/>
      <c r="F1" s="2"/>
      <c r="G1" s="2"/>
    </row>
    <row r="2" spans="1:7" ht="90" customHeight="1">
      <c r="A2" s="6" t="s">
        <v>1</v>
      </c>
      <c r="B2" s="2"/>
      <c r="C2" s="2"/>
      <c r="D2" s="2"/>
      <c r="E2" s="2"/>
      <c r="F2" s="2"/>
      <c r="G2" s="2"/>
    </row>
    <row r="3" spans="1:7" ht="30" customHeight="1">
      <c r="A3" s="83" t="s">
        <v>2</v>
      </c>
      <c r="B3" s="2"/>
      <c r="C3" s="2"/>
      <c r="D3" s="2"/>
      <c r="E3" s="2"/>
      <c r="F3" s="2"/>
      <c r="G3" s="2"/>
    </row>
    <row r="4" spans="1:7" ht="45" customHeight="1">
      <c r="A4" s="6" t="s">
        <v>3</v>
      </c>
      <c r="B4" s="2"/>
      <c r="C4" s="2"/>
      <c r="D4" s="2"/>
      <c r="E4" s="2"/>
      <c r="F4" s="2"/>
      <c r="G4" s="2"/>
    </row>
    <row r="5" spans="1:7" ht="45" customHeight="1">
      <c r="A5" s="6" t="s">
        <v>141</v>
      </c>
      <c r="B5" s="2"/>
      <c r="C5" s="2"/>
      <c r="D5" s="2"/>
      <c r="E5" s="2"/>
      <c r="F5" s="2"/>
      <c r="G5" s="2"/>
    </row>
    <row r="6" spans="1:7" ht="21">
      <c r="A6" s="83" t="s">
        <v>4</v>
      </c>
      <c r="B6" s="2"/>
      <c r="C6" s="2"/>
      <c r="D6" s="2"/>
      <c r="E6" s="2"/>
      <c r="F6" s="2"/>
      <c r="G6" s="2"/>
    </row>
    <row r="7" spans="1:7" ht="30" customHeight="1">
      <c r="A7" s="6" t="s">
        <v>5</v>
      </c>
      <c r="B7" s="66"/>
      <c r="C7" s="66"/>
      <c r="D7" s="66"/>
      <c r="E7" s="66"/>
      <c r="F7" s="66"/>
      <c r="G7" s="66"/>
    </row>
    <row r="8" spans="1:7" ht="21">
      <c r="A8" s="83" t="s">
        <v>6</v>
      </c>
      <c r="B8" s="2"/>
      <c r="C8" s="2"/>
      <c r="D8" s="2"/>
      <c r="E8" s="2"/>
      <c r="F8" s="2"/>
      <c r="G8" s="2"/>
    </row>
    <row r="9" spans="1:7" ht="30" customHeight="1">
      <c r="A9" s="84" t="s">
        <v>7</v>
      </c>
      <c r="B9" s="2"/>
      <c r="C9" s="2"/>
      <c r="D9" s="2"/>
      <c r="E9" s="2"/>
      <c r="F9" s="2"/>
      <c r="G9" s="2"/>
    </row>
    <row r="10" spans="1:7" ht="30" customHeight="1">
      <c r="A10" s="11" t="s">
        <v>8</v>
      </c>
      <c r="B10" s="2"/>
      <c r="C10" s="2"/>
      <c r="D10" s="2"/>
      <c r="E10" s="2"/>
      <c r="F10" s="2"/>
      <c r="G10" s="2"/>
    </row>
    <row r="11" spans="1:7" ht="45" customHeight="1">
      <c r="A11" s="85" t="s">
        <v>9</v>
      </c>
      <c r="B11" s="2"/>
      <c r="C11" s="2"/>
      <c r="D11" s="2"/>
      <c r="E11" s="2"/>
      <c r="F11" s="2"/>
      <c r="G11" s="2"/>
    </row>
    <row r="12" spans="1:7" ht="19.899999999999999" customHeight="1">
      <c r="A12" s="87" t="s">
        <v>10</v>
      </c>
      <c r="B12" s="2"/>
      <c r="C12" s="2"/>
      <c r="D12" s="2"/>
      <c r="E12" s="2"/>
      <c r="F12" s="2"/>
      <c r="G12" s="2"/>
    </row>
    <row r="13" spans="1:7" ht="30" customHeight="1">
      <c r="A13" s="85" t="s">
        <v>11</v>
      </c>
      <c r="B13" s="2"/>
      <c r="C13" s="2"/>
      <c r="D13" s="2"/>
      <c r="E13" s="2"/>
      <c r="F13" s="2"/>
      <c r="G13" s="2"/>
    </row>
    <row r="14" spans="1:7" ht="19.899999999999999" customHeight="1">
      <c r="A14" s="4" t="s">
        <v>12</v>
      </c>
      <c r="B14" s="2"/>
      <c r="C14" s="2"/>
      <c r="D14" s="2"/>
      <c r="E14" s="2"/>
      <c r="F14" s="2"/>
      <c r="G14" s="2"/>
    </row>
    <row r="15" spans="1:7" ht="19.899999999999999" customHeight="1">
      <c r="A15" s="88" t="s">
        <v>13</v>
      </c>
      <c r="B15" s="2"/>
      <c r="C15" s="2"/>
      <c r="D15" s="2"/>
      <c r="E15" s="2"/>
      <c r="F15" s="2"/>
      <c r="G15" s="2"/>
    </row>
    <row r="16" spans="1:7" ht="19.899999999999999" customHeight="1">
      <c r="A16" s="88" t="s">
        <v>14</v>
      </c>
      <c r="B16" s="2"/>
      <c r="C16" s="2"/>
      <c r="D16" s="2"/>
      <c r="E16" s="2"/>
      <c r="F16" s="2"/>
      <c r="G16" s="2"/>
    </row>
    <row r="17" spans="1:7" ht="19.899999999999999" customHeight="1">
      <c r="A17" s="88" t="s">
        <v>15</v>
      </c>
      <c r="B17" s="2"/>
      <c r="C17" s="2"/>
      <c r="D17" s="2"/>
      <c r="E17" s="2"/>
      <c r="F17" s="2"/>
      <c r="G17" s="2"/>
    </row>
    <row r="18" spans="1:7" ht="19.899999999999999" customHeight="1">
      <c r="A18" s="88" t="s">
        <v>16</v>
      </c>
      <c r="B18" s="2"/>
      <c r="C18" s="2"/>
      <c r="D18" s="2"/>
      <c r="E18" s="2"/>
      <c r="F18" s="2"/>
      <c r="G18" s="2"/>
    </row>
    <row r="19" spans="1:7" ht="30" customHeight="1">
      <c r="A19" s="11" t="s">
        <v>17</v>
      </c>
      <c r="B19" s="2"/>
      <c r="C19" s="2"/>
      <c r="D19" s="2"/>
      <c r="E19" s="2"/>
      <c r="F19" s="2"/>
      <c r="G19" s="2"/>
    </row>
    <row r="20" spans="1:7" ht="19.899999999999999" customHeight="1">
      <c r="A20" s="86" t="s">
        <v>18</v>
      </c>
      <c r="B20" s="2"/>
      <c r="C20" s="2"/>
      <c r="D20" s="2"/>
      <c r="E20" s="2"/>
      <c r="F20" s="2"/>
      <c r="G20" s="2"/>
    </row>
    <row r="21" spans="1:7" ht="19.899999999999999" customHeight="1">
      <c r="A21" s="4" t="s">
        <v>19</v>
      </c>
      <c r="B21" s="2"/>
      <c r="C21" s="2"/>
      <c r="D21" s="2"/>
      <c r="E21" s="2"/>
      <c r="F21" s="2"/>
      <c r="G21" s="2"/>
    </row>
    <row r="22" spans="1:7" ht="19.899999999999999" customHeight="1">
      <c r="A22" s="89" t="s">
        <v>20</v>
      </c>
      <c r="B22" s="2"/>
      <c r="C22" s="2"/>
      <c r="D22" s="2"/>
      <c r="E22" s="2"/>
      <c r="F22" s="2"/>
      <c r="G22" s="2"/>
    </row>
    <row r="23" spans="1:7" ht="19.899999999999999" customHeight="1">
      <c r="A23" s="4" t="s">
        <v>21</v>
      </c>
      <c r="B23" s="2"/>
      <c r="C23" s="2"/>
      <c r="D23" s="2"/>
      <c r="E23" s="2"/>
      <c r="F23" s="2"/>
      <c r="G23" s="2"/>
    </row>
    <row r="24" spans="1:7" ht="19.899999999999999" customHeight="1">
      <c r="A24" s="86" t="s">
        <v>22</v>
      </c>
      <c r="B24" s="2"/>
      <c r="C24" s="2"/>
      <c r="D24" s="2"/>
      <c r="E24" s="2"/>
      <c r="F24" s="2"/>
      <c r="G24" s="2"/>
    </row>
    <row r="25" spans="1:7" ht="19.899999999999999" customHeight="1">
      <c r="A25" s="89" t="s">
        <v>23</v>
      </c>
      <c r="B25" s="2"/>
      <c r="C25" s="2"/>
      <c r="D25" s="2"/>
      <c r="E25" s="2"/>
      <c r="F25" s="2"/>
      <c r="G25" s="2"/>
    </row>
    <row r="26" spans="1:7" ht="19.899999999999999" customHeight="1">
      <c r="A26" s="2" t="s">
        <v>24</v>
      </c>
      <c r="B26" s="2"/>
      <c r="C26" s="2"/>
      <c r="D26" s="2"/>
      <c r="E26" s="2"/>
      <c r="F26" s="2"/>
      <c r="G26" s="2"/>
    </row>
    <row r="27" spans="1:7" ht="15.5">
      <c r="A27" s="3"/>
      <c r="B27" s="129"/>
      <c r="C27" s="129"/>
      <c r="D27" s="129"/>
      <c r="E27" s="129"/>
      <c r="F27" s="129"/>
      <c r="G27" s="129"/>
    </row>
    <row r="28" spans="1:7" ht="15.5">
      <c r="A28" s="3"/>
      <c r="B28" s="129"/>
      <c r="C28" s="129"/>
      <c r="D28" s="129"/>
      <c r="E28" s="129"/>
      <c r="F28" s="129"/>
      <c r="G28" s="129"/>
    </row>
    <row r="29" spans="1:7" ht="15.5">
      <c r="A29" s="3"/>
      <c r="B29" s="129"/>
      <c r="C29" s="129"/>
      <c r="D29" s="129"/>
      <c r="E29" s="129"/>
      <c r="F29" s="129"/>
      <c r="G29" s="129"/>
    </row>
  </sheetData>
  <hyperlinks>
    <hyperlink ref="A25" r:id="rId1" xr:uid="{00000000-0004-0000-0000-000000000000}"/>
    <hyperlink ref="A15" r:id="rId2" display="Energy trends publication (opens in a new window) " xr:uid="{00000000-0004-0000-0000-000001000000}"/>
    <hyperlink ref="A17" r:id="rId3" location="energy-statistics" xr:uid="{00000000-0004-0000-0000-000003000000}"/>
    <hyperlink ref="A18" r:id="rId4" xr:uid="{00000000-0004-0000-0000-000004000000}"/>
    <hyperlink ref="A22" r:id="rId5" xr:uid="{00000000-0004-0000-0000-000005000000}"/>
    <hyperlink ref="A16" r:id="rId6" xr:uid="{00000000-0004-0000-0000-000006000000}"/>
    <hyperlink ref="A12" r:id="rId7" xr:uid="{B00F0129-EFA3-4416-AD4E-7AE1A2D6F1E5}"/>
  </hyperlinks>
  <pageMargins left="0.7" right="0.7" top="0.75" bottom="0.75" header="0.3" footer="0.3"/>
  <pageSetup paperSize="9" orientation="portrait" verticalDpi="0"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55E2E-F57B-45E7-9DDD-9D9E7BBBAA21}">
  <sheetPr codeName="Sheet10"/>
  <dimension ref="A1:J35"/>
  <sheetViews>
    <sheetView showGridLines="0" zoomScaleNormal="100" workbookViewId="0">
      <pane xSplit="1" ySplit="6" topLeftCell="B7" activePane="bottomRight" state="frozen"/>
      <selection activeCell="C2" sqref="C2"/>
      <selection pane="topRight" activeCell="C2" sqref="C2"/>
      <selection pane="bottomLeft" activeCell="C2" sqref="C2"/>
      <selection pane="bottomRight"/>
    </sheetView>
  </sheetViews>
  <sheetFormatPr defaultColWidth="9.26953125" defaultRowHeight="13"/>
  <cols>
    <col min="1" max="1" width="27.54296875" style="9" customWidth="1"/>
    <col min="2" max="4" width="15.54296875" style="10" customWidth="1"/>
    <col min="5" max="15" width="15.54296875" style="9" customWidth="1"/>
    <col min="16" max="16384" width="9.26953125" style="9"/>
  </cols>
  <sheetData>
    <row r="1" spans="1:6" ht="40.15" customHeight="1">
      <c r="A1" s="7" t="s">
        <v>125</v>
      </c>
      <c r="B1" s="8"/>
      <c r="C1" s="8"/>
      <c r="D1" s="8"/>
    </row>
    <row r="2" spans="1:6" s="74" customFormat="1" ht="19.899999999999999" customHeight="1">
      <c r="A2" s="72" t="s">
        <v>95</v>
      </c>
      <c r="B2" s="73"/>
      <c r="C2" s="73"/>
      <c r="D2" s="73"/>
    </row>
    <row r="3" spans="1:6" s="74" customFormat="1" ht="19.899999999999999" customHeight="1">
      <c r="A3" s="72" t="s">
        <v>69</v>
      </c>
      <c r="B3" s="73"/>
      <c r="C3" s="73"/>
      <c r="D3" s="73"/>
    </row>
    <row r="4" spans="1:6" s="74" customFormat="1" ht="19.899999999999999" customHeight="1">
      <c r="A4" s="72" t="s">
        <v>126</v>
      </c>
      <c r="B4" s="73"/>
      <c r="C4" s="73"/>
      <c r="D4" s="73"/>
    </row>
    <row r="5" spans="1:6" s="74" customFormat="1" ht="19.899999999999999" customHeight="1">
      <c r="A5" s="72" t="s">
        <v>127</v>
      </c>
      <c r="B5" s="75"/>
      <c r="C5" s="75"/>
      <c r="D5" s="76"/>
    </row>
    <row r="6" spans="1:6" s="17" customFormat="1" ht="41.15" customHeight="1" thickBot="1">
      <c r="A6" s="79" t="s">
        <v>96</v>
      </c>
      <c r="B6" s="38" t="s">
        <v>128</v>
      </c>
      <c r="C6" s="38" t="s">
        <v>129</v>
      </c>
      <c r="D6" s="38" t="s">
        <v>130</v>
      </c>
      <c r="E6" s="38" t="s">
        <v>131</v>
      </c>
      <c r="F6" s="38" t="s">
        <v>132</v>
      </c>
    </row>
    <row r="7" spans="1:6" s="17" customFormat="1" ht="15.5">
      <c r="A7" s="33" t="s">
        <v>75</v>
      </c>
      <c r="B7" s="93">
        <v>3245.75</v>
      </c>
      <c r="C7" s="93">
        <v>463.69</v>
      </c>
      <c r="D7" s="94">
        <v>10.649999999999999</v>
      </c>
      <c r="E7" s="95">
        <v>1391.17</v>
      </c>
      <c r="F7" s="95">
        <v>5111.26</v>
      </c>
    </row>
    <row r="8" spans="1:6" s="17" customFormat="1" ht="15.5">
      <c r="A8" s="34" t="s">
        <v>76</v>
      </c>
      <c r="B8" s="96">
        <v>34.1</v>
      </c>
      <c r="C8" s="96">
        <v>35.99</v>
      </c>
      <c r="D8" s="97">
        <v>0</v>
      </c>
      <c r="E8" s="98">
        <v>86.1</v>
      </c>
      <c r="F8" s="98">
        <v>156.19</v>
      </c>
    </row>
    <row r="9" spans="1:6" s="17" customFormat="1" ht="15.5">
      <c r="A9" s="34" t="s">
        <v>77</v>
      </c>
      <c r="B9" s="99">
        <v>204.87</v>
      </c>
      <c r="C9" s="99">
        <v>23.56</v>
      </c>
      <c r="D9" s="100">
        <v>1.07</v>
      </c>
      <c r="E9" s="98">
        <v>151.79</v>
      </c>
      <c r="F9" s="98">
        <v>381.28999999999996</v>
      </c>
    </row>
    <row r="10" spans="1:6" s="17" customFormat="1" ht="15.5">
      <c r="A10" s="34" t="s">
        <v>78</v>
      </c>
      <c r="B10" s="99">
        <v>37.44</v>
      </c>
      <c r="C10" s="99" t="s">
        <v>133</v>
      </c>
      <c r="D10" s="100" t="s">
        <v>133</v>
      </c>
      <c r="E10" s="101">
        <v>183.16</v>
      </c>
      <c r="F10" s="102">
        <v>225.16</v>
      </c>
    </row>
    <row r="11" spans="1:6" s="17" customFormat="1" ht="15.5">
      <c r="A11" s="34" t="s">
        <v>79</v>
      </c>
      <c r="B11" s="96">
        <v>242.67</v>
      </c>
      <c r="C11" s="96">
        <v>56.39</v>
      </c>
      <c r="D11" s="103">
        <v>0</v>
      </c>
      <c r="E11" s="98">
        <v>93.8</v>
      </c>
      <c r="F11" s="98">
        <v>392.86</v>
      </c>
    </row>
    <row r="12" spans="1:6" s="17" customFormat="1" ht="15.5">
      <c r="A12" s="34" t="s">
        <v>80</v>
      </c>
      <c r="B12" s="99">
        <v>387.45</v>
      </c>
      <c r="C12" s="99">
        <v>201.1</v>
      </c>
      <c r="D12" s="100">
        <v>0.56000000000000005</v>
      </c>
      <c r="E12" s="98">
        <v>180.24</v>
      </c>
      <c r="F12" s="98">
        <v>769.34999999999991</v>
      </c>
    </row>
    <row r="13" spans="1:6" s="17" customFormat="1" ht="15.5">
      <c r="A13" s="34" t="s">
        <v>81</v>
      </c>
      <c r="B13" s="99">
        <v>528.96</v>
      </c>
      <c r="C13" s="99">
        <v>62.85</v>
      </c>
      <c r="D13" s="100">
        <v>0.41</v>
      </c>
      <c r="E13" s="98">
        <v>284.23</v>
      </c>
      <c r="F13" s="98">
        <v>876.45</v>
      </c>
    </row>
    <row r="14" spans="1:6" s="17" customFormat="1" ht="15.5">
      <c r="A14" s="34" t="s">
        <v>82</v>
      </c>
      <c r="B14" s="96">
        <v>18.12</v>
      </c>
      <c r="C14" s="96">
        <v>25.72</v>
      </c>
      <c r="D14" s="103">
        <v>2.2799999999999998</v>
      </c>
      <c r="E14" s="102">
        <v>103.25</v>
      </c>
      <c r="F14" s="102">
        <v>149.37</v>
      </c>
    </row>
    <row r="15" spans="1:6" s="17" customFormat="1" ht="15.5">
      <c r="A15" s="34" t="s">
        <v>83</v>
      </c>
      <c r="B15" s="96">
        <v>9.2100000000000009</v>
      </c>
      <c r="C15" s="96">
        <v>12.27</v>
      </c>
      <c r="D15" s="103">
        <v>3.21</v>
      </c>
      <c r="E15" s="98">
        <v>147.13999999999999</v>
      </c>
      <c r="F15" s="98">
        <v>171.82999999999998</v>
      </c>
    </row>
    <row r="16" spans="1:6" s="25" customFormat="1" ht="15.5">
      <c r="A16" s="58" t="s">
        <v>84</v>
      </c>
      <c r="B16" s="104">
        <v>1782.93</v>
      </c>
      <c r="C16" s="104">
        <v>44.08</v>
      </c>
      <c r="D16" s="105">
        <v>0.28999999999999998</v>
      </c>
      <c r="E16" s="106">
        <v>161.46</v>
      </c>
      <c r="F16" s="106">
        <v>1988.76</v>
      </c>
    </row>
    <row r="17" spans="1:10" s="25" customFormat="1" ht="15.5">
      <c r="A17" s="33" t="s">
        <v>85</v>
      </c>
      <c r="B17" s="99">
        <v>361.37</v>
      </c>
      <c r="C17" s="99">
        <v>94.88</v>
      </c>
      <c r="D17" s="100">
        <v>3.42</v>
      </c>
      <c r="E17" s="107">
        <v>129.49</v>
      </c>
      <c r="F17" s="107">
        <v>589.16000000000008</v>
      </c>
    </row>
    <row r="18" spans="1:10" s="25" customFormat="1" ht="15.5">
      <c r="A18" s="33" t="s">
        <v>86</v>
      </c>
      <c r="B18" s="96">
        <v>58.74</v>
      </c>
      <c r="C18" s="96">
        <v>56.09</v>
      </c>
      <c r="D18" s="103">
        <v>7.43</v>
      </c>
      <c r="E18" s="108">
        <v>84.56</v>
      </c>
      <c r="F18" s="108">
        <v>206.82000000000002</v>
      </c>
    </row>
    <row r="19" spans="1:10" s="17" customFormat="1" ht="15.5">
      <c r="A19" s="33" t="s">
        <v>87</v>
      </c>
      <c r="B19" s="96">
        <v>0</v>
      </c>
      <c r="C19" s="96">
        <v>32.61</v>
      </c>
      <c r="D19" s="103">
        <v>0</v>
      </c>
      <c r="E19" s="98">
        <v>63.93</v>
      </c>
      <c r="F19" s="98">
        <v>96.539999999999992</v>
      </c>
    </row>
    <row r="20" spans="1:10" s="17" customFormat="1" ht="15.5">
      <c r="A20" s="32" t="s">
        <v>88</v>
      </c>
      <c r="B20" s="109">
        <v>3665.86</v>
      </c>
      <c r="C20" s="109">
        <v>647.27</v>
      </c>
      <c r="D20" s="110">
        <v>21.5</v>
      </c>
      <c r="E20" s="111">
        <v>1669.15</v>
      </c>
      <c r="F20" s="111">
        <v>6003.7800000000007</v>
      </c>
    </row>
    <row r="21" spans="1:10" s="17" customFormat="1" ht="31.15" customHeight="1">
      <c r="A21" s="9"/>
      <c r="B21" s="10"/>
      <c r="C21" s="10"/>
      <c r="D21" s="10"/>
      <c r="E21" s="9"/>
      <c r="F21" s="9"/>
      <c r="G21" s="9"/>
      <c r="H21" s="9"/>
      <c r="I21" s="9"/>
      <c r="J21" s="9"/>
    </row>
    <row r="22" spans="1:10" s="17" customFormat="1" ht="15.65" customHeight="1">
      <c r="A22" s="42"/>
      <c r="B22" s="10"/>
      <c r="C22" s="10"/>
      <c r="D22" s="10"/>
      <c r="E22" s="9"/>
      <c r="F22" s="9"/>
      <c r="G22" s="9"/>
      <c r="H22" s="9"/>
      <c r="I22" s="9"/>
      <c r="J22" s="9"/>
    </row>
    <row r="23" spans="1:10" s="17" customFormat="1" ht="15.65" customHeight="1">
      <c r="A23" s="9"/>
      <c r="B23" s="10"/>
      <c r="C23" s="10"/>
      <c r="D23" s="10"/>
      <c r="E23" s="9"/>
      <c r="F23" s="9"/>
      <c r="G23" s="9"/>
      <c r="H23" s="9"/>
      <c r="I23" s="9"/>
      <c r="J23" s="9"/>
    </row>
    <row r="24" spans="1:10" s="17" customFormat="1" ht="15.65" customHeight="1">
      <c r="A24" s="9"/>
      <c r="B24" s="10"/>
      <c r="C24" s="10"/>
      <c r="D24" s="10"/>
      <c r="E24" s="9"/>
      <c r="F24" s="9"/>
      <c r="G24" s="9"/>
      <c r="H24" s="9"/>
      <c r="I24" s="9"/>
      <c r="J24" s="9"/>
    </row>
    <row r="25" spans="1:10" s="17" customFormat="1" ht="15.65" customHeight="1">
      <c r="A25" s="9"/>
      <c r="B25" s="10"/>
      <c r="C25" s="10"/>
      <c r="D25" s="10"/>
      <c r="E25" s="9"/>
      <c r="F25" s="9"/>
      <c r="G25" s="9"/>
      <c r="H25" s="9"/>
      <c r="I25" s="9"/>
      <c r="J25" s="9"/>
    </row>
    <row r="26" spans="1:10" s="17" customFormat="1" ht="15.65" customHeight="1">
      <c r="A26" s="9"/>
      <c r="B26" s="10"/>
      <c r="C26" s="10"/>
      <c r="D26" s="10"/>
      <c r="E26" s="9"/>
      <c r="F26" s="9"/>
      <c r="G26" s="9"/>
      <c r="H26" s="9"/>
      <c r="I26" s="9"/>
      <c r="J26" s="9"/>
    </row>
    <row r="27" spans="1:10" s="17" customFormat="1" ht="15.65" customHeight="1">
      <c r="A27" s="9"/>
      <c r="B27" s="10"/>
      <c r="C27" s="10"/>
      <c r="D27" s="10"/>
      <c r="E27" s="9"/>
      <c r="F27" s="9"/>
      <c r="G27" s="9"/>
      <c r="H27" s="9"/>
      <c r="I27" s="9"/>
      <c r="J27" s="9"/>
    </row>
    <row r="28" spans="1:10" s="17" customFormat="1" ht="15.65" customHeight="1">
      <c r="A28" s="9"/>
      <c r="B28" s="10"/>
      <c r="C28" s="10"/>
      <c r="D28" s="10"/>
      <c r="E28" s="9"/>
      <c r="F28" s="9"/>
      <c r="G28" s="9"/>
      <c r="H28" s="9"/>
      <c r="I28" s="9"/>
      <c r="J28" s="9"/>
    </row>
    <row r="29" spans="1:10" s="17" customFormat="1" ht="15.65" customHeight="1">
      <c r="A29" s="9"/>
      <c r="B29" s="10"/>
      <c r="C29" s="10"/>
      <c r="D29" s="10"/>
      <c r="E29" s="9"/>
      <c r="F29" s="9"/>
      <c r="G29" s="9"/>
      <c r="H29" s="9"/>
      <c r="I29" s="9"/>
      <c r="J29" s="9"/>
    </row>
    <row r="30" spans="1:10" s="17" customFormat="1" ht="15.65" customHeight="1">
      <c r="A30" s="9"/>
      <c r="B30" s="10"/>
      <c r="C30" s="10"/>
      <c r="D30" s="10"/>
      <c r="E30" s="9"/>
      <c r="F30" s="9"/>
      <c r="G30" s="9"/>
      <c r="H30" s="9"/>
      <c r="I30" s="9"/>
      <c r="J30" s="9"/>
    </row>
    <row r="31" spans="1:10" s="17" customFormat="1" ht="15.65" customHeight="1">
      <c r="A31" s="9"/>
      <c r="B31" s="10"/>
      <c r="C31" s="10"/>
      <c r="D31" s="10"/>
      <c r="E31" s="9"/>
      <c r="F31" s="9"/>
      <c r="G31" s="9"/>
      <c r="H31" s="9"/>
      <c r="I31" s="9"/>
      <c r="J31" s="9"/>
    </row>
    <row r="32" spans="1:10" s="17" customFormat="1" ht="15.65" customHeight="1">
      <c r="A32" s="9"/>
      <c r="B32" s="10"/>
      <c r="C32" s="10"/>
      <c r="D32" s="10"/>
      <c r="E32" s="9"/>
      <c r="F32" s="9"/>
      <c r="G32" s="9"/>
      <c r="H32" s="9"/>
      <c r="I32" s="9"/>
      <c r="J32" s="9"/>
    </row>
    <row r="33" spans="1:10" s="17" customFormat="1" ht="15.65" customHeight="1">
      <c r="A33" s="9"/>
      <c r="B33" s="10"/>
      <c r="C33" s="10"/>
      <c r="D33" s="10"/>
      <c r="E33" s="9"/>
      <c r="F33" s="9"/>
      <c r="G33" s="9"/>
      <c r="H33" s="9"/>
      <c r="I33" s="9"/>
      <c r="J33" s="9"/>
    </row>
    <row r="34" spans="1:10" s="17" customFormat="1" ht="15.65" customHeight="1">
      <c r="A34" s="9"/>
      <c r="B34" s="10"/>
      <c r="C34" s="10"/>
      <c r="D34" s="10"/>
      <c r="E34" s="9"/>
      <c r="F34" s="9"/>
      <c r="G34" s="9"/>
      <c r="H34" s="9"/>
      <c r="I34" s="9"/>
      <c r="J34" s="9"/>
    </row>
    <row r="35" spans="1:10" s="17" customFormat="1" ht="15.65" customHeight="1">
      <c r="A35" s="9"/>
      <c r="B35" s="10"/>
      <c r="C35" s="10"/>
      <c r="D35" s="10"/>
      <c r="E35" s="9"/>
      <c r="F35" s="9"/>
      <c r="G35" s="9"/>
      <c r="H35" s="9"/>
      <c r="I35" s="9"/>
      <c r="J35" s="9"/>
    </row>
  </sheetData>
  <pageMargins left="0.7" right="0.7" top="0.75" bottom="0.75" header="0.3" footer="0.3"/>
  <pageSetup paperSize="9" scale="40" orientation="portrait" verticalDpi="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D1D3A-0142-4508-91C2-F2C34D8524D5}">
  <sheetPr codeName="Sheet11"/>
  <dimension ref="A1:J35"/>
  <sheetViews>
    <sheetView showGridLines="0" zoomScaleNormal="100" workbookViewId="0">
      <pane xSplit="1" ySplit="6" topLeftCell="B7" activePane="bottomRight" state="frozen"/>
      <selection activeCell="C2" sqref="C2"/>
      <selection pane="topRight" activeCell="C2" sqref="C2"/>
      <selection pane="bottomLeft" activeCell="C2" sqref="C2"/>
      <selection pane="bottomRight"/>
    </sheetView>
  </sheetViews>
  <sheetFormatPr defaultColWidth="9.26953125" defaultRowHeight="13"/>
  <cols>
    <col min="1" max="1" width="27.54296875" style="9" customWidth="1"/>
    <col min="2" max="4" width="15.54296875" style="10" customWidth="1"/>
    <col min="5" max="15" width="15.54296875" style="9" customWidth="1"/>
    <col min="16" max="16384" width="9.26953125" style="9"/>
  </cols>
  <sheetData>
    <row r="1" spans="1:7" ht="40.15" customHeight="1">
      <c r="A1" s="7" t="s">
        <v>134</v>
      </c>
      <c r="B1" s="8"/>
      <c r="C1" s="8"/>
      <c r="D1" s="8"/>
    </row>
    <row r="2" spans="1:7" s="74" customFormat="1" ht="19.899999999999999" customHeight="1">
      <c r="A2" s="72" t="s">
        <v>26</v>
      </c>
      <c r="B2" s="73"/>
      <c r="C2" s="73"/>
      <c r="D2" s="73"/>
    </row>
    <row r="3" spans="1:7" s="74" customFormat="1" ht="19.899999999999999" customHeight="1">
      <c r="A3" s="72" t="s">
        <v>69</v>
      </c>
      <c r="B3" s="73"/>
      <c r="C3" s="73"/>
      <c r="D3" s="73"/>
    </row>
    <row r="4" spans="1:7" s="74" customFormat="1" ht="19.899999999999999" customHeight="1">
      <c r="A4" s="72" t="s">
        <v>126</v>
      </c>
      <c r="B4" s="73"/>
      <c r="C4" s="73"/>
      <c r="D4" s="73"/>
    </row>
    <row r="5" spans="1:7" s="74" customFormat="1" ht="19.899999999999999" customHeight="1">
      <c r="A5" s="72" t="s">
        <v>135</v>
      </c>
      <c r="B5" s="75"/>
      <c r="C5" s="75"/>
      <c r="D5" s="76"/>
    </row>
    <row r="6" spans="1:7" s="17" customFormat="1" ht="41.15" customHeight="1" thickBot="1">
      <c r="A6" s="79" t="s">
        <v>96</v>
      </c>
      <c r="B6" s="38" t="s">
        <v>136</v>
      </c>
      <c r="C6" s="38" t="s">
        <v>137</v>
      </c>
      <c r="D6" s="38" t="s">
        <v>138</v>
      </c>
      <c r="E6" s="38" t="s">
        <v>139</v>
      </c>
      <c r="F6" s="38" t="s">
        <v>140</v>
      </c>
      <c r="G6" s="38" t="s">
        <v>132</v>
      </c>
    </row>
    <row r="7" spans="1:7" s="17" customFormat="1" ht="15.5">
      <c r="A7" s="33" t="s">
        <v>75</v>
      </c>
      <c r="B7" s="93">
        <v>20.060000000000002</v>
      </c>
      <c r="C7" s="93">
        <v>264.27000000000004</v>
      </c>
      <c r="D7" s="94">
        <v>270.63000000000005</v>
      </c>
      <c r="E7" s="95">
        <v>981.71</v>
      </c>
      <c r="F7" s="95">
        <v>3574.58</v>
      </c>
      <c r="G7" s="112">
        <v>5111.25</v>
      </c>
    </row>
    <row r="8" spans="1:7" s="17" customFormat="1" ht="15.5">
      <c r="A8" s="34" t="s">
        <v>76</v>
      </c>
      <c r="B8" s="96">
        <v>1.32</v>
      </c>
      <c r="C8" s="96">
        <v>15.19</v>
      </c>
      <c r="D8" s="97">
        <v>28.58</v>
      </c>
      <c r="E8" s="113">
        <v>57.15</v>
      </c>
      <c r="F8" s="113">
        <v>53.95</v>
      </c>
      <c r="G8" s="114">
        <v>156.19</v>
      </c>
    </row>
    <row r="9" spans="1:7" s="17" customFormat="1" ht="15.5">
      <c r="A9" s="34" t="s">
        <v>77</v>
      </c>
      <c r="B9" s="99">
        <v>2.0499999999999998</v>
      </c>
      <c r="C9" s="99">
        <v>26.02</v>
      </c>
      <c r="D9" s="100">
        <v>28.42</v>
      </c>
      <c r="E9" s="113">
        <v>110.56</v>
      </c>
      <c r="F9" s="113">
        <v>214.24</v>
      </c>
      <c r="G9" s="114">
        <v>381.29</v>
      </c>
    </row>
    <row r="10" spans="1:7" s="17" customFormat="1" ht="15.5">
      <c r="A10" s="34" t="s">
        <v>78</v>
      </c>
      <c r="B10" s="99">
        <v>2.0299999999999998</v>
      </c>
      <c r="C10" s="99">
        <v>39.28</v>
      </c>
      <c r="D10" s="100">
        <v>31.31</v>
      </c>
      <c r="E10" s="113">
        <v>107.51</v>
      </c>
      <c r="F10" s="113">
        <v>45.03</v>
      </c>
      <c r="G10" s="115">
        <v>225.16</v>
      </c>
    </row>
    <row r="11" spans="1:7" s="17" customFormat="1" ht="15.5">
      <c r="A11" s="34" t="s">
        <v>79</v>
      </c>
      <c r="B11" s="96">
        <v>2.79</v>
      </c>
      <c r="C11" s="96">
        <v>12.12</v>
      </c>
      <c r="D11" s="103">
        <v>14.34</v>
      </c>
      <c r="E11" s="98">
        <v>83.4</v>
      </c>
      <c r="F11" s="98">
        <v>280.2</v>
      </c>
      <c r="G11" s="114">
        <v>392.85</v>
      </c>
    </row>
    <row r="12" spans="1:7" s="17" customFormat="1" ht="15.5">
      <c r="A12" s="34" t="s">
        <v>80</v>
      </c>
      <c r="B12" s="99">
        <v>2.54</v>
      </c>
      <c r="C12" s="99">
        <v>45.71</v>
      </c>
      <c r="D12" s="100">
        <v>46.48</v>
      </c>
      <c r="E12" s="98">
        <v>137.38999999999999</v>
      </c>
      <c r="F12" s="98">
        <v>537.23</v>
      </c>
      <c r="G12" s="114">
        <v>769.35</v>
      </c>
    </row>
    <row r="13" spans="1:7" s="17" customFormat="1" ht="15.5">
      <c r="A13" s="34" t="s">
        <v>81</v>
      </c>
      <c r="B13" s="99">
        <v>2.86</v>
      </c>
      <c r="C13" s="99">
        <v>42.96</v>
      </c>
      <c r="D13" s="100">
        <v>40.36</v>
      </c>
      <c r="E13" s="98">
        <v>183.11</v>
      </c>
      <c r="F13" s="98">
        <v>607.16999999999996</v>
      </c>
      <c r="G13" s="114">
        <v>876.46</v>
      </c>
    </row>
    <row r="14" spans="1:7" s="17" customFormat="1" ht="15.5">
      <c r="A14" s="34" t="s">
        <v>82</v>
      </c>
      <c r="B14" s="96">
        <v>1.82</v>
      </c>
      <c r="C14" s="96">
        <v>30.21</v>
      </c>
      <c r="D14" s="103">
        <v>22.93</v>
      </c>
      <c r="E14" s="113" t="s">
        <v>133</v>
      </c>
      <c r="F14" s="113" t="s">
        <v>133</v>
      </c>
      <c r="G14" s="114">
        <v>149.37</v>
      </c>
    </row>
    <row r="15" spans="1:7" s="17" customFormat="1" ht="15.5">
      <c r="A15" s="34" t="s">
        <v>83</v>
      </c>
      <c r="B15" s="96">
        <v>2.12</v>
      </c>
      <c r="C15" s="96">
        <v>29.25</v>
      </c>
      <c r="D15" s="103">
        <v>27.11</v>
      </c>
      <c r="E15" s="113" t="s">
        <v>133</v>
      </c>
      <c r="F15" s="113" t="s">
        <v>133</v>
      </c>
      <c r="G15" s="114">
        <v>171.82</v>
      </c>
    </row>
    <row r="16" spans="1:7" s="25" customFormat="1" ht="15.5">
      <c r="A16" s="58" t="s">
        <v>84</v>
      </c>
      <c r="B16" s="104">
        <v>2.5299999999999998</v>
      </c>
      <c r="C16" s="104">
        <v>23.53</v>
      </c>
      <c r="D16" s="105">
        <v>31.1</v>
      </c>
      <c r="E16" s="106">
        <v>130.35</v>
      </c>
      <c r="F16" s="106">
        <v>1801.25</v>
      </c>
      <c r="G16" s="116">
        <v>1988.76</v>
      </c>
    </row>
    <row r="17" spans="1:10" s="25" customFormat="1" ht="15.5">
      <c r="A17" s="33" t="s">
        <v>85</v>
      </c>
      <c r="B17" s="99">
        <v>1.7</v>
      </c>
      <c r="C17" s="99">
        <v>22.9</v>
      </c>
      <c r="D17" s="100">
        <v>34.770000000000003</v>
      </c>
      <c r="E17" s="107">
        <v>108.48</v>
      </c>
      <c r="F17" s="107">
        <v>421.31</v>
      </c>
      <c r="G17" s="117">
        <v>589.16000000000008</v>
      </c>
    </row>
    <row r="18" spans="1:10" s="25" customFormat="1" ht="15.5">
      <c r="A18" s="33" t="s">
        <v>86</v>
      </c>
      <c r="B18" s="96">
        <v>1.86</v>
      </c>
      <c r="C18" s="96">
        <v>19.34</v>
      </c>
      <c r="D18" s="103">
        <v>9.3699999999999992</v>
      </c>
      <c r="E18" s="113">
        <v>56.13</v>
      </c>
      <c r="F18" s="113">
        <v>120.12</v>
      </c>
      <c r="G18" s="117">
        <v>206.82</v>
      </c>
    </row>
    <row r="19" spans="1:10" s="17" customFormat="1" ht="15.5">
      <c r="A19" s="33" t="s">
        <v>87</v>
      </c>
      <c r="B19" s="96">
        <v>0.51</v>
      </c>
      <c r="C19" s="96">
        <v>22.69</v>
      </c>
      <c r="D19" s="103">
        <v>8.1999999999999993</v>
      </c>
      <c r="E19" s="113">
        <v>20.04</v>
      </c>
      <c r="F19" s="113">
        <v>45.11</v>
      </c>
      <c r="G19" s="114">
        <v>96.55</v>
      </c>
    </row>
    <row r="20" spans="1:10" s="17" customFormat="1" ht="15.5">
      <c r="A20" s="32" t="s">
        <v>88</v>
      </c>
      <c r="B20" s="109">
        <v>24.130000000000003</v>
      </c>
      <c r="C20" s="109">
        <v>329.20000000000005</v>
      </c>
      <c r="D20" s="110">
        <v>322.97000000000003</v>
      </c>
      <c r="E20" s="111">
        <v>1166.3600000000001</v>
      </c>
      <c r="F20" s="111">
        <v>4161.12</v>
      </c>
      <c r="G20" s="118">
        <v>6003.7800000000007</v>
      </c>
    </row>
    <row r="21" spans="1:10" s="17" customFormat="1" ht="31.15" customHeight="1">
      <c r="A21" s="9"/>
      <c r="B21" s="10"/>
      <c r="C21" s="10"/>
      <c r="D21" s="10"/>
      <c r="E21" s="9"/>
      <c r="F21" s="9"/>
      <c r="G21" s="9"/>
      <c r="H21" s="9"/>
      <c r="I21" s="9"/>
      <c r="J21" s="9"/>
    </row>
    <row r="22" spans="1:10" s="17" customFormat="1" ht="15.65" customHeight="1">
      <c r="A22" s="42"/>
      <c r="B22" s="10"/>
      <c r="C22" s="10"/>
      <c r="D22" s="10"/>
      <c r="E22" s="9"/>
      <c r="F22" s="9"/>
      <c r="G22" s="9"/>
      <c r="H22" s="9"/>
      <c r="I22" s="9"/>
      <c r="J22" s="9"/>
    </row>
    <row r="23" spans="1:10" s="17" customFormat="1" ht="15.65" customHeight="1">
      <c r="A23" s="9"/>
      <c r="B23" s="10"/>
      <c r="C23" s="10"/>
      <c r="D23" s="10"/>
      <c r="E23" s="9"/>
      <c r="F23" s="9"/>
      <c r="G23" s="9"/>
      <c r="H23" s="9"/>
      <c r="I23" s="9"/>
      <c r="J23" s="9"/>
    </row>
    <row r="24" spans="1:10" s="17" customFormat="1" ht="15.65" customHeight="1">
      <c r="A24" s="9"/>
      <c r="B24" s="10"/>
      <c r="C24" s="10"/>
      <c r="D24" s="10"/>
      <c r="E24" s="9"/>
      <c r="F24" s="9"/>
      <c r="G24" s="9"/>
      <c r="H24" s="9"/>
      <c r="I24" s="9"/>
      <c r="J24" s="9"/>
    </row>
    <row r="25" spans="1:10" s="17" customFormat="1" ht="15.65" customHeight="1">
      <c r="A25" s="9"/>
      <c r="B25" s="10"/>
      <c r="C25" s="10"/>
      <c r="D25" s="10"/>
      <c r="E25" s="9"/>
      <c r="F25" s="9"/>
      <c r="G25" s="9"/>
      <c r="H25" s="9"/>
      <c r="I25" s="9"/>
      <c r="J25" s="9"/>
    </row>
    <row r="26" spans="1:10" s="17" customFormat="1" ht="15.65" customHeight="1">
      <c r="A26" s="9"/>
      <c r="B26" s="10"/>
      <c r="C26" s="10"/>
      <c r="D26" s="10"/>
      <c r="E26" s="9"/>
      <c r="F26" s="9"/>
      <c r="G26" s="9"/>
      <c r="H26" s="9"/>
      <c r="I26" s="9"/>
      <c r="J26" s="9"/>
    </row>
    <row r="27" spans="1:10" s="17" customFormat="1" ht="15.65" customHeight="1">
      <c r="A27" s="9"/>
      <c r="B27" s="10"/>
      <c r="C27" s="10"/>
      <c r="D27" s="10"/>
      <c r="E27" s="9"/>
      <c r="F27" s="9"/>
      <c r="G27" s="9"/>
      <c r="H27" s="9"/>
      <c r="I27" s="9"/>
      <c r="J27" s="9"/>
    </row>
    <row r="28" spans="1:10" s="17" customFormat="1" ht="15.65" customHeight="1">
      <c r="A28" s="9"/>
      <c r="B28" s="10"/>
      <c r="C28" s="10"/>
      <c r="D28" s="10"/>
      <c r="E28" s="9"/>
      <c r="F28" s="9"/>
      <c r="G28" s="9"/>
      <c r="H28" s="9"/>
      <c r="I28" s="9"/>
      <c r="J28" s="9"/>
    </row>
    <row r="29" spans="1:10" s="17" customFormat="1" ht="15.65" customHeight="1">
      <c r="A29" s="9"/>
      <c r="B29" s="10"/>
      <c r="C29" s="10"/>
      <c r="D29" s="10"/>
      <c r="E29" s="9"/>
      <c r="F29" s="9"/>
      <c r="G29" s="9"/>
      <c r="H29" s="9"/>
      <c r="I29" s="9"/>
      <c r="J29" s="9"/>
    </row>
    <row r="30" spans="1:10" s="17" customFormat="1" ht="15.65" customHeight="1">
      <c r="A30" s="9"/>
      <c r="B30" s="10"/>
      <c r="C30" s="10"/>
      <c r="D30" s="10"/>
      <c r="E30" s="9"/>
      <c r="F30" s="9"/>
      <c r="G30" s="9"/>
      <c r="H30" s="9"/>
      <c r="I30" s="9"/>
      <c r="J30" s="9"/>
    </row>
    <row r="31" spans="1:10" s="17" customFormat="1" ht="15.65" customHeight="1">
      <c r="A31" s="9"/>
      <c r="B31" s="10"/>
      <c r="C31" s="10"/>
      <c r="D31" s="10"/>
      <c r="E31" s="9"/>
      <c r="F31" s="9"/>
      <c r="G31" s="9"/>
      <c r="H31" s="9"/>
      <c r="I31" s="9"/>
      <c r="J31" s="9"/>
    </row>
    <row r="32" spans="1:10" s="17" customFormat="1" ht="15.65" customHeight="1">
      <c r="A32" s="9"/>
      <c r="B32" s="10"/>
      <c r="C32" s="10"/>
      <c r="D32" s="10"/>
      <c r="E32" s="9"/>
      <c r="F32" s="9"/>
      <c r="G32" s="9"/>
      <c r="H32" s="9"/>
      <c r="I32" s="9"/>
      <c r="J32" s="9"/>
    </row>
    <row r="33" spans="1:10" s="17" customFormat="1" ht="15.65" customHeight="1">
      <c r="A33" s="9"/>
      <c r="B33" s="10"/>
      <c r="C33" s="10"/>
      <c r="D33" s="10"/>
      <c r="E33" s="9"/>
      <c r="F33" s="9"/>
      <c r="G33" s="9"/>
      <c r="H33" s="9"/>
      <c r="I33" s="9"/>
      <c r="J33" s="9"/>
    </row>
    <row r="34" spans="1:10" s="17" customFormat="1" ht="15.65" customHeight="1">
      <c r="A34" s="9"/>
      <c r="B34" s="10"/>
      <c r="C34" s="10"/>
      <c r="D34" s="10"/>
      <c r="E34" s="9"/>
      <c r="F34" s="9"/>
      <c r="G34" s="9"/>
      <c r="H34" s="9"/>
      <c r="I34" s="9"/>
      <c r="J34" s="9"/>
    </row>
    <row r="35" spans="1:10" s="17" customFormat="1" ht="15.65" customHeight="1">
      <c r="A35" s="9"/>
      <c r="B35" s="10"/>
      <c r="C35" s="10"/>
      <c r="D35" s="10"/>
      <c r="E35" s="9"/>
      <c r="F35" s="9"/>
      <c r="G35" s="9"/>
      <c r="H35" s="9"/>
      <c r="I35" s="9"/>
      <c r="J35" s="9"/>
    </row>
  </sheetData>
  <pageMargins left="0.7" right="0.7" top="0.75" bottom="0.75" header="0.3" footer="0.3"/>
  <pageSetup paperSize="9" scale="40" orientation="portrait"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4"/>
  <sheetViews>
    <sheetView showGridLines="0" workbookViewId="0"/>
  </sheetViews>
  <sheetFormatPr defaultColWidth="9.26953125" defaultRowHeight="19.899999999999999" customHeight="1"/>
  <cols>
    <col min="1" max="1" width="50.7265625" customWidth="1"/>
    <col min="2" max="2" width="100.7265625" customWidth="1"/>
  </cols>
  <sheetData>
    <row r="1" spans="1:2" ht="45" customHeight="1">
      <c r="A1" s="1" t="s">
        <v>25</v>
      </c>
    </row>
    <row r="2" spans="1:2" ht="20.149999999999999" customHeight="1">
      <c r="A2" s="4" t="s">
        <v>26</v>
      </c>
    </row>
    <row r="3" spans="1:2" ht="20.149999999999999" customHeight="1">
      <c r="A3" s="2" t="s">
        <v>27</v>
      </c>
    </row>
    <row r="4" spans="1:2" ht="30" customHeight="1">
      <c r="A4" s="12" t="s">
        <v>25</v>
      </c>
      <c r="B4" s="14" t="s">
        <v>28</v>
      </c>
    </row>
    <row r="5" spans="1:2" ht="19.899999999999999" customHeight="1">
      <c r="A5" s="67" t="s">
        <v>29</v>
      </c>
      <c r="B5" s="15" t="s">
        <v>30</v>
      </c>
    </row>
    <row r="6" spans="1:2" ht="19.899999999999999" customHeight="1">
      <c r="A6" s="67" t="s">
        <v>31</v>
      </c>
      <c r="B6" s="15" t="s">
        <v>32</v>
      </c>
    </row>
    <row r="7" spans="1:2" ht="19.899999999999999" customHeight="1">
      <c r="A7" s="67" t="s">
        <v>54</v>
      </c>
      <c r="B7" s="15" t="s">
        <v>146</v>
      </c>
    </row>
    <row r="8" spans="1:2" ht="19.899999999999999" customHeight="1">
      <c r="A8" s="67" t="s">
        <v>33</v>
      </c>
      <c r="B8" s="15" t="s">
        <v>34</v>
      </c>
    </row>
    <row r="9" spans="1:2" ht="19.899999999999999" customHeight="1">
      <c r="A9" s="67" t="s">
        <v>35</v>
      </c>
      <c r="B9" s="15" t="s">
        <v>36</v>
      </c>
    </row>
    <row r="10" spans="1:2" ht="19.899999999999999" customHeight="1">
      <c r="A10" s="67" t="s">
        <v>37</v>
      </c>
      <c r="B10" s="15" t="s">
        <v>38</v>
      </c>
    </row>
    <row r="11" spans="1:2" ht="19.899999999999999" customHeight="1">
      <c r="A11" s="67" t="s">
        <v>39</v>
      </c>
      <c r="B11" s="15" t="s">
        <v>40</v>
      </c>
    </row>
    <row r="12" spans="1:2" ht="19.899999999999999" customHeight="1">
      <c r="A12" s="67" t="s">
        <v>41</v>
      </c>
      <c r="B12" s="15" t="s">
        <v>42</v>
      </c>
    </row>
    <row r="13" spans="1:2" ht="19.899999999999999" customHeight="1">
      <c r="A13" s="67" t="s">
        <v>43</v>
      </c>
      <c r="B13" s="15" t="s">
        <v>44</v>
      </c>
    </row>
    <row r="14" spans="1:2" ht="19.899999999999999" customHeight="1">
      <c r="A14" s="67" t="s">
        <v>45</v>
      </c>
      <c r="B14" s="15" t="s">
        <v>46</v>
      </c>
    </row>
  </sheetData>
  <hyperlinks>
    <hyperlink ref="A5" location="'Cover Sheet'!A1" display="Cover Sheet " xr:uid="{00000000-0004-0000-0100-000000000000}"/>
    <hyperlink ref="A6" location="Highlights!A1" display="Highlights " xr:uid="{00000000-0004-0000-0100-000001000000}"/>
    <hyperlink ref="A8" location="'Table 1'!A1" display="Table 1" xr:uid="{00000000-0004-0000-0100-000002000000}"/>
    <hyperlink ref="A9" location="'Table 1b'!A1" display="Table 1b" xr:uid="{00000000-0004-0000-0100-000003000000}"/>
    <hyperlink ref="A10" location="'Table 2'!A1" display="Table 2" xr:uid="{00000000-0004-0000-0100-000004000000}"/>
    <hyperlink ref="A11" location="'Table 3'!A1" display="Table 3" xr:uid="{2A6ED10A-CF43-4410-803C-AD571F18A90E}"/>
    <hyperlink ref="A12" location="'Table 4'!A1" display="Table 4" xr:uid="{E45FEABE-2AEC-4B76-AFBE-9A256B08A28D}"/>
    <hyperlink ref="A13" location="'Table 5'!A1" display="Table 5" xr:uid="{AC693EB7-EE23-4DEA-8776-4107FEB2F1A6}"/>
    <hyperlink ref="A14" location="'Table 6'!A1" display="Table 6" xr:uid="{DEEAC2C4-694F-4008-AF8B-5C2EAD1A22D6}"/>
    <hyperlink ref="A7:B7" location="Notes!A1" display="Notes" xr:uid="{2A4C0A6F-B3F8-4E44-84B5-55B13B78D360}"/>
  </hyperlinks>
  <pageMargins left="0.7" right="0.7" top="0.75" bottom="0.75" header="0.3" footer="0.3"/>
  <pageSetup paperSize="9" orientation="portrait"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7"/>
  <sheetViews>
    <sheetView showGridLines="0" zoomScaleNormal="100" workbookViewId="0"/>
  </sheetViews>
  <sheetFormatPr defaultColWidth="9.26953125" defaultRowHeight="15.5"/>
  <cols>
    <col min="1" max="1" width="105.54296875" style="2" customWidth="1"/>
    <col min="2" max="16384" width="9.26953125" style="2"/>
  </cols>
  <sheetData>
    <row r="1" spans="1:1" ht="45" customHeight="1">
      <c r="A1" s="5" t="s">
        <v>47</v>
      </c>
    </row>
    <row r="2" spans="1:1" ht="30" customHeight="1">
      <c r="A2" s="68" t="s">
        <v>48</v>
      </c>
    </row>
    <row r="3" spans="1:1" ht="46.15" customHeight="1">
      <c r="A3" s="6" t="s">
        <v>49</v>
      </c>
    </row>
    <row r="4" spans="1:1" ht="30" customHeight="1">
      <c r="A4" s="68" t="s">
        <v>50</v>
      </c>
    </row>
    <row r="5" spans="1:1" ht="75" customHeight="1">
      <c r="A5" s="6" t="s">
        <v>51</v>
      </c>
    </row>
    <row r="6" spans="1:1" ht="30" customHeight="1">
      <c r="A6" s="68" t="s">
        <v>52</v>
      </c>
    </row>
    <row r="7" spans="1:1" ht="90" customHeight="1">
      <c r="A7" s="4" t="s">
        <v>53</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B8DCE-AAFE-4256-B1F3-6CFE58AC989C}">
  <sheetPr codeName="Sheet4"/>
  <dimension ref="A1:B9"/>
  <sheetViews>
    <sheetView showGridLines="0" workbookViewId="0"/>
  </sheetViews>
  <sheetFormatPr defaultColWidth="9.26953125" defaultRowHeight="15.5"/>
  <cols>
    <col min="1" max="1" width="10" style="2" customWidth="1"/>
    <col min="2" max="2" width="150.7265625" style="2" customWidth="1"/>
    <col min="3" max="16384" width="9.26953125" style="2"/>
  </cols>
  <sheetData>
    <row r="1" spans="1:2" ht="45" customHeight="1">
      <c r="A1" s="1" t="s">
        <v>54</v>
      </c>
    </row>
    <row r="2" spans="1:2" ht="19.899999999999999" customHeight="1">
      <c r="A2" s="2" t="s">
        <v>55</v>
      </c>
    </row>
    <row r="3" spans="1:2" ht="19.899999999999999" customHeight="1">
      <c r="A3" s="2" t="s">
        <v>56</v>
      </c>
    </row>
    <row r="4" spans="1:2" ht="30" customHeight="1">
      <c r="A4" s="12" t="s">
        <v>57</v>
      </c>
      <c r="B4" s="12" t="s">
        <v>28</v>
      </c>
    </row>
    <row r="5" spans="1:2" ht="31">
      <c r="A5" s="2" t="s">
        <v>58</v>
      </c>
      <c r="B5" s="4" t="s">
        <v>59</v>
      </c>
    </row>
    <row r="6" spans="1:2" ht="31">
      <c r="A6" s="2" t="s">
        <v>60</v>
      </c>
      <c r="B6" s="4" t="s">
        <v>61</v>
      </c>
    </row>
    <row r="7" spans="1:2">
      <c r="A7" s="2" t="s">
        <v>62</v>
      </c>
      <c r="B7" s="3" t="s">
        <v>63</v>
      </c>
    </row>
    <row r="8" spans="1:2" ht="31">
      <c r="A8" s="2" t="s">
        <v>64</v>
      </c>
      <c r="B8" s="4" t="s">
        <v>145</v>
      </c>
    </row>
    <row r="9" spans="1:2">
      <c r="A9" s="66" t="s">
        <v>65</v>
      </c>
      <c r="B9" s="4" t="s">
        <v>66</v>
      </c>
    </row>
  </sheetData>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M38"/>
  <sheetViews>
    <sheetView showGridLines="0" zoomScaleNormal="100" workbookViewId="0"/>
  </sheetViews>
  <sheetFormatPr defaultColWidth="9.26953125" defaultRowHeight="13"/>
  <cols>
    <col min="1" max="1" width="46.7265625" style="9" customWidth="1"/>
    <col min="2" max="4" width="9.26953125" style="10" customWidth="1"/>
    <col min="5" max="5" width="9.26953125" style="9"/>
    <col min="6" max="6" width="9.54296875" style="9" bestFit="1" customWidth="1"/>
    <col min="7" max="8" width="9.26953125" style="9"/>
    <col min="9" max="9" width="7.7265625" style="9" customWidth="1"/>
    <col min="10" max="16384" width="9.26953125" style="9"/>
  </cols>
  <sheetData>
    <row r="1" spans="1:13" ht="40.15" customHeight="1">
      <c r="A1" s="7" t="s">
        <v>67</v>
      </c>
      <c r="B1" s="8"/>
      <c r="C1" s="8"/>
      <c r="D1" s="8"/>
    </row>
    <row r="2" spans="1:13" s="74" customFormat="1" ht="19.899999999999999" customHeight="1">
      <c r="A2" s="72" t="s">
        <v>68</v>
      </c>
      <c r="B2" s="73"/>
      <c r="C2" s="73"/>
      <c r="D2" s="73"/>
    </row>
    <row r="3" spans="1:13" s="74" customFormat="1" ht="19.899999999999999" customHeight="1">
      <c r="A3" s="72" t="s">
        <v>69</v>
      </c>
      <c r="B3" s="73"/>
      <c r="C3" s="73"/>
      <c r="D3" s="73"/>
    </row>
    <row r="4" spans="1:13" s="74" customFormat="1" ht="19.899999999999999" customHeight="1">
      <c r="A4" s="72" t="s">
        <v>70</v>
      </c>
      <c r="B4" s="75"/>
      <c r="C4" s="75"/>
      <c r="D4" s="76"/>
    </row>
    <row r="5" spans="1:13" s="17" customFormat="1" ht="30" customHeight="1" thickBot="1">
      <c r="A5" s="37" t="s">
        <v>71</v>
      </c>
      <c r="B5" s="16" t="s">
        <v>72</v>
      </c>
      <c r="C5" s="16" t="s">
        <v>73</v>
      </c>
      <c r="D5" s="16" t="s">
        <v>74</v>
      </c>
    </row>
    <row r="6" spans="1:13" s="17" customFormat="1" ht="15.5">
      <c r="A6" s="33" t="s">
        <v>75</v>
      </c>
      <c r="B6" s="122">
        <v>1836</v>
      </c>
      <c r="C6" s="122">
        <v>1860</v>
      </c>
      <c r="D6" s="123">
        <v>1642</v>
      </c>
    </row>
    <row r="7" spans="1:13" s="17" customFormat="1" ht="15.5">
      <c r="A7" s="34" t="s">
        <v>76</v>
      </c>
      <c r="B7" s="124">
        <v>115</v>
      </c>
      <c r="C7" s="124">
        <v>117</v>
      </c>
      <c r="D7" s="125">
        <v>102</v>
      </c>
      <c r="G7" s="19"/>
      <c r="I7" s="20"/>
      <c r="J7" s="20"/>
      <c r="K7" s="20"/>
      <c r="L7" s="20"/>
      <c r="M7" s="20"/>
    </row>
    <row r="8" spans="1:13" s="17" customFormat="1" ht="15.5">
      <c r="A8" s="34" t="s">
        <v>77</v>
      </c>
      <c r="B8" s="124">
        <v>181</v>
      </c>
      <c r="C8" s="124">
        <v>180</v>
      </c>
      <c r="D8" s="125">
        <v>177</v>
      </c>
      <c r="G8" s="19"/>
      <c r="I8" s="20"/>
      <c r="J8" s="20"/>
      <c r="K8" s="20"/>
      <c r="L8" s="20"/>
      <c r="M8" s="20"/>
    </row>
    <row r="9" spans="1:13" s="17" customFormat="1" ht="15.5">
      <c r="A9" s="34" t="s">
        <v>78</v>
      </c>
      <c r="B9" s="124">
        <v>305</v>
      </c>
      <c r="C9" s="124">
        <v>318</v>
      </c>
      <c r="D9" s="125">
        <v>217</v>
      </c>
      <c r="G9" s="23"/>
      <c r="I9" s="20"/>
      <c r="J9" s="20"/>
      <c r="K9" s="20"/>
      <c r="L9" s="20"/>
      <c r="M9" s="20"/>
    </row>
    <row r="10" spans="1:13" s="17" customFormat="1" ht="15.5">
      <c r="A10" s="34" t="s">
        <v>79</v>
      </c>
      <c r="B10" s="124">
        <v>129</v>
      </c>
      <c r="C10" s="124">
        <v>129</v>
      </c>
      <c r="D10" s="125">
        <v>115</v>
      </c>
    </row>
    <row r="11" spans="1:13" s="17" customFormat="1" ht="15.5">
      <c r="A11" s="34" t="s">
        <v>80</v>
      </c>
      <c r="B11" s="124">
        <v>270</v>
      </c>
      <c r="C11" s="124">
        <v>279</v>
      </c>
      <c r="D11" s="125">
        <v>258</v>
      </c>
      <c r="G11" s="21"/>
    </row>
    <row r="12" spans="1:13" s="17" customFormat="1" ht="15.5">
      <c r="A12" s="34" t="s">
        <v>81</v>
      </c>
      <c r="B12" s="124">
        <v>297</v>
      </c>
      <c r="C12" s="124">
        <v>292</v>
      </c>
      <c r="D12" s="125">
        <v>278</v>
      </c>
      <c r="G12" s="21"/>
    </row>
    <row r="13" spans="1:13" s="17" customFormat="1" ht="15.5">
      <c r="A13" s="34" t="s">
        <v>82</v>
      </c>
      <c r="B13" s="124">
        <v>157</v>
      </c>
      <c r="C13" s="124">
        <v>164</v>
      </c>
      <c r="D13" s="125">
        <v>150</v>
      </c>
    </row>
    <row r="14" spans="1:13" s="17" customFormat="1" ht="15.5">
      <c r="A14" s="34" t="s">
        <v>83</v>
      </c>
      <c r="B14" s="124">
        <v>186</v>
      </c>
      <c r="C14" s="124">
        <v>188</v>
      </c>
      <c r="D14" s="125">
        <v>170</v>
      </c>
    </row>
    <row r="15" spans="1:13" s="25" customFormat="1" ht="15.5">
      <c r="A15" s="58" t="s">
        <v>84</v>
      </c>
      <c r="B15" s="126">
        <v>196</v>
      </c>
      <c r="C15" s="126">
        <v>193</v>
      </c>
      <c r="D15" s="127">
        <v>175</v>
      </c>
      <c r="E15" s="17"/>
      <c r="F15" s="17"/>
    </row>
    <row r="16" spans="1:13" s="25" customFormat="1" ht="15.5">
      <c r="A16" s="33" t="s">
        <v>85</v>
      </c>
      <c r="B16" s="124">
        <v>173</v>
      </c>
      <c r="C16" s="124">
        <v>179</v>
      </c>
      <c r="D16" s="125">
        <v>171</v>
      </c>
      <c r="E16" s="17"/>
      <c r="F16" s="17"/>
    </row>
    <row r="17" spans="1:6" s="25" customFormat="1" ht="15.5">
      <c r="A17" s="33" t="s">
        <v>86</v>
      </c>
      <c r="B17" s="124">
        <v>127</v>
      </c>
      <c r="C17" s="124">
        <v>128</v>
      </c>
      <c r="D17" s="125">
        <v>117</v>
      </c>
      <c r="E17" s="17"/>
      <c r="F17" s="17"/>
    </row>
    <row r="18" spans="1:6" s="17" customFormat="1" ht="15.5">
      <c r="A18" s="33" t="s">
        <v>87</v>
      </c>
      <c r="B18" s="124">
        <v>82</v>
      </c>
      <c r="C18" s="124">
        <v>85</v>
      </c>
      <c r="D18" s="125">
        <v>87</v>
      </c>
    </row>
    <row r="19" spans="1:6" s="17" customFormat="1" ht="15.5">
      <c r="A19" s="69" t="s">
        <v>88</v>
      </c>
      <c r="B19" s="128">
        <v>2218</v>
      </c>
      <c r="C19" s="128">
        <v>2252</v>
      </c>
      <c r="D19" s="128">
        <v>2017</v>
      </c>
    </row>
    <row r="20" spans="1:6" s="17" customFormat="1" ht="15.5">
      <c r="A20" s="33"/>
      <c r="B20" s="30"/>
      <c r="C20" s="30"/>
      <c r="D20" s="30"/>
    </row>
    <row r="21" spans="1:6" s="17" customFormat="1" ht="30" customHeight="1" thickBot="1">
      <c r="A21" s="70" t="s">
        <v>89</v>
      </c>
      <c r="B21" s="71" t="s">
        <v>72</v>
      </c>
      <c r="C21" s="71" t="s">
        <v>73</v>
      </c>
      <c r="D21" s="71" t="s">
        <v>74</v>
      </c>
    </row>
    <row r="22" spans="1:6" s="17" customFormat="1" ht="19.899999999999999" customHeight="1">
      <c r="A22" s="33" t="s">
        <v>75</v>
      </c>
      <c r="B22" s="122">
        <v>5144.25</v>
      </c>
      <c r="C22" s="122">
        <v>5156.0599999999995</v>
      </c>
      <c r="D22" s="123">
        <v>5111.2700000000004</v>
      </c>
    </row>
    <row r="23" spans="1:6" s="17" customFormat="1" ht="15.65" customHeight="1">
      <c r="A23" s="34" t="s">
        <v>76</v>
      </c>
      <c r="B23" s="124">
        <v>157.38999999999999</v>
      </c>
      <c r="C23" s="124">
        <v>158.66999999999999</v>
      </c>
      <c r="D23" s="125">
        <v>156.19999999999999</v>
      </c>
    </row>
    <row r="24" spans="1:6" s="17" customFormat="1" ht="15.65" customHeight="1">
      <c r="A24" s="34" t="s">
        <v>77</v>
      </c>
      <c r="B24" s="124">
        <v>370.71</v>
      </c>
      <c r="C24" s="124">
        <v>377.28</v>
      </c>
      <c r="D24" s="125">
        <v>381.29</v>
      </c>
      <c r="F24" s="92"/>
    </row>
    <row r="25" spans="1:6" s="17" customFormat="1" ht="15.65" customHeight="1">
      <c r="A25" s="34" t="s">
        <v>78</v>
      </c>
      <c r="B25" s="124">
        <v>242.6</v>
      </c>
      <c r="C25" s="124">
        <v>251.85</v>
      </c>
      <c r="D25" s="125">
        <v>225.16</v>
      </c>
      <c r="F25" s="92"/>
    </row>
    <row r="26" spans="1:6" s="17" customFormat="1" ht="15.65" customHeight="1">
      <c r="A26" s="34" t="s">
        <v>79</v>
      </c>
      <c r="B26" s="124">
        <v>397.86</v>
      </c>
      <c r="C26" s="124">
        <v>396.74</v>
      </c>
      <c r="D26" s="125">
        <v>392.86</v>
      </c>
      <c r="F26" s="92"/>
    </row>
    <row r="27" spans="1:6" s="17" customFormat="1" ht="15.65" customHeight="1">
      <c r="A27" s="34" t="s">
        <v>80</v>
      </c>
      <c r="B27" s="124">
        <v>761.84</v>
      </c>
      <c r="C27" s="124">
        <v>772.2</v>
      </c>
      <c r="D27" s="125">
        <v>769.35</v>
      </c>
      <c r="F27" s="92"/>
    </row>
    <row r="28" spans="1:6" s="17" customFormat="1" ht="15.65" customHeight="1">
      <c r="A28" s="34" t="s">
        <v>81</v>
      </c>
      <c r="B28" s="124">
        <v>901.02</v>
      </c>
      <c r="C28" s="124">
        <v>877.08</v>
      </c>
      <c r="D28" s="125">
        <v>876.46</v>
      </c>
      <c r="F28" s="92"/>
    </row>
    <row r="29" spans="1:6" s="17" customFormat="1" ht="15.65" customHeight="1">
      <c r="A29" s="34" t="s">
        <v>82</v>
      </c>
      <c r="B29" s="124">
        <v>143.11000000000001</v>
      </c>
      <c r="C29" s="124">
        <v>153.13999999999999</v>
      </c>
      <c r="D29" s="125">
        <v>149.36000000000001</v>
      </c>
      <c r="F29" s="92"/>
    </row>
    <row r="30" spans="1:6" s="17" customFormat="1" ht="15.65" customHeight="1">
      <c r="A30" s="34" t="s">
        <v>83</v>
      </c>
      <c r="B30" s="124">
        <v>164.22</v>
      </c>
      <c r="C30" s="124">
        <v>165.43</v>
      </c>
      <c r="D30" s="125">
        <v>171.83</v>
      </c>
      <c r="F30" s="92"/>
    </row>
    <row r="31" spans="1:6" s="17" customFormat="1" ht="15.65" customHeight="1">
      <c r="A31" s="58" t="s">
        <v>84</v>
      </c>
      <c r="B31" s="126">
        <v>2005.5</v>
      </c>
      <c r="C31" s="126">
        <v>2003.67</v>
      </c>
      <c r="D31" s="127">
        <v>1988.76</v>
      </c>
      <c r="F31" s="92"/>
    </row>
    <row r="32" spans="1:6" s="17" customFormat="1" ht="15.65" customHeight="1">
      <c r="A32" s="33" t="s">
        <v>85</v>
      </c>
      <c r="B32" s="124">
        <v>578.53</v>
      </c>
      <c r="C32" s="124">
        <v>586.36</v>
      </c>
      <c r="D32" s="125">
        <v>589.16</v>
      </c>
    </row>
    <row r="33" spans="1:6" s="17" customFormat="1" ht="15.65" customHeight="1">
      <c r="A33" s="33" t="s">
        <v>86</v>
      </c>
      <c r="B33" s="124">
        <v>182.46</v>
      </c>
      <c r="C33" s="124">
        <v>209.8</v>
      </c>
      <c r="D33" s="125">
        <v>206.82</v>
      </c>
    </row>
    <row r="34" spans="1:6" s="17" customFormat="1" ht="15.65" customHeight="1">
      <c r="A34" s="33" t="s">
        <v>87</v>
      </c>
      <c r="B34" s="124">
        <v>98.46</v>
      </c>
      <c r="C34" s="124">
        <v>96.28</v>
      </c>
      <c r="D34" s="125">
        <v>96.54</v>
      </c>
    </row>
    <row r="35" spans="1:6" s="17" customFormat="1" ht="15.65" customHeight="1">
      <c r="A35" s="69" t="s">
        <v>88</v>
      </c>
      <c r="B35" s="128">
        <v>6003.7</v>
      </c>
      <c r="C35" s="128">
        <v>6048.5</v>
      </c>
      <c r="D35" s="128">
        <v>6003.7900000000009</v>
      </c>
      <c r="F35" s="17">
        <f>D35/C35*100-100</f>
        <v>-0.7391915350913365</v>
      </c>
    </row>
    <row r="36" spans="1:6" s="17" customFormat="1" ht="15.65" customHeight="1">
      <c r="A36" s="8"/>
      <c r="B36" s="10"/>
      <c r="C36" s="10"/>
      <c r="D36" s="10"/>
      <c r="F36" s="90"/>
    </row>
    <row r="38" spans="1:6" ht="15.5">
      <c r="A38" s="13"/>
    </row>
  </sheetData>
  <phoneticPr fontId="27" type="noConversion"/>
  <pageMargins left="0.7" right="0.7" top="0.75" bottom="0.75" header="0.3" footer="0.3"/>
  <pageSetup paperSize="9" scale="40" orientation="portrait" verticalDpi="0"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96635-EB44-4053-BCF2-88BC78C19774}">
  <sheetPr codeName="Sheet6"/>
  <dimension ref="A1:M38"/>
  <sheetViews>
    <sheetView showGridLines="0" zoomScaleNormal="100" workbookViewId="0"/>
  </sheetViews>
  <sheetFormatPr defaultColWidth="9.26953125" defaultRowHeight="13"/>
  <cols>
    <col min="1" max="1" width="46.7265625" style="9" customWidth="1"/>
    <col min="2" max="4" width="9.26953125" style="10" customWidth="1"/>
    <col min="5" max="5" width="9.26953125" style="9"/>
    <col min="6" max="6" width="9.54296875" style="9" bestFit="1" customWidth="1"/>
    <col min="7" max="8" width="9.26953125" style="9"/>
    <col min="9" max="9" width="7.7265625" style="9" customWidth="1"/>
    <col min="10" max="16384" width="9.26953125" style="9"/>
  </cols>
  <sheetData>
    <row r="1" spans="1:13" ht="40.15" customHeight="1">
      <c r="A1" s="7" t="s">
        <v>90</v>
      </c>
      <c r="B1" s="8"/>
      <c r="C1" s="8"/>
      <c r="D1" s="8"/>
    </row>
    <row r="2" spans="1:13" s="17" customFormat="1" ht="19.899999999999999" customHeight="1">
      <c r="A2" s="72" t="s">
        <v>68</v>
      </c>
      <c r="B2" s="26"/>
      <c r="C2" s="26"/>
      <c r="D2" s="26"/>
    </row>
    <row r="3" spans="1:13" s="17" customFormat="1" ht="19.899999999999999" customHeight="1">
      <c r="A3" s="72" t="s">
        <v>69</v>
      </c>
      <c r="B3" s="26"/>
      <c r="C3" s="26"/>
      <c r="D3" s="26"/>
    </row>
    <row r="4" spans="1:13" s="17" customFormat="1" ht="19.899999999999999" customHeight="1">
      <c r="A4" s="72" t="s">
        <v>91</v>
      </c>
      <c r="B4" s="27"/>
      <c r="C4" s="27"/>
      <c r="D4" s="28"/>
    </row>
    <row r="5" spans="1:13" s="17" customFormat="1" ht="30" customHeight="1" thickBot="1">
      <c r="A5" s="37" t="s">
        <v>92</v>
      </c>
      <c r="B5" s="16" t="s">
        <v>72</v>
      </c>
      <c r="C5" s="16" t="s">
        <v>73</v>
      </c>
      <c r="D5" s="16" t="s">
        <v>74</v>
      </c>
    </row>
    <row r="6" spans="1:13" s="17" customFormat="1" ht="15.5">
      <c r="A6" s="33" t="s">
        <v>75</v>
      </c>
      <c r="B6" s="122">
        <v>19737.32</v>
      </c>
      <c r="C6" s="122">
        <v>18454.400000000001</v>
      </c>
      <c r="D6" s="123">
        <v>18104.010000000002</v>
      </c>
      <c r="E6" s="18"/>
      <c r="F6" s="19"/>
      <c r="G6" s="19"/>
      <c r="I6" s="91"/>
      <c r="J6" s="20"/>
      <c r="K6" s="20"/>
      <c r="L6" s="20"/>
      <c r="M6" s="20"/>
    </row>
    <row r="7" spans="1:13" s="17" customFormat="1" ht="15.5">
      <c r="A7" s="34" t="s">
        <v>76</v>
      </c>
      <c r="B7" s="124">
        <v>728.76</v>
      </c>
      <c r="C7" s="124">
        <v>755.06</v>
      </c>
      <c r="D7" s="125">
        <v>686.96</v>
      </c>
      <c r="E7" s="18"/>
      <c r="F7" s="19"/>
      <c r="G7" s="19"/>
      <c r="I7" s="91"/>
      <c r="J7" s="20"/>
      <c r="K7" s="20"/>
      <c r="L7" s="20"/>
      <c r="M7" s="20"/>
    </row>
    <row r="8" spans="1:13" s="17" customFormat="1" ht="15.5">
      <c r="A8" s="34" t="s">
        <v>77</v>
      </c>
      <c r="B8" s="124">
        <v>1723.81</v>
      </c>
      <c r="C8" s="124">
        <v>1874</v>
      </c>
      <c r="D8" s="125">
        <v>1802.79</v>
      </c>
      <c r="E8" s="22"/>
      <c r="F8" s="19"/>
      <c r="G8" s="23"/>
      <c r="I8" s="91"/>
      <c r="J8" s="20"/>
      <c r="K8" s="20"/>
      <c r="L8" s="20"/>
      <c r="M8" s="20"/>
    </row>
    <row r="9" spans="1:13" s="17" customFormat="1" ht="15.5">
      <c r="A9" s="34" t="s">
        <v>78</v>
      </c>
      <c r="B9" s="124">
        <v>971.52</v>
      </c>
      <c r="C9" s="124">
        <v>855.06</v>
      </c>
      <c r="D9" s="125">
        <v>774.43</v>
      </c>
      <c r="E9" s="19"/>
      <c r="F9" s="19"/>
      <c r="I9" s="91"/>
    </row>
    <row r="10" spans="1:13" s="17" customFormat="1" ht="15.5">
      <c r="A10" s="34" t="s">
        <v>79</v>
      </c>
      <c r="B10" s="124">
        <v>1285.8599999999999</v>
      </c>
      <c r="C10" s="124">
        <v>1123.98</v>
      </c>
      <c r="D10" s="125">
        <v>1104.8499999999999</v>
      </c>
      <c r="E10" s="19"/>
      <c r="F10" s="19"/>
      <c r="G10" s="21"/>
      <c r="I10" s="91"/>
    </row>
    <row r="11" spans="1:13" s="17" customFormat="1" ht="15.5">
      <c r="A11" s="34" t="s">
        <v>80</v>
      </c>
      <c r="B11" s="124">
        <v>2879.6</v>
      </c>
      <c r="C11" s="124">
        <v>2824.18</v>
      </c>
      <c r="D11" s="125">
        <v>2755.48</v>
      </c>
      <c r="E11" s="19"/>
      <c r="F11" s="19"/>
      <c r="G11" s="21"/>
      <c r="I11" s="91"/>
    </row>
    <row r="12" spans="1:13" s="17" customFormat="1" ht="15.5">
      <c r="A12" s="34" t="s">
        <v>81</v>
      </c>
      <c r="B12" s="124">
        <v>4993.72</v>
      </c>
      <c r="C12" s="124">
        <v>3898.59</v>
      </c>
      <c r="D12" s="125">
        <v>3857.19</v>
      </c>
      <c r="E12" s="23"/>
      <c r="F12" s="19"/>
      <c r="I12" s="91"/>
    </row>
    <row r="13" spans="1:13" s="17" customFormat="1" ht="15.5">
      <c r="A13" s="34" t="s">
        <v>82</v>
      </c>
      <c r="B13" s="124">
        <v>737.12</v>
      </c>
      <c r="C13" s="124">
        <v>740.34</v>
      </c>
      <c r="D13" s="125">
        <v>734</v>
      </c>
      <c r="F13" s="19"/>
      <c r="I13" s="91"/>
    </row>
    <row r="14" spans="1:13" s="25" customFormat="1" ht="15.5">
      <c r="A14" s="34" t="s">
        <v>83</v>
      </c>
      <c r="B14" s="124">
        <v>606.55999999999995</v>
      </c>
      <c r="C14" s="124">
        <v>635.85</v>
      </c>
      <c r="D14" s="125">
        <v>626.97</v>
      </c>
      <c r="E14" s="24"/>
      <c r="F14" s="19"/>
      <c r="I14" s="91"/>
    </row>
    <row r="15" spans="1:13" s="25" customFormat="1" ht="15.5">
      <c r="A15" s="58" t="s">
        <v>84</v>
      </c>
      <c r="B15" s="126">
        <v>5810.37</v>
      </c>
      <c r="C15" s="126">
        <v>5747.34</v>
      </c>
      <c r="D15" s="127">
        <v>5761.34</v>
      </c>
      <c r="E15" s="24"/>
      <c r="F15" s="19"/>
      <c r="I15" s="91"/>
    </row>
    <row r="16" spans="1:13" s="25" customFormat="1" ht="15.5">
      <c r="A16" s="33" t="s">
        <v>85</v>
      </c>
      <c r="B16" s="124">
        <v>2318.84</v>
      </c>
      <c r="C16" s="124">
        <v>2483.96</v>
      </c>
      <c r="D16" s="125">
        <v>2367.62</v>
      </c>
      <c r="E16" s="24"/>
      <c r="F16" s="19"/>
      <c r="I16" s="91"/>
    </row>
    <row r="17" spans="1:9" s="17" customFormat="1" ht="15.5">
      <c r="A17" s="33" t="s">
        <v>86</v>
      </c>
      <c r="B17" s="124">
        <v>789.16</v>
      </c>
      <c r="C17" s="124">
        <v>756.95</v>
      </c>
      <c r="D17" s="125">
        <v>749.7</v>
      </c>
      <c r="F17" s="19"/>
      <c r="I17" s="91"/>
    </row>
    <row r="18" spans="1:9" s="17" customFormat="1" ht="15.5">
      <c r="A18" s="33" t="s">
        <v>87</v>
      </c>
      <c r="B18" s="124">
        <v>419.36</v>
      </c>
      <c r="C18" s="124">
        <v>405.03</v>
      </c>
      <c r="D18" s="125">
        <v>446.02</v>
      </c>
      <c r="F18" s="19"/>
      <c r="I18" s="91"/>
    </row>
    <row r="19" spans="1:9" s="17" customFormat="1" ht="15.5">
      <c r="A19" s="32" t="s">
        <v>88</v>
      </c>
      <c r="B19" s="31">
        <v>23264.68</v>
      </c>
      <c r="C19" s="31">
        <v>22100.34</v>
      </c>
      <c r="D19" s="31">
        <v>21667.350000000002</v>
      </c>
      <c r="I19" s="91"/>
    </row>
    <row r="20" spans="1:9" s="17" customFormat="1" ht="15.5">
      <c r="A20" s="69"/>
      <c r="B20" s="29"/>
      <c r="C20" s="29"/>
      <c r="D20" s="29"/>
    </row>
    <row r="21" spans="1:9" s="17" customFormat="1" ht="31.15" customHeight="1" thickBot="1">
      <c r="A21" s="70" t="s">
        <v>93</v>
      </c>
      <c r="B21" s="16" t="s">
        <v>72</v>
      </c>
      <c r="C21" s="16" t="s">
        <v>73</v>
      </c>
      <c r="D21" s="16" t="s">
        <v>74</v>
      </c>
    </row>
    <row r="22" spans="1:9" s="17" customFormat="1" ht="15.65" customHeight="1">
      <c r="A22" s="33" t="s">
        <v>75</v>
      </c>
      <c r="B22" s="122">
        <v>33272.820000000007</v>
      </c>
      <c r="C22" s="122">
        <v>32665.360000000008</v>
      </c>
      <c r="D22" s="123">
        <v>32262.230000000003</v>
      </c>
      <c r="F22" s="19"/>
    </row>
    <row r="23" spans="1:9" s="17" customFormat="1" ht="15.65" customHeight="1">
      <c r="A23" s="34" t="s">
        <v>76</v>
      </c>
      <c r="B23" s="124">
        <v>1428.59</v>
      </c>
      <c r="C23" s="124">
        <v>1424.66</v>
      </c>
      <c r="D23" s="125">
        <v>1347.62</v>
      </c>
      <c r="F23" s="19"/>
    </row>
    <row r="24" spans="1:9" s="17" customFormat="1" ht="15.65" customHeight="1">
      <c r="A24" s="34" t="s">
        <v>77</v>
      </c>
      <c r="B24" s="124">
        <v>2373.5500000000002</v>
      </c>
      <c r="C24" s="124">
        <v>2526.15</v>
      </c>
      <c r="D24" s="125">
        <v>2529.96</v>
      </c>
      <c r="F24" s="19"/>
    </row>
    <row r="25" spans="1:9" s="17" customFormat="1" ht="15.65" customHeight="1">
      <c r="A25" s="34" t="s">
        <v>78</v>
      </c>
      <c r="B25" s="124">
        <v>1477.36</v>
      </c>
      <c r="C25" s="124">
        <v>1429.72</v>
      </c>
      <c r="D25" s="125">
        <v>1368.21</v>
      </c>
      <c r="F25" s="19"/>
    </row>
    <row r="26" spans="1:9" s="17" customFormat="1" ht="15.65" customHeight="1">
      <c r="A26" s="34" t="s">
        <v>79</v>
      </c>
      <c r="B26" s="124">
        <v>3351.1</v>
      </c>
      <c r="C26" s="124">
        <v>2781.18</v>
      </c>
      <c r="D26" s="125">
        <v>2764.4</v>
      </c>
      <c r="F26" s="19"/>
    </row>
    <row r="27" spans="1:9" s="17" customFormat="1" ht="15.65" customHeight="1">
      <c r="A27" s="34" t="s">
        <v>80</v>
      </c>
      <c r="B27" s="124">
        <v>8093.02</v>
      </c>
      <c r="C27" s="124">
        <v>8133.41</v>
      </c>
      <c r="D27" s="125">
        <v>7891.47</v>
      </c>
      <c r="F27" s="19"/>
    </row>
    <row r="28" spans="1:9" s="17" customFormat="1" ht="15.65" customHeight="1">
      <c r="A28" s="34" t="s">
        <v>81</v>
      </c>
      <c r="B28" s="124">
        <v>7101.66</v>
      </c>
      <c r="C28" s="124">
        <v>6859</v>
      </c>
      <c r="D28" s="125">
        <v>6828.86</v>
      </c>
      <c r="F28" s="19"/>
    </row>
    <row r="29" spans="1:9" s="17" customFormat="1" ht="15.65" customHeight="1">
      <c r="A29" s="34" t="s">
        <v>82</v>
      </c>
      <c r="B29" s="124">
        <v>663.75</v>
      </c>
      <c r="C29" s="124">
        <v>678.65</v>
      </c>
      <c r="D29" s="125">
        <v>690.84</v>
      </c>
      <c r="F29" s="19"/>
    </row>
    <row r="30" spans="1:9" s="17" customFormat="1" ht="15.65" customHeight="1">
      <c r="A30" s="34" t="s">
        <v>83</v>
      </c>
      <c r="B30" s="124">
        <v>968.38</v>
      </c>
      <c r="C30" s="124">
        <v>966.08</v>
      </c>
      <c r="D30" s="125">
        <v>973.38</v>
      </c>
      <c r="F30" s="19"/>
    </row>
    <row r="31" spans="1:9" s="17" customFormat="1" ht="15.65" customHeight="1">
      <c r="A31" s="58" t="s">
        <v>84</v>
      </c>
      <c r="B31" s="126">
        <v>7815.41</v>
      </c>
      <c r="C31" s="126">
        <v>7866.51</v>
      </c>
      <c r="D31" s="127">
        <v>7867.49</v>
      </c>
      <c r="F31" s="19"/>
    </row>
    <row r="32" spans="1:9" s="17" customFormat="1" ht="15.65" customHeight="1">
      <c r="A32" s="33" t="s">
        <v>85</v>
      </c>
      <c r="B32" s="124">
        <v>5372.12</v>
      </c>
      <c r="C32" s="124">
        <v>5553.93</v>
      </c>
      <c r="D32" s="125">
        <v>5414.32</v>
      </c>
      <c r="F32" s="19"/>
    </row>
    <row r="33" spans="1:6" s="17" customFormat="1" ht="15.65" customHeight="1">
      <c r="A33" s="33" t="s">
        <v>86</v>
      </c>
      <c r="B33" s="124">
        <v>2066.83</v>
      </c>
      <c r="C33" s="124">
        <v>2011.25</v>
      </c>
      <c r="D33" s="125">
        <v>2022.29</v>
      </c>
      <c r="F33" s="19"/>
    </row>
    <row r="34" spans="1:6" s="17" customFormat="1" ht="15.65" customHeight="1">
      <c r="A34" s="33" t="s">
        <v>87</v>
      </c>
      <c r="B34" s="124">
        <v>528.70000000000005</v>
      </c>
      <c r="C34" s="124">
        <v>520.29</v>
      </c>
      <c r="D34" s="125">
        <v>573.66999999999996</v>
      </c>
      <c r="F34" s="19"/>
    </row>
    <row r="35" spans="1:6" s="17" customFormat="1" ht="15.65" customHeight="1">
      <c r="A35" s="32" t="s">
        <v>88</v>
      </c>
      <c r="B35" s="128">
        <v>41240.470000000008</v>
      </c>
      <c r="C35" s="128">
        <v>40750.830000000009</v>
      </c>
      <c r="D35" s="128">
        <v>40272.51</v>
      </c>
    </row>
    <row r="36" spans="1:6">
      <c r="A36" s="8"/>
    </row>
    <row r="38" spans="1:6" ht="15.5">
      <c r="A38" s="13"/>
    </row>
  </sheetData>
  <pageMargins left="0.7" right="0.7" top="0.75" bottom="0.75" header="0.3" footer="0.3"/>
  <pageSetup paperSize="9" scale="40" orientation="portrait" verticalDpi="0"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3639B-B241-4A89-BABB-492988353679}">
  <sheetPr codeName="Sheet7"/>
  <dimension ref="A1:M34"/>
  <sheetViews>
    <sheetView showGridLines="0" zoomScaleNormal="100" workbookViewId="0"/>
  </sheetViews>
  <sheetFormatPr defaultColWidth="9.26953125" defaultRowHeight="13"/>
  <cols>
    <col min="1" max="1" width="27.54296875" style="9" customWidth="1"/>
    <col min="2" max="2" width="14.54296875" style="10" customWidth="1"/>
    <col min="3" max="3" width="15.81640625" style="10" customWidth="1"/>
    <col min="4" max="4" width="14.54296875" style="10" customWidth="1"/>
    <col min="5" max="6" width="14.54296875" style="9" customWidth="1"/>
    <col min="7" max="7" width="16.7265625" style="9" customWidth="1"/>
    <col min="8" max="10" width="14.54296875" style="9" customWidth="1"/>
    <col min="11" max="16384" width="9.26953125" style="9"/>
  </cols>
  <sheetData>
    <row r="1" spans="1:13" ht="40.15" customHeight="1">
      <c r="A1" s="7" t="s">
        <v>94</v>
      </c>
      <c r="B1" s="8"/>
      <c r="C1" s="8"/>
      <c r="D1" s="8"/>
    </row>
    <row r="2" spans="1:13" s="74" customFormat="1" ht="19.899999999999999" customHeight="1">
      <c r="A2" s="72" t="s">
        <v>95</v>
      </c>
      <c r="B2" s="73"/>
      <c r="C2" s="73"/>
      <c r="D2" s="73"/>
    </row>
    <row r="3" spans="1:13" s="74" customFormat="1" ht="19.899999999999999" customHeight="1">
      <c r="A3" s="72" t="s">
        <v>69</v>
      </c>
      <c r="B3" s="73"/>
      <c r="C3" s="73"/>
      <c r="D3" s="73"/>
    </row>
    <row r="4" spans="1:13" s="74" customFormat="1" ht="19.899999999999999" customHeight="1">
      <c r="A4" s="72" t="s">
        <v>143</v>
      </c>
      <c r="B4" s="75"/>
      <c r="C4" s="75"/>
      <c r="D4" s="76"/>
    </row>
    <row r="5" spans="1:13" s="17" customFormat="1" ht="60.65" customHeight="1">
      <c r="A5" s="80" t="s">
        <v>96</v>
      </c>
      <c r="B5" s="78" t="s">
        <v>97</v>
      </c>
      <c r="C5" s="78" t="s">
        <v>98</v>
      </c>
      <c r="D5" s="78" t="s">
        <v>99</v>
      </c>
      <c r="E5" s="77" t="s">
        <v>100</v>
      </c>
      <c r="F5" s="77" t="s">
        <v>101</v>
      </c>
      <c r="G5" s="77" t="s">
        <v>102</v>
      </c>
      <c r="H5" s="77" t="s">
        <v>103</v>
      </c>
      <c r="I5" s="77" t="s">
        <v>144</v>
      </c>
      <c r="J5" s="77" t="s">
        <v>104</v>
      </c>
    </row>
    <row r="6" spans="1:13" s="17" customFormat="1" ht="15.5">
      <c r="A6" s="33" t="s">
        <v>75</v>
      </c>
      <c r="B6" s="99">
        <v>1642</v>
      </c>
      <c r="C6" s="99">
        <v>5111.2700000000004</v>
      </c>
      <c r="D6" s="100">
        <v>7694.19</v>
      </c>
      <c r="E6" s="98">
        <v>16977.71</v>
      </c>
      <c r="F6" s="98">
        <v>72663.520000000004</v>
      </c>
      <c r="G6" s="98">
        <v>18104.010000000002</v>
      </c>
      <c r="H6" s="98">
        <v>37864.210000000006</v>
      </c>
      <c r="I6" s="98">
        <v>32262.230000000003</v>
      </c>
      <c r="J6" s="19">
        <v>0.56179999999999997</v>
      </c>
    </row>
    <row r="7" spans="1:13" s="17" customFormat="1" ht="15.5">
      <c r="A7" s="34" t="s">
        <v>76</v>
      </c>
      <c r="B7" s="96">
        <v>102</v>
      </c>
      <c r="C7" s="96">
        <v>156.19999999999999</v>
      </c>
      <c r="D7" s="97">
        <v>198.66</v>
      </c>
      <c r="E7" s="98">
        <v>619.38</v>
      </c>
      <c r="F7" s="98">
        <v>2988.27</v>
      </c>
      <c r="G7" s="98">
        <v>686.96</v>
      </c>
      <c r="H7" s="98">
        <v>1025.04</v>
      </c>
      <c r="I7" s="98">
        <v>1347.62</v>
      </c>
      <c r="J7" s="19">
        <v>0.58899999999999997</v>
      </c>
      <c r="K7" s="20"/>
      <c r="L7" s="20"/>
      <c r="M7" s="20"/>
    </row>
    <row r="8" spans="1:13" s="17" customFormat="1" ht="15.5">
      <c r="A8" s="34" t="s">
        <v>77</v>
      </c>
      <c r="B8" s="99">
        <v>177</v>
      </c>
      <c r="C8" s="99">
        <v>381.29</v>
      </c>
      <c r="D8" s="100">
        <v>381.29</v>
      </c>
      <c r="E8" s="98">
        <v>1079.73</v>
      </c>
      <c r="F8" s="98">
        <v>5723.16</v>
      </c>
      <c r="G8" s="98">
        <v>1802.79</v>
      </c>
      <c r="H8" s="98">
        <v>1882.75</v>
      </c>
      <c r="I8" s="98">
        <v>2529.96</v>
      </c>
      <c r="J8" s="19">
        <v>0.56369999999999998</v>
      </c>
      <c r="K8" s="20"/>
      <c r="L8" s="20"/>
      <c r="M8" s="20"/>
    </row>
    <row r="9" spans="1:13" s="17" customFormat="1" ht="15.5">
      <c r="A9" s="34" t="s">
        <v>78</v>
      </c>
      <c r="B9" s="99">
        <v>217</v>
      </c>
      <c r="C9" s="99">
        <v>225.16</v>
      </c>
      <c r="D9" s="100">
        <v>257.76</v>
      </c>
      <c r="E9" s="101">
        <v>981.46</v>
      </c>
      <c r="F9" s="102">
        <v>3025.57</v>
      </c>
      <c r="G9" s="102">
        <v>774.43</v>
      </c>
      <c r="H9" s="102">
        <v>1178.79</v>
      </c>
      <c r="I9" s="102">
        <v>1368.21</v>
      </c>
      <c r="J9" s="23">
        <v>0.52210000000000001</v>
      </c>
      <c r="K9" s="20"/>
      <c r="L9" s="20"/>
      <c r="M9" s="20"/>
    </row>
    <row r="10" spans="1:13" s="17" customFormat="1" ht="15.5">
      <c r="A10" s="34" t="s">
        <v>79</v>
      </c>
      <c r="B10" s="96">
        <v>115</v>
      </c>
      <c r="C10" s="96">
        <v>392.86</v>
      </c>
      <c r="D10" s="103">
        <v>424.2</v>
      </c>
      <c r="E10" s="98">
        <v>1021.35</v>
      </c>
      <c r="F10" s="98">
        <v>5272.49</v>
      </c>
      <c r="G10" s="98">
        <v>1104.8499999999999</v>
      </c>
      <c r="H10" s="98">
        <v>1913.31</v>
      </c>
      <c r="I10" s="98">
        <v>2764.4</v>
      </c>
      <c r="J10" s="19">
        <v>0.51490000000000002</v>
      </c>
    </row>
    <row r="11" spans="1:13" s="17" customFormat="1" ht="15.5">
      <c r="A11" s="34" t="s">
        <v>80</v>
      </c>
      <c r="B11" s="99">
        <v>258</v>
      </c>
      <c r="C11" s="99">
        <v>769.35</v>
      </c>
      <c r="D11" s="100">
        <v>865.68</v>
      </c>
      <c r="E11" s="98">
        <v>4184.58</v>
      </c>
      <c r="F11" s="98">
        <v>15190.16</v>
      </c>
      <c r="G11" s="98">
        <v>2755.48</v>
      </c>
      <c r="H11" s="98">
        <v>3674.55</v>
      </c>
      <c r="I11" s="98">
        <v>7891.47</v>
      </c>
      <c r="J11" s="19">
        <v>0.48459999999999998</v>
      </c>
    </row>
    <row r="12" spans="1:13" s="17" customFormat="1" ht="15.5">
      <c r="A12" s="34" t="s">
        <v>81</v>
      </c>
      <c r="B12" s="99">
        <v>278</v>
      </c>
      <c r="C12" s="99">
        <v>876.46</v>
      </c>
      <c r="D12" s="100">
        <v>2120.29</v>
      </c>
      <c r="E12" s="98">
        <v>3429.22</v>
      </c>
      <c r="F12" s="98">
        <v>15768.06</v>
      </c>
      <c r="G12" s="98">
        <v>3857.19</v>
      </c>
      <c r="H12" s="98">
        <v>9443.5300000000007</v>
      </c>
      <c r="I12" s="98">
        <v>6828.86</v>
      </c>
      <c r="J12" s="19">
        <v>0.50839999999999996</v>
      </c>
    </row>
    <row r="13" spans="1:13" s="17" customFormat="1" ht="15.5">
      <c r="A13" s="34" t="s">
        <v>82</v>
      </c>
      <c r="B13" s="96">
        <v>150</v>
      </c>
      <c r="C13" s="96">
        <v>149.36000000000001</v>
      </c>
      <c r="D13" s="103">
        <v>149.36000000000001</v>
      </c>
      <c r="E13" s="102">
        <v>332.65</v>
      </c>
      <c r="F13" s="102">
        <v>2548.73</v>
      </c>
      <c r="G13" s="98">
        <v>734</v>
      </c>
      <c r="H13" s="98">
        <v>770.46</v>
      </c>
      <c r="I13" s="98">
        <v>690.84</v>
      </c>
      <c r="J13" s="19">
        <v>0.58889999999999998</v>
      </c>
    </row>
    <row r="14" spans="1:13" s="17" customFormat="1" ht="15.5">
      <c r="A14" s="34" t="s">
        <v>83</v>
      </c>
      <c r="B14" s="96">
        <v>170</v>
      </c>
      <c r="C14" s="96">
        <v>171.83</v>
      </c>
      <c r="D14" s="103">
        <v>208.94</v>
      </c>
      <c r="E14" s="98">
        <v>650.46</v>
      </c>
      <c r="F14" s="98">
        <v>2911.14</v>
      </c>
      <c r="G14" s="98">
        <v>626.97</v>
      </c>
      <c r="H14" s="98">
        <v>1055.8800000000001</v>
      </c>
      <c r="I14" s="98">
        <v>973.38</v>
      </c>
      <c r="J14" s="19">
        <v>0.57689999999999997</v>
      </c>
    </row>
    <row r="15" spans="1:13" s="25" customFormat="1" ht="15.5">
      <c r="A15" s="58" t="s">
        <v>84</v>
      </c>
      <c r="B15" s="104">
        <v>175</v>
      </c>
      <c r="C15" s="104">
        <v>1988.76</v>
      </c>
      <c r="D15" s="105">
        <v>3088.01</v>
      </c>
      <c r="E15" s="106">
        <v>4678.88</v>
      </c>
      <c r="F15" s="106">
        <v>19235.939999999999</v>
      </c>
      <c r="G15" s="106">
        <v>5761.34</v>
      </c>
      <c r="H15" s="106">
        <v>16919.900000000001</v>
      </c>
      <c r="I15" s="106">
        <v>7867.49</v>
      </c>
      <c r="J15" s="61">
        <v>0.62549999999999994</v>
      </c>
    </row>
    <row r="16" spans="1:13" s="25" customFormat="1" ht="15.5">
      <c r="A16" s="33" t="s">
        <v>85</v>
      </c>
      <c r="B16" s="99">
        <v>171</v>
      </c>
      <c r="C16" s="99">
        <v>589.16</v>
      </c>
      <c r="D16" s="100">
        <v>742.9</v>
      </c>
      <c r="E16" s="107">
        <v>2721.29</v>
      </c>
      <c r="F16" s="107">
        <v>11180.01</v>
      </c>
      <c r="G16" s="107">
        <v>2367.62</v>
      </c>
      <c r="H16" s="107">
        <v>3653.62</v>
      </c>
      <c r="I16" s="107">
        <v>5414.32</v>
      </c>
      <c r="J16" s="40">
        <v>0.56140000000000001</v>
      </c>
    </row>
    <row r="17" spans="1:10" s="25" customFormat="1" ht="15.5">
      <c r="A17" s="33" t="s">
        <v>86</v>
      </c>
      <c r="B17" s="96">
        <v>117</v>
      </c>
      <c r="C17" s="96">
        <v>206.82</v>
      </c>
      <c r="D17" s="103">
        <v>305.51</v>
      </c>
      <c r="E17" s="108">
        <v>898.88</v>
      </c>
      <c r="F17" s="108">
        <v>4006.61</v>
      </c>
      <c r="G17" s="108">
        <v>749.7</v>
      </c>
      <c r="H17" s="107">
        <v>1442.23</v>
      </c>
      <c r="I17" s="107">
        <v>2022.29</v>
      </c>
      <c r="J17" s="40">
        <v>0.53890000000000005</v>
      </c>
    </row>
    <row r="18" spans="1:10" s="17" customFormat="1" ht="15.5">
      <c r="A18" s="33" t="s">
        <v>87</v>
      </c>
      <c r="B18" s="96">
        <v>87</v>
      </c>
      <c r="C18" s="96">
        <v>96.54</v>
      </c>
      <c r="D18" s="103">
        <v>96.54</v>
      </c>
      <c r="E18" s="98">
        <v>213.05</v>
      </c>
      <c r="F18" s="98">
        <v>1785.24</v>
      </c>
      <c r="G18" s="98">
        <v>446.02</v>
      </c>
      <c r="H18" s="98">
        <v>468.41</v>
      </c>
      <c r="I18" s="98">
        <v>573.66999999999996</v>
      </c>
      <c r="J18" s="19">
        <v>0.55389999999999995</v>
      </c>
    </row>
    <row r="19" spans="1:10" s="17" customFormat="1" ht="15.5">
      <c r="A19" s="32" t="s">
        <v>88</v>
      </c>
      <c r="B19" s="109">
        <v>2017</v>
      </c>
      <c r="C19" s="109">
        <v>6003.7900000000009</v>
      </c>
      <c r="D19" s="110">
        <v>8839.14</v>
      </c>
      <c r="E19" s="111">
        <v>20810.93</v>
      </c>
      <c r="F19" s="111">
        <v>89635.38</v>
      </c>
      <c r="G19" s="111">
        <v>21667.350000000002</v>
      </c>
      <c r="H19" s="111">
        <v>43428.470000000008</v>
      </c>
      <c r="I19" s="111">
        <v>40272.51</v>
      </c>
      <c r="J19" s="41">
        <v>0.56089999999999995</v>
      </c>
    </row>
    <row r="20" spans="1:10" s="17" customFormat="1" ht="31.15" customHeight="1">
      <c r="A20" s="9"/>
      <c r="B20" s="10"/>
      <c r="C20" s="10"/>
      <c r="D20" s="10"/>
      <c r="E20" s="9"/>
      <c r="F20" s="9"/>
      <c r="G20" s="9"/>
      <c r="H20" s="9"/>
      <c r="I20" s="9"/>
      <c r="J20" s="9"/>
    </row>
    <row r="21" spans="1:10" s="17" customFormat="1" ht="15.65" customHeight="1">
      <c r="A21" s="42"/>
      <c r="B21" s="10"/>
      <c r="C21" s="10"/>
      <c r="D21" s="10"/>
      <c r="E21" s="9"/>
      <c r="F21" s="9"/>
      <c r="G21" s="9"/>
      <c r="H21" s="9"/>
      <c r="I21" s="9"/>
      <c r="J21" s="9"/>
    </row>
    <row r="22" spans="1:10" s="17" customFormat="1" ht="15.65" customHeight="1">
      <c r="A22" s="9"/>
      <c r="B22" s="10"/>
      <c r="C22" s="10"/>
      <c r="D22" s="10"/>
      <c r="E22" s="9"/>
      <c r="F22" s="9"/>
      <c r="G22" s="9"/>
      <c r="H22" s="9"/>
      <c r="I22" s="9"/>
      <c r="J22" s="9"/>
    </row>
    <row r="23" spans="1:10" s="17" customFormat="1" ht="15.65" customHeight="1">
      <c r="A23" s="9"/>
      <c r="B23" s="10"/>
      <c r="C23" s="10"/>
      <c r="D23" s="10"/>
      <c r="E23" s="9"/>
      <c r="F23" s="9"/>
      <c r="G23" s="9"/>
      <c r="H23" s="9"/>
      <c r="I23" s="9"/>
      <c r="J23" s="9"/>
    </row>
    <row r="24" spans="1:10" s="17" customFormat="1" ht="15.65" customHeight="1">
      <c r="A24" s="9"/>
      <c r="B24" s="10"/>
      <c r="C24" s="10"/>
      <c r="D24" s="10"/>
      <c r="E24" s="9"/>
      <c r="F24" s="9"/>
      <c r="G24" s="9"/>
      <c r="H24" s="9"/>
      <c r="I24" s="9"/>
      <c r="J24" s="9"/>
    </row>
    <row r="25" spans="1:10" s="17" customFormat="1" ht="15.65" customHeight="1">
      <c r="A25" s="9"/>
      <c r="B25" s="10"/>
      <c r="C25" s="10"/>
      <c r="D25" s="10"/>
      <c r="E25" s="9"/>
      <c r="F25" s="9"/>
      <c r="G25" s="9"/>
      <c r="H25" s="9"/>
      <c r="I25" s="9"/>
      <c r="J25" s="9"/>
    </row>
    <row r="26" spans="1:10" s="17" customFormat="1" ht="15.65" customHeight="1">
      <c r="A26" s="9"/>
      <c r="B26" s="10"/>
      <c r="C26" s="10"/>
      <c r="D26" s="10"/>
      <c r="E26" s="9"/>
      <c r="F26" s="9"/>
      <c r="G26" s="9"/>
      <c r="H26" s="9"/>
      <c r="I26" s="9"/>
      <c r="J26" s="9"/>
    </row>
    <row r="27" spans="1:10" s="17" customFormat="1" ht="15.65" customHeight="1">
      <c r="A27" s="9"/>
      <c r="B27" s="10"/>
      <c r="C27" s="10"/>
      <c r="D27" s="10"/>
      <c r="E27" s="9"/>
      <c r="F27" s="9"/>
      <c r="G27" s="9"/>
      <c r="H27" s="9"/>
      <c r="I27" s="9"/>
      <c r="J27" s="9"/>
    </row>
    <row r="28" spans="1:10" s="17" customFormat="1" ht="15.65" customHeight="1">
      <c r="A28" s="9"/>
      <c r="B28" s="10"/>
      <c r="C28" s="10"/>
      <c r="D28" s="10"/>
      <c r="E28" s="9"/>
      <c r="F28" s="9"/>
      <c r="G28" s="9"/>
      <c r="H28" s="9"/>
      <c r="I28" s="9"/>
      <c r="J28" s="9"/>
    </row>
    <row r="29" spans="1:10" s="17" customFormat="1" ht="15.65" customHeight="1">
      <c r="A29" s="9"/>
      <c r="B29" s="10"/>
      <c r="C29" s="10"/>
      <c r="D29" s="10"/>
      <c r="E29" s="9"/>
      <c r="F29" s="9"/>
      <c r="G29" s="9"/>
      <c r="H29" s="9"/>
      <c r="I29" s="9"/>
      <c r="J29" s="9"/>
    </row>
    <row r="30" spans="1:10" s="17" customFormat="1" ht="15.65" customHeight="1">
      <c r="A30" s="9"/>
      <c r="B30" s="10"/>
      <c r="C30" s="10"/>
      <c r="D30" s="10"/>
      <c r="E30" s="9"/>
      <c r="F30" s="9"/>
      <c r="G30" s="9"/>
      <c r="H30" s="9"/>
      <c r="I30" s="9"/>
      <c r="J30" s="9"/>
    </row>
    <row r="31" spans="1:10" s="17" customFormat="1" ht="15.65" customHeight="1">
      <c r="A31" s="9"/>
      <c r="B31" s="10"/>
      <c r="C31" s="10"/>
      <c r="D31" s="10"/>
      <c r="E31" s="9"/>
      <c r="F31" s="9"/>
      <c r="G31" s="9"/>
      <c r="H31" s="9"/>
      <c r="I31" s="9"/>
      <c r="J31" s="9"/>
    </row>
    <row r="32" spans="1:10" s="17" customFormat="1" ht="15.65" customHeight="1">
      <c r="A32" s="9"/>
      <c r="B32" s="10"/>
      <c r="C32" s="10"/>
      <c r="D32" s="10"/>
      <c r="E32" s="9"/>
      <c r="F32" s="9"/>
      <c r="G32" s="9"/>
      <c r="H32" s="9"/>
      <c r="I32" s="9"/>
      <c r="J32" s="9"/>
    </row>
    <row r="33" spans="1:10" s="17" customFormat="1" ht="15.65" customHeight="1">
      <c r="A33" s="9"/>
      <c r="B33" s="10"/>
      <c r="C33" s="10"/>
      <c r="D33" s="10"/>
      <c r="E33" s="9"/>
      <c r="F33" s="9"/>
      <c r="G33" s="9"/>
      <c r="H33" s="9"/>
      <c r="I33" s="9"/>
      <c r="J33" s="9"/>
    </row>
    <row r="34" spans="1:10" s="17" customFormat="1" ht="15.65" customHeight="1">
      <c r="A34" s="9"/>
      <c r="B34" s="10"/>
      <c r="C34" s="10"/>
      <c r="D34" s="10"/>
      <c r="E34" s="9"/>
      <c r="F34" s="9"/>
      <c r="G34" s="9"/>
      <c r="H34" s="9"/>
      <c r="I34" s="9"/>
      <c r="J34" s="9"/>
    </row>
  </sheetData>
  <pageMargins left="0.7" right="0.7" top="0.75" bottom="0.75" header="0.3" footer="0.3"/>
  <pageSetup paperSize="9" scale="40" orientation="portrait" verticalDpi="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547E2-F22E-4F14-92A2-A55AD248312B}">
  <sheetPr codeName="Sheet8"/>
  <dimension ref="A1:J34"/>
  <sheetViews>
    <sheetView showGridLines="0" zoomScaleNormal="100" workbookViewId="0">
      <pane xSplit="1" ySplit="5" topLeftCell="B6" activePane="bottomRight" state="frozen"/>
      <selection activeCell="C2" sqref="C2"/>
      <selection pane="topRight" activeCell="C2" sqref="C2"/>
      <selection pane="bottomLeft" activeCell="C2" sqref="C2"/>
      <selection pane="bottomRight"/>
    </sheetView>
  </sheetViews>
  <sheetFormatPr defaultColWidth="9.26953125" defaultRowHeight="13"/>
  <cols>
    <col min="1" max="1" width="27.54296875" style="9" customWidth="1"/>
    <col min="2" max="3" width="30.54296875" style="10" customWidth="1"/>
    <col min="4" max="4" width="14.54296875" style="10" customWidth="1"/>
    <col min="5" max="10" width="14.54296875" style="9" customWidth="1"/>
    <col min="11" max="16384" width="9.26953125" style="9"/>
  </cols>
  <sheetData>
    <row r="1" spans="1:6" ht="40.15" customHeight="1">
      <c r="A1" s="7" t="s">
        <v>105</v>
      </c>
      <c r="B1" s="8"/>
      <c r="C1" s="8"/>
      <c r="D1" s="8"/>
    </row>
    <row r="2" spans="1:6" s="74" customFormat="1" ht="19.899999999999999" customHeight="1">
      <c r="A2" s="72" t="s">
        <v>95</v>
      </c>
      <c r="B2" s="73"/>
      <c r="C2" s="73"/>
      <c r="D2" s="73"/>
    </row>
    <row r="3" spans="1:6" s="74" customFormat="1" ht="19.899999999999999" customHeight="1">
      <c r="A3" s="72" t="s">
        <v>69</v>
      </c>
      <c r="B3" s="73"/>
      <c r="C3" s="73"/>
      <c r="D3" s="73"/>
    </row>
    <row r="4" spans="1:6" s="74" customFormat="1" ht="19.899999999999999" customHeight="1">
      <c r="A4" s="72" t="s">
        <v>106</v>
      </c>
      <c r="B4" s="75"/>
      <c r="C4" s="75"/>
      <c r="D4" s="76"/>
    </row>
    <row r="5" spans="1:6" s="17" customFormat="1" ht="60.65" customHeight="1" thickBot="1">
      <c r="A5" s="79" t="s">
        <v>96</v>
      </c>
      <c r="B5" s="38" t="s">
        <v>107</v>
      </c>
      <c r="C5" s="38" t="s">
        <v>108</v>
      </c>
    </row>
    <row r="6" spans="1:6" s="17" customFormat="1" ht="15.5">
      <c r="A6" s="44" t="s">
        <v>84</v>
      </c>
      <c r="B6" s="119">
        <v>37.04403257169097</v>
      </c>
      <c r="C6" s="119">
        <v>15.745569014931991</v>
      </c>
    </row>
    <row r="7" spans="1:6" s="17" customFormat="1" ht="15.5">
      <c r="A7" s="44" t="s">
        <v>80</v>
      </c>
      <c r="B7" s="120">
        <v>22.394302013817907</v>
      </c>
      <c r="C7" s="120">
        <v>4.1173007454818871</v>
      </c>
      <c r="D7" s="20"/>
      <c r="E7" s="20"/>
      <c r="F7" s="20"/>
    </row>
    <row r="8" spans="1:6" s="17" customFormat="1" ht="15.5">
      <c r="A8" s="44" t="s">
        <v>85</v>
      </c>
      <c r="B8" s="119">
        <v>18.73584687252573</v>
      </c>
      <c r="C8" s="119">
        <v>4.0563492719198591</v>
      </c>
      <c r="D8" s="20"/>
      <c r="E8" s="20"/>
      <c r="F8" s="20"/>
    </row>
    <row r="9" spans="1:6" s="17" customFormat="1" ht="15.5">
      <c r="A9" s="44" t="s">
        <v>79</v>
      </c>
      <c r="B9" s="119">
        <v>18.7088534950176</v>
      </c>
      <c r="C9" s="119">
        <v>7.1962833382180538</v>
      </c>
      <c r="D9" s="20"/>
      <c r="E9" s="20"/>
      <c r="F9" s="20"/>
    </row>
    <row r="10" spans="1:6" s="17" customFormat="1" ht="15.5">
      <c r="A10" s="44" t="s">
        <v>86</v>
      </c>
      <c r="B10" s="120">
        <v>13.498497094201918</v>
      </c>
      <c r="C10" s="120">
        <v>3.105793425537986</v>
      </c>
    </row>
    <row r="11" spans="1:6" s="17" customFormat="1" ht="15.5">
      <c r="A11" s="44" t="s">
        <v>81</v>
      </c>
      <c r="B11" s="119">
        <v>11.933586934809769</v>
      </c>
      <c r="C11" s="119">
        <v>3.0500419336091786</v>
      </c>
    </row>
    <row r="12" spans="1:6" s="17" customFormat="1" ht="15.5">
      <c r="A12" s="44" t="s">
        <v>75</v>
      </c>
      <c r="B12" s="119">
        <v>10.089258475402197</v>
      </c>
      <c r="C12" s="119">
        <v>3.0374444956832618</v>
      </c>
    </row>
    <row r="13" spans="1:6" s="17" customFormat="1" ht="15.5">
      <c r="A13" s="44" t="s">
        <v>77</v>
      </c>
      <c r="B13" s="120">
        <v>6.5997161403894822</v>
      </c>
      <c r="C13" s="120">
        <v>2.3306072052908888</v>
      </c>
    </row>
    <row r="14" spans="1:6" s="17" customFormat="1" ht="15.5">
      <c r="A14" s="44" t="s">
        <v>76</v>
      </c>
      <c r="B14" s="120">
        <v>5.5211281911859089</v>
      </c>
      <c r="C14" s="120">
        <v>1.3923108464665193</v>
      </c>
    </row>
    <row r="15" spans="1:6" s="25" customFormat="1" ht="15.5">
      <c r="A15" s="44" t="s">
        <v>87</v>
      </c>
      <c r="B15" s="119">
        <v>4.8793766031513375</v>
      </c>
      <c r="C15" s="119">
        <v>2.2109891443752292</v>
      </c>
    </row>
    <row r="16" spans="1:6" s="25" customFormat="1" ht="15.5">
      <c r="A16" s="44" t="s">
        <v>83</v>
      </c>
      <c r="B16" s="119">
        <v>4.6368096904806029</v>
      </c>
      <c r="C16" s="119">
        <v>1.2248546499194479</v>
      </c>
    </row>
    <row r="17" spans="1:10" s="25" customFormat="1" ht="15.5">
      <c r="A17" s="44" t="s">
        <v>78</v>
      </c>
      <c r="B17" s="120">
        <v>2.0869488289016234</v>
      </c>
      <c r="C17" s="120">
        <v>0.47876968221397664</v>
      </c>
    </row>
    <row r="18" spans="1:10" s="17" customFormat="1" ht="15.5">
      <c r="A18" s="44" t="s">
        <v>82</v>
      </c>
      <c r="B18" s="120">
        <v>2.3545374820393397</v>
      </c>
      <c r="C18" s="120">
        <v>1.0572157614965918</v>
      </c>
    </row>
    <row r="19" spans="1:10" s="17" customFormat="1" ht="15.5">
      <c r="A19" s="43" t="s">
        <v>109</v>
      </c>
      <c r="B19" s="121">
        <v>10.736962725693045</v>
      </c>
      <c r="C19" s="121">
        <v>3.0975274474113785</v>
      </c>
    </row>
    <row r="20" spans="1:10" s="17" customFormat="1" ht="31.15" customHeight="1">
      <c r="A20" s="9"/>
      <c r="B20" s="10"/>
      <c r="C20" s="10"/>
      <c r="D20" s="10"/>
      <c r="E20" s="9"/>
      <c r="F20" s="9"/>
      <c r="G20" s="9"/>
      <c r="H20" s="9"/>
      <c r="I20" s="9"/>
      <c r="J20" s="9"/>
    </row>
    <row r="21" spans="1:10" s="17" customFormat="1" ht="15.65" customHeight="1">
      <c r="A21" s="42"/>
      <c r="B21" s="10"/>
      <c r="C21" s="10"/>
      <c r="D21" s="10"/>
      <c r="E21" s="9"/>
      <c r="F21" s="9"/>
      <c r="G21" s="9"/>
      <c r="H21" s="9"/>
      <c r="I21" s="9"/>
      <c r="J21" s="9"/>
    </row>
    <row r="22" spans="1:10" s="17" customFormat="1" ht="15.65" customHeight="1">
      <c r="A22" s="9"/>
      <c r="B22" s="10"/>
      <c r="C22" s="10"/>
      <c r="D22" s="10"/>
      <c r="E22" s="9"/>
      <c r="F22" s="9"/>
      <c r="G22" s="9"/>
      <c r="H22" s="9"/>
      <c r="I22" s="9"/>
      <c r="J22" s="9"/>
    </row>
    <row r="23" spans="1:10" s="17" customFormat="1" ht="15.65" customHeight="1">
      <c r="A23" s="9"/>
      <c r="B23" s="10"/>
      <c r="C23" s="10"/>
      <c r="D23" s="10"/>
      <c r="E23" s="9"/>
      <c r="F23" s="9"/>
      <c r="G23" s="9"/>
      <c r="H23" s="9"/>
      <c r="I23" s="9"/>
      <c r="J23" s="9"/>
    </row>
    <row r="24" spans="1:10" s="17" customFormat="1" ht="15.65" customHeight="1">
      <c r="A24" s="9"/>
      <c r="B24" s="10"/>
      <c r="C24" s="10"/>
      <c r="D24" s="10"/>
      <c r="E24" s="9"/>
      <c r="F24" s="9"/>
      <c r="G24" s="9"/>
      <c r="H24" s="9"/>
      <c r="I24" s="9"/>
      <c r="J24" s="9"/>
    </row>
    <row r="25" spans="1:10" s="17" customFormat="1" ht="15.65" customHeight="1">
      <c r="A25" s="9"/>
      <c r="B25" s="10"/>
      <c r="C25" s="10"/>
      <c r="D25" s="10"/>
      <c r="E25" s="9"/>
      <c r="F25" s="9"/>
      <c r="G25" s="9"/>
      <c r="H25" s="9"/>
      <c r="I25" s="9"/>
      <c r="J25" s="9"/>
    </row>
    <row r="26" spans="1:10" s="17" customFormat="1" ht="15.65" customHeight="1">
      <c r="A26" s="9"/>
      <c r="B26" s="10"/>
      <c r="C26" s="10"/>
      <c r="D26" s="10"/>
      <c r="E26" s="9"/>
      <c r="F26" s="9"/>
      <c r="G26" s="9"/>
      <c r="H26" s="9"/>
      <c r="I26" s="9"/>
      <c r="J26" s="9"/>
    </row>
    <row r="27" spans="1:10" s="17" customFormat="1" ht="15.65" customHeight="1">
      <c r="A27" s="9"/>
      <c r="B27" s="10"/>
      <c r="C27" s="10"/>
      <c r="D27" s="10"/>
      <c r="E27" s="9"/>
      <c r="F27" s="9"/>
      <c r="G27" s="9"/>
      <c r="H27" s="9"/>
      <c r="I27" s="9"/>
      <c r="J27" s="9"/>
    </row>
    <row r="28" spans="1:10" s="17" customFormat="1" ht="15.65" customHeight="1">
      <c r="A28" s="9"/>
      <c r="B28" s="10"/>
      <c r="C28" s="10"/>
      <c r="D28" s="10"/>
      <c r="E28" s="9"/>
      <c r="F28" s="9"/>
      <c r="G28" s="9"/>
      <c r="H28" s="9"/>
      <c r="I28" s="9"/>
      <c r="J28" s="9"/>
    </row>
    <row r="29" spans="1:10" s="17" customFormat="1" ht="15.65" customHeight="1">
      <c r="A29" s="9"/>
      <c r="B29" s="10"/>
      <c r="C29" s="10"/>
      <c r="D29" s="10"/>
      <c r="E29" s="9"/>
      <c r="F29" s="9"/>
      <c r="G29" s="9"/>
      <c r="H29" s="9"/>
      <c r="I29" s="9"/>
      <c r="J29" s="9"/>
    </row>
    <row r="30" spans="1:10" s="17" customFormat="1" ht="15.65" customHeight="1">
      <c r="A30" s="9"/>
      <c r="B30" s="10"/>
      <c r="C30" s="10"/>
      <c r="D30" s="10"/>
      <c r="E30" s="9"/>
      <c r="F30" s="9"/>
      <c r="G30" s="9"/>
      <c r="H30" s="9"/>
      <c r="I30" s="9"/>
      <c r="J30" s="9"/>
    </row>
    <row r="31" spans="1:10" s="17" customFormat="1" ht="15.65" customHeight="1">
      <c r="A31" s="9"/>
      <c r="B31" s="10"/>
      <c r="C31" s="10"/>
      <c r="D31" s="10"/>
      <c r="E31" s="9"/>
      <c r="F31" s="9"/>
      <c r="G31" s="9"/>
      <c r="H31" s="9"/>
      <c r="I31" s="9"/>
      <c r="J31" s="9"/>
    </row>
    <row r="32" spans="1:10" s="17" customFormat="1" ht="15.65" customHeight="1">
      <c r="A32" s="9"/>
      <c r="B32" s="10"/>
      <c r="C32" s="10"/>
      <c r="D32" s="10"/>
      <c r="E32" s="9"/>
      <c r="F32" s="9"/>
      <c r="G32" s="9"/>
      <c r="H32" s="9"/>
      <c r="I32" s="9"/>
      <c r="J32" s="9"/>
    </row>
    <row r="33" spans="1:10" s="17" customFormat="1" ht="15.65" customHeight="1">
      <c r="A33" s="9"/>
      <c r="B33" s="10"/>
      <c r="C33" s="10"/>
      <c r="D33" s="10"/>
      <c r="E33" s="9"/>
      <c r="F33" s="9"/>
      <c r="G33" s="9"/>
      <c r="H33" s="9"/>
      <c r="I33" s="9"/>
      <c r="J33" s="9"/>
    </row>
    <row r="34" spans="1:10" s="17" customFormat="1" ht="15.65" customHeight="1">
      <c r="A34" s="9"/>
      <c r="B34" s="10"/>
      <c r="C34" s="10"/>
      <c r="D34" s="10"/>
      <c r="E34" s="9"/>
      <c r="F34" s="9"/>
      <c r="G34" s="9"/>
      <c r="H34" s="9"/>
      <c r="I34" s="9"/>
      <c r="J34" s="9"/>
    </row>
  </sheetData>
  <pageMargins left="0.7" right="0.7" top="0.75" bottom="0.75" header="0.3" footer="0.3"/>
  <pageSetup paperSize="9" scale="40" orientation="portrait" verticalDpi="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925E5-72C1-4FC5-B93E-E74699E2FA3F}">
  <sheetPr codeName="Sheet9"/>
  <dimension ref="A1:O34"/>
  <sheetViews>
    <sheetView showGridLines="0" zoomScaleNormal="100" workbookViewId="0">
      <pane xSplit="1" ySplit="5" topLeftCell="B6" activePane="bottomRight" state="frozen"/>
      <selection activeCell="C2" sqref="C2"/>
      <selection pane="topRight" activeCell="C2" sqref="C2"/>
      <selection pane="bottomLeft" activeCell="C2" sqref="C2"/>
      <selection pane="bottomRight"/>
    </sheetView>
  </sheetViews>
  <sheetFormatPr defaultColWidth="9.26953125" defaultRowHeight="13"/>
  <cols>
    <col min="1" max="1" width="27.54296875" style="9" customWidth="1"/>
    <col min="2" max="2" width="15.54296875" style="10" customWidth="1"/>
    <col min="3" max="3" width="17.453125" style="10" customWidth="1"/>
    <col min="4" max="4" width="15.54296875" style="10" customWidth="1"/>
    <col min="5" max="15" width="15.54296875" style="9" customWidth="1"/>
    <col min="16" max="16384" width="9.26953125" style="9"/>
  </cols>
  <sheetData>
    <row r="1" spans="1:15" ht="40.15" customHeight="1">
      <c r="A1" s="7" t="s">
        <v>110</v>
      </c>
      <c r="B1" s="8"/>
      <c r="C1" s="8"/>
      <c r="D1" s="8"/>
    </row>
    <row r="2" spans="1:15" s="17" customFormat="1" ht="19.899999999999999" customHeight="1">
      <c r="A2" s="72" t="s">
        <v>95</v>
      </c>
      <c r="B2" s="26"/>
      <c r="C2" s="26"/>
      <c r="D2" s="26"/>
    </row>
    <row r="3" spans="1:15" s="17" customFormat="1" ht="19.899999999999999" customHeight="1">
      <c r="A3" s="72" t="s">
        <v>69</v>
      </c>
      <c r="B3" s="26"/>
      <c r="C3" s="26"/>
      <c r="D3" s="26"/>
    </row>
    <row r="4" spans="1:15" s="17" customFormat="1" ht="19.899999999999999" customHeight="1">
      <c r="A4" s="72" t="s">
        <v>111</v>
      </c>
      <c r="B4" s="27"/>
      <c r="C4" s="27"/>
      <c r="D4" s="28"/>
    </row>
    <row r="5" spans="1:15" s="17" customFormat="1" ht="60.65" customHeight="1" thickBot="1">
      <c r="A5" s="79" t="s">
        <v>96</v>
      </c>
      <c r="B5" s="65" t="s">
        <v>112</v>
      </c>
      <c r="C5" s="65" t="s">
        <v>113</v>
      </c>
      <c r="D5" s="65" t="s">
        <v>114</v>
      </c>
      <c r="E5" s="65" t="s">
        <v>115</v>
      </c>
      <c r="F5" s="65" t="s">
        <v>116</v>
      </c>
      <c r="G5" s="65" t="s">
        <v>117</v>
      </c>
      <c r="H5" s="65" t="s">
        <v>118</v>
      </c>
      <c r="I5" s="65" t="s">
        <v>119</v>
      </c>
      <c r="J5" s="65" t="s">
        <v>142</v>
      </c>
      <c r="K5" s="65" t="s">
        <v>120</v>
      </c>
      <c r="L5" s="65" t="s">
        <v>121</v>
      </c>
      <c r="M5" s="65" t="s">
        <v>122</v>
      </c>
      <c r="N5" s="65" t="s">
        <v>123</v>
      </c>
      <c r="O5" s="65" t="s">
        <v>124</v>
      </c>
    </row>
    <row r="6" spans="1:15" s="17" customFormat="1" ht="15.5">
      <c r="A6" s="33" t="s">
        <v>75</v>
      </c>
      <c r="B6" s="54">
        <v>0.9365</v>
      </c>
      <c r="C6" s="54">
        <v>0.88160000000000005</v>
      </c>
      <c r="D6" s="55">
        <v>0.62709999999999999</v>
      </c>
      <c r="E6" s="56">
        <v>1</v>
      </c>
      <c r="F6" s="56">
        <v>0.88939999999999997</v>
      </c>
      <c r="G6" s="56">
        <v>0.66139999999999999</v>
      </c>
      <c r="H6" s="56">
        <v>1</v>
      </c>
      <c r="I6" s="56">
        <v>0.85640000000000005</v>
      </c>
      <c r="J6" s="56">
        <v>0.72589999999999999</v>
      </c>
      <c r="K6" s="57">
        <v>0.75119999999999998</v>
      </c>
      <c r="L6" s="57">
        <v>0.84199999999999997</v>
      </c>
      <c r="M6" s="57">
        <v>0.69099999999999995</v>
      </c>
      <c r="N6" s="57">
        <v>0.99519999999999997</v>
      </c>
      <c r="O6" s="57">
        <v>0.79610000000000003</v>
      </c>
    </row>
    <row r="7" spans="1:15" s="17" customFormat="1" ht="15.5">
      <c r="A7" s="34" t="s">
        <v>76</v>
      </c>
      <c r="B7" s="47">
        <v>9.3799999999999994E-2</v>
      </c>
      <c r="C7" s="47">
        <v>0</v>
      </c>
      <c r="D7" s="48">
        <v>0</v>
      </c>
      <c r="E7" s="19">
        <v>0</v>
      </c>
      <c r="F7" s="19">
        <v>1.24E-2</v>
      </c>
      <c r="G7" s="19">
        <v>0</v>
      </c>
      <c r="H7" s="19">
        <v>6.3100000000000003E-2</v>
      </c>
      <c r="I7" s="19">
        <v>8.5300000000000001E-2</v>
      </c>
      <c r="J7" s="19">
        <v>0</v>
      </c>
      <c r="K7" s="35">
        <v>7.9500000000000001E-2</v>
      </c>
      <c r="L7" s="35">
        <v>4.6800000000000001E-2</v>
      </c>
      <c r="M7" s="35">
        <v>2.24E-2</v>
      </c>
      <c r="N7" s="35">
        <v>2.86E-2</v>
      </c>
      <c r="O7" s="35">
        <v>4.48E-2</v>
      </c>
    </row>
    <row r="8" spans="1:15" s="17" customFormat="1" ht="15.5">
      <c r="A8" s="34" t="s">
        <v>77</v>
      </c>
      <c r="B8" s="45">
        <v>3.61E-2</v>
      </c>
      <c r="C8" s="45">
        <v>0</v>
      </c>
      <c r="D8" s="46">
        <v>0.21590000000000001</v>
      </c>
      <c r="E8" s="19">
        <v>0</v>
      </c>
      <c r="F8" s="19">
        <v>1.4E-2</v>
      </c>
      <c r="G8" s="19">
        <v>0</v>
      </c>
      <c r="H8" s="19">
        <v>0</v>
      </c>
      <c r="I8" s="19">
        <v>0.36409999999999998</v>
      </c>
      <c r="J8" s="19">
        <v>9.1300000000000006E-2</v>
      </c>
      <c r="K8" s="35">
        <v>0.1043</v>
      </c>
      <c r="L8" s="35">
        <v>6.4799999999999996E-2</v>
      </c>
      <c r="M8" s="35">
        <v>4.3900000000000002E-2</v>
      </c>
      <c r="N8" s="35">
        <v>6.59E-2</v>
      </c>
      <c r="O8" s="35">
        <v>0.1033</v>
      </c>
    </row>
    <row r="9" spans="1:15" s="17" customFormat="1" ht="15.5">
      <c r="A9" s="34" t="s">
        <v>78</v>
      </c>
      <c r="B9" s="45">
        <v>0.47760000000000002</v>
      </c>
      <c r="C9" s="45">
        <v>0</v>
      </c>
      <c r="D9" s="46">
        <v>0.1552</v>
      </c>
      <c r="E9" s="49">
        <v>0</v>
      </c>
      <c r="F9" s="23">
        <v>0</v>
      </c>
      <c r="G9" s="23">
        <v>0.4698</v>
      </c>
      <c r="H9" s="23">
        <v>0</v>
      </c>
      <c r="I9" s="23">
        <v>5.5500000000000001E-2</v>
      </c>
      <c r="J9" s="23">
        <v>0</v>
      </c>
      <c r="K9" s="36">
        <v>4.2500000000000003E-2</v>
      </c>
      <c r="L9" s="36">
        <v>0.1351</v>
      </c>
      <c r="M9" s="36">
        <v>0.1021</v>
      </c>
      <c r="N9" s="36">
        <v>0</v>
      </c>
      <c r="O9" s="36">
        <v>7.9500000000000001E-2</v>
      </c>
    </row>
    <row r="10" spans="1:15" s="17" customFormat="1" ht="15.5">
      <c r="A10" s="34" t="s">
        <v>79</v>
      </c>
      <c r="B10" s="47">
        <v>2.47E-2</v>
      </c>
      <c r="C10" s="47">
        <v>3.0000000000000001E-3</v>
      </c>
      <c r="D10" s="50">
        <v>0</v>
      </c>
      <c r="E10" s="19">
        <v>0</v>
      </c>
      <c r="F10" s="19">
        <v>0.25559999999999999</v>
      </c>
      <c r="G10" s="19">
        <v>0</v>
      </c>
      <c r="H10" s="19">
        <v>0</v>
      </c>
      <c r="I10" s="19">
        <v>0</v>
      </c>
      <c r="J10" s="19">
        <v>0</v>
      </c>
      <c r="K10" s="35">
        <v>6.0499999999999998E-2</v>
      </c>
      <c r="L10" s="35">
        <v>5.4699999999999999E-2</v>
      </c>
      <c r="M10" s="35">
        <v>9.6299999999999997E-2</v>
      </c>
      <c r="N10" s="35">
        <v>4.9599999999999998E-2</v>
      </c>
      <c r="O10" s="35">
        <v>5.7500000000000002E-2</v>
      </c>
    </row>
    <row r="11" spans="1:15" s="17" customFormat="1" ht="15.5">
      <c r="A11" s="34" t="s">
        <v>80</v>
      </c>
      <c r="B11" s="45">
        <v>3.2099999999999997E-2</v>
      </c>
      <c r="C11" s="45">
        <v>5.21E-2</v>
      </c>
      <c r="D11" s="46">
        <v>0</v>
      </c>
      <c r="E11" s="19">
        <v>0.70109999999999995</v>
      </c>
      <c r="F11" s="19">
        <v>0.2341</v>
      </c>
      <c r="G11" s="19">
        <v>0.19159999999999999</v>
      </c>
      <c r="H11" s="19">
        <v>0</v>
      </c>
      <c r="I11" s="19">
        <v>0.15690000000000001</v>
      </c>
      <c r="J11" s="19">
        <v>0.22919999999999999</v>
      </c>
      <c r="K11" s="35">
        <v>0.10340000000000001</v>
      </c>
      <c r="L11" s="35">
        <v>0.1075</v>
      </c>
      <c r="M11" s="35">
        <v>0.18779999999999999</v>
      </c>
      <c r="N11" s="35">
        <v>6.9900000000000004E-2</v>
      </c>
      <c r="O11" s="35">
        <v>0.128</v>
      </c>
    </row>
    <row r="12" spans="1:15" s="17" customFormat="1" ht="15.5">
      <c r="A12" s="34" t="s">
        <v>81</v>
      </c>
      <c r="B12" s="45">
        <v>7.7299999999999994E-2</v>
      </c>
      <c r="C12" s="45">
        <v>0.17269999999999999</v>
      </c>
      <c r="D12" s="46">
        <v>0</v>
      </c>
      <c r="E12" s="19">
        <v>0</v>
      </c>
      <c r="F12" s="19">
        <v>2.8799999999999999E-2</v>
      </c>
      <c r="G12" s="19">
        <v>0</v>
      </c>
      <c r="H12" s="19">
        <v>0.35510000000000003</v>
      </c>
      <c r="I12" s="19">
        <v>5.7000000000000002E-2</v>
      </c>
      <c r="J12" s="19">
        <v>0.33439999999999998</v>
      </c>
      <c r="K12" s="35">
        <v>0.1245</v>
      </c>
      <c r="L12" s="35">
        <v>0.13009999999999999</v>
      </c>
      <c r="M12" s="35">
        <v>0.105</v>
      </c>
      <c r="N12" s="35">
        <v>0.46389999999999998</v>
      </c>
      <c r="O12" s="35">
        <v>0.18770000000000001</v>
      </c>
    </row>
    <row r="13" spans="1:15" s="17" customFormat="1" ht="15.5">
      <c r="A13" s="34" t="s">
        <v>82</v>
      </c>
      <c r="B13" s="47">
        <v>2.6100000000000002E-2</v>
      </c>
      <c r="C13" s="47">
        <v>0</v>
      </c>
      <c r="D13" s="50">
        <v>0</v>
      </c>
      <c r="E13" s="23">
        <v>0.2989</v>
      </c>
      <c r="F13" s="23">
        <v>7.1999999999999998E-3</v>
      </c>
      <c r="G13" s="19">
        <v>0</v>
      </c>
      <c r="H13" s="19">
        <v>0</v>
      </c>
      <c r="I13" s="19">
        <v>2.35E-2</v>
      </c>
      <c r="J13" s="19">
        <v>4.1999999999999997E-3</v>
      </c>
      <c r="K13" s="35">
        <v>6.8500000000000005E-2</v>
      </c>
      <c r="L13" s="35">
        <v>0.1193</v>
      </c>
      <c r="M13" s="35">
        <v>3.3300000000000003E-2</v>
      </c>
      <c r="N13" s="35">
        <v>4.99E-2</v>
      </c>
      <c r="O13" s="35">
        <v>7.6100000000000001E-2</v>
      </c>
    </row>
    <row r="14" spans="1:15" s="17" customFormat="1" ht="15.5">
      <c r="A14" s="34" t="s">
        <v>83</v>
      </c>
      <c r="B14" s="47">
        <v>2.7199999999999998E-2</v>
      </c>
      <c r="C14" s="47">
        <v>0</v>
      </c>
      <c r="D14" s="50">
        <v>0</v>
      </c>
      <c r="E14" s="19">
        <v>0</v>
      </c>
      <c r="F14" s="19">
        <v>1.9E-3</v>
      </c>
      <c r="G14" s="19">
        <v>0</v>
      </c>
      <c r="H14" s="19">
        <v>0.58179999999999998</v>
      </c>
      <c r="I14" s="19">
        <v>2.6800000000000001E-2</v>
      </c>
      <c r="J14" s="19">
        <v>1.9800000000000002E-2</v>
      </c>
      <c r="K14" s="35">
        <v>9.0999999999999998E-2</v>
      </c>
      <c r="L14" s="35">
        <v>8.5500000000000007E-2</v>
      </c>
      <c r="M14" s="35">
        <v>8.0799999999999997E-2</v>
      </c>
      <c r="N14" s="35">
        <v>6.5000000000000002E-2</v>
      </c>
      <c r="O14" s="35">
        <v>5.7099999999999998E-2</v>
      </c>
    </row>
    <row r="15" spans="1:15" s="25" customFormat="1" ht="15.5">
      <c r="A15" s="58" t="s">
        <v>84</v>
      </c>
      <c r="B15" s="59">
        <v>0.14180000000000001</v>
      </c>
      <c r="C15" s="59">
        <v>0.65380000000000005</v>
      </c>
      <c r="D15" s="60">
        <v>0.25600000000000001</v>
      </c>
      <c r="E15" s="61">
        <v>0</v>
      </c>
      <c r="F15" s="61">
        <v>0.33539999999999998</v>
      </c>
      <c r="G15" s="61">
        <v>0</v>
      </c>
      <c r="H15" s="61">
        <v>0</v>
      </c>
      <c r="I15" s="61">
        <v>8.7099999999999997E-2</v>
      </c>
      <c r="J15" s="61">
        <v>4.7E-2</v>
      </c>
      <c r="K15" s="62">
        <v>7.6899999999999996E-2</v>
      </c>
      <c r="L15" s="62">
        <v>9.8299999999999998E-2</v>
      </c>
      <c r="M15" s="62">
        <v>1.95E-2</v>
      </c>
      <c r="N15" s="62">
        <v>0.2024</v>
      </c>
      <c r="O15" s="62">
        <v>6.2300000000000001E-2</v>
      </c>
    </row>
    <row r="16" spans="1:15" s="25" customFormat="1" ht="15.5">
      <c r="A16" s="33" t="s">
        <v>85</v>
      </c>
      <c r="B16" s="45">
        <v>6.25E-2</v>
      </c>
      <c r="C16" s="45">
        <v>0.11840000000000001</v>
      </c>
      <c r="D16" s="46">
        <v>0</v>
      </c>
      <c r="E16" s="40">
        <v>0</v>
      </c>
      <c r="F16" s="40">
        <v>6.9099999999999995E-2</v>
      </c>
      <c r="G16" s="40">
        <v>0</v>
      </c>
      <c r="H16" s="40">
        <v>0</v>
      </c>
      <c r="I16" s="40">
        <v>7.3800000000000004E-2</v>
      </c>
      <c r="J16" s="40">
        <v>0.1489</v>
      </c>
      <c r="K16" s="39">
        <v>0.1169</v>
      </c>
      <c r="L16" s="39">
        <v>9.9000000000000005E-2</v>
      </c>
      <c r="M16" s="39">
        <v>0.1182</v>
      </c>
      <c r="N16" s="39">
        <v>1.8E-3</v>
      </c>
      <c r="O16" s="39">
        <v>0.1154</v>
      </c>
    </row>
    <row r="17" spans="1:15" s="25" customFormat="1" ht="15.5">
      <c r="A17" s="33" t="s">
        <v>86</v>
      </c>
      <c r="B17" s="47">
        <v>1E-3</v>
      </c>
      <c r="C17" s="47">
        <v>0</v>
      </c>
      <c r="D17" s="50">
        <v>0.29820000000000002</v>
      </c>
      <c r="E17" s="51">
        <v>0</v>
      </c>
      <c r="F17" s="51">
        <v>3.1199999999999999E-2</v>
      </c>
      <c r="G17" s="51">
        <v>0.33860000000000001</v>
      </c>
      <c r="H17" s="40">
        <v>0</v>
      </c>
      <c r="I17" s="40">
        <v>1.7999999999999999E-2</v>
      </c>
      <c r="J17" s="40">
        <v>0.12520000000000001</v>
      </c>
      <c r="K17" s="39">
        <v>0.1105</v>
      </c>
      <c r="L17" s="39">
        <v>3.3399999999999999E-2</v>
      </c>
      <c r="M17" s="39">
        <v>5.2900000000000003E-2</v>
      </c>
      <c r="N17" s="39">
        <v>8.9999999999999998E-4</v>
      </c>
      <c r="O17" s="39">
        <v>3.3700000000000001E-2</v>
      </c>
    </row>
    <row r="18" spans="1:15" s="17" customFormat="1" ht="15.5">
      <c r="A18" s="33" t="s">
        <v>87</v>
      </c>
      <c r="B18" s="47">
        <v>0</v>
      </c>
      <c r="C18" s="47">
        <v>0</v>
      </c>
      <c r="D18" s="50">
        <v>7.4800000000000005E-2</v>
      </c>
      <c r="E18" s="19">
        <v>0</v>
      </c>
      <c r="F18" s="19">
        <v>1.03E-2</v>
      </c>
      <c r="G18" s="19">
        <v>0</v>
      </c>
      <c r="H18" s="19">
        <v>0</v>
      </c>
      <c r="I18" s="19">
        <v>5.1799999999999999E-2</v>
      </c>
      <c r="J18" s="19">
        <v>0</v>
      </c>
      <c r="K18" s="35">
        <v>2.1399999999999999E-2</v>
      </c>
      <c r="L18" s="35">
        <v>2.5499999999999998E-2</v>
      </c>
      <c r="M18" s="35">
        <v>0.13789999999999999</v>
      </c>
      <c r="N18" s="35">
        <v>2.2000000000000001E-3</v>
      </c>
      <c r="O18" s="35">
        <v>5.4800000000000001E-2</v>
      </c>
    </row>
    <row r="19" spans="1:15" s="17" customFormat="1" ht="15.5">
      <c r="A19" s="32" t="s">
        <v>88</v>
      </c>
      <c r="B19" s="52">
        <v>1</v>
      </c>
      <c r="C19" s="52">
        <v>1</v>
      </c>
      <c r="D19" s="53">
        <v>1</v>
      </c>
      <c r="E19" s="41">
        <v>1</v>
      </c>
      <c r="F19" s="41">
        <v>1</v>
      </c>
      <c r="G19" s="41">
        <v>1</v>
      </c>
      <c r="H19" s="41">
        <v>1</v>
      </c>
      <c r="I19" s="41">
        <v>1</v>
      </c>
      <c r="J19" s="63">
        <v>1</v>
      </c>
      <c r="K19" s="64">
        <v>1</v>
      </c>
      <c r="L19" s="64">
        <v>1</v>
      </c>
      <c r="M19" s="64">
        <v>1</v>
      </c>
      <c r="N19" s="64">
        <v>1</v>
      </c>
      <c r="O19" s="64">
        <v>1</v>
      </c>
    </row>
    <row r="20" spans="1:15" s="17" customFormat="1" ht="31.15" customHeight="1">
      <c r="A20" s="9"/>
      <c r="B20" s="10"/>
      <c r="C20" s="10"/>
      <c r="D20" s="10"/>
      <c r="E20" s="9"/>
      <c r="F20" s="9"/>
      <c r="G20" s="9"/>
      <c r="H20" s="9"/>
      <c r="I20" s="9"/>
      <c r="J20" s="9"/>
    </row>
    <row r="21" spans="1:15" s="17" customFormat="1" ht="15.65" customHeight="1">
      <c r="A21" s="42"/>
      <c r="B21" s="10"/>
      <c r="C21" s="10"/>
      <c r="D21" s="10"/>
      <c r="E21" s="9"/>
      <c r="F21" s="9"/>
      <c r="G21" s="9"/>
      <c r="H21" s="9"/>
      <c r="I21" s="9"/>
      <c r="J21" s="9"/>
    </row>
    <row r="22" spans="1:15" s="17" customFormat="1" ht="15.65" customHeight="1">
      <c r="A22" s="9"/>
      <c r="B22" s="10"/>
      <c r="C22" s="10"/>
      <c r="D22" s="10"/>
      <c r="E22" s="9"/>
      <c r="F22" s="9"/>
      <c r="G22" s="9"/>
      <c r="H22" s="9"/>
      <c r="I22" s="9"/>
      <c r="J22" s="9"/>
    </row>
    <row r="23" spans="1:15" s="17" customFormat="1" ht="15.65" customHeight="1">
      <c r="A23" s="9"/>
      <c r="B23" s="10"/>
      <c r="C23" s="10"/>
      <c r="D23" s="10"/>
      <c r="E23" s="9"/>
      <c r="F23" s="9"/>
      <c r="G23" s="9"/>
      <c r="H23" s="9"/>
      <c r="I23" s="9"/>
      <c r="J23" s="9"/>
    </row>
    <row r="24" spans="1:15" s="17" customFormat="1" ht="15.65" customHeight="1">
      <c r="A24" s="9"/>
      <c r="B24" s="10"/>
      <c r="C24" s="10"/>
      <c r="D24" s="10"/>
      <c r="E24" s="9"/>
      <c r="F24" s="9"/>
      <c r="G24" s="9"/>
      <c r="H24" s="9"/>
      <c r="I24" s="9"/>
      <c r="J24" s="9"/>
    </row>
    <row r="25" spans="1:15" s="17" customFormat="1" ht="15.65" customHeight="1">
      <c r="A25" s="9"/>
      <c r="B25" s="10"/>
      <c r="C25" s="10"/>
      <c r="D25" s="10"/>
      <c r="E25" s="9"/>
      <c r="F25" s="9"/>
      <c r="G25" s="9"/>
      <c r="H25" s="9"/>
      <c r="I25" s="9"/>
      <c r="J25" s="9"/>
    </row>
    <row r="26" spans="1:15" s="17" customFormat="1" ht="15.65" customHeight="1">
      <c r="A26" s="9"/>
      <c r="B26" s="10"/>
      <c r="C26" s="10"/>
      <c r="D26" s="10"/>
      <c r="E26" s="9"/>
      <c r="F26" s="9"/>
      <c r="G26" s="9"/>
      <c r="H26" s="9"/>
      <c r="I26" s="9"/>
      <c r="J26" s="9"/>
    </row>
    <row r="27" spans="1:15" s="17" customFormat="1" ht="15.65" customHeight="1">
      <c r="A27" s="9"/>
      <c r="B27" s="10"/>
      <c r="C27" s="10"/>
      <c r="D27" s="10"/>
      <c r="E27" s="9"/>
      <c r="F27" s="9"/>
      <c r="G27" s="9"/>
      <c r="H27" s="9"/>
      <c r="I27" s="9"/>
      <c r="J27" s="9"/>
    </row>
    <row r="28" spans="1:15" s="17" customFormat="1" ht="15.65" customHeight="1">
      <c r="A28" s="9"/>
      <c r="B28" s="10"/>
      <c r="C28" s="10"/>
      <c r="D28" s="10"/>
      <c r="E28" s="9"/>
      <c r="F28" s="9"/>
      <c r="G28" s="9"/>
      <c r="H28" s="9"/>
      <c r="I28" s="9"/>
      <c r="J28" s="9"/>
    </row>
    <row r="29" spans="1:15" s="17" customFormat="1" ht="15.65" customHeight="1">
      <c r="A29" s="9"/>
      <c r="B29" s="10"/>
      <c r="C29" s="10"/>
      <c r="D29" s="10"/>
      <c r="E29" s="9"/>
      <c r="F29" s="9"/>
      <c r="G29" s="9"/>
      <c r="H29" s="9"/>
      <c r="I29" s="9"/>
      <c r="J29" s="9"/>
    </row>
    <row r="30" spans="1:15" s="17" customFormat="1" ht="15.65" customHeight="1">
      <c r="A30" s="9"/>
      <c r="B30" s="10"/>
      <c r="C30" s="10"/>
      <c r="D30" s="10"/>
      <c r="E30" s="9"/>
      <c r="F30" s="9"/>
      <c r="G30" s="9"/>
      <c r="H30" s="9"/>
      <c r="I30" s="9"/>
      <c r="J30" s="9"/>
    </row>
    <row r="31" spans="1:15" s="17" customFormat="1" ht="15.65" customHeight="1">
      <c r="A31" s="9"/>
      <c r="B31" s="10"/>
      <c r="C31" s="10"/>
      <c r="D31" s="10"/>
      <c r="E31" s="9"/>
      <c r="F31" s="9"/>
      <c r="G31" s="9"/>
      <c r="H31" s="9"/>
      <c r="I31" s="9"/>
      <c r="J31" s="9"/>
    </row>
    <row r="32" spans="1:15" s="17" customFormat="1" ht="15.65" customHeight="1">
      <c r="A32" s="9"/>
      <c r="B32" s="10"/>
      <c r="C32" s="10"/>
      <c r="D32" s="10"/>
      <c r="E32" s="9"/>
      <c r="F32" s="9"/>
      <c r="G32" s="9"/>
      <c r="H32" s="9"/>
      <c r="I32" s="9"/>
      <c r="J32" s="9"/>
    </row>
    <row r="33" spans="1:10" s="17" customFormat="1" ht="15.65" customHeight="1">
      <c r="A33" s="9"/>
      <c r="B33" s="10"/>
      <c r="C33" s="10"/>
      <c r="D33" s="10"/>
      <c r="E33" s="9"/>
      <c r="F33" s="9"/>
      <c r="G33" s="9"/>
      <c r="H33" s="9"/>
      <c r="I33" s="9"/>
      <c r="J33" s="9"/>
    </row>
    <row r="34" spans="1:10" s="17" customFormat="1" ht="15.65" customHeight="1">
      <c r="A34" s="9"/>
      <c r="B34" s="10"/>
      <c r="C34" s="10"/>
      <c r="D34" s="10"/>
      <c r="E34" s="9"/>
      <c r="F34" s="9"/>
      <c r="G34" s="9"/>
      <c r="H34" s="9"/>
      <c r="I34" s="9"/>
      <c r="J34" s="9"/>
    </row>
  </sheetData>
  <pageMargins left="0.7" right="0.7" top="0.75" bottom="0.75" header="0.3" footer="0.3"/>
  <pageSetup paperSize="9" scale="40" orientation="portrait"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147B0B978B3D248B5FF1EC4BCDED4AA" ma:contentTypeVersion="18092" ma:contentTypeDescription="Create a new document." ma:contentTypeScope="" ma:versionID="a9c711a80c61108eedd94037233f7a93">
  <xsd:schema xmlns:xsd="http://www.w3.org/2001/XMLSchema" xmlns:xs="http://www.w3.org/2001/XMLSchema" xmlns:p="http://schemas.microsoft.com/office/2006/metadata/properties" xmlns:ns2="b413c3fd-5a3b-4239-b985-69032e371c04" xmlns:ns3="0063f72e-ace3-48fb-9c1f-5b513408b31f" xmlns:ns4="a8f60570-4bd3-4f2b-950b-a996de8ab151" xmlns:ns5="b67a7830-db79-4a49-bf27-2aff92a2201a" xmlns:ns6="a172083e-e40c-4314-b43a-827352a1ed2c" xmlns:ns7="c963a4c1-1bb4-49f2-a011-9c776a7eed2a" xmlns:ns8="204e2052-c317-4615-9996-a40f4c067602" xmlns:ns9="aaacb922-5235-4a66-b188-303b9b46fbd7" targetNamespace="http://schemas.microsoft.com/office/2006/metadata/properties" ma:root="true" ma:fieldsID="0aff49098b441ff64c1a33cef0bc9a54" ns2:_="" ns3:_="" ns4:_="" ns5:_="" ns6:_="" ns7:_="" ns8:_="" ns9:_="">
    <xsd:import namespace="b413c3fd-5a3b-4239-b985-69032e371c04"/>
    <xsd:import namespace="0063f72e-ace3-48fb-9c1f-5b513408b31f"/>
    <xsd:import namespace="a8f60570-4bd3-4f2b-950b-a996de8ab151"/>
    <xsd:import namespace="b67a7830-db79-4a49-bf27-2aff92a2201a"/>
    <xsd:import namespace="a172083e-e40c-4314-b43a-827352a1ed2c"/>
    <xsd:import namespace="c963a4c1-1bb4-49f2-a011-9c776a7eed2a"/>
    <xsd:import namespace="204e2052-c317-4615-9996-a40f4c067602"/>
    <xsd:import namespace="aaacb922-5235-4a66-b188-303b9b46fbd7"/>
    <xsd:element name="properties">
      <xsd:complexType>
        <xsd:sequence>
          <xsd:element name="documentManagement">
            <xsd:complexType>
              <xsd:all>
                <xsd:element ref="ns2:Document_x0020_Notes" minOccurs="0"/>
                <xsd:element ref="ns3:Security_x0020_Classification" minOccurs="0"/>
                <xsd:element ref="ns2:Handling_x0020_Instructions" minOccurs="0"/>
                <xsd:element ref="ns3:Descriptor" minOccurs="0"/>
                <xsd:element ref="ns2:Government_x0020_Body" minOccurs="0"/>
                <xsd:element ref="ns4:Retention_x0020_Label" minOccurs="0"/>
                <xsd:element ref="ns2:Date_x0020_Opened" minOccurs="0"/>
                <xsd:element ref="ns2:Date_x0020_Closed" minOccurs="0"/>
                <xsd:element ref="ns3:National_x0020_Caveat" minOccurs="0"/>
                <xsd:element ref="ns2:CIRRUSPreviousLocation" minOccurs="0"/>
                <xsd:element ref="ns2:CIRRUSPreviousID" minOccurs="0"/>
                <xsd:element ref="ns5:LegacyDocumentType" minOccurs="0"/>
                <xsd:element ref="ns5:LegacyFileplanTarget" minOccurs="0"/>
                <xsd:element ref="ns5:LegacyNumericClass" minOccurs="0"/>
                <xsd:element ref="ns5:LegacyFolderType" minOccurs="0"/>
                <xsd:element ref="ns5:LegacyRecordFolderIdentifier" minOccurs="0"/>
                <xsd:element ref="ns5:LegacyCopyright" minOccurs="0"/>
                <xsd:element ref="ns5:LegacyLastModifiedDate" minOccurs="0"/>
                <xsd:element ref="ns5:LegacyModifier" minOccurs="0"/>
                <xsd:element ref="ns5:LegacyFolder" minOccurs="0"/>
                <xsd:element ref="ns5:LegacyContentType" minOccurs="0"/>
                <xsd:element ref="ns5:LegacyExpiryReviewDate" minOccurs="0"/>
                <xsd:element ref="ns5:LegacyLastActionDate" minOccurs="0"/>
                <xsd:element ref="ns5:LegacyProtectiveMarking" minOccurs="0"/>
                <xsd:element ref="ns5:LegacyTags" minOccurs="0"/>
                <xsd:element ref="ns5:LegacyReferencesFromOtherItems" minOccurs="0"/>
                <xsd:element ref="ns5:LegacyStatusonTransfer" minOccurs="0"/>
                <xsd:element ref="ns5:LegacyDateClosed" minOccurs="0"/>
                <xsd:element ref="ns5:LegacyRecordCategoryIdentifier" minOccurs="0"/>
                <xsd:element ref="ns5:LegacyDispositionAsOfDate" minOccurs="0"/>
                <xsd:element ref="ns5:LegacyHomeLocation" minOccurs="0"/>
                <xsd:element ref="ns5:LegacyCurrentLocation"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6:LegacyRequestType" minOccurs="0"/>
                <xsd:element ref="ns6:LegacyDescriptor" minOccurs="0"/>
                <xsd:element ref="ns6:LegacyFolderDocumentID" minOccurs="0"/>
                <xsd:element ref="ns6:LegacyDocumentID" minOccurs="0"/>
                <xsd:element ref="ns5:LegacyReferencesToOtherItems" minOccurs="0"/>
                <xsd:element ref="ns5:LegacyCustodian" minOccurs="0"/>
                <xsd:element ref="ns5:LegacyAdditionalAuthors" minOccurs="0"/>
                <xsd:element ref="ns5:LegacyDocumentLink" minOccurs="0"/>
                <xsd:element ref="ns5:LegacyFolderLink" minOccurs="0"/>
                <xsd:element ref="ns6:LegacyPhysicalFormat" minOccurs="0"/>
                <xsd:element ref="ns3:_dlc_DocIdUrl" minOccurs="0"/>
                <xsd:element ref="ns3:_dlc_DocIdPersistId" minOccurs="0"/>
                <xsd:element ref="ns7:m975189f4ba442ecbf67d4147307b177" minOccurs="0"/>
                <xsd:element ref="ns3:TaxCatchAll" minOccurs="0"/>
                <xsd:element ref="ns3:TaxCatchAllLabel" minOccurs="0"/>
                <xsd:element ref="ns3:_dlc_DocId" minOccurs="0"/>
                <xsd:element ref="ns8:MediaServiceMetadata" minOccurs="0"/>
                <xsd:element ref="ns8:MediaServiceFastMetadata" minOccurs="0"/>
                <xsd:element ref="ns8:MediaServiceDateTaken" minOccurs="0"/>
                <xsd:element ref="ns3:SharedWithUsers" minOccurs="0"/>
                <xsd:element ref="ns3:SharedWithDetails" minOccurs="0"/>
                <xsd:element ref="ns8:CIRRUSPreviousRetentionPolicy" minOccurs="0"/>
                <xsd:element ref="ns8:LegacyCaseReferenceNumber" minOccurs="0"/>
                <xsd:element ref="ns8:MediaServiceEventHashCode" minOccurs="0"/>
                <xsd:element ref="ns8:MediaServiceGenerationTime" minOccurs="0"/>
                <xsd:element ref="ns8:MediaServiceAutoTags" minOccurs="0"/>
                <xsd:element ref="ns8:MediaServiceLocation" minOccurs="0"/>
                <xsd:element ref="ns8:MediaServiceOCR" minOccurs="0"/>
                <xsd:element ref="ns8:MediaServiceAutoKeyPoints" minOccurs="0"/>
                <xsd:element ref="ns8:MediaServiceKeyPoints" minOccurs="0"/>
                <xsd:element ref="ns8:lcf76f155ced4ddcb4097134ff3c332f" minOccurs="0"/>
                <xsd:element ref="ns9:Legacy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2" nillable="true" ma:displayName="Document Notes" ma:internalName="Document_0x0020_Notes">
      <xsd:simpleType>
        <xsd:restriction base="dms:Note">
          <xsd:maxLength value="255"/>
        </xsd:restriction>
      </xsd:simpleType>
    </xsd:element>
    <xsd:element name="Handling_x0020_Instructions" ma:index="4" nillable="true" ma:displayName="Handling Instructions" ma:internalName="Handling_x0020_Instructions">
      <xsd:simpleType>
        <xsd:restriction base="dms:Text">
          <xsd:maxLength value="255"/>
        </xsd:restriction>
      </xsd:simpleType>
    </xsd:element>
    <xsd:element name="Government_x0020_Body" ma:index="6" nillable="true" ma:displayName="Government Body" ma:default="BEIS" ma:internalName="Government_x0020_Body">
      <xsd:simpleType>
        <xsd:restriction base="dms:Text">
          <xsd:maxLength value="255"/>
        </xsd:restriction>
      </xsd:simpleType>
    </xsd:element>
    <xsd:element name="Date_x0020_Opened" ma:index="9" nillable="true" ma:displayName="Date Opened" ma:default="[Today]" ma:format="DateOnly" ma:internalName="Date_x0020_Opened">
      <xsd:simpleType>
        <xsd:restriction base="dms:DateTime"/>
      </xsd:simpleType>
    </xsd:element>
    <xsd:element name="Date_x0020_Closed" ma:index="10" nillable="true" ma:displayName="Date Closed" ma:format="DateOnly" ma:internalName="Date_x0020_Closed">
      <xsd:simpleType>
        <xsd:restriction base="dms:DateTime"/>
      </xsd:simpleType>
    </xsd:element>
    <xsd:element name="CIRRUSPreviousLocation" ma:index="12"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3" nillable="true" ma:displayName="Previous Id" ma:description="The id of the document in its previous location." ma:internalName="CIRRUSPrevious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3"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5" nillable="true" ma:displayName="Descriptor" ma:format="Dropdown" ma:indexed="true" ma:internalName="Descriptor">
      <xsd:simpleType>
        <xsd:restriction base="dms:Choice">
          <xsd:enumeration value="COMMERCIAL"/>
          <xsd:enumeration value="PERSONAL"/>
          <xsd:enumeration value="LOCSEN"/>
        </xsd:restriction>
      </xsd:simpleType>
    </xsd:element>
    <xsd:element name="National_x0020_Caveat" ma:index="11" nillable="true" ma:displayName="National Caveat" ma:default="" ma:format="Dropdown" ma:indexed="true" ma:internalName="National_x0020_Caveat">
      <xsd:simpleType>
        <xsd:restriction base="dms:Choice">
          <xsd:enumeration value="UK EYES ONLY"/>
        </xsd:restriction>
      </xsd:simpleType>
    </xsd:element>
    <xsd:element name="_dlc_DocIdUrl" ma:index="5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3" nillable="true" ma:displayName="Persist ID" ma:description="Keep ID on add." ma:hidden="true" ma:internalName="_dlc_DocIdPersistId" ma:readOnly="true">
      <xsd:simpleType>
        <xsd:restriction base="dms:Boolean"/>
      </xsd:simpleType>
    </xsd:element>
    <xsd:element name="TaxCatchAll" ma:index="59" nillable="true" ma:displayName="Taxonomy Catch All Column" ma:hidden="true" ma:list="{7a443858-fa6e-4cf2-b840-4d0a346eeaf3}" ma:internalName="TaxCatchAll" ma:showField="CatchAllData"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TaxCatchAllLabel" ma:index="60" nillable="true" ma:displayName="Taxonomy Catch All Column1" ma:hidden="true" ma:list="{7a443858-fa6e-4cf2-b840-4d0a346eeaf3}" ma:internalName="TaxCatchAllLabel" ma:readOnly="true" ma:showField="CatchAllDataLabel"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_dlc_DocId" ma:index="61" nillable="true" ma:displayName="Document ID Value" ma:description="The value of the document ID assigned to this item." ma:indexed="true" ma:internalName="_dlc_DocId" ma:readOnly="true">
      <xsd:simpleType>
        <xsd:restriction base="dms:Text"/>
      </xsd:simpleType>
    </xsd:element>
    <xsd:element name="SharedWithUsers" ma:index="6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6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8"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LegacyDocumentType" ma:index="14" nillable="true" ma:displayName="Legacy Document Type" ma:internalName="LegacyDocumentType">
      <xsd:simpleType>
        <xsd:restriction base="dms:Text">
          <xsd:maxLength value="255"/>
        </xsd:restriction>
      </xsd:simpleType>
    </xsd:element>
    <xsd:element name="LegacyFileplanTarget" ma:index="15" nillable="true" ma:displayName="Legacy Fileplan Target" ma:internalName="LegacyFileplanTarget">
      <xsd:simpleType>
        <xsd:restriction base="dms:Text">
          <xsd:maxLength value="255"/>
        </xsd:restriction>
      </xsd:simpleType>
    </xsd:element>
    <xsd:element name="LegacyNumericClass" ma:index="16" nillable="true" ma:displayName="Legacy Numeric Class" ma:internalName="LegacyNumericClass">
      <xsd:simpleType>
        <xsd:restriction base="dms:Text">
          <xsd:maxLength value="255"/>
        </xsd:restriction>
      </xsd:simpleType>
    </xsd:element>
    <xsd:element name="LegacyFolderType" ma:index="17" nillable="true" ma:displayName="Legacy Folder Type" ma:internalName="LegacyFolderType">
      <xsd:simpleType>
        <xsd:restriction base="dms:Text">
          <xsd:maxLength value="255"/>
        </xsd:restriction>
      </xsd:simpleType>
    </xsd:element>
    <xsd:element name="LegacyRecordFolderIdentifier" ma:index="18" nillable="true" ma:displayName="Legacy Record Folder Identifier" ma:internalName="LegacyRecordFolderIdentifier">
      <xsd:simpleType>
        <xsd:restriction base="dms:Text">
          <xsd:maxLength value="255"/>
        </xsd:restriction>
      </xsd:simpleType>
    </xsd:element>
    <xsd:element name="LegacyCopyright" ma:index="19" nillable="true" ma:displayName="Legacy Copyright" ma:internalName="LegacyCopyright">
      <xsd:simpleType>
        <xsd:restriction base="dms:Text">
          <xsd:maxLength value="255"/>
        </xsd:restriction>
      </xsd:simpleType>
    </xsd:element>
    <xsd:element name="LegacyLastModifiedDate" ma:index="20" nillable="true" ma:displayName="Legacy Last Modified Date" ma:format="DateTime" ma:internalName="LegacyLastModifiedDate">
      <xsd:simpleType>
        <xsd:restriction base="dms:DateTime"/>
      </xsd:simpleType>
    </xsd:element>
    <xsd:element name="LegacyModifier" ma:index="21"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2" nillable="true" ma:displayName="Legacy Folder" ma:internalName="LegacyFolder">
      <xsd:simpleType>
        <xsd:restriction base="dms:Text">
          <xsd:maxLength value="255"/>
        </xsd:restriction>
      </xsd:simpleType>
    </xsd:element>
    <xsd:element name="LegacyContentType" ma:index="23" nillable="true" ma:displayName="Legacy Content Type" ma:internalName="LegacyContentType">
      <xsd:simpleType>
        <xsd:restriction base="dms:Text">
          <xsd:maxLength value="255"/>
        </xsd:restriction>
      </xsd:simpleType>
    </xsd:element>
    <xsd:element name="LegacyExpiryReviewDate" ma:index="24" nillable="true" ma:displayName="Legacy Expiry Review Date" ma:format="DateTime" ma:internalName="LegacyExpiryReviewDate">
      <xsd:simpleType>
        <xsd:restriction base="dms:DateTime"/>
      </xsd:simpleType>
    </xsd:element>
    <xsd:element name="LegacyLastActionDate" ma:index="25" nillable="true" ma:displayName="Legacy Last Action Date" ma:format="DateTime" ma:internalName="LegacyLastActionDate">
      <xsd:simpleType>
        <xsd:restriction base="dms:DateTime"/>
      </xsd:simpleType>
    </xsd:element>
    <xsd:element name="LegacyProtectiveMarking" ma:index="26" nillable="true" ma:displayName="Legacy Protective Marking" ma:internalName="LegacyProtectiveMarking">
      <xsd:simpleType>
        <xsd:restriction base="dms:Text">
          <xsd:maxLength value="255"/>
        </xsd:restriction>
      </xsd:simpleType>
    </xsd:element>
    <xsd:element name="LegacyTags" ma:index="27" nillable="true" ma:displayName="Legacy Tags" ma:internalName="LegacyTags">
      <xsd:simpleType>
        <xsd:restriction base="dms:Note">
          <xsd:maxLength value="255"/>
        </xsd:restriction>
      </xsd:simpleType>
    </xsd:element>
    <xsd:element name="LegacyReferencesFromOtherItems" ma:index="28" nillable="true" ma:displayName="Legacy References From Other Items" ma:internalName="LegacyReferencesFromOtherItems">
      <xsd:simpleType>
        <xsd:restriction base="dms:Text">
          <xsd:maxLength value="255"/>
        </xsd:restriction>
      </xsd:simpleType>
    </xsd:element>
    <xsd:element name="LegacyStatusonTransfer" ma:index="29" nillable="true" ma:displayName="Legacy Status on Transfer" ma:internalName="LegacyStatusonTransfer">
      <xsd:simpleType>
        <xsd:restriction base="dms:Text">
          <xsd:maxLength value="255"/>
        </xsd:restriction>
      </xsd:simpleType>
    </xsd:element>
    <xsd:element name="LegacyDateClosed" ma:index="30" nillable="true" ma:displayName="Legacy Date Closed" ma:format="DateOnly" ma:internalName="LegacyDateClosed">
      <xsd:simpleType>
        <xsd:restriction base="dms:DateTime"/>
      </xsd:simpleType>
    </xsd:element>
    <xsd:element name="LegacyRecordCategoryIdentifier" ma:index="31" nillable="true" ma:displayName="Legacy Record Category Identifier" ma:internalName="LegacyRecordCategoryIdentifier">
      <xsd:simpleType>
        <xsd:restriction base="dms:Text">
          <xsd:maxLength value="255"/>
        </xsd:restriction>
      </xsd:simpleType>
    </xsd:element>
    <xsd:element name="LegacyDispositionAsOfDate" ma:index="32" nillable="true" ma:displayName="Legacy Disposition as of Date" ma:format="DateOnly" ma:internalName="LegacyDispositionAsOfDate">
      <xsd:simpleType>
        <xsd:restriction base="dms:DateTime"/>
      </xsd:simpleType>
    </xsd:element>
    <xsd:element name="LegacyHomeLocation" ma:index="33" nillable="true" ma:displayName="Legacy Home Location" ma:internalName="LegacyHomeLocation">
      <xsd:simpleType>
        <xsd:restriction base="dms:Text">
          <xsd:maxLength value="255"/>
        </xsd:restriction>
      </xsd:simpleType>
    </xsd:element>
    <xsd:element name="LegacyCurrentLocation" ma:index="34" nillable="true" ma:displayName="Legacy Current Location" ma:internalName="LegacyCurrentLocation">
      <xsd:simpleType>
        <xsd:restriction base="dms:Text">
          <xsd:maxLength value="255"/>
        </xsd:restriction>
      </xsd:simpleType>
    </xsd:element>
    <xsd:element name="LegacyReferencesToOtherItems" ma:index="46" nillable="true" ma:displayName="Legacy References To Other Items" ma:internalName="LegacyReferencesToOtherItems">
      <xsd:simpleType>
        <xsd:restriction base="dms:Note">
          <xsd:maxLength value="255"/>
        </xsd:restriction>
      </xsd:simpleType>
    </xsd:element>
    <xsd:element name="LegacyCustodian" ma:index="47" nillable="true" ma:displayName="Legacy Custodian" ma:internalName="LegacyCustodian">
      <xsd:simpleType>
        <xsd:restriction base="dms:Note">
          <xsd:maxLength value="255"/>
        </xsd:restriction>
      </xsd:simpleType>
    </xsd:element>
    <xsd:element name="LegacyAdditionalAuthors" ma:index="48" nillable="true" ma:displayName="Legacy Additional Authors" ma:internalName="LegacyAdditionalAuthors">
      <xsd:simpleType>
        <xsd:restriction base="dms:Note">
          <xsd:maxLength value="255"/>
        </xsd:restriction>
      </xsd:simpleType>
    </xsd:element>
    <xsd:element name="LegacyDocumentLink" ma:index="49" nillable="true" ma:displayName="Legacy Document Link" ma:internalName="LegacyDocumentLink">
      <xsd:simpleType>
        <xsd:restriction base="dms:Text">
          <xsd:maxLength value="255"/>
        </xsd:restriction>
      </xsd:simpleType>
    </xsd:element>
    <xsd:element name="LegacyFolderLink" ma:index="50" nillable="true" ma:displayName="Legacy Folder Link" ma:internalName="LegacyFolder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DateFileReceived" ma:index="35" nillable="true" ma:displayName="Legacy Date File Received" ma:format="DateOnly" ma:internalName="LegacyDateFileReceived">
      <xsd:simpleType>
        <xsd:restriction base="dms:DateTime"/>
      </xsd:simpleType>
    </xsd:element>
    <xsd:element name="LegacyDateFileRequested" ma:index="36" nillable="true" ma:displayName="Legacy Date File Requested" ma:format="DateOnly" ma:internalName="LegacyDateFileRequested">
      <xsd:simpleType>
        <xsd:restriction base="dms:DateTime"/>
      </xsd:simpleType>
    </xsd:element>
    <xsd:element name="LegacyDateFileReturned" ma:index="37" nillable="true" ma:displayName="Legacy Date File Returned" ma:format="DateOnly" ma:internalName="LegacyDateFileReturned">
      <xsd:simpleType>
        <xsd:restriction base="dms:DateTime"/>
      </xsd:simpleType>
    </xsd:element>
    <xsd:element name="LegacyMinister" ma:index="38" nillable="true" ma:displayName="Legacy Minister" ma:internalName="LegacyMinister">
      <xsd:simpleType>
        <xsd:restriction base="dms:Text">
          <xsd:maxLength value="255"/>
        </xsd:restriction>
      </xsd:simpleType>
    </xsd:element>
    <xsd:element name="LegacyMP" ma:index="39" nillable="true" ma:displayName="Legacy MP" ma:internalName="LegacyMP">
      <xsd:simpleType>
        <xsd:restriction base="dms:Text">
          <xsd:maxLength value="255"/>
        </xsd:restriction>
      </xsd:simpleType>
    </xsd:element>
    <xsd:element name="LegacyFolderNotes" ma:index="40" nillable="true" ma:displayName="Legacy Folder Notes" ma:internalName="LegacyFolderNotes">
      <xsd:simpleType>
        <xsd:restriction base="dms:Note">
          <xsd:maxLength value="255"/>
        </xsd:restriction>
      </xsd:simpleType>
    </xsd:element>
    <xsd:element name="LegacyPhysicalItemLocation" ma:index="41"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42" nillable="true" ma:displayName="Legacy Request Type" ma:format="Dropdown" ma:internalName="LegacyRequestType">
      <xsd:simpleType>
        <xsd:restriction base="dms:Choice">
          <xsd:enumeration value="FOI"/>
          <xsd:enumeration value="EIR"/>
          <xsd:enumeration value="PQ"/>
          <xsd:enumeration value="MC"/>
        </xsd:restriction>
      </xsd:simpleType>
    </xsd:element>
    <xsd:element name="LegacyDescriptor" ma:index="43" nillable="true" ma:displayName="Legacy Descriptor" ma:internalName="LegacyDescriptor">
      <xsd:simpleType>
        <xsd:restriction base="dms:Note">
          <xsd:maxLength value="255"/>
        </xsd:restriction>
      </xsd:simpleType>
    </xsd:element>
    <xsd:element name="LegacyFolderDocumentID" ma:index="44" nillable="true" ma:displayName="Legacy Folder Document ID" ma:internalName="LegacyFolderDocumentID">
      <xsd:simpleType>
        <xsd:restriction base="dms:Text">
          <xsd:maxLength value="255"/>
        </xsd:restriction>
      </xsd:simpleType>
    </xsd:element>
    <xsd:element name="LegacyDocumentID" ma:index="45" nillable="true" ma:displayName="Legacy Document ID" ma:internalName="LegacyDocumentID">
      <xsd:simpleType>
        <xsd:restriction base="dms:Text">
          <xsd:maxLength value="255"/>
        </xsd:restriction>
      </xsd:simpleType>
    </xsd:element>
    <xsd:element name="LegacyPhysicalFormat" ma:index="51" nillable="true" ma:displayName="Legacy Physical Format" ma:default="0" ma:internalName="LegacyPhysicalForma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58"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04e2052-c317-4615-9996-a40f4c067602" elementFormDefault="qualified">
    <xsd:import namespace="http://schemas.microsoft.com/office/2006/documentManagement/types"/>
    <xsd:import namespace="http://schemas.microsoft.com/office/infopath/2007/PartnerControls"/>
    <xsd:element name="MediaServiceMetadata" ma:index="64" nillable="true" ma:displayName="MediaServiceMetadata" ma:hidden="true" ma:internalName="MediaServiceMetadata" ma:readOnly="true">
      <xsd:simpleType>
        <xsd:restriction base="dms:Note"/>
      </xsd:simpleType>
    </xsd:element>
    <xsd:element name="MediaServiceFastMetadata" ma:index="65" nillable="true" ma:displayName="MediaServiceFastMetadata" ma:hidden="true" ma:internalName="MediaServiceFastMetadata" ma:readOnly="true">
      <xsd:simpleType>
        <xsd:restriction base="dms:Note"/>
      </xsd:simpleType>
    </xsd:element>
    <xsd:element name="MediaServiceDateTaken" ma:index="66" nillable="true" ma:displayName="MediaServiceDateTaken" ma:hidden="true" ma:internalName="MediaServiceDateTaken" ma:readOnly="true">
      <xsd:simpleType>
        <xsd:restriction base="dms:Text"/>
      </xsd:simpleType>
    </xsd:element>
    <xsd:element name="CIRRUSPreviousRetentionPolicy" ma:index="69" nillable="true" ma:displayName="Previous Retention Policy" ma:internalName="CIRRUSPreviousRetentionPolicy">
      <xsd:simpleType>
        <xsd:restriction base="dms:Note">
          <xsd:maxLength value="255"/>
        </xsd:restriction>
      </xsd:simpleType>
    </xsd:element>
    <xsd:element name="LegacyCaseReferenceNumber" ma:index="70" nillable="true" ma:displayName="Legacy Case Reference Number" ma:internalName="LegacyCaseReferenceNumber">
      <xsd:simpleType>
        <xsd:restriction base="dms:Note">
          <xsd:maxLength value="255"/>
        </xsd:restriction>
      </xsd:simpleType>
    </xsd:element>
    <xsd:element name="MediaServiceEventHashCode" ma:index="71" nillable="true" ma:displayName="MediaServiceEventHashCode" ma:hidden="true" ma:internalName="MediaServiceEventHashCode" ma:readOnly="true">
      <xsd:simpleType>
        <xsd:restriction base="dms:Text"/>
      </xsd:simpleType>
    </xsd:element>
    <xsd:element name="MediaServiceGenerationTime" ma:index="72" nillable="true" ma:displayName="MediaServiceGenerationTime" ma:hidden="true" ma:internalName="MediaServiceGenerationTime" ma:readOnly="true">
      <xsd:simpleType>
        <xsd:restriction base="dms:Text"/>
      </xsd:simpleType>
    </xsd:element>
    <xsd:element name="MediaServiceAutoTags" ma:index="73" nillable="true" ma:displayName="Tags" ma:internalName="MediaServiceAutoTags" ma:readOnly="true">
      <xsd:simpleType>
        <xsd:restriction base="dms:Text"/>
      </xsd:simpleType>
    </xsd:element>
    <xsd:element name="MediaServiceLocation" ma:index="74" nillable="true" ma:displayName="Location" ma:internalName="MediaServiceLocation" ma:readOnly="true">
      <xsd:simpleType>
        <xsd:restriction base="dms:Text"/>
      </xsd:simpleType>
    </xsd:element>
    <xsd:element name="MediaServiceOCR" ma:index="75" nillable="true" ma:displayName="Extracted Text" ma:internalName="MediaServiceOCR" ma:readOnly="true">
      <xsd:simpleType>
        <xsd:restriction base="dms:Note">
          <xsd:maxLength value="255"/>
        </xsd:restriction>
      </xsd:simpleType>
    </xsd:element>
    <xsd:element name="MediaServiceAutoKeyPoints" ma:index="76" nillable="true" ma:displayName="MediaServiceAutoKeyPoints" ma:hidden="true" ma:internalName="MediaServiceAutoKeyPoints" ma:readOnly="true">
      <xsd:simpleType>
        <xsd:restriction base="dms:Note"/>
      </xsd:simpleType>
    </xsd:element>
    <xsd:element name="MediaServiceKeyPoints" ma:index="77" nillable="true" ma:displayName="KeyPoints" ma:internalName="MediaServiceKeyPoints" ma:readOnly="true">
      <xsd:simpleType>
        <xsd:restriction base="dms:Note">
          <xsd:maxLength value="255"/>
        </xsd:restriction>
      </xsd:simpleType>
    </xsd:element>
    <xsd:element name="lcf76f155ced4ddcb4097134ff3c332f" ma:index="79"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80" nillable="true" ma:displayName="Legacy Data" ma:internalName="LegacyData">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2021-09-22T21:20:45+00:00</Date_x0020_Opened>
    <LegacyRecordCategoryIdentifier xmlns="b67a7830-db79-4a49-bf27-2aff92a2201a" xsi:nil="true"/>
    <LegacyDateFileRequested xmlns="a172083e-e40c-4314-b43a-827352a1ed2c" xsi:nil="true"/>
    <LegacyFolderType xmlns="b67a7830-db79-4a49-bf27-2aff92a2201a" xsi:nil="true"/>
    <LegacyRecordFolderIdentifier xmlns="b67a7830-db79-4a49-bf27-2aff92a2201a" xsi:nil="true"/>
    <LegacyFolder xmlns="b67a7830-db79-4a49-bf27-2aff92a2201a" xsi:nil="true"/>
    <LegacyMP xmlns="a172083e-e40c-4314-b43a-827352a1ed2c" xsi:nil="true"/>
    <LegacyDocumentID xmlns="a172083e-e40c-4314-b43a-827352a1ed2c" xsi:nil="true"/>
    <LegacyFolderDocumentID xmlns="a172083e-e40c-4314-b43a-827352a1ed2c" xsi:nil="true"/>
    <Descriptor xmlns="0063f72e-ace3-48fb-9c1f-5b513408b31f" xsi:nil="true"/>
    <LegacyDateFileReceived xmlns="a172083e-e40c-4314-b43a-827352a1ed2c" xsi:nil="true"/>
    <LegacyFolderLink xmlns="b67a7830-db79-4a49-bf27-2aff92a2201a" xsi:nil="true"/>
    <Document_x0020_Notes xmlns="b413c3fd-5a3b-4239-b985-69032e371c04" xsi:nil="true"/>
    <LegacyAdditionalAuthors xmlns="b67a7830-db79-4a49-bf27-2aff92a2201a" xsi:nil="true"/>
    <LegacyDocumentLink xmlns="b67a7830-db79-4a49-bf27-2aff92a2201a" xsi:nil="true"/>
    <CIRRUSPreviousLocation xmlns="b413c3fd-5a3b-4239-b985-69032e371c04" xsi:nil="true"/>
    <LegacyPhysicalItemLocation xmlns="a172083e-e40c-4314-b43a-827352a1ed2c" xsi:nil="true"/>
    <LegacyRequestType xmlns="a172083e-e40c-4314-b43a-827352a1ed2c" xsi:nil="true"/>
    <LegacyDescriptor xmlns="a172083e-e40c-4314-b43a-827352a1ed2c" xsi:nil="true"/>
    <LegacyLastModifiedDate xmlns="b67a7830-db79-4a49-bf27-2aff92a2201a" xsi:nil="true"/>
    <LegacyDateClosed xmlns="b67a7830-db79-4a49-bf27-2aff92a2201a" xsi:nil="true"/>
    <LegacyHomeLocation xmlns="b67a7830-db79-4a49-bf27-2aff92a2201a" xsi:nil="true"/>
    <LegacyExpiryReviewDate xmlns="b67a7830-db79-4a49-bf27-2aff92a2201a" xsi:nil="true"/>
    <LegacyPhysicalFormat xmlns="a172083e-e40c-4314-b43a-827352a1ed2c">false</LegacyPhysicalFormat>
    <CIRRUSPreviousRetentionPolicy xmlns="204e2052-c317-4615-9996-a40f4c067602" xsi:nil="true"/>
    <LegacyCaseReferenceNumber xmlns="204e2052-c317-4615-9996-a40f4c067602" xsi:nil="true"/>
    <LegacyDocumentType xmlns="b67a7830-db79-4a49-bf27-2aff92a2201a" xsi:nil="true"/>
    <LegacyReferencesFromOtherItems xmlns="b67a7830-db79-4a49-bf27-2aff92a2201a" xsi:nil="true"/>
    <LegacyLastActionDate xmlns="b67a7830-db79-4a49-bf27-2aff92a2201a" xsi:nil="true"/>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Energy Statistics</TermName>
          <TermId xmlns="http://schemas.microsoft.com/office/infopath/2007/PartnerControls">0882e751-7c5d-40cd-a0d4-46cf492f7845</TermId>
        </TermInfo>
      </Terms>
    </m975189f4ba442ecbf67d4147307b177>
    <Security_x0020_Classification xmlns="0063f72e-ace3-48fb-9c1f-5b513408b31f">OFFICIAL</Security_x0020_Classification>
    <CIRRUSPreviousID xmlns="b413c3fd-5a3b-4239-b985-69032e371c04" xsi:nil="true"/>
    <LegacyModifier xmlns="b67a7830-db79-4a49-bf27-2aff92a2201a">
      <UserInfo>
        <DisplayName/>
        <AccountId xsi:nil="true"/>
        <AccountType/>
      </UserInfo>
    </LegacyModifier>
    <LegacyStatusonTransfer xmlns="b67a7830-db79-4a49-bf27-2aff92a2201a" xsi:nil="true"/>
    <LegacyDispositionAsOfDate xmlns="b67a7830-db79-4a49-bf27-2aff92a2201a" xsi:nil="true"/>
    <LegacyMinister xmlns="a172083e-e40c-4314-b43a-827352a1ed2c" xsi:nil="true"/>
    <LegacyFileplanTarget xmlns="b67a7830-db79-4a49-bf27-2aff92a2201a" xsi:nil="true"/>
    <LegacyContentType xmlns="b67a7830-db79-4a49-bf27-2aff92a2201a" xsi:nil="true"/>
    <LegacyCustodian xmlns="b67a7830-db79-4a49-bf27-2aff92a2201a" xsi:nil="true"/>
    <National_x0020_Caveat xmlns="0063f72e-ace3-48fb-9c1f-5b513408b31f" xsi:nil="true"/>
    <LegacyProtectiveMarking xmlns="b67a7830-db79-4a49-bf27-2aff92a2201a" xsi:nil="true"/>
    <LegacyDateFileReturned xmlns="a172083e-e40c-4314-b43a-827352a1ed2c" xsi:nil="true"/>
    <LegacyReferencesToOtherItems xmlns="b67a7830-db79-4a49-bf27-2aff92a2201a" xsi:nil="true"/>
    <Retention_x0020_Label xmlns="a8f60570-4bd3-4f2b-950b-a996de8ab151">Corp PPP Review</Retention_x0020_Label>
    <LegacyCopyright xmlns="b67a7830-db79-4a49-bf27-2aff92a2201a" xsi:nil="true"/>
    <Handling_x0020_Instructions xmlns="b413c3fd-5a3b-4239-b985-69032e371c04" xsi:nil="true"/>
    <Date_x0020_Closed xmlns="b413c3fd-5a3b-4239-b985-69032e371c04" xsi:nil="true"/>
    <LegacyTags xmlns="b67a7830-db79-4a49-bf27-2aff92a2201a" xsi:nil="true"/>
    <LegacyFolderNotes xmlns="a172083e-e40c-4314-b43a-827352a1ed2c" xsi:nil="true"/>
    <TaxCatchAll xmlns="0063f72e-ace3-48fb-9c1f-5b513408b31f">
      <Value>151</Value>
    </TaxCatchAll>
    <LegacyNumericClass xmlns="b67a7830-db79-4a49-bf27-2aff92a2201a" xsi:nil="true"/>
    <LegacyCurrentLocation xmlns="b67a7830-db79-4a49-bf27-2aff92a2201a" xsi:nil="true"/>
    <_dlc_DocId xmlns="0063f72e-ace3-48fb-9c1f-5b513408b31f">2QFN7KK647Q6-483982869-9200</_dlc_DocId>
    <_dlc_DocIdUrl xmlns="0063f72e-ace3-48fb-9c1f-5b513408b31f">
      <Url>https://beisgov.sharepoint.com/sites/beis/178/_layouts/15/DocIdRedir.aspx?ID=2QFN7KK647Q6-483982869-9200</Url>
      <Description>2QFN7KK647Q6-483982869-9200</Description>
    </_dlc_DocIdUrl>
    <LegacyData xmlns="aaacb922-5235-4a66-b188-303b9b46fbd7">{
  "Name": "CHP in the regions 2020 - data tables.xlsx",
  "Title": "",
  "Document Notes": "",
  "Security Classification": "OFFICIAL",
  "Handling Instructions": "",
  "Descriptor": "",
  "Government Body": "BEIS",
  "Business Unit": "BEIS:Trade, International, the Union and Analysis:Analysis:Energy Statistics",
  "Retention Label": "Corp PPP Review",
  "Date Opened": "2021-09-22T21:20:45Z",
  "Date Closed": "",
  "National Caveat": "",
  "Previous Location": "",
  "Previous Id": "",
  "Legacy Document Type": "",
  "Legacy Fileplan Target": "",
  "Legacy Numeric Class": "",
  "Legacy Folder Type": "",
  "Legacy Record Folder Identifier": "",
  "Legacy Copyright": "",
  "Legacy Last Modified Date": "",
  "Legacy Modifier": "",
  "Legacy Folder": "",
  "Legacy Content Type": "",
  "Legacy Expiry Review Date": "",
  "Legacy Last Action Date": "",
  "Legacy Protective Marking": "",
  "Legacy Tags": "",
  "Legacy References From Other Items": "",
  "Legacy Status on Transfer": "",
  "Legacy Date Closed": "",
  "Legacy Record Category Identifier": "",
  "Legacy Disposition as of Date": "",
  "Legacy Home Location": "",
  "Legacy Current Location": "",
  "Legacy Date File Received": "",
  "Legacy Date File Requested": "",
  "Legacy Date File Returned": "",
  "Legacy Minister": "",
  "Legacy MP": "",
  "Legacy Folder Notes": "",
  "Legacy Physical Item Location": "",
  "Legacy Request Type": "",
  "Legacy Descriptor": "",
  "Legacy Folder Document ID": "",
  "Legacy Document ID": "",
  "Legacy References To Other Items": "",
  "Legacy Custodian": "",
  "Legacy Additional Authors": "",
  "Legacy Document Link": "",
  "Legacy Folder Link": "",
  "Legacy Physical Format": false,
  "Content Type": "Document",
  "Previous Retention Policy": "",
  "Legacy Case Reference Number": "",
  "Image Tags": [],
  "Created": "2021-09-22T21:20:46Z",
  "Document Modified By": "i:0#.f|membership|kevin.harris@beis.gov.uk",
  "Document Created By": "i:0#.f|membership|elizabeth.waters@beis.gov.uk",
  "Document ID Value": "2QFN7KK647Q6-483982869-8595",
  "Modified": "2021-09-29T11:46:01Z",
  "Original Location": "/sites/beis/178/Balances and Publications/Publications/Energy Trends/Energy Trends September 2021/CHP in the regions 2020 - data tables.xlsx"
}</LegacyData>
    <lcf76f155ced4ddcb4097134ff3c332f xmlns="204e2052-c317-4615-9996-a40f4c06760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88EC39D-A8A3-4ABE-AE1B-1496491A17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13c3fd-5a3b-4239-b985-69032e371c04"/>
    <ds:schemaRef ds:uri="0063f72e-ace3-48fb-9c1f-5b513408b31f"/>
    <ds:schemaRef ds:uri="a8f60570-4bd3-4f2b-950b-a996de8ab151"/>
    <ds:schemaRef ds:uri="b67a7830-db79-4a49-bf27-2aff92a2201a"/>
    <ds:schemaRef ds:uri="a172083e-e40c-4314-b43a-827352a1ed2c"/>
    <ds:schemaRef ds:uri="c963a4c1-1bb4-49f2-a011-9c776a7eed2a"/>
    <ds:schemaRef ds:uri="204e2052-c317-4615-9996-a40f4c067602"/>
    <ds:schemaRef ds:uri="aaacb922-5235-4a66-b188-303b9b46fb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DA86F82-4CFF-45EE-8D5E-D28AD6B5C12E}">
  <ds:schemaRefs>
    <ds:schemaRef ds:uri="http://schemas.microsoft.com/sharepoint/events"/>
  </ds:schemaRefs>
</ds:datastoreItem>
</file>

<file path=customXml/itemProps3.xml><?xml version="1.0" encoding="utf-8"?>
<ds:datastoreItem xmlns:ds="http://schemas.openxmlformats.org/officeDocument/2006/customXml" ds:itemID="{E56B1B9B-B928-415F-8335-6CDCA5D7F936}">
  <ds:schemaRefs>
    <ds:schemaRef ds:uri="http://schemas.microsoft.com/sharepoint/v3/contenttype/forms"/>
  </ds:schemaRefs>
</ds:datastoreItem>
</file>

<file path=customXml/itemProps4.xml><?xml version="1.0" encoding="utf-8"?>
<ds:datastoreItem xmlns:ds="http://schemas.openxmlformats.org/officeDocument/2006/customXml" ds:itemID="{737731BB-C8E6-4CEE-9419-FCD3F30BBD5C}">
  <ds:schemaRefs>
    <ds:schemaRef ds:uri="http://schemas.openxmlformats.org/package/2006/metadata/core-properties"/>
    <ds:schemaRef ds:uri="b67a7830-db79-4a49-bf27-2aff92a2201a"/>
    <ds:schemaRef ds:uri="http://purl.org/dc/dcmitype/"/>
    <ds:schemaRef ds:uri="204e2052-c317-4615-9996-a40f4c067602"/>
    <ds:schemaRef ds:uri="http://schemas.microsoft.com/office/2006/documentManagement/types"/>
    <ds:schemaRef ds:uri="a8f60570-4bd3-4f2b-950b-a996de8ab151"/>
    <ds:schemaRef ds:uri="c963a4c1-1bb4-49f2-a011-9c776a7eed2a"/>
    <ds:schemaRef ds:uri="a172083e-e40c-4314-b43a-827352a1ed2c"/>
    <ds:schemaRef ds:uri="aaacb922-5235-4a66-b188-303b9b46fbd7"/>
    <ds:schemaRef ds:uri="http://purl.org/dc/terms/"/>
    <ds:schemaRef ds:uri="b413c3fd-5a3b-4239-b985-69032e371c04"/>
    <ds:schemaRef ds:uri="http://purl.org/dc/elements/1.1/"/>
    <ds:schemaRef ds:uri="http://schemas.microsoft.com/office/infopath/2007/PartnerControls"/>
    <ds:schemaRef ds:uri="http://www.w3.org/XML/1998/namespace"/>
    <ds:schemaRef ds:uri="http://schemas.microsoft.com/office/2006/metadata/properties"/>
    <ds:schemaRef ds:uri="0063f72e-ace3-48fb-9c1f-5b513408b31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Cover sheet</vt:lpstr>
      <vt:lpstr>Contents</vt:lpstr>
      <vt:lpstr>Commentary</vt:lpstr>
      <vt:lpstr>Notes</vt:lpstr>
      <vt:lpstr>Table 1</vt:lpstr>
      <vt:lpstr>Table 2</vt:lpstr>
      <vt:lpstr>Table 3</vt:lpstr>
      <vt:lpstr>Table 4</vt:lpstr>
      <vt:lpstr>Table 5</vt:lpstr>
      <vt:lpstr>Table 6</vt:lpstr>
      <vt:lpstr>Table 7</vt:lpstr>
      <vt:lpstr>'Table 1'!Print_Area</vt:lpstr>
      <vt:lpstr>'Table 2'!Print_Area</vt:lpstr>
      <vt:lpstr>'Table 3'!Print_Area</vt:lpstr>
      <vt:lpstr>'Table 4'!Print_Area</vt:lpstr>
      <vt:lpstr>'Table 5'!Print_Area</vt:lpstr>
      <vt:lpstr>'Table 6'!Print_Area</vt:lpstr>
      <vt:lpstr>'Table 7'!Print_Area</vt:lpstr>
    </vt:vector>
  </TitlesOfParts>
  <Manager/>
  <Company>DTI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Mike Janes</dc:creator>
  <cp:keywords/>
  <dc:description/>
  <cp:lastModifiedBy>Harris, Kevin (TIUA - Analysis Directorate)</cp:lastModifiedBy>
  <cp:revision/>
  <dcterms:created xsi:type="dcterms:W3CDTF">2001-08-09T16:44:41Z</dcterms:created>
  <dcterms:modified xsi:type="dcterms:W3CDTF">2022-09-28T10:41:34Z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2019-09-20T12:08:17Z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e6fba47e-7432-4984-bfbc-00007cafaeb2</vt:lpwstr>
  </property>
  <property fmtid="{D5CDD505-2E9C-101B-9397-08002B2CF9AE}" pid="8" name="MSIP_Label_ba62f585-b40f-4ab9-bafe-39150f03d124_ContentBits">
    <vt:lpwstr>0</vt:lpwstr>
  </property>
  <property fmtid="{D5CDD505-2E9C-101B-9397-08002B2CF9AE}" pid="9" name="ContentTypeId">
    <vt:lpwstr>0x010100A147B0B978B3D248B5FF1EC4BCDED4AA</vt:lpwstr>
  </property>
  <property fmtid="{D5CDD505-2E9C-101B-9397-08002B2CF9AE}" pid="10" name="_dlc_DocIdItemGuid">
    <vt:lpwstr>888fc3d3-7f2e-4fa8-b53d-26c05b741c19</vt:lpwstr>
  </property>
  <property fmtid="{D5CDD505-2E9C-101B-9397-08002B2CF9AE}" pid="11" name="Business Unit">
    <vt:lpwstr>151;#Energy Statistics|0882e751-7c5d-40cd-a0d4-46cf492f7845</vt:lpwstr>
  </property>
  <property fmtid="{D5CDD505-2E9C-101B-9397-08002B2CF9AE}" pid="12" name="MediaServiceImageTags">
    <vt:lpwstr/>
  </property>
</Properties>
</file>