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Dept Starts" sheetId="2" r:id="rId5"/>
  </sheets>
  <definedNames>
    <definedName name="Yes_No">#REF!</definedName>
    <definedName name="National_Savings_and_Investments">#REF!</definedName>
    <definedName name="Main_Department">#REF!</definedName>
    <definedName name="Department_of_Energy_and_Climate_Change">#REF!</definedName>
    <definedName name="List_of_organisations">#REF!</definedName>
    <definedName name="Water_Services_Regulation_Authority">#REF!</definedName>
    <definedName name="Competition_and_Markets_Authority">#REF!</definedName>
    <definedName name="Organisation_Type">#REF!</definedName>
  </definedNames>
  <calcPr/>
  <extLst>
    <ext uri="GoogleSheetsCustomDataVersion1">
      <go:sheetsCustomData xmlns:go="http://customooxmlschemas.google.com/" r:id="rId6" roundtripDataSignature="AMtx7mjaSzq2ZDsFCsodJYlhMbKETw4yUw=="/>
    </ext>
  </extLst>
</workbook>
</file>

<file path=xl/sharedStrings.xml><?xml version="1.0" encoding="utf-8"?>
<sst xmlns="http://schemas.openxmlformats.org/spreadsheetml/2006/main" count="48" uniqueCount="48">
  <si>
    <t>Organisation name</t>
  </si>
  <si>
    <t>Civil Service</t>
  </si>
  <si>
    <t>Employees</t>
  </si>
  <si>
    <t>Number of employees who were working in England on 31 March 2021</t>
  </si>
  <si>
    <t>Number of employees who were working in England on 31 March 2022</t>
  </si>
  <si>
    <t>Number of new employees who started working for you in England between 1 April 2021 and 31 March 2022</t>
  </si>
  <si>
    <t>Number of full-time equivalents who work in England as at 31 March 2022 (optional)</t>
  </si>
  <si>
    <t>How to calculate your full-time equivalent numbers</t>
  </si>
  <si>
    <t>Apprentices</t>
  </si>
  <si>
    <t>Number of apprentices who were working in England on 31 March 2021</t>
  </si>
  <si>
    <t>Number of apprentices who were working in England on 31 March 2022</t>
  </si>
  <si>
    <t xml:space="preserve">Number of new apprentices in England whose apprenticeship agreements started between 1 April 2021 and 31 March 2022. </t>
  </si>
  <si>
    <t xml:space="preserve">This includes both new hires and existing employees who started an apprenticeship </t>
  </si>
  <si>
    <t>Reporting percentages</t>
  </si>
  <si>
    <t>Percentage of apprenticeship starts (both new hires and existing employees who started an apprenticeship) as a proportion of employment starts between 1 April 2021 and 31 March 2022</t>
  </si>
  <si>
    <t>Percentage of total headcount that were apprentices on 31 March 2022</t>
  </si>
  <si>
    <t>Percentage of apprenticeship starts (both new hires and existing employees who started an apprenticeship) between 1 April 2021 and 31 March 2022 as a proportion of total headcount on 31 March 2021</t>
  </si>
  <si>
    <t>This figure shows your progress towards meeting the target</t>
  </si>
  <si>
    <t xml:space="preserve">                     2021/22</t>
  </si>
  <si>
    <t>Main department</t>
  </si>
  <si>
    <t>Actual Starts 
1</t>
  </si>
  <si>
    <t>Headcount in England 
2</t>
  </si>
  <si>
    <t>Starts as a % of Headcount</t>
  </si>
  <si>
    <t>Attorney General’s Departments</t>
  </si>
  <si>
    <t>Department for Business, Energy and Industrial Strategy</t>
  </si>
  <si>
    <t>Cabinet Office</t>
  </si>
  <si>
    <t>Department for Digital, Culture, Media and Sport</t>
  </si>
  <si>
    <t>Department for Environment, Food and Rural Affairs</t>
  </si>
  <si>
    <t>Department for Education</t>
  </si>
  <si>
    <t>Department for Transport</t>
  </si>
  <si>
    <t>Department of Health and Social Care</t>
  </si>
  <si>
    <t>Department for International Trade</t>
  </si>
  <si>
    <t>Department for Levelling Up, Housing and Communities (3)</t>
  </si>
  <si>
    <t>Department for Work and Pensions</t>
  </si>
  <si>
    <t>Foreign Commonwealth and Development Office</t>
  </si>
  <si>
    <t>HM Revenue and Customs</t>
  </si>
  <si>
    <t>HM Treasury</t>
  </si>
  <si>
    <t>Home Office</t>
  </si>
  <si>
    <t>Ministry of Defence</t>
  </si>
  <si>
    <t>Ministry of Justice</t>
  </si>
  <si>
    <t>National Crime Agency</t>
  </si>
  <si>
    <t>United Kingdom Statistics Authority</t>
  </si>
  <si>
    <t>Other departments</t>
  </si>
  <si>
    <t>Total</t>
  </si>
  <si>
    <r>
      <rPr>
        <rFont val="Arial"/>
        <b/>
        <i/>
        <color rgb="FF0B0C0C"/>
        <sz val="8.0"/>
      </rPr>
      <t>Sources  and notes:</t>
    </r>
    <r>
      <rPr>
        <rFont val="Arial"/>
        <b val="0"/>
        <i/>
        <color rgb="FF0B0C0C"/>
        <sz val="8.0"/>
      </rPr>
      <t> </t>
    </r>
  </si>
  <si>
    <t>(1) Management Information of departmental Apprenticeship Starts returns, Cabinet Office (source)</t>
  </si>
  <si>
    <t>(2) Annual Civil Service Employment Survey, Cabinet Office (source)</t>
  </si>
  <si>
    <t>(3) Previously Ministry for Housing , Communities and Local government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</si>
</sst>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??_-;_-@"/>
    <numFmt numFmtId="165" formatCode="0.0%"/>
  </numFmts>
  <fonts count="14">
    <font>
      <sz val="11.0"/>
      <color theme="1"/>
      <name val="Calibri"/>
      <scheme val="minor"/>
    </font>
    <font>
      <sz val="16.0"/>
      <color theme="1"/>
      <name val="Calibri"/>
    </font>
    <font/>
    <font>
      <sz val="11.0"/>
      <color theme="1"/>
      <name val="Calibri"/>
    </font>
    <font>
      <b/>
      <sz val="16.0"/>
      <color theme="1"/>
      <name val="Calibri"/>
    </font>
    <font>
      <i/>
      <u/>
      <sz val="14.0"/>
      <color theme="10"/>
      <name val="Calibri"/>
    </font>
    <font>
      <sz val="16.0"/>
      <color rgb="FF7F7F7F"/>
      <name val="Calibri"/>
    </font>
    <font>
      <b/>
      <sz val="6.0"/>
      <color theme="1"/>
      <name val="Calibri"/>
    </font>
    <font>
      <b/>
      <sz val="12.0"/>
      <color theme="0"/>
      <name val="Arial"/>
    </font>
    <font>
      <b/>
      <sz val="12.0"/>
      <color rgb="FFFFFFFF"/>
      <name val="Arial"/>
    </font>
    <font>
      <sz val="12.0"/>
      <color rgb="FF0B0C0C"/>
      <name val="Inherit"/>
    </font>
    <font>
      <b/>
      <sz val="12.0"/>
      <color rgb="FF0B0C0C"/>
      <name val="Inherit"/>
    </font>
    <font>
      <b/>
      <i/>
      <sz val="8.0"/>
      <color rgb="FF0B0C0C"/>
      <name val="Arial"/>
    </font>
    <font>
      <i/>
      <sz val="8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</fills>
  <borders count="12">
    <border/>
    <border>
      <left/>
      <right/>
      <top/>
      <bottom/>
    </border>
    <border>
      <left/>
      <top/>
      <bottom/>
    </border>
    <border>
      <top/>
      <bottom/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/>
      <right/>
      <top/>
      <bottom style="thick">
        <color rgb="FF000000"/>
      </bottom>
    </border>
    <border>
      <left/>
      <right style="thick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Alignment="1" applyBorder="1" applyFont="1">
      <alignment horizontal="left"/>
    </xf>
    <xf borderId="3" fillId="0" fontId="2" numFmtId="0" xfId="0" applyBorder="1" applyFont="1"/>
    <xf borderId="1" fillId="2" fontId="3" numFmtId="0" xfId="0" applyBorder="1" applyFont="1"/>
    <xf borderId="1" fillId="2" fontId="4" numFmtId="0" xfId="0" applyBorder="1" applyFont="1"/>
    <xf borderId="4" fillId="3" fontId="4" numFmtId="0" xfId="0" applyAlignment="1" applyBorder="1" applyFill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1" fillId="2" fontId="1" numFmtId="0" xfId="0" applyAlignment="1" applyBorder="1" applyFont="1">
      <alignment readingOrder="0"/>
    </xf>
    <xf borderId="4" fillId="3" fontId="1" numFmtId="164" xfId="0" applyAlignment="1" applyBorder="1" applyFont="1" applyNumberFormat="1">
      <alignment horizontal="left" readingOrder="0"/>
    </xf>
    <xf borderId="1" fillId="2" fontId="5" numFmtId="0" xfId="0" applyBorder="1" applyFont="1"/>
    <xf borderId="7" fillId="2" fontId="1" numFmtId="0" xfId="0" applyAlignment="1" applyBorder="1" applyFont="1">
      <alignment readingOrder="0"/>
    </xf>
    <xf borderId="8" fillId="2" fontId="1" numFmtId="0" xfId="0" applyBorder="1" applyFont="1"/>
    <xf borderId="1" fillId="2" fontId="1" numFmtId="164" xfId="0" applyBorder="1" applyFont="1" applyNumberFormat="1"/>
    <xf borderId="1" fillId="2" fontId="6" numFmtId="0" xfId="0" applyBorder="1" applyFont="1"/>
    <xf borderId="1" fillId="2" fontId="3" numFmtId="0" xfId="0" applyAlignment="1" applyBorder="1" applyFont="1">
      <alignment shrinkToFit="0" vertical="center" wrapText="1"/>
    </xf>
    <xf borderId="4" fillId="3" fontId="1" numFmtId="9" xfId="0" applyAlignment="1" applyBorder="1" applyFont="1" applyNumberFormat="1">
      <alignment horizontal="right" readingOrder="0"/>
    </xf>
    <xf borderId="1" fillId="2" fontId="7" numFmtId="10" xfId="0" applyAlignment="1" applyBorder="1" applyFont="1" applyNumberFormat="1">
      <alignment shrinkToFit="0" vertical="center" wrapText="1"/>
    </xf>
    <xf borderId="4" fillId="3" fontId="1" numFmtId="165" xfId="0" applyAlignment="1" applyBorder="1" applyFont="1" applyNumberFormat="1">
      <alignment horizontal="right" readingOrder="0"/>
    </xf>
    <xf borderId="9" fillId="4" fontId="8" numFmtId="0" xfId="0" applyAlignment="1" applyBorder="1" applyFill="1" applyFont="1">
      <alignment horizontal="center" vertical="center"/>
    </xf>
    <xf borderId="10" fillId="0" fontId="2" numFmtId="0" xfId="0" applyBorder="1" applyFont="1"/>
    <xf borderId="0" fillId="0" fontId="3" numFmtId="0" xfId="0" applyFont="1"/>
    <xf borderId="11" fillId="4" fontId="8" numFmtId="0" xfId="0" applyAlignment="1" applyBorder="1" applyFont="1">
      <alignment horizontal="center" vertical="center"/>
    </xf>
    <xf borderId="11" fillId="4" fontId="9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/>
    </xf>
    <xf borderId="11" fillId="5" fontId="10" numFmtId="0" xfId="0" applyBorder="1" applyFill="1" applyFont="1"/>
    <xf borderId="11" fillId="5" fontId="10" numFmtId="164" xfId="0" applyBorder="1" applyFont="1" applyNumberFormat="1"/>
    <xf borderId="11" fillId="5" fontId="10" numFmtId="165" xfId="0" applyBorder="1" applyFont="1" applyNumberFormat="1"/>
    <xf borderId="11" fillId="6" fontId="10" numFmtId="0" xfId="0" applyBorder="1" applyFill="1" applyFont="1"/>
    <xf borderId="11" fillId="6" fontId="10" numFmtId="164" xfId="0" applyBorder="1" applyFont="1" applyNumberFormat="1"/>
    <xf borderId="11" fillId="6" fontId="10" numFmtId="165" xfId="0" applyBorder="1" applyFont="1" applyNumberFormat="1"/>
    <xf borderId="11" fillId="5" fontId="10" numFmtId="0" xfId="0" applyAlignment="1" applyBorder="1" applyFont="1">
      <alignment readingOrder="0"/>
    </xf>
    <xf borderId="11" fillId="6" fontId="10" numFmtId="0" xfId="0" applyAlignment="1" applyBorder="1" applyFont="1">
      <alignment readingOrder="0"/>
    </xf>
    <xf borderId="11" fillId="5" fontId="11" numFmtId="0" xfId="0" applyBorder="1" applyFont="1"/>
    <xf borderId="11" fillId="5" fontId="11" numFmtId="164" xfId="0" applyBorder="1" applyFont="1" applyNumberFormat="1"/>
    <xf borderId="11" fillId="5" fontId="11" numFmtId="165" xfId="0" applyBorder="1" applyFont="1" applyNumberFormat="1"/>
    <xf borderId="0" fillId="0" fontId="3" numFmtId="10" xfId="0" applyFont="1" applyNumberFormat="1"/>
    <xf borderId="0" fillId="0" fontId="12" numFmtId="0" xfId="0" applyFont="1"/>
    <xf borderId="0" fillId="0" fontId="13" numFmtId="0" xfId="0" applyFont="1"/>
    <xf borderId="0" fillId="0" fontId="1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1.43"/>
    <col customWidth="1" min="3" max="9" width="8.71"/>
    <col customWidth="1" min="10" max="10" width="9.43"/>
    <col customWidth="1" min="11" max="26" width="8.71"/>
  </cols>
  <sheetData>
    <row r="1" ht="14.25" customHeight="1">
      <c r="A1" s="1"/>
      <c r="B1" s="2"/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"/>
      <c r="X1" s="4"/>
      <c r="Y1" s="4"/>
      <c r="Z1" s="4"/>
    </row>
    <row r="2" ht="14.25" customHeight="1">
      <c r="A2" s="1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"/>
      <c r="X2" s="4"/>
      <c r="Y2" s="4"/>
      <c r="Z2" s="4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  <c r="X3" s="4"/>
      <c r="Y3" s="4"/>
      <c r="Z3" s="4"/>
    </row>
    <row r="4">
      <c r="A4" s="1"/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  <c r="X4" s="4"/>
      <c r="Y4" s="4"/>
      <c r="Z4" s="4"/>
    </row>
    <row r="5">
      <c r="A5" s="1"/>
      <c r="B5" s="6" t="s">
        <v>1</v>
      </c>
      <c r="C5" s="7"/>
      <c r="D5" s="7"/>
      <c r="E5" s="7"/>
      <c r="F5" s="7"/>
      <c r="G5" s="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4"/>
      <c r="X5" s="4"/>
      <c r="Y5" s="4"/>
      <c r="Z5" s="4"/>
    </row>
    <row r="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</row>
    <row r="7">
      <c r="A7" s="1"/>
      <c r="B7" s="5" t="s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</row>
    <row r="8">
      <c r="A8" s="1"/>
      <c r="B8" s="9" t="s">
        <v>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4"/>
      <c r="X8" s="4"/>
      <c r="Y8" s="4"/>
      <c r="Z8" s="4"/>
    </row>
    <row r="9" ht="24.0" customHeight="1">
      <c r="A9" s="1"/>
      <c r="B9" s="10">
        <v>389900.0</v>
      </c>
      <c r="C9" s="7"/>
      <c r="D9" s="7"/>
      <c r="E9" s="7"/>
      <c r="F9" s="7"/>
      <c r="G9" s="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4"/>
      <c r="X9" s="4"/>
      <c r="Y9" s="4"/>
      <c r="Z9" s="4"/>
    </row>
    <row r="10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4"/>
      <c r="X10" s="4"/>
      <c r="Y10" s="4"/>
      <c r="Z10" s="4"/>
    </row>
    <row r="11">
      <c r="A11" s="1"/>
      <c r="B11" s="9" t="s">
        <v>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4"/>
      <c r="X11" s="4"/>
      <c r="Y11" s="4"/>
      <c r="Z11" s="4"/>
    </row>
    <row r="12">
      <c r="A12" s="1"/>
      <c r="B12" s="10">
        <v>402090.0</v>
      </c>
      <c r="C12" s="7"/>
      <c r="D12" s="7"/>
      <c r="E12" s="7"/>
      <c r="F12" s="7"/>
      <c r="G12" s="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4"/>
      <c r="X12" s="4"/>
      <c r="Y12" s="4"/>
      <c r="Z12" s="4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4"/>
      <c r="X13" s="4"/>
      <c r="Y13" s="4"/>
      <c r="Z13" s="4"/>
    </row>
    <row r="14">
      <c r="A14" s="1"/>
      <c r="B14" s="9" t="s">
        <v>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5"/>
      <c r="O14" s="5"/>
      <c r="P14" s="5"/>
      <c r="Q14" s="5"/>
      <c r="R14" s="1"/>
      <c r="S14" s="1"/>
      <c r="T14" s="1"/>
      <c r="U14" s="1"/>
      <c r="V14" s="1"/>
      <c r="W14" s="4"/>
      <c r="X14" s="4"/>
      <c r="Y14" s="4"/>
      <c r="Z14" s="4"/>
    </row>
    <row r="15">
      <c r="A15" s="1"/>
      <c r="B15" s="10">
        <v>56060.0</v>
      </c>
      <c r="C15" s="7"/>
      <c r="D15" s="7"/>
      <c r="E15" s="7"/>
      <c r="F15" s="7"/>
      <c r="G15" s="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4"/>
      <c r="X15" s="4"/>
      <c r="Y15" s="4"/>
      <c r="Z15" s="4"/>
    </row>
    <row r="1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4"/>
      <c r="X16" s="4"/>
      <c r="Y16" s="4"/>
      <c r="Z16" s="4"/>
    </row>
    <row r="17">
      <c r="A17" s="1"/>
      <c r="B17" s="9" t="s">
        <v>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4"/>
      <c r="X17" s="4"/>
      <c r="Y17" s="4"/>
      <c r="Z17" s="4"/>
    </row>
    <row r="18">
      <c r="A18" s="1"/>
      <c r="B18" s="11" t="s">
        <v>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4"/>
      <c r="X18" s="4"/>
      <c r="Y18" s="4"/>
      <c r="Z18" s="4"/>
    </row>
    <row r="19">
      <c r="A19" s="1"/>
      <c r="B19" s="10">
        <v>384340.0</v>
      </c>
      <c r="C19" s="7"/>
      <c r="D19" s="7"/>
      <c r="E19" s="7"/>
      <c r="F19" s="7"/>
      <c r="G19" s="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4"/>
      <c r="X19" s="4"/>
      <c r="Y19" s="4"/>
      <c r="Z19" s="4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4"/>
      <c r="X20" s="4"/>
      <c r="Y20" s="4"/>
      <c r="Z20" s="4"/>
    </row>
    <row r="21">
      <c r="A21" s="1"/>
      <c r="B21" s="5" t="s">
        <v>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4"/>
      <c r="X21" s="4"/>
      <c r="Y21" s="4"/>
      <c r="Z21" s="4"/>
    </row>
    <row r="22">
      <c r="A22" s="1"/>
      <c r="B22" s="12" t="s">
        <v>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4"/>
      <c r="X22" s="4"/>
      <c r="Y22" s="4"/>
      <c r="Z22" s="4"/>
    </row>
    <row r="23">
      <c r="A23" s="13"/>
      <c r="B23" s="10">
        <v>17304.0</v>
      </c>
      <c r="C23" s="7"/>
      <c r="D23" s="7"/>
      <c r="E23" s="7"/>
      <c r="F23" s="7"/>
      <c r="G23" s="8"/>
      <c r="H23" s="1"/>
      <c r="I23" s="1"/>
      <c r="J23" s="1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4"/>
      <c r="X23" s="4"/>
      <c r="Y23" s="4"/>
      <c r="Z23" s="4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4"/>
      <c r="X24" s="4"/>
      <c r="Y24" s="4"/>
      <c r="Z24" s="4"/>
    </row>
    <row r="25">
      <c r="A25" s="1"/>
      <c r="B25" s="9" t="s">
        <v>10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4"/>
      <c r="X25" s="4"/>
      <c r="Y25" s="4"/>
      <c r="Z25" s="4"/>
    </row>
    <row r="26">
      <c r="A26" s="1"/>
      <c r="B26" s="10">
        <v>14565.0</v>
      </c>
      <c r="C26" s="7"/>
      <c r="D26" s="7"/>
      <c r="E26" s="7"/>
      <c r="F26" s="7"/>
      <c r="G26" s="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4"/>
      <c r="X26" s="4"/>
      <c r="Y26" s="4"/>
      <c r="Z26" s="4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4"/>
      <c r="X27" s="4"/>
      <c r="Y27" s="4"/>
      <c r="Z27" s="4"/>
    </row>
    <row r="28">
      <c r="A28" s="1"/>
      <c r="B28" s="9" t="s">
        <v>11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4"/>
      <c r="X28" s="4"/>
      <c r="Y28" s="4"/>
      <c r="Z28" s="4"/>
    </row>
    <row r="29">
      <c r="A29" s="15"/>
      <c r="B29" s="15" t="s">
        <v>12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4"/>
      <c r="X29" s="4"/>
      <c r="Y29" s="4"/>
      <c r="Z29" s="4"/>
    </row>
    <row r="30">
      <c r="A30" s="1"/>
      <c r="B30" s="10">
        <v>7261.0</v>
      </c>
      <c r="C30" s="7"/>
      <c r="D30" s="7"/>
      <c r="E30" s="7"/>
      <c r="F30" s="7"/>
      <c r="G30" s="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4"/>
      <c r="X30" s="4"/>
      <c r="Y30" s="4"/>
      <c r="Z30" s="4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4"/>
      <c r="X31" s="4"/>
      <c r="Y31" s="4"/>
      <c r="Z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5" t="s">
        <v>13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9" t="s">
        <v>14</v>
      </c>
      <c r="C35" s="4"/>
      <c r="D35" s="1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17">
        <v>0.13</v>
      </c>
      <c r="C36" s="7"/>
      <c r="D36" s="7"/>
      <c r="E36" s="7"/>
      <c r="F36" s="7"/>
      <c r="G36" s="8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18"/>
      <c r="C37" s="18"/>
      <c r="D37" s="16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9" t="s">
        <v>15</v>
      </c>
      <c r="C38" s="4"/>
      <c r="D38" s="16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19">
        <v>0.036</v>
      </c>
      <c r="C39" s="7"/>
      <c r="D39" s="7"/>
      <c r="E39" s="7"/>
      <c r="F39" s="7"/>
      <c r="G39" s="8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18"/>
      <c r="C40" s="18"/>
      <c r="D40" s="16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9" t="s">
        <v>16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5"/>
      <c r="B42" s="15" t="s">
        <v>17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4"/>
      <c r="X42" s="4"/>
      <c r="Y42" s="4"/>
      <c r="Z42" s="4"/>
    </row>
    <row r="43">
      <c r="A43" s="4"/>
      <c r="B43" s="19">
        <v>0.018</v>
      </c>
      <c r="C43" s="7"/>
      <c r="D43" s="7"/>
      <c r="E43" s="7"/>
      <c r="F43" s="7"/>
      <c r="G43" s="8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2">
    <mergeCell ref="B26:G26"/>
    <mergeCell ref="B30:G30"/>
    <mergeCell ref="B36:G36"/>
    <mergeCell ref="B39:G39"/>
    <mergeCell ref="B43:G43"/>
    <mergeCell ref="B1:G1"/>
    <mergeCell ref="B5:G5"/>
    <mergeCell ref="B9:G9"/>
    <mergeCell ref="B12:G12"/>
    <mergeCell ref="B15:G15"/>
    <mergeCell ref="B19:G19"/>
    <mergeCell ref="B23:G23"/>
  </mergeCells>
  <hyperlinks>
    <hyperlink display="How to calculate your full-time equivalent numbers" location="null!A81" ref="B18"/>
  </hyperlink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1.86"/>
    <col customWidth="1" min="2" max="2" width="18.57"/>
    <col customWidth="1" min="3" max="3" width="22.0"/>
    <col customWidth="1" min="4" max="4" width="19.86"/>
    <col customWidth="1" min="5" max="8" width="8.71"/>
  </cols>
  <sheetData>
    <row r="1" ht="14.25" customHeight="1"/>
    <row r="2" ht="14.25" customHeight="1"/>
    <row r="3" ht="14.25" customHeight="1">
      <c r="B3" s="20" t="s">
        <v>18</v>
      </c>
      <c r="C3" s="21"/>
      <c r="D3" s="21"/>
      <c r="E3" s="22"/>
    </row>
    <row r="4" ht="72.0" customHeight="1">
      <c r="A4" s="23" t="s">
        <v>19</v>
      </c>
      <c r="B4" s="24" t="s">
        <v>20</v>
      </c>
      <c r="C4" s="24" t="s">
        <v>21</v>
      </c>
      <c r="D4" s="24" t="s">
        <v>22</v>
      </c>
      <c r="E4" s="25"/>
      <c r="F4" s="25"/>
      <c r="G4" s="25"/>
      <c r="H4" s="25"/>
    </row>
    <row r="5" ht="14.25" customHeight="1">
      <c r="A5" s="26" t="s">
        <v>23</v>
      </c>
      <c r="B5" s="27">
        <v>210.0</v>
      </c>
      <c r="C5" s="27">
        <v>9810.0</v>
      </c>
      <c r="D5" s="28">
        <v>0.021406727828746176</v>
      </c>
      <c r="E5" s="22"/>
    </row>
    <row r="6" ht="14.25" customHeight="1">
      <c r="A6" s="29" t="s">
        <v>24</v>
      </c>
      <c r="B6" s="30">
        <v>254.0</v>
      </c>
      <c r="C6" s="30">
        <v>10580.0</v>
      </c>
      <c r="D6" s="31">
        <v>0.02400756143667297</v>
      </c>
      <c r="E6" s="22"/>
    </row>
    <row r="7" ht="14.25" customHeight="1">
      <c r="A7" s="26" t="s">
        <v>25</v>
      </c>
      <c r="B7" s="27">
        <v>250.0</v>
      </c>
      <c r="C7" s="27">
        <v>10060.0</v>
      </c>
      <c r="D7" s="28">
        <v>0.02485089463220676</v>
      </c>
      <c r="E7" s="22"/>
    </row>
    <row r="8" ht="14.25" customHeight="1">
      <c r="A8" s="29" t="s">
        <v>26</v>
      </c>
      <c r="B8" s="30">
        <v>35.0</v>
      </c>
      <c r="C8" s="30">
        <v>1980.0</v>
      </c>
      <c r="D8" s="31">
        <v>0.017676767676767676</v>
      </c>
      <c r="E8" s="22"/>
    </row>
    <row r="9" ht="14.25" customHeight="1">
      <c r="A9" s="26" t="s">
        <v>27</v>
      </c>
      <c r="B9" s="27">
        <v>268.0</v>
      </c>
      <c r="C9" s="27">
        <v>12210.0</v>
      </c>
      <c r="D9" s="28">
        <v>0.02194922194922195</v>
      </c>
      <c r="E9" s="22"/>
    </row>
    <row r="10" ht="14.25" customHeight="1">
      <c r="A10" s="29" t="s">
        <v>28</v>
      </c>
      <c r="B10" s="30">
        <v>316.0</v>
      </c>
      <c r="C10" s="30">
        <v>8680.0</v>
      </c>
      <c r="D10" s="31">
        <v>0.03640552995391705</v>
      </c>
      <c r="E10" s="22"/>
    </row>
    <row r="11" ht="14.25" customHeight="1">
      <c r="A11" s="26" t="s">
        <v>29</v>
      </c>
      <c r="B11" s="27">
        <v>151.0</v>
      </c>
      <c r="C11" s="27">
        <v>8960.0</v>
      </c>
      <c r="D11" s="28">
        <v>0.01685267857142857</v>
      </c>
      <c r="E11" s="22"/>
    </row>
    <row r="12" ht="14.25" customHeight="1">
      <c r="A12" s="29" t="s">
        <v>30</v>
      </c>
      <c r="B12" s="30">
        <v>136.0</v>
      </c>
      <c r="C12" s="30">
        <v>11710.0</v>
      </c>
      <c r="D12" s="31">
        <v>0.01161400512382579</v>
      </c>
      <c r="E12" s="22"/>
    </row>
    <row r="13" ht="14.25" customHeight="1">
      <c r="A13" s="29" t="s">
        <v>31</v>
      </c>
      <c r="B13" s="30">
        <v>76.0</v>
      </c>
      <c r="C13" s="30">
        <v>2650.0</v>
      </c>
      <c r="D13" s="31">
        <v>0.028679245283018868</v>
      </c>
      <c r="E13" s="22"/>
    </row>
    <row r="14" ht="14.25" customHeight="1">
      <c r="A14" s="32" t="s">
        <v>32</v>
      </c>
      <c r="B14" s="27">
        <v>60.0</v>
      </c>
      <c r="C14" s="27">
        <v>4070.0</v>
      </c>
      <c r="D14" s="28">
        <v>0.014742014742014743</v>
      </c>
      <c r="E14" s="22"/>
    </row>
    <row r="15" ht="14.25" customHeight="1">
      <c r="A15" s="26" t="s">
        <v>33</v>
      </c>
      <c r="B15" s="27">
        <v>1381.0</v>
      </c>
      <c r="C15" s="27">
        <v>78890.0</v>
      </c>
      <c r="D15" s="28">
        <v>0.01750538724806693</v>
      </c>
      <c r="E15" s="22"/>
    </row>
    <row r="16" ht="14.25" customHeight="1">
      <c r="A16" s="33" t="s">
        <v>34</v>
      </c>
      <c r="B16" s="30">
        <v>35.0</v>
      </c>
      <c r="C16" s="30">
        <v>5210.0</v>
      </c>
      <c r="D16" s="31">
        <v>0.0067178502879078695</v>
      </c>
      <c r="E16" s="22"/>
    </row>
    <row r="17" ht="14.25" customHeight="1">
      <c r="A17" s="29" t="s">
        <v>35</v>
      </c>
      <c r="B17" s="30">
        <v>446.0</v>
      </c>
      <c r="C17" s="30">
        <v>56570.0</v>
      </c>
      <c r="D17" s="31">
        <v>0.00788403747569383</v>
      </c>
      <c r="E17" s="22"/>
    </row>
    <row r="18" ht="14.25" customHeight="1">
      <c r="A18" s="26" t="s">
        <v>36</v>
      </c>
      <c r="B18" s="27">
        <v>62.0</v>
      </c>
      <c r="C18" s="27">
        <v>2750.0</v>
      </c>
      <c r="D18" s="28">
        <v>0.022545454545454546</v>
      </c>
      <c r="E18" s="22"/>
    </row>
    <row r="19" ht="14.25" customHeight="1">
      <c r="A19" s="29" t="s">
        <v>37</v>
      </c>
      <c r="B19" s="30">
        <v>551.0</v>
      </c>
      <c r="C19" s="30">
        <v>33790.0</v>
      </c>
      <c r="D19" s="31">
        <v>0.016306599585676235</v>
      </c>
      <c r="E19" s="22"/>
    </row>
    <row r="20" ht="14.25" customHeight="1">
      <c r="A20" s="29" t="s">
        <v>38</v>
      </c>
      <c r="B20" s="30">
        <v>742.0</v>
      </c>
      <c r="C20" s="30">
        <v>48880.0</v>
      </c>
      <c r="D20" s="31">
        <v>0.015180032733224222</v>
      </c>
      <c r="E20" s="22"/>
    </row>
    <row r="21" ht="14.25" customHeight="1">
      <c r="A21" s="26" t="s">
        <v>39</v>
      </c>
      <c r="B21" s="27">
        <v>2201.0</v>
      </c>
      <c r="C21" s="27">
        <v>81760.0</v>
      </c>
      <c r="D21" s="28">
        <v>0.026920254403131116</v>
      </c>
      <c r="E21" s="22"/>
    </row>
    <row r="22" ht="14.25" customHeight="1">
      <c r="A22" s="29" t="s">
        <v>40</v>
      </c>
      <c r="B22" s="30">
        <v>22.0</v>
      </c>
      <c r="C22" s="30">
        <v>5120.0</v>
      </c>
      <c r="D22" s="31">
        <v>0.004296875</v>
      </c>
      <c r="E22" s="22"/>
    </row>
    <row r="23" ht="14.25" customHeight="1">
      <c r="A23" s="26" t="s">
        <v>41</v>
      </c>
      <c r="B23" s="27">
        <v>18.0</v>
      </c>
      <c r="C23" s="27">
        <v>2850.0</v>
      </c>
      <c r="D23" s="28">
        <v>0.00631578947368421</v>
      </c>
    </row>
    <row r="24" ht="14.25" customHeight="1">
      <c r="A24" s="29" t="s">
        <v>42</v>
      </c>
      <c r="B24" s="30">
        <v>47.0</v>
      </c>
      <c r="C24" s="30">
        <v>5560.0</v>
      </c>
      <c r="D24" s="31">
        <v>0.008453237410071942</v>
      </c>
    </row>
    <row r="25" ht="14.25" customHeight="1">
      <c r="A25" s="34" t="s">
        <v>43</v>
      </c>
      <c r="B25" s="35">
        <f t="shared" ref="B25:C25" si="1">SUM(B5:B24)</f>
        <v>7261</v>
      </c>
      <c r="C25" s="35">
        <f t="shared" si="1"/>
        <v>402090</v>
      </c>
      <c r="D25" s="36">
        <f>B25/C25</f>
        <v>0.01805814619</v>
      </c>
    </row>
    <row r="26" ht="14.25" customHeight="1">
      <c r="D26" s="37"/>
    </row>
    <row r="27" ht="14.25" customHeight="1">
      <c r="A27" s="38" t="s">
        <v>44</v>
      </c>
    </row>
    <row r="28" ht="14.25" customHeight="1">
      <c r="A28" s="39" t="s">
        <v>45</v>
      </c>
    </row>
    <row r="29" ht="14.25" customHeight="1">
      <c r="A29" s="40" t="s">
        <v>46</v>
      </c>
    </row>
    <row r="30" ht="14.25" customHeight="1">
      <c r="A30" s="40" t="s">
        <v>47</v>
      </c>
    </row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mergeCells count="1">
    <mergeCell ref="B3:D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2021-08-06T07:34:45Z</dcterms:created>
  <dc:creator>Simon Coleman</dc:creator>
</cp:coreProperties>
</file>