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PerformanceManagementGroup\PACMan Unit\07_Community Performance Team\Publications\21-22\Annual Community Performance Publication July 2022\Final Data\"/>
    </mc:Choice>
  </mc:AlternateContent>
  <xr:revisionPtr revIDLastSave="0" documentId="13_ncr:1_{59ED5F42-EA07-4A02-92F8-D42959D9E10F}" xr6:coauthVersionLast="45" xr6:coauthVersionMax="46" xr10:uidLastSave="{00000000-0000-0000-0000-000000000000}"/>
  <bookViews>
    <workbookView xWindow="-108" yWindow="-108" windowWidth="23256" windowHeight="12576" xr2:uid="{00000000-000D-0000-FFFF-FFFF00000000}"/>
  </bookViews>
  <sheets>
    <sheet name="Contents" sheetId="1" r:id="rId1"/>
    <sheet name="Notes" sheetId="2" r:id="rId2"/>
    <sheet name="Table_HPT01_Referrals" sheetId="3" r:id="rId3"/>
    <sheet name="Table_HPT02_HRA17_HWA14" sheetId="4" r:id="rId4"/>
    <sheet name="Table_HPT03_Sex" sheetId="6" r:id="rId5"/>
    <sheet name="Table_HPT04_Ethnicity" sheetId="7" r:id="rId6"/>
    <sheet name="Table_HPT05_AgeBand" sheetId="8" r:id="rId7"/>
    <sheet name="Table_HPT06_Regional" sheetId="9" r:id="rId8"/>
    <sheet name="Table_HPT07_AccCat" sheetId="10" r:id="rId9"/>
    <sheet name="Table_HPT08_AccType" sheetId="11" r:id="rId10"/>
    <sheet name="Table_HPT09_MoveOnType" sheetId="12" r:id="rId11"/>
    <sheet name="Table_HPT10_Duration" sheetId="13" r:id="rId12"/>
  </sheets>
  <definedNames>
    <definedName name="_xlnm.Print_Area" localSheetId="2">Table_HPT01_Referrals!$A$1:$J$12</definedName>
    <definedName name="_xlnm.Print_Area" localSheetId="3">Table_HPT02_HRA17_HWA14!$A$1:$J$14</definedName>
    <definedName name="_xlnm.Print_Area" localSheetId="4">Table_HPT03_Sex!$A$1:$J$12</definedName>
    <definedName name="_xlnm.Print_Area" localSheetId="5">Table_HPT04_Ethnicity!$A$1:$J$17</definedName>
    <definedName name="_xlnm.Print_Area" localSheetId="6">Table_HPT05_AgeBand!$A$1:$J$17</definedName>
    <definedName name="_xlnm.Print_Area" localSheetId="7">Table_HPT06_Regional!$A$1:$V$21</definedName>
    <definedName name="_xlnm.Print_Area" localSheetId="8">Table_HPT07_AccCat!$A$1:$E$13</definedName>
    <definedName name="_xlnm.Print_Area" localSheetId="9">Table_HPT08_AccType!$A$1:$J$19</definedName>
    <definedName name="_xlnm.Print_Area" localSheetId="10">Table_HPT09_MoveOnType!$A$1:$J$20</definedName>
    <definedName name="_xlnm.Print_Area" localSheetId="11">Table_HPT10_Duration!$A$1:$E$19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18" i="1"/>
  <c r="B17" i="1"/>
  <c r="B16" i="1"/>
  <c r="B15" i="1"/>
  <c r="B14" i="1"/>
  <c r="B13" i="1"/>
  <c r="B12" i="1"/>
  <c r="B11" i="1"/>
  <c r="B10" i="1"/>
</calcChain>
</file>

<file path=xl/sharedStrings.xml><?xml version="1.0" encoding="utf-8"?>
<sst xmlns="http://schemas.openxmlformats.org/spreadsheetml/2006/main" count="249" uniqueCount="108">
  <si>
    <t>Community Performance Quarterly Statistics release</t>
  </si>
  <si>
    <t>Link</t>
  </si>
  <si>
    <t>Table</t>
  </si>
  <si>
    <t>Table HPT01: Referrals to the HMPPS COVID-19 Emergency Accommodation Scheme</t>
  </si>
  <si>
    <t>Table HPT02: Referrals under Section 10 of the Homelessness Reduction Act 2017 (in England) or Housing Wales Act 2014 (in Wales)</t>
  </si>
  <si>
    <t>Symbols and conventions</t>
  </si>
  <si>
    <t>The following symbols have been used throughout the tables in this bulletin:</t>
  </si>
  <si>
    <t xml:space="preserve">.. </t>
  </si>
  <si>
    <t xml:space="preserve">not available </t>
  </si>
  <si>
    <t>#</t>
  </si>
  <si>
    <t>value less than 3, a percentage based on a total of less than 3, or secondary suppression (suppressed to avoid disclosure)</t>
  </si>
  <si>
    <t>-</t>
  </si>
  <si>
    <t>not applicable or unreliable (less than 30 observations)</t>
  </si>
  <si>
    <t xml:space="preserve">(p) </t>
  </si>
  <si>
    <t xml:space="preserve">Provisional data </t>
  </si>
  <si>
    <t xml:space="preserve">(r) </t>
  </si>
  <si>
    <t xml:space="preserve">Revised data </t>
  </si>
  <si>
    <t>Phase 1</t>
  </si>
  <si>
    <t>Phase 2</t>
  </si>
  <si>
    <t>Total</t>
  </si>
  <si>
    <t>Accommodation Secured</t>
  </si>
  <si>
    <t>Accommodation Not Secured</t>
  </si>
  <si>
    <t>Unknown</t>
  </si>
  <si>
    <t>% of all HPT referrals</t>
  </si>
  <si>
    <t>Referrals under Section 10 of the Homelessness Reduction Act 2017 (in England)</t>
  </si>
  <si>
    <t>Referrals under Section 10 of the Housing Wales Act 2014 (in Wales)</t>
  </si>
  <si>
    <t>Not referred/Unknown</t>
  </si>
  <si>
    <t>Male</t>
  </si>
  <si>
    <t>Female</t>
  </si>
  <si>
    <t>White</t>
  </si>
  <si>
    <t>All other ethnic groups combined</t>
  </si>
  <si>
    <t>of which</t>
  </si>
  <si>
    <t>Asian or Asian British</t>
  </si>
  <si>
    <t>Black or Black British</t>
  </si>
  <si>
    <t>Mixed Ethnic Group</t>
  </si>
  <si>
    <t>Other Ethnic Group</t>
  </si>
  <si>
    <t>18-20</t>
  </si>
  <si>
    <t>21-24</t>
  </si>
  <si>
    <t>25-29</t>
  </si>
  <si>
    <t>30-39</t>
  </si>
  <si>
    <t>40-49</t>
  </si>
  <si>
    <t>50-59</t>
  </si>
  <si>
    <t>60 and over</t>
  </si>
  <si>
    <t>Referrals where accommodation secured</t>
  </si>
  <si>
    <t>% area referrals</t>
  </si>
  <si>
    <t>East Midlands</t>
  </si>
  <si>
    <t>London</t>
  </si>
  <si>
    <t>East of England</t>
  </si>
  <si>
    <t>North East &amp; Yorkshire and Humberside</t>
  </si>
  <si>
    <t>Greater Manchester</t>
  </si>
  <si>
    <t>North West &amp; Greater Manchester</t>
  </si>
  <si>
    <t>South East &amp; East of England</t>
  </si>
  <si>
    <t>North East</t>
  </si>
  <si>
    <t>South West &amp; South Central</t>
  </si>
  <si>
    <t>North West</t>
  </si>
  <si>
    <t>Wales</t>
  </si>
  <si>
    <t>South Central</t>
  </si>
  <si>
    <t>West Midlands</t>
  </si>
  <si>
    <t>South East</t>
  </si>
  <si>
    <t>South West</t>
  </si>
  <si>
    <t>Yorkshire and Humberside</t>
  </si>
  <si>
    <t>% of accommodated referrals</t>
  </si>
  <si>
    <t>Temporary</t>
  </si>
  <si>
    <t>Settled</t>
  </si>
  <si>
    <t>Other</t>
  </si>
  <si>
    <t xml:space="preserve">Unknown </t>
  </si>
  <si>
    <t>Hotel/B&amp;B</t>
  </si>
  <si>
    <t>Private rented sector</t>
  </si>
  <si>
    <t>Nightly let</t>
  </si>
  <si>
    <t>Local authority</t>
  </si>
  <si>
    <t>Voluntary sector provision</t>
  </si>
  <si>
    <t>Local Authority</t>
  </si>
  <si>
    <t>Approved Premises/BASS</t>
  </si>
  <si>
    <t>Family and friends</t>
  </si>
  <si>
    <t>Other settled accommodation</t>
  </si>
  <si>
    <t>Own accommodation</t>
  </si>
  <si>
    <t>Friends &amp; family</t>
  </si>
  <si>
    <t>Housing Association</t>
  </si>
  <si>
    <t>Local authority/social housing</t>
  </si>
  <si>
    <t>Homeless</t>
  </si>
  <si>
    <t>Custody</t>
  </si>
  <si>
    <t>Supported housing</t>
  </si>
  <si>
    <t>Friends and family</t>
  </si>
  <si>
    <t>Other short-term accommodation</t>
  </si>
  <si>
    <t>Other outcome</t>
  </si>
  <si>
    <t>Less than 7 days</t>
  </si>
  <si>
    <t>7 to 13 days</t>
  </si>
  <si>
    <t>14 to 20 days</t>
  </si>
  <si>
    <t>21 to 27 days</t>
  </si>
  <si>
    <t>28 to 34 days</t>
  </si>
  <si>
    <t>35 to 41 days</t>
  </si>
  <si>
    <t>42 to 48 days</t>
  </si>
  <si>
    <t>49 to 55 days</t>
  </si>
  <si>
    <t>56 days</t>
  </si>
  <si>
    <t>Table HPT03: Referrals to the HMPPS COVID-19 Emergency Accommodation Scheme by Sex</t>
  </si>
  <si>
    <t>Table HPT04: Referrals to the HMPPS COVID-19 Emergency Accommodation Scheme by Ethnic Group</t>
  </si>
  <si>
    <t>Table HPT05: Referrals to the HMPPS COVID-19 Emergency Accommodation Scheme by Age</t>
  </si>
  <si>
    <t>Table HPT06: Referrals to the HMPPS COVID-19 Emergency Accommodation Scheme by English Region and Wales</t>
  </si>
  <si>
    <t>Table HPT07: Referrals to the HMPPS COVID-19 Emergency Accommodation Scheme by Accommodation Category</t>
  </si>
  <si>
    <t>Table HPT08: Referrals to the HMPPS COVID-19 Emergency Accommodation Scheme by Accommodation Type</t>
  </si>
  <si>
    <t>Table HPT09: Referrals to the HMPPS COVID-19 Emergency Accommodation Scheme by Move On Accommodation Type</t>
  </si>
  <si>
    <t>Table HPT10: Referrals to the HMPPS COVID-19 Emergency Accommodation Scheme by Duration of Accommodation</t>
  </si>
  <si>
    <t>HMPPS COVID-19 Emergency Accommodation Scheme tables (18 May 2020 to 26 May 2021)</t>
  </si>
  <si>
    <t>(18 May to 26 Oct 2020)</t>
  </si>
  <si>
    <t>(22 Oct 2020 to 26 May 2021)</t>
  </si>
  <si>
    <t xml:space="preserve">Data is sourced from the Homelessness Prevention Team's (HPT) operational systems, supplemented with data from nDelius, the probation case management system (CMS).
Care is taken when processing and analysing returns but the detail is subject to the inaccuracies inherent in any large scale recording system. In some cases HPT data could not be matched to nDelius, or details had not originally been recorded in the HPT system; this results in some tables having a higher number of 'unknown' values than similar datasets.
Some percentages may not sum to 100, due to rounding.
</t>
  </si>
  <si>
    <t>630 **</t>
  </si>
  <si>
    <t>** This category contains modified data from the previous publication of data on Phase 2 of the HMPPS COVID-19 emergency accommodation scheme (up to 31st March 2021) in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</si>
</sst>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 &quot;#,##0&quot; &quot;;&quot;-&quot;#,##0&quot; &quot;;&quot; -&quot;00&quot; &quot;;&quot; &quot;@&quot; &quot;"/>
    <numFmt numFmtId="166" formatCode="&quot; &quot;#,##0.00&quot; &quot;;&quot;-&quot;#,##0.00&quot; &quot;;&quot; -&quot;00&quot; &quot;;&quot; &quot;@&quot; &quot;"/>
  </numFmts>
  <fonts count="19" x14ac:knownFonts="1">
    <font>
      <sz val="11"/>
      <color rgb="FF000000"/>
      <name val="Calibri"/>
      <family val="2"/>
    </font>
    <font>
      <sz val="11"/>
      <color rgb="FF000000"/>
      <name val="Calibri"/>
      <family val="2"/>
    </font>
    <font>
      <u/>
      <sz val="11"/>
      <color rgb="FF0563C1"/>
      <name val="Calibri"/>
      <family val="2"/>
    </font>
    <font>
      <sz val="10"/>
      <color rgb="FF000000"/>
      <name val="Arial"/>
      <family val="2"/>
    </font>
    <font>
      <b/>
      <sz val="16"/>
      <color rgb="FF000000"/>
      <name val="Arial"/>
      <family val="2"/>
    </font>
    <font>
      <b/>
      <sz val="12"/>
      <color rgb="FF000000"/>
      <name val="Arial"/>
      <family val="2"/>
    </font>
    <font>
      <b/>
      <sz val="14"/>
      <color rgb="FF000000"/>
      <name val="Arial"/>
      <family val="2"/>
    </font>
    <font>
      <sz val="11"/>
      <color rgb="FF000000"/>
      <name val="Times New Roman"/>
      <family val="1"/>
    </font>
    <font>
      <b/>
      <sz val="11"/>
      <color rgb="FF000000"/>
      <name val="Arial"/>
      <family val="2"/>
    </font>
    <font>
      <sz val="11"/>
      <color rgb="FF000000"/>
      <name val="Arial"/>
      <family val="2"/>
    </font>
    <font>
      <sz val="11"/>
      <color rgb="FFFF0000"/>
      <name val="Times New Roman"/>
      <family val="1"/>
    </font>
    <font>
      <sz val="11"/>
      <color rgb="FFFF0000"/>
      <name val="Calibri"/>
      <family val="2"/>
    </font>
    <font>
      <sz val="11"/>
      <color rgb="FFFF0000"/>
      <name val="Arial"/>
      <family val="2"/>
    </font>
    <font>
      <sz val="8"/>
      <color rgb="FFFF0000"/>
      <name val="Arial"/>
      <family val="2"/>
    </font>
    <font>
      <b/>
      <sz val="10"/>
      <color rgb="FF000000"/>
      <name val="Arial"/>
      <family val="2"/>
    </font>
    <font>
      <b/>
      <i/>
      <sz val="10"/>
      <color rgb="FF000000"/>
      <name val="Arial"/>
      <family val="2"/>
    </font>
    <font>
      <i/>
      <sz val="10"/>
      <color rgb="FF000000"/>
      <name val="Arial"/>
      <family val="2"/>
    </font>
    <font>
      <sz val="10"/>
      <color rgb="FFFF0000"/>
      <name val="Arial"/>
      <family val="2"/>
    </font>
    <font>
      <u/>
      <sz val="11"/>
      <color rgb="FF0563C1"/>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3">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style="medium">
        <color rgb="FF000000"/>
      </top>
      <bottom style="thin">
        <color rgb="FF000000"/>
      </bottom>
      <diagonal/>
    </border>
    <border>
      <left/>
      <right style="thin">
        <color rgb="FF000000"/>
      </right>
      <top style="medium">
        <color rgb="FF000000"/>
      </top>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style="thin">
        <color rgb="FF000000"/>
      </bottom>
      <diagonal/>
    </border>
  </borders>
  <cellStyleXfs count="14">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2" fillId="0" borderId="0" applyNumberFormat="0" applyFill="0" applyBorder="0" applyAlignment="0" applyProtection="0"/>
    <xf numFmtId="0" fontId="3" fillId="0" borderId="0" applyNumberForma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cellStyleXfs>
  <cellXfs count="105">
    <xf numFmtId="0" fontId="0" fillId="0" borderId="0" xfId="0"/>
    <xf numFmtId="0" fontId="0" fillId="2" borderId="0" xfId="0" applyFill="1"/>
    <xf numFmtId="0" fontId="4" fillId="2" borderId="0" xfId="0" applyFont="1" applyFill="1"/>
    <xf numFmtId="0" fontId="5" fillId="2" borderId="0" xfId="0" applyFont="1" applyFill="1"/>
    <xf numFmtId="0" fontId="5" fillId="2" borderId="0" xfId="0" applyFont="1" applyFill="1" applyAlignment="1">
      <alignment horizontal="left" vertical="center"/>
    </xf>
    <xf numFmtId="0" fontId="6" fillId="2" borderId="0" xfId="0" applyFont="1" applyFill="1"/>
    <xf numFmtId="0" fontId="7" fillId="2" borderId="0" xfId="0" applyFont="1" applyFill="1"/>
    <xf numFmtId="0" fontId="8" fillId="2" borderId="0" xfId="0" applyFont="1" applyFill="1"/>
    <xf numFmtId="0" fontId="9" fillId="2" borderId="0" xfId="0" applyFont="1" applyFill="1" applyAlignment="1">
      <alignment vertical="center"/>
    </xf>
    <xf numFmtId="0" fontId="9" fillId="2" borderId="2"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vertical="center"/>
    </xf>
    <xf numFmtId="0" fontId="10" fillId="2" borderId="0" xfId="0" applyFont="1" applyFill="1"/>
    <xf numFmtId="0" fontId="11" fillId="2" borderId="0" xfId="0" applyFont="1" applyFill="1"/>
    <xf numFmtId="0" fontId="12" fillId="2" borderId="0" xfId="0" applyFont="1" applyFill="1" applyAlignment="1">
      <alignment horizontal="justify" vertical="top" wrapText="1"/>
    </xf>
    <xf numFmtId="0" fontId="13" fillId="2" borderId="0" xfId="0" applyFont="1" applyFill="1" applyAlignment="1">
      <alignment horizontal="justify" vertical="top" wrapText="1"/>
    </xf>
    <xf numFmtId="0" fontId="12" fillId="2" borderId="0" xfId="0" applyFont="1" applyFill="1" applyAlignment="1">
      <alignment vertical="top" wrapText="1"/>
    </xf>
    <xf numFmtId="0" fontId="7" fillId="2" borderId="0" xfId="0" applyFont="1" applyFill="1" applyAlignment="1">
      <alignment horizontal="justify"/>
    </xf>
    <xf numFmtId="0" fontId="14" fillId="2" borderId="0" xfId="0" applyFont="1" applyFill="1"/>
    <xf numFmtId="164" fontId="3" fillId="2" borderId="0" xfId="0" applyNumberFormat="1" applyFont="1" applyFill="1"/>
    <xf numFmtId="0" fontId="3" fillId="2" borderId="0" xfId="0" applyFont="1" applyFill="1" applyAlignment="1">
      <alignment horizontal="right"/>
    </xf>
    <xf numFmtId="9" fontId="3" fillId="2" borderId="0" xfId="0" applyNumberFormat="1" applyFont="1" applyFill="1"/>
    <xf numFmtId="0" fontId="3" fillId="2" borderId="0" xfId="0" applyFont="1" applyFill="1"/>
    <xf numFmtId="0" fontId="3" fillId="2" borderId="3" xfId="0" applyFont="1" applyFill="1" applyBorder="1"/>
    <xf numFmtId="17" fontId="15" fillId="2" borderId="3" xfId="0" applyNumberFormat="1" applyFont="1" applyFill="1" applyBorder="1" applyAlignment="1">
      <alignment horizontal="right" wrapText="1"/>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6" xfId="0" applyFont="1" applyFill="1" applyBorder="1" applyAlignment="1">
      <alignment horizontal="left" vertical="center" wrapText="1"/>
    </xf>
    <xf numFmtId="17" fontId="15" fillId="2" borderId="6" xfId="0" applyNumberFormat="1" applyFont="1" applyFill="1" applyBorder="1" applyAlignment="1">
      <alignment horizontal="right" vertical="top" wrapText="1"/>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right" vertical="center" wrapText="1"/>
    </xf>
    <xf numFmtId="164" fontId="3" fillId="2" borderId="0" xfId="0" applyNumberFormat="1" applyFont="1" applyFill="1" applyAlignment="1">
      <alignment horizontal="right"/>
    </xf>
    <xf numFmtId="0" fontId="3" fillId="2" borderId="8" xfId="0" applyFont="1" applyFill="1" applyBorder="1" applyAlignment="1">
      <alignment horizontal="right" vertical="center" wrapText="1"/>
    </xf>
    <xf numFmtId="9" fontId="3" fillId="2" borderId="0" xfId="0" applyNumberFormat="1" applyFont="1" applyFill="1" applyAlignment="1">
      <alignment horizontal="right"/>
    </xf>
    <xf numFmtId="0" fontId="14" fillId="2" borderId="0" xfId="0" applyFont="1" applyFill="1" applyAlignment="1">
      <alignment horizontal="left" indent="1"/>
    </xf>
    <xf numFmtId="3" fontId="14" fillId="2" borderId="0" xfId="10" applyNumberFormat="1" applyFont="1" applyFill="1" applyAlignment="1">
      <alignment horizontal="right" vertical="center"/>
    </xf>
    <xf numFmtId="9" fontId="15" fillId="2" borderId="0" xfId="2" applyFont="1" applyFill="1" applyAlignment="1">
      <alignment horizontal="right" vertical="center"/>
    </xf>
    <xf numFmtId="0" fontId="3" fillId="2" borderId="8" xfId="0" applyFont="1" applyFill="1" applyBorder="1"/>
    <xf numFmtId="3" fontId="14" fillId="2" borderId="0" xfId="0" applyNumberFormat="1" applyFont="1" applyFill="1" applyAlignment="1">
      <alignment horizontal="right"/>
    </xf>
    <xf numFmtId="164" fontId="14" fillId="2" borderId="0" xfId="0" applyNumberFormat="1" applyFont="1" applyFill="1" applyAlignment="1">
      <alignment horizontal="right"/>
    </xf>
    <xf numFmtId="0" fontId="3" fillId="2" borderId="0" xfId="0" applyFont="1" applyFill="1" applyAlignment="1">
      <alignment horizontal="left" indent="2"/>
    </xf>
    <xf numFmtId="3" fontId="3" fillId="2" borderId="0" xfId="10" applyNumberFormat="1" applyFont="1" applyFill="1" applyAlignment="1">
      <alignment horizontal="right" vertical="center"/>
    </xf>
    <xf numFmtId="164" fontId="16" fillId="2" borderId="0" xfId="2" applyNumberFormat="1" applyFont="1" applyFill="1" applyAlignment="1">
      <alignment horizontal="right"/>
    </xf>
    <xf numFmtId="3" fontId="3" fillId="2" borderId="0" xfId="0" applyNumberFormat="1" applyFont="1" applyFill="1" applyAlignment="1">
      <alignment horizontal="right"/>
    </xf>
    <xf numFmtId="164" fontId="16" fillId="2" borderId="0" xfId="0" applyNumberFormat="1" applyFont="1" applyFill="1" applyAlignment="1">
      <alignment horizontal="right"/>
    </xf>
    <xf numFmtId="0" fontId="3" fillId="2" borderId="9" xfId="0" applyFont="1" applyFill="1" applyBorder="1"/>
    <xf numFmtId="3" fontId="3" fillId="2" borderId="9" xfId="0" applyNumberFormat="1" applyFont="1" applyFill="1" applyBorder="1" applyAlignment="1">
      <alignment horizontal="right"/>
    </xf>
    <xf numFmtId="164" fontId="3" fillId="2" borderId="9" xfId="0" applyNumberFormat="1" applyFont="1" applyFill="1" applyBorder="1" applyAlignment="1">
      <alignment horizontal="right"/>
    </xf>
    <xf numFmtId="164" fontId="3" fillId="2" borderId="10" xfId="0" applyNumberFormat="1" applyFont="1" applyFill="1" applyBorder="1" applyAlignment="1">
      <alignment horizontal="right"/>
    </xf>
    <xf numFmtId="0" fontId="9" fillId="2" borderId="0" xfId="0" applyFont="1" applyFill="1"/>
    <xf numFmtId="0" fontId="9" fillId="2" borderId="0" xfId="0" applyFont="1" applyFill="1" applyAlignment="1">
      <alignment horizontal="left" indent="2"/>
    </xf>
    <xf numFmtId="3" fontId="12" fillId="2" borderId="0" xfId="0" applyNumberFormat="1" applyFont="1" applyFill="1"/>
    <xf numFmtId="164" fontId="12" fillId="2" borderId="0" xfId="2" applyNumberFormat="1" applyFont="1" applyFill="1"/>
    <xf numFmtId="0" fontId="9" fillId="2" borderId="1" xfId="0" applyFont="1" applyFill="1" applyBorder="1"/>
    <xf numFmtId="0" fontId="9" fillId="2" borderId="8" xfId="0" applyFont="1" applyFill="1" applyBorder="1"/>
    <xf numFmtId="164" fontId="9" fillId="2" borderId="0" xfId="0" applyNumberFormat="1" applyFont="1" applyFill="1"/>
    <xf numFmtId="0" fontId="17" fillId="2" borderId="0" xfId="0" applyFont="1" applyFill="1" applyAlignment="1">
      <alignment horizontal="left" indent="2"/>
    </xf>
    <xf numFmtId="3" fontId="9" fillId="2" borderId="0" xfId="0" applyNumberFormat="1" applyFont="1" applyFill="1"/>
    <xf numFmtId="9" fontId="15" fillId="2" borderId="0" xfId="13" applyFont="1" applyFill="1" applyAlignment="1">
      <alignment horizontal="right" vertical="center"/>
    </xf>
    <xf numFmtId="0" fontId="3" fillId="2" borderId="0" xfId="0" applyFont="1" applyFill="1" applyAlignment="1">
      <alignment horizontal="left" indent="3"/>
    </xf>
    <xf numFmtId="164" fontId="16" fillId="2" borderId="0" xfId="13" applyNumberFormat="1" applyFont="1" applyFill="1" applyAlignment="1">
      <alignment horizontal="right"/>
    </xf>
    <xf numFmtId="0" fontId="16" fillId="2" borderId="0" xfId="0" applyFont="1" applyFill="1" applyAlignment="1">
      <alignment horizontal="left" indent="3"/>
    </xf>
    <xf numFmtId="0" fontId="3" fillId="2" borderId="0" xfId="0" applyFont="1" applyFill="1" applyAlignment="1">
      <alignment horizontal="left" indent="4"/>
    </xf>
    <xf numFmtId="0" fontId="17" fillId="2" borderId="8" xfId="0" applyFont="1" applyFill="1" applyBorder="1"/>
    <xf numFmtId="0" fontId="11" fillId="2" borderId="9" xfId="0" applyFont="1" applyFill="1" applyBorder="1"/>
    <xf numFmtId="0" fontId="0" fillId="2" borderId="9" xfId="0" applyFill="1" applyBorder="1"/>
    <xf numFmtId="0" fontId="0" fillId="2" borderId="11" xfId="0" applyFill="1" applyBorder="1"/>
    <xf numFmtId="0" fontId="14" fillId="2" borderId="12" xfId="0" applyFont="1" applyFill="1" applyBorder="1" applyAlignment="1">
      <alignment horizontal="center" vertical="center"/>
    </xf>
    <xf numFmtId="17" fontId="15" fillId="2" borderId="0" xfId="0" applyNumberFormat="1" applyFont="1" applyFill="1" applyAlignment="1">
      <alignment horizontal="right" vertical="top" wrapText="1"/>
    </xf>
    <xf numFmtId="0" fontId="3" fillId="2" borderId="0" xfId="0" applyFont="1" applyFill="1" applyAlignment="1">
      <alignment wrapText="1"/>
    </xf>
    <xf numFmtId="0" fontId="3" fillId="2" borderId="1" xfId="0" applyFont="1" applyFill="1" applyBorder="1"/>
    <xf numFmtId="3" fontId="14" fillId="2" borderId="0" xfId="0" applyNumberFormat="1" applyFont="1" applyFill="1"/>
    <xf numFmtId="9" fontId="14" fillId="2" borderId="0" xfId="0" applyNumberFormat="1" applyFont="1" applyFill="1"/>
    <xf numFmtId="0" fontId="14" fillId="2" borderId="1" xfId="0" applyFont="1" applyFill="1" applyBorder="1"/>
    <xf numFmtId="164" fontId="14" fillId="2" borderId="0" xfId="0" applyNumberFormat="1" applyFont="1" applyFill="1"/>
    <xf numFmtId="165" fontId="14" fillId="2" borderId="0" xfId="1" applyNumberFormat="1" applyFont="1" applyFill="1"/>
    <xf numFmtId="3" fontId="17" fillId="2" borderId="0" xfId="0" applyNumberFormat="1" applyFont="1" applyFill="1"/>
    <xf numFmtId="0" fontId="3" fillId="2" borderId="0" xfId="0" applyFont="1" applyFill="1" applyAlignment="1">
      <alignment horizontal="left" indent="1"/>
    </xf>
    <xf numFmtId="164" fontId="16" fillId="2" borderId="0" xfId="0" applyNumberFormat="1" applyFont="1" applyFill="1"/>
    <xf numFmtId="9" fontId="3" fillId="2" borderId="9" xfId="0" applyNumberFormat="1" applyFont="1" applyFill="1" applyBorder="1"/>
    <xf numFmtId="0" fontId="3" fillId="2" borderId="11" xfId="0" applyFont="1" applyFill="1" applyBorder="1"/>
    <xf numFmtId="164" fontId="3" fillId="2" borderId="9" xfId="0" applyNumberFormat="1" applyFont="1" applyFill="1" applyBorder="1"/>
    <xf numFmtId="0" fontId="17" fillId="2" borderId="9" xfId="0" applyFont="1" applyFill="1" applyBorder="1" applyAlignment="1">
      <alignment horizontal="left" vertical="top" wrapText="1"/>
    </xf>
    <xf numFmtId="3" fontId="3" fillId="2" borderId="0" xfId="0" applyNumberFormat="1" applyFont="1" applyFill="1"/>
    <xf numFmtId="164" fontId="11" fillId="2" borderId="0" xfId="2" applyNumberFormat="1" applyFont="1" applyFill="1"/>
    <xf numFmtId="3" fontId="0" fillId="2" borderId="0" xfId="0" applyNumberFormat="1" applyFill="1"/>
    <xf numFmtId="164" fontId="0" fillId="2" borderId="0" xfId="0" applyNumberFormat="1" applyFill="1"/>
    <xf numFmtId="0" fontId="0" fillId="3" borderId="0" xfId="0" applyFill="1"/>
    <xf numFmtId="3" fontId="0" fillId="3" borderId="0" xfId="0" applyNumberFormat="1" applyFill="1"/>
    <xf numFmtId="164" fontId="0" fillId="3" borderId="0" xfId="0" applyNumberFormat="1" applyFill="1"/>
    <xf numFmtId="164" fontId="0" fillId="2" borderId="0" xfId="2" applyNumberFormat="1" applyFont="1" applyFill="1"/>
    <xf numFmtId="164" fontId="3" fillId="2" borderId="0" xfId="2" applyNumberFormat="1" applyFont="1" applyFill="1"/>
    <xf numFmtId="164" fontId="1" fillId="2" borderId="0" xfId="2" applyNumberFormat="1" applyFill="1"/>
    <xf numFmtId="164" fontId="0" fillId="3" borderId="0" xfId="2" applyNumberFormat="1" applyFont="1" applyFill="1"/>
    <xf numFmtId="164" fontId="12" fillId="2" borderId="0" xfId="0" applyNumberFormat="1" applyFont="1" applyFill="1"/>
    <xf numFmtId="0" fontId="9" fillId="0" borderId="0" xfId="0" applyFont="1"/>
    <xf numFmtId="0" fontId="18" fillId="2" borderId="0" xfId="9" applyFont="1" applyFill="1"/>
    <xf numFmtId="0" fontId="9" fillId="3" borderId="0" xfId="0" applyFont="1" applyFill="1"/>
    <xf numFmtId="0" fontId="12" fillId="2" borderId="0" xfId="0" applyFont="1" applyFill="1" applyAlignment="1">
      <alignment horizontal="justify" vertical="top"/>
    </xf>
    <xf numFmtId="0" fontId="9" fillId="2" borderId="0" xfId="0" applyFont="1" applyFill="1" applyAlignment="1">
      <alignment horizontal="left" vertical="top" wrapText="1"/>
    </xf>
    <xf numFmtId="0" fontId="0" fillId="2" borderId="0" xfId="0" applyFill="1"/>
    <xf numFmtId="0" fontId="14" fillId="2" borderId="4" xfId="0" applyFont="1" applyFill="1" applyBorder="1" applyAlignment="1">
      <alignment horizontal="right" vertical="center" wrapText="1"/>
    </xf>
    <xf numFmtId="0" fontId="0" fillId="2" borderId="4" xfId="0" applyFill="1" applyBorder="1"/>
  </cellXfs>
  <cellStyles count="14">
    <cellStyle name="cf1" xfId="3" xr:uid="{00000000-0005-0000-0000-000000000000}"/>
    <cellStyle name="cf2" xfId="4" xr:uid="{00000000-0005-0000-0000-000001000000}"/>
    <cellStyle name="cf3" xfId="5" xr:uid="{00000000-0005-0000-0000-000002000000}"/>
    <cellStyle name="cf4" xfId="6" xr:uid="{00000000-0005-0000-0000-000003000000}"/>
    <cellStyle name="cf5" xfId="7" xr:uid="{00000000-0005-0000-0000-000004000000}"/>
    <cellStyle name="cf6" xfId="8" xr:uid="{00000000-0005-0000-0000-000005000000}"/>
    <cellStyle name="Comma" xfId="1" builtinId="3" customBuiltin="1"/>
    <cellStyle name="Hyperlink" xfId="9" xr:uid="{00000000-0005-0000-0000-000007000000}"/>
    <cellStyle name="Normal" xfId="0" builtinId="0" customBuiltin="1"/>
    <cellStyle name="Normal 3 2" xfId="10" xr:uid="{00000000-0005-0000-0000-000009000000}"/>
    <cellStyle name="Normal 4 3" xfId="11" xr:uid="{00000000-0005-0000-0000-00000A000000}"/>
    <cellStyle name="Normal 5" xfId="12" xr:uid="{00000000-0005-0000-0000-00000B000000}"/>
    <cellStyle name="Percent" xfId="2" builtinId="5" customBuiltin="1"/>
    <cellStyle name="Percent 2" xfId="13" xr:uid="{00000000-0005-0000-0000-00000D000000}"/>
  </cellStyles>
  <dxfs count="36">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
      <border>
        <left style="thin">
          <color rgb="FF000000"/>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133346</xdr:colOff>
      <xdr:row>0</xdr:row>
      <xdr:rowOff>142875</xdr:rowOff>
    </xdr:from>
    <xdr:ext cx="734217" cy="548640"/>
    <xdr:pic>
      <xdr:nvPicPr>
        <xdr:cNvPr id="2" name="Picture 1">
          <a:extLst>
            <a:ext uri="{FF2B5EF4-FFF2-40B4-BE49-F238E27FC236}">
              <a16:creationId xmlns:a16="http://schemas.microsoft.com/office/drawing/2014/main" id="{02868B3E-FB2D-4C61-AD94-8111CC653522}"/>
            </a:ext>
          </a:extLst>
        </xdr:cNvPr>
        <xdr:cNvPicPr>
          <a:picLocks noChangeAspect="1"/>
        </xdr:cNvPicPr>
      </xdr:nvPicPr>
      <xdr:blipFill>
        <a:blip xmlns:r="http://schemas.openxmlformats.org/officeDocument/2006/relationships" r:embed="rId1"/>
        <a:stretch>
          <a:fillRect/>
        </a:stretch>
      </xdr:blipFill>
      <xdr:spPr>
        <a:xfrm>
          <a:off x="133346" y="142875"/>
          <a:ext cx="734217" cy="54864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C19"/>
  <sheetViews>
    <sheetView tabSelected="1" workbookViewId="0"/>
  </sheetViews>
  <sheetFormatPr defaultRowHeight="14.4" x14ac:dyDescent="0.3"/>
  <cols>
    <col min="1" max="1" width="8.88671875" style="1" customWidth="1"/>
    <col min="2" max="16384" width="8.88671875" style="1"/>
  </cols>
  <sheetData>
    <row r="6" spans="1:3" ht="21" x14ac:dyDescent="0.4">
      <c r="B6" s="2" t="s">
        <v>0</v>
      </c>
    </row>
    <row r="7" spans="1:3" ht="15.6" x14ac:dyDescent="0.3">
      <c r="B7" s="3" t="s">
        <v>102</v>
      </c>
    </row>
    <row r="9" spans="1:3" ht="15.6" x14ac:dyDescent="0.3">
      <c r="B9" s="4" t="s">
        <v>1</v>
      </c>
      <c r="C9" s="4" t="s">
        <v>2</v>
      </c>
    </row>
    <row r="10" spans="1:3" x14ac:dyDescent="0.3">
      <c r="A10" s="51"/>
      <c r="B10" s="98" t="str">
        <f t="shared" ref="B10:B19" si="0">MID(C10,7,5)</f>
        <v>HPT01</v>
      </c>
      <c r="C10" s="1" t="s">
        <v>3</v>
      </c>
    </row>
    <row r="11" spans="1:3" x14ac:dyDescent="0.3">
      <c r="A11" s="51"/>
      <c r="B11" s="98" t="str">
        <f t="shared" si="0"/>
        <v>HPT02</v>
      </c>
      <c r="C11" s="1" t="s">
        <v>4</v>
      </c>
    </row>
    <row r="12" spans="1:3" s="89" customFormat="1" x14ac:dyDescent="0.3">
      <c r="A12" s="97"/>
      <c r="B12" s="98" t="str">
        <f t="shared" si="0"/>
        <v>HPT03</v>
      </c>
      <c r="C12" s="1" t="s">
        <v>94</v>
      </c>
    </row>
    <row r="13" spans="1:3" s="89" customFormat="1" x14ac:dyDescent="0.3">
      <c r="A13" s="99"/>
      <c r="B13" s="98" t="str">
        <f t="shared" si="0"/>
        <v>HPT04</v>
      </c>
      <c r="C13" s="1" t="s">
        <v>95</v>
      </c>
    </row>
    <row r="14" spans="1:3" s="89" customFormat="1" x14ac:dyDescent="0.3">
      <c r="A14" s="99"/>
      <c r="B14" s="98" t="str">
        <f t="shared" si="0"/>
        <v>HPT05</v>
      </c>
      <c r="C14" s="1" t="s">
        <v>96</v>
      </c>
    </row>
    <row r="15" spans="1:3" s="89" customFormat="1" x14ac:dyDescent="0.3">
      <c r="A15" s="99"/>
      <c r="B15" s="98" t="str">
        <f t="shared" si="0"/>
        <v>HPT06</v>
      </c>
      <c r="C15" s="1" t="s">
        <v>97</v>
      </c>
    </row>
    <row r="16" spans="1:3" s="89" customFormat="1" x14ac:dyDescent="0.3">
      <c r="A16" s="99"/>
      <c r="B16" s="98" t="str">
        <f t="shared" si="0"/>
        <v>HPT07</v>
      </c>
      <c r="C16" s="1" t="s">
        <v>98</v>
      </c>
    </row>
    <row r="17" spans="1:3" s="89" customFormat="1" x14ac:dyDescent="0.3">
      <c r="A17" s="99"/>
      <c r="B17" s="98" t="str">
        <f t="shared" si="0"/>
        <v>HPT08</v>
      </c>
      <c r="C17" s="1" t="s">
        <v>99</v>
      </c>
    </row>
    <row r="18" spans="1:3" s="89" customFormat="1" x14ac:dyDescent="0.3">
      <c r="A18" s="99"/>
      <c r="B18" s="98" t="str">
        <f t="shared" si="0"/>
        <v>HPT09</v>
      </c>
      <c r="C18" s="1" t="s">
        <v>100</v>
      </c>
    </row>
    <row r="19" spans="1:3" s="89" customFormat="1" x14ac:dyDescent="0.3">
      <c r="A19" s="97"/>
      <c r="B19" s="98" t="str">
        <f t="shared" si="0"/>
        <v>HPT10</v>
      </c>
      <c r="C19" s="1" t="s">
        <v>101</v>
      </c>
    </row>
  </sheetData>
  <hyperlinks>
    <hyperlink ref="B10" location="Table_HPT01_Referrals!A1" display="Table_HPT01_Referrals!A1" xr:uid="{00000000-0004-0000-0000-000000000000}"/>
    <hyperlink ref="B11" location="Table_HPT02_HRA17_HWA14!A1" display="Table_HPT02_HRA17_HWA14!A1" xr:uid="{00000000-0004-0000-0000-000001000000}"/>
    <hyperlink ref="B12" location="Table_HPT03_Sex!Print_Area" display="Table_HPT03_Sex!Print_Area" xr:uid="{00000000-0004-0000-0000-000002000000}"/>
    <hyperlink ref="B13" location="Table_HPT04_Ethnicity!Print_Area" display="Table_HPT04_Ethnicity!Print_Area" xr:uid="{00000000-0004-0000-0000-000003000000}"/>
    <hyperlink ref="B14" location="Table_HPT05_AgeBand!Print_Area" display="Table_HPT05_AgeBand!Print_Area" xr:uid="{00000000-0004-0000-0000-000004000000}"/>
    <hyperlink ref="B15" location="Table_HPT06_Regional!Print_Area" display="Table_HPT06_Regional!Print_Area" xr:uid="{00000000-0004-0000-0000-000005000000}"/>
    <hyperlink ref="B16" location="Table_HPT07_AccCat!Print_Area" display="Table_HPT07_AccCat!Print_Area" xr:uid="{00000000-0004-0000-0000-000006000000}"/>
    <hyperlink ref="B17" location="Table_HPT08_AccType!Print_Area" display="Table_HPT08_AccType!Print_Area" xr:uid="{00000000-0004-0000-0000-000007000000}"/>
    <hyperlink ref="B18" location="Table_HPT09_MoveOnType!Print_Area" display="Table_HPT09_MoveOnType!Print_Area" xr:uid="{00000000-0004-0000-0000-000008000000}"/>
    <hyperlink ref="B19" location="Table_HPT10_Duration!Print_Area" display="Table_HPT10_Duration!Print_Area" xr:uid="{00000000-0004-0000-0000-000009000000}"/>
  </hyperlink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workbookViewId="0">
      <selection activeCell="H6" sqref="H6"/>
    </sheetView>
  </sheetViews>
  <sheetFormatPr defaultRowHeight="14.4" x14ac:dyDescent="0.3"/>
  <cols>
    <col min="1" max="1" width="2.44140625" style="1" customWidth="1"/>
    <col min="2" max="2" width="29.44140625" style="1" bestFit="1" customWidth="1"/>
    <col min="3" max="3" width="8.88671875" style="1" customWidth="1"/>
    <col min="4" max="4" width="14.33203125" style="1" customWidth="1"/>
    <col min="5" max="6" width="5.21875" style="1" customWidth="1"/>
    <col min="7" max="7" width="27.109375" style="1" customWidth="1"/>
    <col min="8" max="8" width="8.88671875" style="1" customWidth="1"/>
    <col min="9" max="9" width="14.44140625" style="1" customWidth="1"/>
    <col min="10" max="10" width="8.88671875" style="1" customWidth="1"/>
    <col min="11" max="16384" width="8.88671875" style="1"/>
  </cols>
  <sheetData>
    <row r="2" spans="2:11" ht="15.6" x14ac:dyDescent="0.3">
      <c r="B2" s="3" t="s">
        <v>99</v>
      </c>
      <c r="C2" s="18"/>
      <c r="D2" s="19"/>
      <c r="E2" s="18"/>
      <c r="F2" s="18"/>
      <c r="G2" s="18"/>
      <c r="H2" s="20"/>
      <c r="I2" s="21"/>
    </row>
    <row r="3" spans="2:11" ht="15" thickBot="1" x14ac:dyDescent="0.35">
      <c r="B3" s="22"/>
      <c r="C3" s="22"/>
      <c r="D3" s="22"/>
      <c r="E3" s="22"/>
      <c r="F3" s="22"/>
      <c r="G3" s="22"/>
      <c r="H3" s="22"/>
      <c r="I3" s="22"/>
    </row>
    <row r="4" spans="2:11" ht="15.75" customHeight="1" thickBot="1" x14ac:dyDescent="0.35">
      <c r="B4" s="23"/>
      <c r="C4" s="24" t="s">
        <v>17</v>
      </c>
      <c r="D4" s="103" t="s">
        <v>61</v>
      </c>
      <c r="E4" s="25"/>
      <c r="F4" s="26"/>
      <c r="G4" s="26"/>
      <c r="H4" s="24" t="s">
        <v>18</v>
      </c>
      <c r="I4" s="103" t="s">
        <v>61</v>
      </c>
    </row>
    <row r="5" spans="2:11" ht="52.8" x14ac:dyDescent="0.3">
      <c r="B5" s="27"/>
      <c r="C5" s="28" t="s">
        <v>103</v>
      </c>
      <c r="D5" s="103"/>
      <c r="E5" s="29"/>
      <c r="F5" s="30"/>
      <c r="G5" s="30"/>
      <c r="H5" s="28" t="s">
        <v>104</v>
      </c>
      <c r="I5" s="103"/>
    </row>
    <row r="6" spans="2:11" x14ac:dyDescent="0.3">
      <c r="B6" s="31"/>
      <c r="C6" s="32"/>
      <c r="D6" s="33"/>
      <c r="E6" s="34"/>
      <c r="F6" s="32"/>
      <c r="G6" s="32"/>
      <c r="H6" s="32"/>
      <c r="I6" s="35"/>
    </row>
    <row r="7" spans="2:11" x14ac:dyDescent="0.3">
      <c r="B7" s="36" t="s">
        <v>19</v>
      </c>
      <c r="C7" s="37">
        <v>2355</v>
      </c>
      <c r="D7" s="38"/>
      <c r="E7" s="39"/>
      <c r="F7" s="22"/>
      <c r="G7" s="36" t="s">
        <v>19</v>
      </c>
      <c r="H7" s="40">
        <v>3325</v>
      </c>
      <c r="I7" s="41"/>
    </row>
    <row r="8" spans="2:11" x14ac:dyDescent="0.3">
      <c r="B8" s="42" t="s">
        <v>66</v>
      </c>
      <c r="C8" s="43">
        <v>1675</v>
      </c>
      <c r="D8" s="44">
        <v>0.71099999999999997</v>
      </c>
      <c r="E8" s="39"/>
      <c r="F8" s="22"/>
      <c r="G8" s="42" t="s">
        <v>66</v>
      </c>
      <c r="H8" s="45">
        <v>2044</v>
      </c>
      <c r="I8" s="46">
        <v>0.61499999999999999</v>
      </c>
      <c r="K8" s="92"/>
    </row>
    <row r="9" spans="2:11" x14ac:dyDescent="0.3">
      <c r="B9" s="42" t="s">
        <v>67</v>
      </c>
      <c r="C9" s="43">
        <v>355</v>
      </c>
      <c r="D9" s="44">
        <v>0.151</v>
      </c>
      <c r="E9" s="39"/>
      <c r="F9" s="22"/>
      <c r="G9" s="42" t="s">
        <v>68</v>
      </c>
      <c r="H9" s="45">
        <v>866</v>
      </c>
      <c r="I9" s="46">
        <v>0.26</v>
      </c>
      <c r="K9" s="92"/>
    </row>
    <row r="10" spans="2:11" x14ac:dyDescent="0.3">
      <c r="B10" s="42" t="s">
        <v>69</v>
      </c>
      <c r="C10" s="43">
        <v>134</v>
      </c>
      <c r="D10" s="44">
        <v>5.7000000000000002E-2</v>
      </c>
      <c r="E10" s="39"/>
      <c r="F10" s="22"/>
      <c r="G10" s="42" t="s">
        <v>67</v>
      </c>
      <c r="H10" s="45">
        <v>140</v>
      </c>
      <c r="I10" s="46">
        <v>4.2000000000000003E-2</v>
      </c>
      <c r="K10" s="92"/>
    </row>
    <row r="11" spans="2:11" x14ac:dyDescent="0.3">
      <c r="B11" s="42" t="s">
        <v>70</v>
      </c>
      <c r="C11" s="43">
        <v>72</v>
      </c>
      <c r="D11" s="44">
        <v>3.1E-2</v>
      </c>
      <c r="E11" s="39"/>
      <c r="F11" s="22"/>
      <c r="G11" s="42" t="s">
        <v>71</v>
      </c>
      <c r="H11" s="45">
        <v>56</v>
      </c>
      <c r="I11" s="46">
        <v>1.7000000000000001E-2</v>
      </c>
      <c r="K11" s="92"/>
    </row>
    <row r="12" spans="2:11" x14ac:dyDescent="0.3">
      <c r="B12" s="42" t="s">
        <v>72</v>
      </c>
      <c r="C12" s="43">
        <v>45</v>
      </c>
      <c r="D12" s="44">
        <v>1.6E-2</v>
      </c>
      <c r="E12" s="39"/>
      <c r="F12" s="22"/>
      <c r="G12" s="42" t="s">
        <v>72</v>
      </c>
      <c r="H12" s="45">
        <v>38</v>
      </c>
      <c r="I12" s="46">
        <v>1.0999999999999999E-2</v>
      </c>
      <c r="J12" s="92"/>
      <c r="K12" s="92"/>
    </row>
    <row r="13" spans="2:11" x14ac:dyDescent="0.3">
      <c r="B13" s="42" t="s">
        <v>73</v>
      </c>
      <c r="C13" s="43">
        <v>29</v>
      </c>
      <c r="D13" s="44">
        <v>1.2E-2</v>
      </c>
      <c r="E13" s="39"/>
      <c r="F13" s="22"/>
      <c r="G13" s="42" t="s">
        <v>74</v>
      </c>
      <c r="H13" s="45">
        <v>12</v>
      </c>
      <c r="I13" s="46">
        <v>4.0000000000000001E-3</v>
      </c>
      <c r="K13" s="92"/>
    </row>
    <row r="14" spans="2:11" x14ac:dyDescent="0.3">
      <c r="B14" s="42" t="s">
        <v>75</v>
      </c>
      <c r="C14" s="43" t="s">
        <v>9</v>
      </c>
      <c r="D14" s="44" t="s">
        <v>9</v>
      </c>
      <c r="E14" s="39"/>
      <c r="F14" s="22"/>
      <c r="G14" s="42" t="s">
        <v>76</v>
      </c>
      <c r="H14" s="45">
        <v>11</v>
      </c>
      <c r="I14" s="46">
        <v>3.0000000000000001E-3</v>
      </c>
      <c r="K14" s="92"/>
    </row>
    <row r="15" spans="2:11" x14ac:dyDescent="0.3">
      <c r="B15" s="42" t="s">
        <v>64</v>
      </c>
      <c r="C15" s="43" t="s">
        <v>9</v>
      </c>
      <c r="D15" s="44" t="s">
        <v>9</v>
      </c>
      <c r="E15" s="39"/>
      <c r="F15" s="22"/>
      <c r="G15" s="42" t="s">
        <v>75</v>
      </c>
      <c r="H15" s="45">
        <v>4</v>
      </c>
      <c r="I15" s="46">
        <v>1E-3</v>
      </c>
      <c r="K15" s="92"/>
    </row>
    <row r="16" spans="2:11" x14ac:dyDescent="0.3">
      <c r="B16" s="42" t="s">
        <v>22</v>
      </c>
      <c r="C16" s="43">
        <v>42</v>
      </c>
      <c r="D16" s="44">
        <v>1.7999999999999999E-2</v>
      </c>
      <c r="E16" s="39"/>
      <c r="F16" s="22"/>
      <c r="G16" s="42" t="s">
        <v>77</v>
      </c>
      <c r="H16" s="45">
        <v>4</v>
      </c>
      <c r="I16" s="46">
        <v>1E-3</v>
      </c>
      <c r="K16" s="92"/>
    </row>
    <row r="17" spans="2:11" x14ac:dyDescent="0.3">
      <c r="B17" s="42"/>
      <c r="C17" s="43"/>
      <c r="D17" s="44"/>
      <c r="E17" s="39"/>
      <c r="F17" s="22"/>
      <c r="G17" s="42" t="s">
        <v>22</v>
      </c>
      <c r="H17" s="45">
        <v>150</v>
      </c>
      <c r="I17" s="46">
        <v>4.4999999999999998E-2</v>
      </c>
      <c r="K17" s="92"/>
    </row>
    <row r="18" spans="2:11" ht="15" thickBot="1" x14ac:dyDescent="0.35">
      <c r="B18" s="47"/>
      <c r="C18" s="48"/>
      <c r="D18" s="49"/>
      <c r="E18" s="50"/>
      <c r="F18" s="49"/>
      <c r="G18" s="47"/>
      <c r="H18" s="48"/>
      <c r="I18" s="49"/>
    </row>
    <row r="19" spans="2:11" x14ac:dyDescent="0.3">
      <c r="G19" s="89"/>
      <c r="H19" s="90"/>
      <c r="I19" s="91"/>
      <c r="J19" s="89"/>
      <c r="K19" s="88"/>
    </row>
    <row r="20" spans="2:11" x14ac:dyDescent="0.3">
      <c r="G20" s="89"/>
      <c r="H20" s="89"/>
      <c r="I20" s="89"/>
      <c r="J20" s="89"/>
    </row>
    <row r="21" spans="2:11" x14ac:dyDescent="0.3">
      <c r="G21" s="89"/>
      <c r="H21" s="89"/>
      <c r="I21" s="89"/>
      <c r="J21" s="89"/>
    </row>
    <row r="22" spans="2:11" x14ac:dyDescent="0.3">
      <c r="G22" s="89"/>
      <c r="H22" s="89"/>
      <c r="I22" s="89"/>
      <c r="J22" s="89"/>
    </row>
    <row r="23" spans="2:11" x14ac:dyDescent="0.3">
      <c r="G23" s="89"/>
      <c r="H23" s="89"/>
      <c r="I23" s="89"/>
      <c r="J23" s="89"/>
    </row>
    <row r="24" spans="2:11" x14ac:dyDescent="0.3">
      <c r="G24" s="89"/>
      <c r="H24" s="89"/>
      <c r="I24" s="89"/>
      <c r="J24" s="89"/>
    </row>
    <row r="25" spans="2:11" x14ac:dyDescent="0.3">
      <c r="G25" s="89"/>
      <c r="H25" s="89"/>
      <c r="I25" s="89"/>
      <c r="J25" s="89"/>
    </row>
    <row r="26" spans="2:11" x14ac:dyDescent="0.3">
      <c r="G26" s="89"/>
      <c r="H26" s="89"/>
      <c r="I26" s="89"/>
      <c r="J26" s="89"/>
    </row>
    <row r="27" spans="2:11" x14ac:dyDescent="0.3">
      <c r="G27" s="89"/>
      <c r="H27" s="89"/>
      <c r="I27" s="89"/>
      <c r="J27" s="89"/>
    </row>
    <row r="28" spans="2:11" x14ac:dyDescent="0.3">
      <c r="G28" s="89"/>
      <c r="H28" s="89"/>
      <c r="I28" s="89"/>
      <c r="J28" s="89"/>
    </row>
    <row r="29" spans="2:11" x14ac:dyDescent="0.3">
      <c r="G29" s="89"/>
      <c r="H29" s="89"/>
      <c r="I29" s="89"/>
      <c r="J29" s="89"/>
    </row>
    <row r="30" spans="2:11" x14ac:dyDescent="0.3">
      <c r="G30" s="89"/>
      <c r="H30" s="89"/>
      <c r="I30" s="89"/>
      <c r="J30" s="89"/>
    </row>
    <row r="31" spans="2:11" x14ac:dyDescent="0.3">
      <c r="G31" s="89"/>
      <c r="H31" s="89"/>
      <c r="I31" s="89"/>
      <c r="J31" s="89"/>
    </row>
  </sheetData>
  <mergeCells count="2">
    <mergeCell ref="D4:D5"/>
    <mergeCell ref="I4:I5"/>
  </mergeCells>
  <conditionalFormatting sqref="C4">
    <cfRule type="expression" dxfId="9" priority="27" stopIfTrue="1">
      <formula>LEFT(#REF!,4)="(Apr"</formula>
    </cfRule>
  </conditionalFormatting>
  <conditionalFormatting sqref="C5">
    <cfRule type="expression" dxfId="8" priority="28" stopIfTrue="1">
      <formula>LEFT(#REF!,4)="(Apr"</formula>
    </cfRule>
  </conditionalFormatting>
  <conditionalFormatting sqref="H4">
    <cfRule type="expression" dxfId="7" priority="29" stopIfTrue="1">
      <formula>LEFT(#REF!,4)="(Apr"</formula>
    </cfRule>
  </conditionalFormatting>
  <conditionalFormatting sqref="H5">
    <cfRule type="expression" dxfId="6" priority="30" stopIfTrue="1">
      <formula>LEFT(#REF!,4)="(Apr"</formula>
    </cfRule>
  </conditionalFormatting>
  <pageMargins left="0.70000000000000007" right="0.70000000000000007" top="0.75" bottom="0.75" header="0.30000000000000004" footer="0.30000000000000004"/>
  <pageSetup paperSize="0" scale="7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K33"/>
  <sheetViews>
    <sheetView workbookViewId="0">
      <selection activeCell="H6" sqref="H6"/>
    </sheetView>
  </sheetViews>
  <sheetFormatPr defaultRowHeight="14.4" x14ac:dyDescent="0.3"/>
  <cols>
    <col min="1" max="1" width="2.44140625" style="1" customWidth="1"/>
    <col min="2" max="2" width="26" style="1" customWidth="1"/>
    <col min="3" max="3" width="8.88671875" style="1" customWidth="1"/>
    <col min="4" max="4" width="14.33203125" style="1" customWidth="1"/>
    <col min="5" max="6" width="5.44140625" style="1" customWidth="1"/>
    <col min="7" max="7" width="30.21875" style="1" customWidth="1"/>
    <col min="8" max="8" width="8.88671875" style="1" customWidth="1"/>
    <col min="9" max="9" width="14.33203125" style="1" customWidth="1"/>
    <col min="10" max="10" width="8.88671875" style="1" customWidth="1"/>
    <col min="11" max="16384" width="8.88671875" style="1"/>
  </cols>
  <sheetData>
    <row r="2" spans="2:11" ht="15.6" x14ac:dyDescent="0.3">
      <c r="B2" s="3" t="s">
        <v>100</v>
      </c>
      <c r="C2" s="18"/>
      <c r="D2" s="19"/>
      <c r="E2" s="18"/>
      <c r="F2" s="18"/>
      <c r="G2" s="18"/>
      <c r="H2" s="20"/>
      <c r="I2" s="21"/>
    </row>
    <row r="3" spans="2:11" ht="15" thickBot="1" x14ac:dyDescent="0.35">
      <c r="B3" s="22"/>
      <c r="C3" s="22"/>
      <c r="D3" s="22"/>
      <c r="E3" s="22"/>
      <c r="F3" s="22"/>
      <c r="G3" s="22"/>
      <c r="H3" s="22"/>
      <c r="I3" s="22"/>
    </row>
    <row r="4" spans="2:11" ht="15.75" customHeight="1" thickBot="1" x14ac:dyDescent="0.35">
      <c r="B4" s="23"/>
      <c r="C4" s="24" t="s">
        <v>17</v>
      </c>
      <c r="D4" s="103" t="s">
        <v>61</v>
      </c>
      <c r="E4" s="25"/>
      <c r="F4" s="26"/>
      <c r="G4" s="26"/>
      <c r="H4" s="24" t="s">
        <v>18</v>
      </c>
      <c r="I4" s="103" t="s">
        <v>61</v>
      </c>
    </row>
    <row r="5" spans="2:11" ht="52.8" x14ac:dyDescent="0.3">
      <c r="B5" s="27"/>
      <c r="C5" s="28" t="s">
        <v>103</v>
      </c>
      <c r="D5" s="103"/>
      <c r="E5" s="29"/>
      <c r="F5" s="30"/>
      <c r="G5" s="30"/>
      <c r="H5" s="28" t="s">
        <v>104</v>
      </c>
      <c r="I5" s="103"/>
    </row>
    <row r="6" spans="2:11" x14ac:dyDescent="0.3">
      <c r="B6" s="31"/>
      <c r="C6" s="32"/>
      <c r="D6" s="33"/>
      <c r="E6" s="34"/>
      <c r="F6" s="32"/>
      <c r="G6" s="32"/>
      <c r="H6" s="32"/>
      <c r="I6" s="35"/>
    </row>
    <row r="7" spans="2:11" x14ac:dyDescent="0.3">
      <c r="B7" s="36" t="s">
        <v>19</v>
      </c>
      <c r="C7" s="37">
        <v>2355</v>
      </c>
      <c r="D7" s="38"/>
      <c r="E7" s="39"/>
      <c r="F7" s="22"/>
      <c r="G7" s="36" t="s">
        <v>19</v>
      </c>
      <c r="H7" s="40">
        <v>3325</v>
      </c>
      <c r="I7" s="41"/>
      <c r="K7" s="89"/>
    </row>
    <row r="8" spans="2:11" x14ac:dyDescent="0.3">
      <c r="B8" s="42" t="s">
        <v>67</v>
      </c>
      <c r="C8" s="43">
        <v>331</v>
      </c>
      <c r="D8" s="44">
        <v>0.14099999999999999</v>
      </c>
      <c r="E8" s="39"/>
      <c r="F8" s="22"/>
      <c r="G8" s="42" t="s">
        <v>78</v>
      </c>
      <c r="H8" s="45">
        <v>420</v>
      </c>
      <c r="I8" s="46">
        <v>0.126</v>
      </c>
      <c r="J8" s="88"/>
      <c r="K8" s="89"/>
    </row>
    <row r="9" spans="2:11" x14ac:dyDescent="0.3">
      <c r="B9" s="42" t="s">
        <v>69</v>
      </c>
      <c r="C9" s="43">
        <v>210</v>
      </c>
      <c r="D9" s="44">
        <v>8.8999999999999996E-2</v>
      </c>
      <c r="E9" s="39"/>
      <c r="F9" s="22"/>
      <c r="G9" s="42" t="s">
        <v>67</v>
      </c>
      <c r="H9" s="45">
        <v>399</v>
      </c>
      <c r="I9" s="46">
        <v>0.12</v>
      </c>
      <c r="J9" s="88"/>
      <c r="K9" s="89"/>
    </row>
    <row r="10" spans="2:11" x14ac:dyDescent="0.3">
      <c r="B10" s="42" t="s">
        <v>73</v>
      </c>
      <c r="C10" s="43">
        <v>160</v>
      </c>
      <c r="D10" s="44">
        <v>6.8000000000000005E-2</v>
      </c>
      <c r="E10" s="39"/>
      <c r="F10" s="22"/>
      <c r="G10" s="42" t="s">
        <v>79</v>
      </c>
      <c r="H10" s="45">
        <v>374</v>
      </c>
      <c r="I10" s="46">
        <v>0.112</v>
      </c>
      <c r="J10" s="88"/>
      <c r="K10" s="89"/>
    </row>
    <row r="11" spans="2:11" x14ac:dyDescent="0.3">
      <c r="B11" s="42" t="s">
        <v>70</v>
      </c>
      <c r="C11" s="43">
        <v>121</v>
      </c>
      <c r="D11" s="44">
        <v>5.0999999999999997E-2</v>
      </c>
      <c r="E11" s="39"/>
      <c r="F11" s="22"/>
      <c r="G11" s="42" t="s">
        <v>81</v>
      </c>
      <c r="H11" s="45">
        <v>359</v>
      </c>
      <c r="I11" s="46">
        <v>0.108</v>
      </c>
      <c r="J11" s="88"/>
      <c r="K11" s="89"/>
    </row>
    <row r="12" spans="2:11" x14ac:dyDescent="0.3">
      <c r="B12" s="42" t="s">
        <v>66</v>
      </c>
      <c r="C12" s="43">
        <v>50</v>
      </c>
      <c r="D12" s="44">
        <v>2.1000000000000001E-2</v>
      </c>
      <c r="E12" s="39"/>
      <c r="F12" s="22"/>
      <c r="G12" s="42" t="s">
        <v>82</v>
      </c>
      <c r="H12" s="45">
        <v>326</v>
      </c>
      <c r="I12" s="46">
        <v>9.8000000000000004E-2</v>
      </c>
      <c r="J12" s="88"/>
      <c r="K12" s="89"/>
    </row>
    <row r="13" spans="2:11" x14ac:dyDescent="0.3">
      <c r="B13" s="42" t="s">
        <v>72</v>
      </c>
      <c r="C13" s="43">
        <v>20</v>
      </c>
      <c r="D13" s="44">
        <v>8.0000000000000002E-3</v>
      </c>
      <c r="E13" s="39"/>
      <c r="F13" s="22"/>
      <c r="G13" s="42" t="s">
        <v>80</v>
      </c>
      <c r="H13" s="45">
        <v>318</v>
      </c>
      <c r="I13" s="46">
        <v>9.6000000000000002E-2</v>
      </c>
      <c r="J13" s="88"/>
      <c r="K13" s="89"/>
    </row>
    <row r="14" spans="2:11" x14ac:dyDescent="0.3">
      <c r="B14" s="42" t="s">
        <v>75</v>
      </c>
      <c r="C14" s="43">
        <v>14</v>
      </c>
      <c r="D14" s="44">
        <v>6.0000000000000001E-3</v>
      </c>
      <c r="E14" s="39"/>
      <c r="F14" s="22"/>
      <c r="G14" s="42" t="s">
        <v>74</v>
      </c>
      <c r="H14" s="45">
        <v>79</v>
      </c>
      <c r="I14" s="46">
        <v>2.4E-2</v>
      </c>
      <c r="J14" s="88"/>
      <c r="K14" s="89"/>
    </row>
    <row r="15" spans="2:11" x14ac:dyDescent="0.3">
      <c r="B15" s="42" t="s">
        <v>22</v>
      </c>
      <c r="C15" s="43">
        <v>1449</v>
      </c>
      <c r="D15" s="44">
        <v>0.61499999999999999</v>
      </c>
      <c r="E15" s="39"/>
      <c r="F15" s="22"/>
      <c r="G15" s="42" t="s">
        <v>72</v>
      </c>
      <c r="H15" s="45">
        <v>53</v>
      </c>
      <c r="I15" s="46">
        <v>1.6E-2</v>
      </c>
      <c r="J15" s="88"/>
      <c r="K15" s="89"/>
    </row>
    <row r="16" spans="2:11" x14ac:dyDescent="0.3">
      <c r="B16" s="42"/>
      <c r="C16" s="43"/>
      <c r="D16" s="44"/>
      <c r="E16" s="39"/>
      <c r="F16" s="22"/>
      <c r="G16" s="42" t="s">
        <v>83</v>
      </c>
      <c r="H16" s="45">
        <v>45</v>
      </c>
      <c r="I16" s="46">
        <v>1.4E-2</v>
      </c>
      <c r="J16" s="88"/>
      <c r="K16" s="89"/>
    </row>
    <row r="17" spans="2:11" x14ac:dyDescent="0.3">
      <c r="B17" s="42"/>
      <c r="C17" s="43"/>
      <c r="D17" s="44"/>
      <c r="E17" s="39"/>
      <c r="F17" s="22"/>
      <c r="G17" s="42" t="s">
        <v>84</v>
      </c>
      <c r="H17" s="45">
        <v>7</v>
      </c>
      <c r="I17" s="46">
        <v>2E-3</v>
      </c>
      <c r="J17" s="88"/>
      <c r="K17" s="89"/>
    </row>
    <row r="18" spans="2:11" x14ac:dyDescent="0.3">
      <c r="B18" s="42"/>
      <c r="C18" s="43"/>
      <c r="D18" s="44"/>
      <c r="E18" s="39"/>
      <c r="F18" s="22"/>
      <c r="G18" s="42" t="s">
        <v>22</v>
      </c>
      <c r="H18" s="45">
        <v>945</v>
      </c>
      <c r="I18" s="46">
        <v>0.28399999999999997</v>
      </c>
      <c r="J18" s="88"/>
      <c r="K18" s="89"/>
    </row>
    <row r="19" spans="2:11" ht="15" thickBot="1" x14ac:dyDescent="0.35">
      <c r="B19" s="47"/>
      <c r="C19" s="48"/>
      <c r="D19" s="49"/>
      <c r="E19" s="50"/>
      <c r="F19" s="49"/>
      <c r="G19" s="47"/>
      <c r="H19" s="48"/>
      <c r="I19" s="49"/>
      <c r="K19" s="89"/>
    </row>
    <row r="20" spans="2:11" x14ac:dyDescent="0.3">
      <c r="G20" s="89"/>
      <c r="H20" s="89"/>
      <c r="I20" s="91"/>
      <c r="J20" s="91"/>
    </row>
    <row r="21" spans="2:11" x14ac:dyDescent="0.3">
      <c r="G21" s="89"/>
      <c r="H21" s="89"/>
      <c r="I21" s="89"/>
      <c r="J21" s="89"/>
    </row>
    <row r="22" spans="2:11" x14ac:dyDescent="0.3">
      <c r="G22" s="89"/>
      <c r="H22" s="89"/>
      <c r="I22" s="89"/>
      <c r="J22" s="89"/>
    </row>
    <row r="23" spans="2:11" x14ac:dyDescent="0.3">
      <c r="G23" s="89"/>
      <c r="H23" s="89"/>
      <c r="I23" s="89"/>
      <c r="J23" s="89"/>
    </row>
    <row r="24" spans="2:11" x14ac:dyDescent="0.3">
      <c r="G24" s="89"/>
      <c r="H24" s="89"/>
      <c r="I24" s="89"/>
      <c r="J24" s="89"/>
    </row>
    <row r="25" spans="2:11" x14ac:dyDescent="0.3">
      <c r="G25" s="89"/>
      <c r="H25" s="89"/>
      <c r="I25" s="89"/>
      <c r="J25" s="89"/>
    </row>
    <row r="26" spans="2:11" x14ac:dyDescent="0.3">
      <c r="G26" s="89"/>
      <c r="H26" s="89"/>
      <c r="I26" s="89"/>
      <c r="J26" s="89"/>
    </row>
    <row r="27" spans="2:11" x14ac:dyDescent="0.3">
      <c r="G27" s="89"/>
      <c r="H27" s="89"/>
      <c r="I27" s="89"/>
      <c r="J27" s="89"/>
    </row>
    <row r="28" spans="2:11" x14ac:dyDescent="0.3">
      <c r="G28" s="89"/>
      <c r="H28" s="89"/>
      <c r="I28" s="89"/>
      <c r="J28" s="89"/>
    </row>
    <row r="29" spans="2:11" x14ac:dyDescent="0.3">
      <c r="G29" s="89"/>
      <c r="H29" s="89"/>
      <c r="I29" s="89"/>
      <c r="J29" s="89"/>
    </row>
    <row r="30" spans="2:11" x14ac:dyDescent="0.3">
      <c r="G30" s="89"/>
      <c r="H30" s="89"/>
      <c r="I30" s="89"/>
      <c r="J30" s="89"/>
    </row>
    <row r="31" spans="2:11" x14ac:dyDescent="0.3">
      <c r="G31" s="89"/>
      <c r="H31" s="89"/>
      <c r="I31" s="89"/>
      <c r="J31" s="89"/>
    </row>
    <row r="32" spans="2:11" x14ac:dyDescent="0.3">
      <c r="G32" s="89"/>
      <c r="H32" s="89"/>
      <c r="I32" s="89"/>
      <c r="J32" s="89"/>
    </row>
    <row r="33" spans="7:10" x14ac:dyDescent="0.3">
      <c r="G33" s="89"/>
      <c r="H33" s="89"/>
      <c r="I33" s="89"/>
      <c r="J33" s="89"/>
    </row>
  </sheetData>
  <sortState xmlns:xlrd2="http://schemas.microsoft.com/office/spreadsheetml/2017/richdata2" ref="G8:I17">
    <sortCondition descending="1" ref="I8:I17"/>
  </sortState>
  <mergeCells count="2">
    <mergeCell ref="D4:D5"/>
    <mergeCell ref="I4:I5"/>
  </mergeCells>
  <conditionalFormatting sqref="C4">
    <cfRule type="expression" dxfId="5" priority="31" stopIfTrue="1">
      <formula>LEFT(#REF!,4)="(Apr"</formula>
    </cfRule>
  </conditionalFormatting>
  <conditionalFormatting sqref="C5">
    <cfRule type="expression" dxfId="4" priority="32" stopIfTrue="1">
      <formula>LEFT(#REF!,4)="(Apr"</formula>
    </cfRule>
  </conditionalFormatting>
  <conditionalFormatting sqref="H4">
    <cfRule type="expression" dxfId="3" priority="33" stopIfTrue="1">
      <formula>LEFT(#REF!,4)="(Apr"</formula>
    </cfRule>
  </conditionalFormatting>
  <conditionalFormatting sqref="H5">
    <cfRule type="expression" dxfId="2" priority="34" stopIfTrue="1">
      <formula>LEFT(#REF!,4)="(Apr"</formula>
    </cfRule>
  </conditionalFormatting>
  <pageMargins left="0.70000000000000007" right="0.70000000000000007" top="0.75" bottom="0.75" header="0.30000000000000004" footer="0.30000000000000004"/>
  <pageSetup paperSize="0" scale="7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J33"/>
  <sheetViews>
    <sheetView workbookViewId="0">
      <selection activeCell="C6" sqref="C6"/>
    </sheetView>
  </sheetViews>
  <sheetFormatPr defaultRowHeight="14.4" x14ac:dyDescent="0.3"/>
  <cols>
    <col min="1" max="1" width="2.44140625" style="1" customWidth="1"/>
    <col min="2" max="2" width="17.21875" style="1" customWidth="1"/>
    <col min="3" max="3" width="8.88671875" style="1" customWidth="1"/>
    <col min="4" max="4" width="14.5546875" style="1" customWidth="1"/>
    <col min="5" max="5" width="8.88671875" style="1" customWidth="1"/>
    <col min="6" max="6" width="14.33203125" style="1" bestFit="1" customWidth="1"/>
    <col min="7" max="7" width="8.88671875" style="1" customWidth="1"/>
    <col min="8" max="16384" width="8.88671875" style="1"/>
  </cols>
  <sheetData>
    <row r="2" spans="2:10" ht="15.6" x14ac:dyDescent="0.3">
      <c r="B2" s="3" t="s">
        <v>101</v>
      </c>
      <c r="C2" s="18"/>
      <c r="D2" s="19"/>
    </row>
    <row r="3" spans="2:10" ht="15" thickBot="1" x14ac:dyDescent="0.35">
      <c r="B3" s="22"/>
      <c r="C3" s="22"/>
      <c r="D3" s="22"/>
    </row>
    <row r="4" spans="2:10" ht="15.75" customHeight="1" thickBot="1" x14ac:dyDescent="0.35">
      <c r="B4" s="26"/>
      <c r="C4" s="24" t="s">
        <v>18</v>
      </c>
      <c r="D4" s="103" t="s">
        <v>61</v>
      </c>
    </row>
    <row r="5" spans="2:10" ht="52.8" x14ac:dyDescent="0.3">
      <c r="B5" s="30"/>
      <c r="C5" s="28" t="s">
        <v>104</v>
      </c>
      <c r="D5" s="103"/>
      <c r="G5" s="89"/>
      <c r="H5" s="89"/>
      <c r="I5" s="89"/>
      <c r="J5" s="89"/>
    </row>
    <row r="6" spans="2:10" x14ac:dyDescent="0.3">
      <c r="B6" s="32"/>
      <c r="C6" s="32"/>
      <c r="D6" s="35"/>
      <c r="G6" s="89"/>
      <c r="H6" s="89"/>
      <c r="I6" s="89"/>
      <c r="J6" s="89"/>
    </row>
    <row r="7" spans="2:10" x14ac:dyDescent="0.3">
      <c r="B7" s="36" t="s">
        <v>19</v>
      </c>
      <c r="C7" s="40">
        <v>3325</v>
      </c>
      <c r="D7" s="41"/>
      <c r="F7" s="13"/>
      <c r="G7" s="89"/>
      <c r="H7" s="89"/>
      <c r="I7" s="89"/>
      <c r="J7" s="89"/>
    </row>
    <row r="8" spans="2:10" x14ac:dyDescent="0.3">
      <c r="B8" s="42" t="s">
        <v>85</v>
      </c>
      <c r="C8" s="45">
        <v>331</v>
      </c>
      <c r="D8" s="46">
        <v>0.1</v>
      </c>
      <c r="E8" s="94"/>
      <c r="F8" s="13"/>
      <c r="G8" s="89"/>
      <c r="H8" s="89"/>
      <c r="I8" s="89"/>
      <c r="J8" s="89"/>
    </row>
    <row r="9" spans="2:10" x14ac:dyDescent="0.3">
      <c r="B9" s="42" t="s">
        <v>86</v>
      </c>
      <c r="C9" s="45">
        <v>441</v>
      </c>
      <c r="D9" s="46">
        <v>0.13300000000000001</v>
      </c>
      <c r="E9" s="94"/>
      <c r="F9" s="13"/>
      <c r="G9" s="89"/>
      <c r="H9" s="89"/>
      <c r="I9" s="89"/>
      <c r="J9" s="89"/>
    </row>
    <row r="10" spans="2:10" x14ac:dyDescent="0.3">
      <c r="B10" s="42" t="s">
        <v>87</v>
      </c>
      <c r="C10" s="45">
        <v>645</v>
      </c>
      <c r="D10" s="46">
        <v>0.19400000000000001</v>
      </c>
      <c r="E10" s="94"/>
      <c r="F10" s="13"/>
      <c r="G10" s="89"/>
      <c r="H10" s="89"/>
      <c r="I10" s="89"/>
      <c r="J10" s="89"/>
    </row>
    <row r="11" spans="2:10" x14ac:dyDescent="0.3">
      <c r="B11" s="42" t="s">
        <v>88</v>
      </c>
      <c r="C11" s="45">
        <v>309</v>
      </c>
      <c r="D11" s="46">
        <v>9.2999999999999999E-2</v>
      </c>
      <c r="E11" s="94"/>
      <c r="F11" s="13"/>
      <c r="G11" s="89"/>
      <c r="H11" s="89"/>
      <c r="I11" s="89"/>
      <c r="J11" s="89"/>
    </row>
    <row r="12" spans="2:10" x14ac:dyDescent="0.3">
      <c r="B12" s="42" t="s">
        <v>89</v>
      </c>
      <c r="C12" s="45">
        <v>333</v>
      </c>
      <c r="D12" s="46">
        <v>0.1</v>
      </c>
      <c r="E12" s="94"/>
      <c r="F12" s="13"/>
      <c r="G12" s="89"/>
      <c r="H12" s="89"/>
      <c r="I12" s="89"/>
      <c r="J12" s="89"/>
    </row>
    <row r="13" spans="2:10" x14ac:dyDescent="0.3">
      <c r="B13" s="42" t="s">
        <v>90</v>
      </c>
      <c r="C13" s="45">
        <v>119</v>
      </c>
      <c r="D13" s="46">
        <v>3.5999999999999997E-2</v>
      </c>
      <c r="E13" s="94"/>
      <c r="F13" s="13"/>
      <c r="G13" s="89"/>
      <c r="H13" s="89"/>
      <c r="I13" s="89"/>
      <c r="J13" s="89"/>
    </row>
    <row r="14" spans="2:10" x14ac:dyDescent="0.3">
      <c r="B14" s="42" t="s">
        <v>91</v>
      </c>
      <c r="C14" s="45">
        <v>114</v>
      </c>
      <c r="D14" s="46">
        <v>3.4000000000000002E-2</v>
      </c>
      <c r="E14" s="94"/>
      <c r="F14" s="13"/>
      <c r="G14" s="89"/>
      <c r="H14" s="89"/>
      <c r="I14" s="89"/>
      <c r="J14" s="89"/>
    </row>
    <row r="15" spans="2:10" x14ac:dyDescent="0.3">
      <c r="B15" s="42" t="s">
        <v>92</v>
      </c>
      <c r="C15" s="45">
        <v>80</v>
      </c>
      <c r="D15" s="46">
        <v>2.4E-2</v>
      </c>
      <c r="E15" s="94"/>
      <c r="F15" s="13"/>
      <c r="G15" s="89"/>
      <c r="H15" s="89"/>
      <c r="I15" s="89"/>
      <c r="J15" s="89"/>
    </row>
    <row r="16" spans="2:10" x14ac:dyDescent="0.3">
      <c r="B16" s="42" t="s">
        <v>93</v>
      </c>
      <c r="C16" s="45">
        <v>318</v>
      </c>
      <c r="D16" s="46">
        <v>9.6000000000000002E-2</v>
      </c>
      <c r="E16" s="94"/>
      <c r="F16" s="13"/>
      <c r="G16" s="89"/>
      <c r="H16" s="89"/>
      <c r="I16" s="89"/>
      <c r="J16" s="89"/>
    </row>
    <row r="17" spans="2:8" x14ac:dyDescent="0.3">
      <c r="B17" s="42" t="s">
        <v>22</v>
      </c>
      <c r="C17" s="45">
        <v>635</v>
      </c>
      <c r="D17" s="46">
        <v>0.191</v>
      </c>
      <c r="E17" s="94"/>
      <c r="F17" s="13"/>
      <c r="G17" s="13"/>
      <c r="H17" s="86"/>
    </row>
    <row r="18" spans="2:8" ht="15" thickBot="1" x14ac:dyDescent="0.35">
      <c r="B18" s="47"/>
      <c r="C18" s="48"/>
      <c r="D18" s="49"/>
    </row>
    <row r="19" spans="2:8" x14ac:dyDescent="0.3">
      <c r="C19" s="87"/>
      <c r="D19" s="88"/>
    </row>
    <row r="24" spans="2:8" ht="15.6" x14ac:dyDescent="0.3">
      <c r="B24" s="3"/>
    </row>
    <row r="25" spans="2:8" ht="15.6" x14ac:dyDescent="0.3">
      <c r="B25" s="3"/>
    </row>
    <row r="26" spans="2:8" ht="15.6" x14ac:dyDescent="0.3">
      <c r="B26" s="3"/>
    </row>
    <row r="27" spans="2:8" ht="15.6" x14ac:dyDescent="0.3">
      <c r="B27" s="3"/>
    </row>
    <row r="28" spans="2:8" ht="15.6" x14ac:dyDescent="0.3">
      <c r="B28" s="3"/>
    </row>
    <row r="29" spans="2:8" ht="15.6" x14ac:dyDescent="0.3">
      <c r="B29" s="3"/>
    </row>
    <row r="30" spans="2:8" ht="15.6" x14ac:dyDescent="0.3">
      <c r="B30" s="3"/>
    </row>
    <row r="31" spans="2:8" ht="15.6" x14ac:dyDescent="0.3">
      <c r="B31" s="3"/>
    </row>
    <row r="32" spans="2:8" ht="15.6" x14ac:dyDescent="0.3">
      <c r="B32" s="3"/>
    </row>
    <row r="33" spans="2:2" ht="15.6" x14ac:dyDescent="0.3">
      <c r="B33" s="3"/>
    </row>
  </sheetData>
  <mergeCells count="1">
    <mergeCell ref="D4:D5"/>
  </mergeCells>
  <conditionalFormatting sqref="C4">
    <cfRule type="expression" dxfId="1" priority="35" stopIfTrue="1">
      <formula>LEFT(#REF!,4)="(Apr"</formula>
    </cfRule>
  </conditionalFormatting>
  <conditionalFormatting sqref="C5">
    <cfRule type="expression" dxfId="0" priority="36" stopIfTrue="1">
      <formula>LEFT(#REF!,4)="(Apr"</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workbookViewId="0"/>
  </sheetViews>
  <sheetFormatPr defaultColWidth="11.5546875" defaultRowHeight="14.4" x14ac:dyDescent="0.3"/>
  <cols>
    <col min="1" max="1" width="8.88671875" style="1" customWidth="1"/>
    <col min="2" max="2" width="58.5546875" style="1" customWidth="1"/>
    <col min="3" max="13" width="8.88671875" style="1" customWidth="1"/>
    <col min="14" max="14" width="11.6640625" style="1" customWidth="1"/>
    <col min="15" max="15" width="8.88671875" style="1" customWidth="1"/>
    <col min="16" max="16" width="11.5546875" style="1" customWidth="1"/>
    <col min="17" max="16384" width="11.5546875" style="1"/>
  </cols>
  <sheetData>
    <row r="1" spans="1:14" ht="17.399999999999999" customHeight="1" x14ac:dyDescent="0.3">
      <c r="A1" s="5" t="s">
        <v>5</v>
      </c>
      <c r="B1" s="6"/>
      <c r="C1" s="6"/>
      <c r="D1" s="6"/>
      <c r="E1" s="6"/>
      <c r="F1" s="6"/>
      <c r="G1" s="6"/>
      <c r="H1" s="6"/>
      <c r="I1" s="6"/>
      <c r="J1" s="6"/>
      <c r="K1" s="6"/>
      <c r="L1" s="6"/>
      <c r="M1" s="6"/>
      <c r="N1" s="6"/>
    </row>
    <row r="2" spans="1:14" ht="14.4" customHeight="1" x14ac:dyDescent="0.3">
      <c r="A2" s="7" t="s">
        <v>6</v>
      </c>
      <c r="B2" s="6"/>
      <c r="C2" s="6"/>
      <c r="D2" s="6"/>
      <c r="E2" s="6"/>
      <c r="F2" s="6"/>
      <c r="G2" s="6"/>
      <c r="H2" s="6"/>
      <c r="I2" s="6"/>
      <c r="J2" s="6"/>
      <c r="K2" s="6"/>
      <c r="L2" s="6"/>
      <c r="M2" s="6"/>
      <c r="N2" s="6"/>
    </row>
    <row r="3" spans="1:14" ht="14.4" customHeight="1" x14ac:dyDescent="0.3">
      <c r="A3" s="8"/>
      <c r="B3" s="6"/>
      <c r="C3" s="6"/>
      <c r="D3" s="6"/>
      <c r="E3" s="6"/>
      <c r="F3" s="6"/>
      <c r="G3" s="6"/>
      <c r="H3" s="6"/>
      <c r="I3" s="6"/>
      <c r="J3" s="6"/>
      <c r="K3" s="6"/>
      <c r="L3" s="6"/>
      <c r="M3" s="6"/>
      <c r="N3" s="6"/>
    </row>
    <row r="4" spans="1:14" ht="20.25" customHeight="1" x14ac:dyDescent="0.3">
      <c r="A4" s="9" t="s">
        <v>7</v>
      </c>
      <c r="B4" s="9" t="s">
        <v>8</v>
      </c>
      <c r="C4" s="6"/>
      <c r="D4" s="6"/>
      <c r="E4" s="6"/>
      <c r="F4" s="6"/>
      <c r="G4" s="6"/>
      <c r="H4" s="6"/>
      <c r="I4" s="6"/>
      <c r="J4" s="6"/>
      <c r="K4" s="6"/>
      <c r="L4" s="6"/>
      <c r="M4" s="6"/>
      <c r="N4" s="6"/>
    </row>
    <row r="5" spans="1:14" ht="27.6" customHeight="1" x14ac:dyDescent="0.3">
      <c r="A5" s="10" t="s">
        <v>9</v>
      </c>
      <c r="B5" s="9" t="s">
        <v>10</v>
      </c>
      <c r="C5" s="6"/>
      <c r="D5" s="6"/>
      <c r="E5" s="6"/>
      <c r="F5" s="6"/>
      <c r="G5" s="6"/>
      <c r="H5" s="6"/>
      <c r="I5" s="6"/>
      <c r="J5" s="6"/>
      <c r="K5" s="6"/>
      <c r="L5" s="6"/>
      <c r="M5" s="6"/>
      <c r="N5" s="6"/>
    </row>
    <row r="6" spans="1:14" ht="20.25" customHeight="1" x14ac:dyDescent="0.3">
      <c r="A6" s="9" t="s">
        <v>11</v>
      </c>
      <c r="B6" s="11" t="s">
        <v>12</v>
      </c>
      <c r="C6" s="6"/>
      <c r="D6" s="6"/>
      <c r="E6" s="6"/>
      <c r="F6" s="6"/>
      <c r="G6" s="6"/>
      <c r="H6" s="6"/>
      <c r="I6" s="6"/>
      <c r="J6" s="6"/>
      <c r="K6" s="6"/>
      <c r="L6" s="6"/>
      <c r="M6" s="6"/>
      <c r="N6" s="6"/>
    </row>
    <row r="7" spans="1:14" ht="20.25" customHeight="1" x14ac:dyDescent="0.3">
      <c r="A7" s="9" t="s">
        <v>13</v>
      </c>
      <c r="B7" s="9" t="s">
        <v>14</v>
      </c>
      <c r="C7" s="6"/>
      <c r="D7" s="6"/>
      <c r="E7" s="6"/>
      <c r="F7" s="6"/>
      <c r="G7" s="6"/>
      <c r="H7" s="6"/>
      <c r="I7" s="6"/>
      <c r="J7" s="6"/>
      <c r="K7" s="6"/>
      <c r="L7" s="6"/>
      <c r="M7" s="6"/>
      <c r="N7" s="6"/>
    </row>
    <row r="8" spans="1:14" ht="20.25" customHeight="1" x14ac:dyDescent="0.3">
      <c r="A8" s="9" t="s">
        <v>15</v>
      </c>
      <c r="B8" s="9" t="s">
        <v>16</v>
      </c>
      <c r="C8" s="6"/>
      <c r="D8" s="6"/>
      <c r="E8" s="6"/>
      <c r="F8" s="6"/>
      <c r="G8" s="6"/>
      <c r="H8" s="6"/>
      <c r="I8" s="6"/>
      <c r="J8" s="6"/>
      <c r="K8" s="6"/>
      <c r="L8" s="6"/>
      <c r="M8" s="6"/>
      <c r="N8" s="6"/>
    </row>
    <row r="9" spans="1:14" s="13" customFormat="1" ht="15" customHeight="1" x14ac:dyDescent="0.3">
      <c r="A9" s="12"/>
      <c r="B9" s="12"/>
      <c r="C9" s="12"/>
      <c r="D9" s="12"/>
      <c r="E9" s="12"/>
      <c r="F9" s="12"/>
      <c r="G9" s="12"/>
      <c r="H9" s="12"/>
      <c r="I9" s="12"/>
      <c r="J9" s="12"/>
      <c r="K9" s="12"/>
      <c r="L9" s="12"/>
      <c r="M9" s="12"/>
      <c r="N9" s="12"/>
    </row>
    <row r="10" spans="1:14" s="13" customFormat="1" ht="14.4" customHeight="1" x14ac:dyDescent="0.3">
      <c r="A10" s="101" t="s">
        <v>105</v>
      </c>
      <c r="B10" s="101"/>
      <c r="C10" s="101"/>
      <c r="D10" s="101"/>
      <c r="E10" s="101"/>
      <c r="F10" s="101"/>
      <c r="G10" s="101"/>
      <c r="H10" s="101"/>
      <c r="I10" s="101"/>
      <c r="J10" s="101"/>
      <c r="K10" s="101"/>
      <c r="L10" s="101"/>
      <c r="M10" s="101"/>
      <c r="N10" s="101"/>
    </row>
    <row r="11" spans="1:14" s="13" customFormat="1" ht="14.4" customHeight="1" x14ac:dyDescent="0.3">
      <c r="A11" s="101"/>
      <c r="B11" s="101"/>
      <c r="C11" s="101"/>
      <c r="D11" s="101"/>
      <c r="E11" s="101"/>
      <c r="F11" s="101"/>
      <c r="G11" s="101"/>
      <c r="H11" s="101"/>
      <c r="I11" s="101"/>
      <c r="J11" s="101"/>
      <c r="K11" s="101"/>
      <c r="L11" s="101"/>
      <c r="M11" s="101"/>
      <c r="N11" s="101"/>
    </row>
    <row r="12" spans="1:14" s="13" customFormat="1" x14ac:dyDescent="0.3">
      <c r="A12" s="101"/>
      <c r="B12" s="101"/>
      <c r="C12" s="101"/>
      <c r="D12" s="101"/>
      <c r="E12" s="101"/>
      <c r="F12" s="101"/>
      <c r="G12" s="101"/>
      <c r="H12" s="101"/>
      <c r="I12" s="101"/>
      <c r="J12" s="101"/>
      <c r="K12" s="101"/>
      <c r="L12" s="101"/>
      <c r="M12" s="101"/>
      <c r="N12" s="101"/>
    </row>
    <row r="13" spans="1:14" s="13" customFormat="1" ht="30.6" customHeight="1" x14ac:dyDescent="0.3">
      <c r="A13" s="101"/>
      <c r="B13" s="101"/>
      <c r="C13" s="101"/>
      <c r="D13" s="101"/>
      <c r="E13" s="101"/>
      <c r="F13" s="101"/>
      <c r="G13" s="101"/>
      <c r="H13" s="101"/>
      <c r="I13" s="101"/>
      <c r="J13" s="101"/>
      <c r="K13" s="101"/>
      <c r="L13" s="101"/>
      <c r="M13" s="101"/>
      <c r="N13" s="101"/>
    </row>
    <row r="14" spans="1:14" s="13" customFormat="1" ht="14.4" customHeight="1" x14ac:dyDescent="0.3">
      <c r="A14" s="100"/>
      <c r="B14" s="14"/>
      <c r="C14" s="14"/>
      <c r="D14" s="14"/>
      <c r="E14" s="14"/>
      <c r="F14" s="14"/>
      <c r="G14" s="14"/>
      <c r="H14" s="14"/>
      <c r="I14" s="14"/>
      <c r="J14" s="14"/>
      <c r="K14" s="14"/>
      <c r="L14" s="14"/>
      <c r="M14" s="14"/>
      <c r="N14" s="14"/>
    </row>
    <row r="15" spans="1:14" s="13" customFormat="1" ht="14.4" customHeight="1" x14ac:dyDescent="0.3">
      <c r="A15" s="14"/>
      <c r="B15" s="14"/>
      <c r="C15" s="14"/>
      <c r="D15" s="14"/>
      <c r="E15" s="14"/>
      <c r="F15" s="14"/>
      <c r="G15" s="14"/>
      <c r="H15" s="14"/>
      <c r="I15" s="14"/>
      <c r="J15" s="14"/>
      <c r="K15" s="14"/>
      <c r="L15" s="14"/>
      <c r="M15" s="14"/>
      <c r="N15" s="14"/>
    </row>
    <row r="16" spans="1:14" s="13" customFormat="1" ht="33" customHeight="1" x14ac:dyDescent="0.3">
      <c r="A16" s="14"/>
      <c r="B16" s="15"/>
      <c r="C16" s="15"/>
      <c r="D16" s="15"/>
      <c r="E16" s="15"/>
      <c r="F16" s="15"/>
      <c r="G16" s="15"/>
      <c r="H16" s="15"/>
      <c r="I16" s="14"/>
      <c r="J16" s="14"/>
      <c r="K16" s="16"/>
      <c r="L16" s="16"/>
      <c r="M16" s="16"/>
      <c r="N16" s="16"/>
    </row>
    <row r="17" spans="1:14" ht="14.4" customHeight="1" x14ac:dyDescent="0.3">
      <c r="A17" s="17"/>
      <c r="B17" s="6"/>
      <c r="C17" s="6"/>
      <c r="D17" s="6"/>
      <c r="E17" s="6"/>
      <c r="F17" s="6"/>
      <c r="G17" s="6"/>
      <c r="H17" s="6"/>
      <c r="I17" s="17"/>
      <c r="J17" s="17"/>
      <c r="K17" s="6"/>
      <c r="L17" s="6"/>
      <c r="M17" s="6"/>
      <c r="N17" s="6"/>
    </row>
    <row r="18" spans="1:14" ht="14.4" customHeight="1" x14ac:dyDescent="0.3">
      <c r="A18" s="102"/>
      <c r="B18" s="102"/>
      <c r="C18" s="102"/>
      <c r="D18" s="102"/>
      <c r="E18" s="102"/>
      <c r="F18" s="102"/>
      <c r="G18" s="102"/>
      <c r="H18" s="102"/>
      <c r="I18" s="102"/>
      <c r="J18" s="102"/>
      <c r="K18" s="102"/>
      <c r="L18" s="102"/>
      <c r="M18" s="102"/>
      <c r="N18" s="102"/>
    </row>
    <row r="19" spans="1:14" ht="14.4" customHeight="1" x14ac:dyDescent="0.3">
      <c r="A19" s="17"/>
      <c r="B19" s="17"/>
      <c r="C19" s="17"/>
      <c r="D19" s="17"/>
      <c r="E19" s="17"/>
      <c r="F19" s="17"/>
      <c r="G19" s="17"/>
      <c r="H19" s="17"/>
      <c r="I19" s="17"/>
      <c r="J19" s="17"/>
      <c r="K19" s="17"/>
      <c r="L19" s="17"/>
      <c r="M19" s="17"/>
      <c r="N19" s="17"/>
    </row>
    <row r="20" spans="1:14" ht="14.4" customHeight="1" x14ac:dyDescent="0.3">
      <c r="A20" s="102"/>
      <c r="B20" s="102"/>
      <c r="C20" s="102"/>
      <c r="D20" s="102"/>
      <c r="E20" s="102"/>
      <c r="F20" s="102"/>
      <c r="G20" s="102"/>
      <c r="H20" s="102"/>
      <c r="I20" s="102"/>
      <c r="J20" s="102"/>
      <c r="K20" s="102"/>
      <c r="L20" s="102"/>
      <c r="M20" s="102"/>
      <c r="N20" s="102"/>
    </row>
    <row r="21" spans="1:14" ht="14.4" customHeight="1" x14ac:dyDescent="0.3">
      <c r="A21" s="6"/>
      <c r="B21" s="6"/>
      <c r="C21" s="6"/>
      <c r="D21" s="6"/>
      <c r="E21" s="6"/>
      <c r="F21" s="6"/>
      <c r="G21" s="6"/>
      <c r="H21" s="6"/>
      <c r="I21" s="6"/>
      <c r="J21" s="6"/>
      <c r="K21" s="6"/>
      <c r="L21" s="6"/>
      <c r="M21" s="6"/>
      <c r="N21" s="6"/>
    </row>
  </sheetData>
  <mergeCells count="3">
    <mergeCell ref="A10:N13"/>
    <mergeCell ref="A18:N18"/>
    <mergeCell ref="A20:N20"/>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8"/>
  <sheetViews>
    <sheetView workbookViewId="0"/>
  </sheetViews>
  <sheetFormatPr defaultRowHeight="14.4" x14ac:dyDescent="0.3"/>
  <cols>
    <col min="1" max="1" width="2.44140625" style="1" customWidth="1"/>
    <col min="2" max="2" width="49.5546875" style="1" customWidth="1"/>
    <col min="3" max="4" width="8.88671875" style="1" customWidth="1"/>
    <col min="5" max="6" width="5.21875" style="1" customWidth="1"/>
    <col min="7" max="7" width="27.6640625" style="1" customWidth="1"/>
    <col min="8" max="8" width="8.88671875" style="1" customWidth="1"/>
    <col min="9" max="16384" width="8.88671875" style="1"/>
  </cols>
  <sheetData>
    <row r="2" spans="2:10" ht="15.6" x14ac:dyDescent="0.3">
      <c r="B2" s="3" t="s">
        <v>3</v>
      </c>
      <c r="C2" s="18"/>
      <c r="D2" s="19"/>
      <c r="E2" s="18"/>
      <c r="F2" s="18"/>
      <c r="G2" s="18"/>
      <c r="H2" s="20"/>
      <c r="I2" s="21"/>
    </row>
    <row r="3" spans="2:10" ht="15" thickBot="1" x14ac:dyDescent="0.35">
      <c r="B3" s="22"/>
      <c r="C3" s="22"/>
      <c r="D3" s="22"/>
      <c r="E3" s="22"/>
      <c r="F3" s="22"/>
      <c r="G3" s="22"/>
      <c r="H3" s="22"/>
      <c r="I3" s="22"/>
    </row>
    <row r="4" spans="2:10" ht="15.75" customHeight="1" thickBot="1" x14ac:dyDescent="0.35">
      <c r="B4" s="23"/>
      <c r="C4" s="24" t="s">
        <v>17</v>
      </c>
      <c r="D4" s="103" t="s">
        <v>23</v>
      </c>
      <c r="E4" s="25"/>
      <c r="F4" s="26"/>
      <c r="G4" s="26"/>
      <c r="H4" s="24" t="s">
        <v>18</v>
      </c>
      <c r="I4" s="103" t="s">
        <v>23</v>
      </c>
    </row>
    <row r="5" spans="2:10" ht="51.75" customHeight="1" x14ac:dyDescent="0.3">
      <c r="B5" s="27"/>
      <c r="C5" s="28" t="s">
        <v>103</v>
      </c>
      <c r="D5" s="103"/>
      <c r="E5" s="29"/>
      <c r="F5" s="30"/>
      <c r="G5" s="30"/>
      <c r="H5" s="28" t="s">
        <v>104</v>
      </c>
      <c r="I5" s="103"/>
    </row>
    <row r="6" spans="2:10" x14ac:dyDescent="0.3">
      <c r="B6" s="31"/>
      <c r="C6" s="32"/>
      <c r="D6" s="33"/>
      <c r="E6" s="34"/>
      <c r="F6" s="32"/>
      <c r="G6" s="32"/>
      <c r="H6" s="32"/>
      <c r="I6" s="35"/>
    </row>
    <row r="7" spans="2:10" x14ac:dyDescent="0.3">
      <c r="B7" s="36" t="s">
        <v>19</v>
      </c>
      <c r="C7" s="37">
        <v>4768</v>
      </c>
      <c r="D7" s="38"/>
      <c r="E7" s="39"/>
      <c r="F7" s="22"/>
      <c r="G7" s="36" t="s">
        <v>19</v>
      </c>
      <c r="H7" s="40">
        <v>5718</v>
      </c>
      <c r="I7" s="41"/>
    </row>
    <row r="8" spans="2:10" x14ac:dyDescent="0.3">
      <c r="B8" s="42" t="s">
        <v>20</v>
      </c>
      <c r="C8" s="43">
        <v>2355</v>
      </c>
      <c r="D8" s="44">
        <v>0.49399999999999999</v>
      </c>
      <c r="E8" s="39"/>
      <c r="F8" s="22"/>
      <c r="G8" s="42" t="s">
        <v>20</v>
      </c>
      <c r="H8" s="45">
        <v>3325</v>
      </c>
      <c r="I8" s="46">
        <v>0.58099999999999996</v>
      </c>
      <c r="J8" s="92"/>
    </row>
    <row r="9" spans="2:10" x14ac:dyDescent="0.3">
      <c r="B9" s="42" t="s">
        <v>21</v>
      </c>
      <c r="C9" s="43">
        <v>1120</v>
      </c>
      <c r="D9" s="44">
        <v>0.23499999999999999</v>
      </c>
      <c r="E9" s="39"/>
      <c r="F9" s="22"/>
      <c r="G9" s="42" t="s">
        <v>21</v>
      </c>
      <c r="H9" s="45">
        <v>2028</v>
      </c>
      <c r="I9" s="46">
        <v>0.35499999999999998</v>
      </c>
      <c r="J9" s="92"/>
    </row>
    <row r="10" spans="2:10" x14ac:dyDescent="0.3">
      <c r="B10" s="42" t="s">
        <v>22</v>
      </c>
      <c r="C10" s="43">
        <v>1293</v>
      </c>
      <c r="D10" s="44">
        <v>0.27100000000000002</v>
      </c>
      <c r="E10" s="39"/>
      <c r="F10" s="22"/>
      <c r="G10" s="42" t="s">
        <v>22</v>
      </c>
      <c r="H10" s="45">
        <v>365</v>
      </c>
      <c r="I10" s="46">
        <v>6.4000000000000001E-2</v>
      </c>
      <c r="J10" s="92"/>
    </row>
    <row r="11" spans="2:10" ht="15" thickBot="1" x14ac:dyDescent="0.35">
      <c r="B11" s="47"/>
      <c r="C11" s="48"/>
      <c r="D11" s="49"/>
      <c r="E11" s="50"/>
      <c r="F11" s="49"/>
      <c r="G11" s="47"/>
      <c r="H11" s="48"/>
      <c r="I11" s="49"/>
    </row>
    <row r="12" spans="2:10" x14ac:dyDescent="0.3">
      <c r="C12" s="87"/>
      <c r="D12" s="88"/>
      <c r="H12" s="87"/>
      <c r="I12" s="88"/>
    </row>
    <row r="13" spans="2:10" x14ac:dyDescent="0.3">
      <c r="G13" s="89"/>
      <c r="H13" s="89"/>
      <c r="I13" s="89"/>
      <c r="J13" s="89"/>
    </row>
    <row r="14" spans="2:10" x14ac:dyDescent="0.3">
      <c r="G14" s="89"/>
      <c r="H14" s="89"/>
      <c r="I14" s="89"/>
      <c r="J14" s="89"/>
    </row>
    <row r="15" spans="2:10" x14ac:dyDescent="0.3">
      <c r="G15" s="89"/>
      <c r="H15" s="89"/>
      <c r="I15" s="89"/>
      <c r="J15" s="89"/>
    </row>
    <row r="16" spans="2:10" x14ac:dyDescent="0.3">
      <c r="G16" s="89"/>
      <c r="H16" s="89"/>
      <c r="I16" s="89"/>
      <c r="J16" s="89"/>
    </row>
    <row r="17" spans="7:10" x14ac:dyDescent="0.3">
      <c r="G17" s="89"/>
      <c r="H17" s="89"/>
      <c r="I17" s="89"/>
      <c r="J17" s="89"/>
    </row>
    <row r="18" spans="7:10" x14ac:dyDescent="0.3">
      <c r="G18" s="89"/>
      <c r="H18" s="89"/>
      <c r="I18" s="89"/>
      <c r="J18" s="89"/>
    </row>
  </sheetData>
  <mergeCells count="2">
    <mergeCell ref="D4:D5"/>
    <mergeCell ref="I4:I5"/>
  </mergeCells>
  <conditionalFormatting sqref="C4">
    <cfRule type="expression" dxfId="35" priority="37" stopIfTrue="1">
      <formula>LEFT(#REF!,4)="(Apr"</formula>
    </cfRule>
  </conditionalFormatting>
  <conditionalFormatting sqref="C5">
    <cfRule type="expression" dxfId="34" priority="38" stopIfTrue="1">
      <formula>LEFT(#REF!,4)="(Apr"</formula>
    </cfRule>
  </conditionalFormatting>
  <conditionalFormatting sqref="H4">
    <cfRule type="expression" dxfId="33" priority="1" stopIfTrue="1">
      <formula>LEFT(#REF!,4)="(Apr"</formula>
    </cfRule>
  </conditionalFormatting>
  <conditionalFormatting sqref="H5">
    <cfRule type="expression" dxfId="32" priority="2" stopIfTrue="1">
      <formula>LEFT(#REF!,4)="(Apr"</formula>
    </cfRule>
  </conditionalFormatting>
  <pageMargins left="0.70000000000000007" right="0.70000000000000007" top="0.75" bottom="0.75" header="0.30000000000000004" footer="0.30000000000000004"/>
  <pageSetup paperSize="0" scale="65"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20"/>
  <sheetViews>
    <sheetView workbookViewId="0"/>
  </sheetViews>
  <sheetFormatPr defaultRowHeight="13.8" x14ac:dyDescent="0.25"/>
  <cols>
    <col min="1" max="1" width="2.44140625" style="51" customWidth="1"/>
    <col min="2" max="2" width="76.33203125" style="51" customWidth="1"/>
    <col min="3" max="4" width="8.88671875" style="51" customWidth="1"/>
    <col min="5" max="6" width="5.21875" style="51" customWidth="1"/>
    <col min="7" max="7" width="76.109375" style="51" customWidth="1"/>
    <col min="8" max="8" width="8.88671875" style="51" customWidth="1"/>
    <col min="9" max="16384" width="8.88671875" style="51"/>
  </cols>
  <sheetData>
    <row r="2" spans="2:12" ht="15.6" x14ac:dyDescent="0.3">
      <c r="B2" s="3" t="s">
        <v>4</v>
      </c>
      <c r="C2" s="18"/>
      <c r="D2" s="19"/>
      <c r="E2" s="18"/>
      <c r="F2" s="18"/>
      <c r="G2" s="18"/>
      <c r="H2" s="20"/>
      <c r="I2" s="21"/>
    </row>
    <row r="3" spans="2:12" ht="14.4" thickBot="1" x14ac:dyDescent="0.3">
      <c r="B3" s="22"/>
      <c r="C3" s="22"/>
      <c r="D3" s="22"/>
      <c r="E3" s="22"/>
      <c r="F3" s="22"/>
      <c r="G3" s="22"/>
      <c r="H3" s="22"/>
      <c r="I3" s="22"/>
    </row>
    <row r="4" spans="2:12" ht="15.75" customHeight="1" thickBot="1" x14ac:dyDescent="0.3">
      <c r="B4" s="23"/>
      <c r="C4" s="24" t="s">
        <v>17</v>
      </c>
      <c r="D4" s="103" t="s">
        <v>23</v>
      </c>
      <c r="E4" s="25"/>
      <c r="F4" s="26"/>
      <c r="G4" s="26"/>
      <c r="H4" s="24" t="s">
        <v>18</v>
      </c>
      <c r="I4" s="103" t="s">
        <v>23</v>
      </c>
    </row>
    <row r="5" spans="2:12" ht="52.8" x14ac:dyDescent="0.25">
      <c r="B5" s="27"/>
      <c r="C5" s="28" t="s">
        <v>103</v>
      </c>
      <c r="D5" s="103"/>
      <c r="E5" s="29"/>
      <c r="F5" s="30"/>
      <c r="G5" s="30"/>
      <c r="H5" s="28" t="s">
        <v>104</v>
      </c>
      <c r="I5" s="103"/>
    </row>
    <row r="6" spans="2:12" x14ac:dyDescent="0.25">
      <c r="B6" s="31"/>
      <c r="C6" s="32"/>
      <c r="D6" s="33"/>
      <c r="E6" s="34"/>
      <c r="F6" s="32"/>
      <c r="G6" s="32"/>
      <c r="H6" s="32"/>
      <c r="I6" s="35"/>
    </row>
    <row r="7" spans="2:12" x14ac:dyDescent="0.25">
      <c r="B7" s="36" t="s">
        <v>19</v>
      </c>
      <c r="C7" s="37">
        <v>4768</v>
      </c>
      <c r="D7" s="38"/>
      <c r="E7" s="39"/>
      <c r="F7" s="22"/>
      <c r="G7" s="36" t="s">
        <v>19</v>
      </c>
      <c r="H7" s="40">
        <v>5718</v>
      </c>
      <c r="I7" s="41"/>
    </row>
    <row r="8" spans="2:12" x14ac:dyDescent="0.25">
      <c r="B8" s="52" t="s">
        <v>24</v>
      </c>
      <c r="C8" s="43">
        <v>2410</v>
      </c>
      <c r="D8" s="44">
        <v>0.505</v>
      </c>
      <c r="E8" s="39"/>
      <c r="F8" s="22"/>
      <c r="G8" s="52" t="s">
        <v>24</v>
      </c>
      <c r="H8" s="45">
        <v>5101</v>
      </c>
      <c r="I8" s="44">
        <v>0.89200000000000002</v>
      </c>
      <c r="J8" s="53"/>
      <c r="K8" s="54"/>
    </row>
    <row r="9" spans="2:12" x14ac:dyDescent="0.25">
      <c r="B9" s="52" t="s">
        <v>25</v>
      </c>
      <c r="C9" s="22">
        <v>4</v>
      </c>
      <c r="D9" s="44">
        <v>1E-3</v>
      </c>
      <c r="F9" s="55"/>
      <c r="G9" s="52" t="s">
        <v>25</v>
      </c>
      <c r="H9" s="22">
        <v>316</v>
      </c>
      <c r="I9" s="44">
        <v>5.5E-2</v>
      </c>
      <c r="J9" s="96"/>
      <c r="K9" s="54"/>
    </row>
    <row r="10" spans="2:12" x14ac:dyDescent="0.25">
      <c r="B10" s="52" t="s">
        <v>26</v>
      </c>
      <c r="C10" s="43">
        <v>2354</v>
      </c>
      <c r="D10" s="44">
        <v>0.49399999999999999</v>
      </c>
      <c r="E10" s="56"/>
      <c r="G10" s="52" t="s">
        <v>26</v>
      </c>
      <c r="H10" s="45">
        <v>301</v>
      </c>
      <c r="I10" s="44">
        <v>5.2999999999999999E-2</v>
      </c>
      <c r="J10" s="53"/>
      <c r="K10" s="54"/>
      <c r="L10" s="57"/>
    </row>
    <row r="11" spans="2:12" x14ac:dyDescent="0.25">
      <c r="B11" s="42"/>
      <c r="C11" s="43"/>
      <c r="D11" s="44"/>
      <c r="E11" s="39"/>
      <c r="F11" s="22"/>
      <c r="G11" s="58"/>
      <c r="H11" s="45"/>
      <c r="I11" s="46"/>
    </row>
    <row r="12" spans="2:12" x14ac:dyDescent="0.25">
      <c r="B12" s="42"/>
      <c r="C12" s="43"/>
      <c r="D12" s="44"/>
      <c r="E12" s="39"/>
      <c r="F12" s="22"/>
      <c r="G12" s="42"/>
      <c r="H12" s="45"/>
      <c r="I12" s="46"/>
    </row>
    <row r="13" spans="2:12" ht="14.4" thickBot="1" x14ac:dyDescent="0.3">
      <c r="B13" s="47"/>
      <c r="C13" s="48"/>
      <c r="D13" s="49"/>
      <c r="E13" s="50"/>
      <c r="F13" s="49"/>
      <c r="G13" s="47"/>
      <c r="H13" s="48"/>
      <c r="I13" s="49"/>
    </row>
    <row r="14" spans="2:12" x14ac:dyDescent="0.25">
      <c r="C14" s="59"/>
      <c r="D14" s="57"/>
    </row>
    <row r="20" spans="8:8" x14ac:dyDescent="0.25">
      <c r="H20" s="59"/>
    </row>
  </sheetData>
  <mergeCells count="2">
    <mergeCell ref="D4:D5"/>
    <mergeCell ref="I4:I5"/>
  </mergeCells>
  <conditionalFormatting sqref="C4">
    <cfRule type="expression" dxfId="31" priority="3" stopIfTrue="1">
      <formula>LEFT(#REF!,4)="(Apr"</formula>
    </cfRule>
  </conditionalFormatting>
  <conditionalFormatting sqref="C5">
    <cfRule type="expression" dxfId="30" priority="4" stopIfTrue="1">
      <formula>LEFT(#REF!,4)="(Apr"</formula>
    </cfRule>
  </conditionalFormatting>
  <conditionalFormatting sqref="H4">
    <cfRule type="expression" dxfId="29" priority="5" stopIfTrue="1">
      <formula>LEFT(#REF!,4)="(Apr"</formula>
    </cfRule>
  </conditionalFormatting>
  <conditionalFormatting sqref="H5">
    <cfRule type="expression" dxfId="28" priority="6" stopIfTrue="1">
      <formula>LEFT(#REF!,4)="(Apr"</formula>
    </cfRule>
  </conditionalFormatting>
  <pageMargins left="0.70000000000000007" right="0.70000000000000007" top="0.75" bottom="0.75" header="0.30000000000000004" footer="0.30000000000000004"/>
  <pageSetup paperSize="9" scale="40"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19"/>
  <sheetViews>
    <sheetView workbookViewId="0"/>
  </sheetViews>
  <sheetFormatPr defaultRowHeight="14.4" x14ac:dyDescent="0.3"/>
  <cols>
    <col min="1" max="1" width="2.44140625" style="1" customWidth="1"/>
    <col min="2" max="2" width="12.33203125" style="1" customWidth="1"/>
    <col min="3" max="4" width="8.88671875" style="1" customWidth="1"/>
    <col min="5" max="6" width="5.21875" style="1" customWidth="1"/>
    <col min="7" max="7" width="12.109375" style="1" customWidth="1"/>
    <col min="8" max="8" width="8.88671875" style="1" customWidth="1"/>
    <col min="9" max="16384" width="8.88671875" style="1"/>
  </cols>
  <sheetData>
    <row r="2" spans="2:11" ht="15.6" x14ac:dyDescent="0.3">
      <c r="B2" s="3" t="s">
        <v>94</v>
      </c>
      <c r="C2" s="18"/>
      <c r="D2" s="19"/>
      <c r="E2" s="18"/>
      <c r="F2" s="18"/>
      <c r="G2" s="18"/>
      <c r="H2" s="20"/>
      <c r="I2" s="21"/>
    </row>
    <row r="3" spans="2:11" ht="15" thickBot="1" x14ac:dyDescent="0.35">
      <c r="B3" s="22"/>
      <c r="C3" s="22"/>
      <c r="D3" s="22"/>
      <c r="E3" s="22"/>
      <c r="F3" s="22"/>
      <c r="G3" s="22"/>
      <c r="H3" s="22"/>
      <c r="I3" s="22"/>
    </row>
    <row r="4" spans="2:11" ht="15" thickBot="1" x14ac:dyDescent="0.35">
      <c r="B4" s="23"/>
      <c r="C4" s="24" t="s">
        <v>17</v>
      </c>
      <c r="D4" s="103" t="s">
        <v>23</v>
      </c>
      <c r="E4" s="25"/>
      <c r="F4" s="26"/>
      <c r="G4" s="26"/>
      <c r="H4" s="24" t="s">
        <v>18</v>
      </c>
      <c r="I4" s="103" t="s">
        <v>23</v>
      </c>
    </row>
    <row r="5" spans="2:11" ht="52.8" x14ac:dyDescent="0.3">
      <c r="B5" s="27"/>
      <c r="C5" s="28" t="s">
        <v>103</v>
      </c>
      <c r="D5" s="103"/>
      <c r="E5" s="29"/>
      <c r="F5" s="30"/>
      <c r="G5" s="30"/>
      <c r="H5" s="28" t="s">
        <v>104</v>
      </c>
      <c r="I5" s="103"/>
    </row>
    <row r="6" spans="2:11" x14ac:dyDescent="0.3">
      <c r="B6" s="31"/>
      <c r="C6" s="32"/>
      <c r="D6" s="33"/>
      <c r="E6" s="34"/>
      <c r="F6" s="32"/>
      <c r="G6" s="32"/>
      <c r="H6" s="32"/>
      <c r="I6" s="35"/>
    </row>
    <row r="7" spans="2:11" x14ac:dyDescent="0.3">
      <c r="B7" s="36" t="s">
        <v>19</v>
      </c>
      <c r="C7" s="37">
        <v>4768</v>
      </c>
      <c r="D7" s="38"/>
      <c r="E7" s="39"/>
      <c r="F7" s="22"/>
      <c r="G7" s="36" t="s">
        <v>19</v>
      </c>
      <c r="H7" s="40">
        <v>5718</v>
      </c>
      <c r="I7" s="41"/>
    </row>
    <row r="8" spans="2:11" x14ac:dyDescent="0.3">
      <c r="B8" s="42" t="s">
        <v>27</v>
      </c>
      <c r="C8" s="43">
        <v>4204</v>
      </c>
      <c r="D8" s="44">
        <v>0.88200000000000001</v>
      </c>
      <c r="E8" s="39"/>
      <c r="F8" s="22"/>
      <c r="G8" s="42" t="s">
        <v>27</v>
      </c>
      <c r="H8" s="45">
        <v>4819</v>
      </c>
      <c r="I8" s="46">
        <v>0.84299999999999997</v>
      </c>
      <c r="K8" s="92"/>
    </row>
    <row r="9" spans="2:11" x14ac:dyDescent="0.3">
      <c r="B9" s="42" t="s">
        <v>28</v>
      </c>
      <c r="C9" s="43">
        <v>371</v>
      </c>
      <c r="D9" s="44">
        <v>7.8E-2</v>
      </c>
      <c r="E9" s="39"/>
      <c r="F9" s="22"/>
      <c r="G9" s="42" t="s">
        <v>28</v>
      </c>
      <c r="H9" s="45">
        <v>402</v>
      </c>
      <c r="I9" s="46">
        <v>7.0000000000000007E-2</v>
      </c>
      <c r="K9" s="92"/>
    </row>
    <row r="10" spans="2:11" x14ac:dyDescent="0.3">
      <c r="B10" s="42" t="s">
        <v>22</v>
      </c>
      <c r="C10" s="43">
        <v>193</v>
      </c>
      <c r="D10" s="44">
        <v>0.04</v>
      </c>
      <c r="E10" s="39"/>
      <c r="F10" s="22"/>
      <c r="G10" s="42" t="s">
        <v>22</v>
      </c>
      <c r="H10" s="45">
        <v>497</v>
      </c>
      <c r="I10" s="46">
        <v>8.6999999999999994E-2</v>
      </c>
      <c r="K10" s="92"/>
    </row>
    <row r="11" spans="2:11" ht="15" thickBot="1" x14ac:dyDescent="0.35">
      <c r="B11" s="47"/>
      <c r="C11" s="48"/>
      <c r="D11" s="49"/>
      <c r="E11" s="50"/>
      <c r="F11" s="49"/>
      <c r="G11" s="47"/>
      <c r="H11" s="48"/>
      <c r="I11" s="49"/>
    </row>
    <row r="12" spans="2:11" x14ac:dyDescent="0.3">
      <c r="G12" s="89"/>
      <c r="H12" s="90"/>
      <c r="I12" s="91"/>
      <c r="J12" s="89"/>
    </row>
    <row r="13" spans="2:11" x14ac:dyDescent="0.3">
      <c r="G13" s="89"/>
      <c r="H13" s="89"/>
      <c r="I13" s="89"/>
      <c r="J13" s="89"/>
    </row>
    <row r="14" spans="2:11" x14ac:dyDescent="0.3">
      <c r="G14" s="89"/>
      <c r="H14" s="89"/>
      <c r="I14" s="89"/>
      <c r="J14" s="89"/>
    </row>
    <row r="15" spans="2:11" x14ac:dyDescent="0.3">
      <c r="G15" s="89"/>
      <c r="H15" s="89"/>
      <c r="I15" s="89"/>
      <c r="J15" s="89"/>
    </row>
    <row r="16" spans="2:11" x14ac:dyDescent="0.3">
      <c r="G16" s="89"/>
      <c r="H16" s="89"/>
      <c r="I16" s="89"/>
      <c r="J16" s="89"/>
    </row>
    <row r="17" spans="7:10" x14ac:dyDescent="0.3">
      <c r="G17" s="89"/>
      <c r="H17" s="89"/>
      <c r="I17" s="89"/>
      <c r="J17" s="89"/>
    </row>
    <row r="18" spans="7:10" x14ac:dyDescent="0.3">
      <c r="G18" s="89"/>
      <c r="H18" s="89"/>
      <c r="I18" s="89"/>
      <c r="J18" s="89"/>
    </row>
    <row r="19" spans="7:10" x14ac:dyDescent="0.3">
      <c r="G19" s="89"/>
      <c r="H19" s="89"/>
      <c r="I19" s="89"/>
      <c r="J19" s="89"/>
    </row>
  </sheetData>
  <mergeCells count="2">
    <mergeCell ref="D4:D5"/>
    <mergeCell ref="I4:I5"/>
  </mergeCells>
  <conditionalFormatting sqref="C4">
    <cfRule type="expression" dxfId="27" priority="9" stopIfTrue="1">
      <formula>LEFT(#REF!,4)="(Apr"</formula>
    </cfRule>
  </conditionalFormatting>
  <conditionalFormatting sqref="C5">
    <cfRule type="expression" dxfId="26" priority="10" stopIfTrue="1">
      <formula>LEFT(#REF!,4)="(Apr"</formula>
    </cfRule>
  </conditionalFormatting>
  <conditionalFormatting sqref="H4">
    <cfRule type="expression" dxfId="25" priority="11" stopIfTrue="1">
      <formula>LEFT(#REF!,4)="(Apr"</formula>
    </cfRule>
  </conditionalFormatting>
  <conditionalFormatting sqref="H5">
    <cfRule type="expression" dxfId="24" priority="12" stopIfTrue="1">
      <formula>LEFT(#REF!,4)="(Apr"</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26"/>
  <sheetViews>
    <sheetView workbookViewId="0"/>
  </sheetViews>
  <sheetFormatPr defaultRowHeight="14.4" x14ac:dyDescent="0.3"/>
  <cols>
    <col min="1" max="1" width="2.44140625" style="1" customWidth="1"/>
    <col min="2" max="2" width="31" style="1" customWidth="1"/>
    <col min="3" max="4" width="8.88671875" style="1" customWidth="1"/>
    <col min="5" max="6" width="5.77734375" style="1" customWidth="1"/>
    <col min="7" max="7" width="31.33203125" style="1" customWidth="1"/>
    <col min="8" max="8" width="8.88671875" style="1" customWidth="1"/>
    <col min="9" max="16384" width="8.88671875" style="1"/>
  </cols>
  <sheetData>
    <row r="2" spans="2:17" ht="15.6" x14ac:dyDescent="0.3">
      <c r="B2" s="3" t="s">
        <v>95</v>
      </c>
      <c r="C2" s="18"/>
      <c r="D2" s="18"/>
      <c r="E2" s="18"/>
      <c r="F2" s="18"/>
      <c r="G2" s="18"/>
      <c r="H2" s="19"/>
      <c r="I2" s="18"/>
      <c r="J2" s="18"/>
      <c r="K2" s="18"/>
      <c r="L2" s="20"/>
      <c r="M2" s="20"/>
      <c r="N2" s="20"/>
      <c r="O2" s="20"/>
      <c r="P2" s="22"/>
      <c r="Q2" s="21"/>
    </row>
    <row r="3" spans="2:17" ht="15" thickBot="1" x14ac:dyDescent="0.35">
      <c r="B3" s="22"/>
      <c r="C3" s="22"/>
      <c r="D3" s="22"/>
      <c r="E3" s="22"/>
      <c r="F3" s="22"/>
      <c r="G3" s="22"/>
      <c r="H3" s="22"/>
      <c r="I3" s="22"/>
      <c r="J3" s="22"/>
      <c r="K3" s="22"/>
      <c r="L3" s="22"/>
      <c r="M3" s="22"/>
      <c r="N3" s="22"/>
      <c r="O3" s="22"/>
      <c r="P3" s="22"/>
      <c r="Q3" s="22"/>
    </row>
    <row r="4" spans="2:17" ht="15.75" customHeight="1" thickBot="1" x14ac:dyDescent="0.35">
      <c r="B4" s="23"/>
      <c r="C4" s="24" t="s">
        <v>17</v>
      </c>
      <c r="D4" s="103" t="s">
        <v>23</v>
      </c>
      <c r="E4" s="25"/>
      <c r="F4" s="26"/>
      <c r="G4" s="26"/>
      <c r="H4" s="24" t="s">
        <v>18</v>
      </c>
      <c r="I4" s="103" t="s">
        <v>23</v>
      </c>
    </row>
    <row r="5" spans="2:17" ht="52.8" x14ac:dyDescent="0.3">
      <c r="B5" s="27"/>
      <c r="C5" s="28" t="s">
        <v>103</v>
      </c>
      <c r="D5" s="103"/>
      <c r="E5" s="29"/>
      <c r="F5" s="30"/>
      <c r="G5" s="30"/>
      <c r="H5" s="28" t="s">
        <v>104</v>
      </c>
      <c r="I5" s="103"/>
    </row>
    <row r="6" spans="2:17" x14ac:dyDescent="0.3">
      <c r="B6" s="31"/>
      <c r="C6" s="32"/>
      <c r="D6" s="33"/>
      <c r="E6" s="34"/>
      <c r="F6" s="32"/>
      <c r="G6" s="32"/>
      <c r="H6" s="32"/>
      <c r="I6" s="35"/>
    </row>
    <row r="7" spans="2:17" x14ac:dyDescent="0.3">
      <c r="B7" s="36" t="s">
        <v>19</v>
      </c>
      <c r="C7" s="37">
        <v>4768</v>
      </c>
      <c r="D7" s="60"/>
      <c r="E7" s="39"/>
      <c r="F7" s="22"/>
      <c r="G7" s="36" t="s">
        <v>19</v>
      </c>
      <c r="H7" s="40">
        <v>5718</v>
      </c>
      <c r="I7" s="41"/>
    </row>
    <row r="8" spans="2:17" x14ac:dyDescent="0.3">
      <c r="B8" s="61" t="s">
        <v>29</v>
      </c>
      <c r="C8" s="43">
        <v>3467</v>
      </c>
      <c r="D8" s="62">
        <v>0.72699999999999998</v>
      </c>
      <c r="E8" s="39"/>
      <c r="F8" s="22"/>
      <c r="G8" s="61" t="s">
        <v>29</v>
      </c>
      <c r="H8" s="45">
        <v>4219</v>
      </c>
      <c r="I8" s="46">
        <v>0.73799999999999999</v>
      </c>
      <c r="J8" s="92"/>
    </row>
    <row r="9" spans="2:17" x14ac:dyDescent="0.3">
      <c r="B9" s="61" t="s">
        <v>22</v>
      </c>
      <c r="C9" s="43">
        <v>350</v>
      </c>
      <c r="D9" s="62">
        <v>7.2999999999999995E-2</v>
      </c>
      <c r="E9" s="39"/>
      <c r="F9" s="22"/>
      <c r="G9" s="61" t="s">
        <v>22</v>
      </c>
      <c r="H9" s="45" t="s">
        <v>106</v>
      </c>
      <c r="I9" s="46">
        <v>0.11</v>
      </c>
      <c r="J9" s="92"/>
    </row>
    <row r="10" spans="2:17" x14ac:dyDescent="0.3">
      <c r="B10" s="61" t="s">
        <v>30</v>
      </c>
      <c r="C10" s="43">
        <v>951</v>
      </c>
      <c r="D10" s="62">
        <v>0.19900000000000001</v>
      </c>
      <c r="E10" s="39"/>
      <c r="F10" s="22"/>
      <c r="G10" s="61" t="s">
        <v>30</v>
      </c>
      <c r="H10" s="45">
        <v>869</v>
      </c>
      <c r="I10" s="46">
        <v>0.152</v>
      </c>
      <c r="J10" s="92"/>
    </row>
    <row r="11" spans="2:17" x14ac:dyDescent="0.3">
      <c r="B11" s="63" t="s">
        <v>31</v>
      </c>
      <c r="C11" s="43"/>
      <c r="D11" s="62"/>
      <c r="E11" s="39"/>
      <c r="F11" s="22"/>
      <c r="G11" s="63" t="s">
        <v>31</v>
      </c>
      <c r="H11" s="45"/>
      <c r="I11" s="46"/>
    </row>
    <row r="12" spans="2:17" x14ac:dyDescent="0.3">
      <c r="B12" s="64" t="s">
        <v>32</v>
      </c>
      <c r="C12" s="43">
        <v>231</v>
      </c>
      <c r="D12" s="62">
        <v>0.24299999999999999</v>
      </c>
      <c r="E12" s="65"/>
      <c r="F12" s="22"/>
      <c r="G12" s="64" t="s">
        <v>32</v>
      </c>
      <c r="H12" s="45">
        <v>195</v>
      </c>
      <c r="I12" s="46">
        <v>0.224</v>
      </c>
      <c r="J12" s="86"/>
      <c r="K12" s="92"/>
    </row>
    <row r="13" spans="2:17" x14ac:dyDescent="0.3">
      <c r="B13" s="64" t="s">
        <v>33</v>
      </c>
      <c r="C13" s="43">
        <v>457</v>
      </c>
      <c r="D13" s="62">
        <v>0.48099999999999998</v>
      </c>
      <c r="E13" s="65"/>
      <c r="F13" s="22"/>
      <c r="G13" s="64" t="s">
        <v>33</v>
      </c>
      <c r="H13" s="45">
        <v>420</v>
      </c>
      <c r="I13" s="46">
        <v>0.48299999999999998</v>
      </c>
      <c r="J13" s="86"/>
      <c r="K13" s="92"/>
    </row>
    <row r="14" spans="2:17" x14ac:dyDescent="0.3">
      <c r="B14" s="64" t="s">
        <v>34</v>
      </c>
      <c r="C14" s="43">
        <v>194</v>
      </c>
      <c r="D14" s="62">
        <v>0.20399999999999999</v>
      </c>
      <c r="E14" s="65"/>
      <c r="F14" s="22"/>
      <c r="G14" s="64" t="s">
        <v>34</v>
      </c>
      <c r="H14" s="45">
        <v>219</v>
      </c>
      <c r="I14" s="46">
        <v>0.252</v>
      </c>
      <c r="J14" s="86"/>
      <c r="K14" s="92"/>
    </row>
    <row r="15" spans="2:17" x14ac:dyDescent="0.3">
      <c r="B15" s="64" t="s">
        <v>35</v>
      </c>
      <c r="C15" s="43">
        <v>69</v>
      </c>
      <c r="D15" s="62">
        <v>7.2999999999999995E-2</v>
      </c>
      <c r="E15" s="39"/>
      <c r="F15" s="22"/>
      <c r="G15" s="64" t="s">
        <v>35</v>
      </c>
      <c r="H15" s="45">
        <v>35</v>
      </c>
      <c r="I15" s="46">
        <v>0.04</v>
      </c>
      <c r="J15" s="86"/>
      <c r="K15" s="92"/>
    </row>
    <row r="16" spans="2:17" ht="15" thickBot="1" x14ac:dyDescent="0.35">
      <c r="B16" s="66"/>
      <c r="C16" s="67"/>
      <c r="D16" s="67"/>
      <c r="E16" s="67"/>
      <c r="F16" s="68"/>
      <c r="G16" s="67"/>
      <c r="H16" s="67"/>
      <c r="I16" s="67"/>
    </row>
    <row r="17" spans="2:11" x14ac:dyDescent="0.3">
      <c r="H17" s="89"/>
      <c r="I17" s="89"/>
    </row>
    <row r="18" spans="2:11" x14ac:dyDescent="0.3">
      <c r="B18" s="22" t="s">
        <v>107</v>
      </c>
      <c r="G18" s="89"/>
      <c r="H18" s="89"/>
      <c r="I18" s="89"/>
      <c r="J18" s="89"/>
      <c r="K18" s="89"/>
    </row>
    <row r="19" spans="2:11" x14ac:dyDescent="0.3">
      <c r="G19" s="89"/>
      <c r="H19" s="89"/>
      <c r="I19" s="89"/>
      <c r="J19" s="89"/>
      <c r="K19" s="89"/>
    </row>
    <row r="20" spans="2:11" x14ac:dyDescent="0.3">
      <c r="G20" s="89"/>
      <c r="H20" s="89"/>
      <c r="I20" s="89"/>
      <c r="J20" s="89"/>
      <c r="K20" s="89"/>
    </row>
    <row r="21" spans="2:11" x14ac:dyDescent="0.3">
      <c r="G21" s="89"/>
      <c r="H21" s="89"/>
      <c r="I21" s="89"/>
      <c r="J21" s="89"/>
      <c r="K21" s="89"/>
    </row>
    <row r="22" spans="2:11" x14ac:dyDescent="0.3">
      <c r="G22" s="89"/>
      <c r="H22" s="89"/>
      <c r="I22" s="89"/>
      <c r="J22" s="89"/>
      <c r="K22" s="89"/>
    </row>
    <row r="23" spans="2:11" x14ac:dyDescent="0.3">
      <c r="G23" s="89"/>
      <c r="H23" s="89"/>
      <c r="I23" s="89"/>
      <c r="J23" s="89"/>
      <c r="K23" s="89"/>
    </row>
    <row r="24" spans="2:11" x14ac:dyDescent="0.3">
      <c r="G24" s="89"/>
      <c r="H24" s="89"/>
      <c r="I24" s="89"/>
      <c r="J24" s="89"/>
      <c r="K24" s="89"/>
    </row>
    <row r="25" spans="2:11" x14ac:dyDescent="0.3">
      <c r="G25" s="89"/>
      <c r="H25" s="89"/>
      <c r="I25" s="89"/>
      <c r="J25" s="89"/>
      <c r="K25" s="89"/>
    </row>
    <row r="26" spans="2:11" x14ac:dyDescent="0.3">
      <c r="G26" s="89"/>
      <c r="H26" s="89"/>
      <c r="I26" s="89"/>
      <c r="J26" s="89"/>
      <c r="K26" s="89"/>
    </row>
  </sheetData>
  <mergeCells count="2">
    <mergeCell ref="D4:D5"/>
    <mergeCell ref="I4:I5"/>
  </mergeCells>
  <conditionalFormatting sqref="C4">
    <cfRule type="expression" dxfId="23" priority="13" stopIfTrue="1">
      <formula>LEFT(#REF!,4)="(Apr"</formula>
    </cfRule>
  </conditionalFormatting>
  <conditionalFormatting sqref="C5">
    <cfRule type="expression" dxfId="22" priority="14" stopIfTrue="1">
      <formula>LEFT(#REF!,4)="(Apr"</formula>
    </cfRule>
  </conditionalFormatting>
  <conditionalFormatting sqref="H4">
    <cfRule type="expression" dxfId="21" priority="15" stopIfTrue="1">
      <formula>LEFT(#REF!,4)="(Apr"</formula>
    </cfRule>
  </conditionalFormatting>
  <conditionalFormatting sqref="H5">
    <cfRule type="expression" dxfId="20" priority="16" stopIfTrue="1">
      <formula>LEFT(#REF!,4)="(Apr"</formula>
    </cfRule>
  </conditionalFormatting>
  <pageMargins left="0.70000000000000007" right="0.70000000000000007" top="0.75" bottom="0.75" header="0.30000000000000004" footer="0.30000000000000004"/>
  <pageSetup paperSize="9" scale="72"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27"/>
  <sheetViews>
    <sheetView workbookViewId="0"/>
  </sheetViews>
  <sheetFormatPr defaultRowHeight="14.4" x14ac:dyDescent="0.3"/>
  <cols>
    <col min="1" max="1" width="2.44140625" style="1" customWidth="1"/>
    <col min="2" max="2" width="14.44140625" style="1" customWidth="1"/>
    <col min="3" max="4" width="8.88671875" style="1" customWidth="1"/>
    <col min="5" max="6" width="5.21875" style="1" customWidth="1"/>
    <col min="7" max="7" width="14.88671875" style="1" customWidth="1"/>
    <col min="8" max="8" width="8.88671875" style="1" customWidth="1"/>
    <col min="9" max="16384" width="8.88671875" style="1"/>
  </cols>
  <sheetData>
    <row r="2" spans="2:10" ht="15.6" x14ac:dyDescent="0.3">
      <c r="B2" s="3" t="s">
        <v>96</v>
      </c>
      <c r="C2" s="18"/>
      <c r="D2" s="19"/>
      <c r="E2" s="18"/>
      <c r="F2" s="18"/>
      <c r="G2" s="18"/>
      <c r="H2" s="20"/>
      <c r="I2" s="21"/>
    </row>
    <row r="3" spans="2:10" ht="15" thickBot="1" x14ac:dyDescent="0.35">
      <c r="B3" s="22"/>
      <c r="C3" s="22"/>
      <c r="D3" s="22"/>
      <c r="E3" s="22"/>
      <c r="F3" s="22"/>
      <c r="G3" s="22"/>
      <c r="H3" s="22"/>
      <c r="I3" s="22"/>
    </row>
    <row r="4" spans="2:10" ht="15" thickBot="1" x14ac:dyDescent="0.35">
      <c r="B4" s="23"/>
      <c r="C4" s="24" t="s">
        <v>17</v>
      </c>
      <c r="D4" s="103" t="s">
        <v>23</v>
      </c>
      <c r="E4" s="25"/>
      <c r="F4" s="26"/>
      <c r="G4" s="26"/>
      <c r="H4" s="24" t="s">
        <v>18</v>
      </c>
      <c r="I4" s="103" t="s">
        <v>23</v>
      </c>
    </row>
    <row r="5" spans="2:10" ht="52.8" x14ac:dyDescent="0.3">
      <c r="B5" s="27"/>
      <c r="C5" s="28" t="s">
        <v>103</v>
      </c>
      <c r="D5" s="103"/>
      <c r="E5" s="29"/>
      <c r="F5" s="30"/>
      <c r="G5" s="30"/>
      <c r="H5" s="28" t="s">
        <v>104</v>
      </c>
      <c r="I5" s="103"/>
    </row>
    <row r="6" spans="2:10" x14ac:dyDescent="0.3">
      <c r="B6" s="31"/>
      <c r="C6" s="32"/>
      <c r="D6" s="33"/>
      <c r="E6" s="34"/>
      <c r="F6" s="32"/>
      <c r="G6" s="32"/>
      <c r="H6" s="32"/>
      <c r="I6" s="35"/>
    </row>
    <row r="7" spans="2:10" x14ac:dyDescent="0.3">
      <c r="B7" s="36" t="s">
        <v>19</v>
      </c>
      <c r="C7" s="37">
        <v>4768</v>
      </c>
      <c r="D7" s="38"/>
      <c r="E7" s="39"/>
      <c r="F7" s="22"/>
      <c r="G7" s="36" t="s">
        <v>19</v>
      </c>
      <c r="H7" s="40">
        <v>5718</v>
      </c>
      <c r="I7" s="41"/>
    </row>
    <row r="8" spans="2:10" x14ac:dyDescent="0.3">
      <c r="B8" s="42" t="s">
        <v>36</v>
      </c>
      <c r="C8" s="43">
        <v>138</v>
      </c>
      <c r="D8" s="44">
        <v>2.9000000000000001E-2</v>
      </c>
      <c r="E8" s="39"/>
      <c r="F8" s="22"/>
      <c r="G8" s="42" t="s">
        <v>36</v>
      </c>
      <c r="H8" s="45">
        <v>143</v>
      </c>
      <c r="I8" s="46">
        <v>2.5000000000000001E-2</v>
      </c>
      <c r="J8" s="95"/>
    </row>
    <row r="9" spans="2:10" x14ac:dyDescent="0.3">
      <c r="B9" s="42" t="s">
        <v>37</v>
      </c>
      <c r="C9" s="43">
        <v>445</v>
      </c>
      <c r="D9" s="44">
        <v>9.2999999999999999E-2</v>
      </c>
      <c r="E9" s="39"/>
      <c r="F9" s="22"/>
      <c r="G9" s="42" t="s">
        <v>37</v>
      </c>
      <c r="H9" s="45">
        <v>450</v>
      </c>
      <c r="I9" s="46">
        <v>7.9000000000000001E-2</v>
      </c>
      <c r="J9" s="95"/>
    </row>
    <row r="10" spans="2:10" x14ac:dyDescent="0.3">
      <c r="B10" s="42" t="s">
        <v>38</v>
      </c>
      <c r="C10" s="43">
        <v>756</v>
      </c>
      <c r="D10" s="44">
        <v>0.159</v>
      </c>
      <c r="E10" s="39"/>
      <c r="F10" s="22"/>
      <c r="G10" s="42" t="s">
        <v>38</v>
      </c>
      <c r="H10" s="45">
        <v>859</v>
      </c>
      <c r="I10" s="46">
        <v>0.15</v>
      </c>
      <c r="J10" s="95"/>
    </row>
    <row r="11" spans="2:10" x14ac:dyDescent="0.3">
      <c r="B11" s="42" t="s">
        <v>39</v>
      </c>
      <c r="C11" s="43">
        <v>1703</v>
      </c>
      <c r="D11" s="44">
        <v>0.35699999999999998</v>
      </c>
      <c r="E11" s="39"/>
      <c r="F11" s="22"/>
      <c r="G11" s="42" t="s">
        <v>39</v>
      </c>
      <c r="H11" s="45">
        <v>1973</v>
      </c>
      <c r="I11" s="46">
        <v>0.34499999999999997</v>
      </c>
      <c r="J11" s="95"/>
    </row>
    <row r="12" spans="2:10" x14ac:dyDescent="0.3">
      <c r="B12" s="42" t="s">
        <v>40</v>
      </c>
      <c r="C12" s="43">
        <v>993</v>
      </c>
      <c r="D12" s="44">
        <v>0.20799999999999999</v>
      </c>
      <c r="E12" s="39"/>
      <c r="F12" s="22"/>
      <c r="G12" s="42" t="s">
        <v>40</v>
      </c>
      <c r="H12" s="45">
        <v>1147</v>
      </c>
      <c r="I12" s="46">
        <v>0.20100000000000001</v>
      </c>
      <c r="J12" s="95"/>
    </row>
    <row r="13" spans="2:10" x14ac:dyDescent="0.3">
      <c r="B13" s="42" t="s">
        <v>41</v>
      </c>
      <c r="C13" s="43">
        <v>375</v>
      </c>
      <c r="D13" s="44">
        <v>7.9000000000000001E-2</v>
      </c>
      <c r="E13" s="39"/>
      <c r="F13" s="22"/>
      <c r="G13" s="42" t="s">
        <v>41</v>
      </c>
      <c r="H13" s="45">
        <v>461</v>
      </c>
      <c r="I13" s="46">
        <v>8.1000000000000003E-2</v>
      </c>
      <c r="J13" s="95"/>
    </row>
    <row r="14" spans="2:10" x14ac:dyDescent="0.3">
      <c r="B14" s="42" t="s">
        <v>42</v>
      </c>
      <c r="C14" s="43">
        <v>124</v>
      </c>
      <c r="D14" s="44">
        <v>2.5999999999999999E-2</v>
      </c>
      <c r="E14" s="39"/>
      <c r="F14" s="22"/>
      <c r="G14" s="42" t="s">
        <v>42</v>
      </c>
      <c r="H14" s="45">
        <v>131</v>
      </c>
      <c r="I14" s="46">
        <v>2.3E-2</v>
      </c>
      <c r="J14" s="95"/>
    </row>
    <row r="15" spans="2:10" x14ac:dyDescent="0.3">
      <c r="B15" s="42" t="s">
        <v>22</v>
      </c>
      <c r="C15" s="43">
        <v>234</v>
      </c>
      <c r="D15" s="44">
        <v>4.9000000000000002E-2</v>
      </c>
      <c r="E15" s="39"/>
      <c r="F15" s="22"/>
      <c r="G15" s="42" t="s">
        <v>22</v>
      </c>
      <c r="H15" s="45">
        <v>554</v>
      </c>
      <c r="I15" s="46">
        <v>9.7000000000000003E-2</v>
      </c>
      <c r="J15" s="95"/>
    </row>
    <row r="16" spans="2:10" ht="15" thickBot="1" x14ac:dyDescent="0.35">
      <c r="B16" s="47"/>
      <c r="C16" s="48"/>
      <c r="D16" s="49"/>
      <c r="E16" s="50"/>
      <c r="F16" s="49"/>
      <c r="G16" s="47"/>
      <c r="H16" s="48"/>
      <c r="I16" s="49"/>
    </row>
    <row r="17" spans="6:9" x14ac:dyDescent="0.3">
      <c r="H17" s="87"/>
      <c r="I17" s="88"/>
    </row>
    <row r="18" spans="6:9" x14ac:dyDescent="0.3">
      <c r="F18" s="89"/>
      <c r="G18" s="89"/>
      <c r="H18" s="89"/>
      <c r="I18" s="89"/>
    </row>
    <row r="19" spans="6:9" x14ac:dyDescent="0.3">
      <c r="F19" s="89"/>
      <c r="G19" s="89"/>
      <c r="H19" s="89"/>
      <c r="I19" s="89"/>
    </row>
    <row r="20" spans="6:9" x14ac:dyDescent="0.3">
      <c r="F20" s="89"/>
      <c r="G20" s="89"/>
      <c r="H20" s="89"/>
      <c r="I20" s="89"/>
    </row>
    <row r="21" spans="6:9" x14ac:dyDescent="0.3">
      <c r="F21" s="89"/>
      <c r="G21" s="89"/>
      <c r="H21" s="89"/>
      <c r="I21" s="89"/>
    </row>
    <row r="22" spans="6:9" x14ac:dyDescent="0.3">
      <c r="F22" s="89"/>
      <c r="G22" s="89"/>
      <c r="H22" s="89"/>
      <c r="I22" s="89"/>
    </row>
    <row r="23" spans="6:9" x14ac:dyDescent="0.3">
      <c r="F23" s="89"/>
      <c r="G23" s="89"/>
      <c r="H23" s="89"/>
      <c r="I23" s="89"/>
    </row>
    <row r="24" spans="6:9" x14ac:dyDescent="0.3">
      <c r="F24" s="89"/>
      <c r="G24" s="89"/>
      <c r="H24" s="89"/>
      <c r="I24" s="89"/>
    </row>
    <row r="25" spans="6:9" x14ac:dyDescent="0.3">
      <c r="F25" s="89"/>
      <c r="G25" s="89"/>
      <c r="H25" s="89"/>
      <c r="I25" s="89"/>
    </row>
    <row r="26" spans="6:9" x14ac:dyDescent="0.3">
      <c r="F26" s="89"/>
      <c r="G26" s="89"/>
      <c r="H26" s="89"/>
      <c r="I26" s="89"/>
    </row>
    <row r="27" spans="6:9" x14ac:dyDescent="0.3">
      <c r="F27" s="89"/>
      <c r="G27" s="89"/>
      <c r="H27" s="89"/>
      <c r="I27" s="89"/>
    </row>
  </sheetData>
  <mergeCells count="2">
    <mergeCell ref="D4:D5"/>
    <mergeCell ref="I4:I5"/>
  </mergeCells>
  <conditionalFormatting sqref="C4">
    <cfRule type="expression" dxfId="19" priority="17" stopIfTrue="1">
      <formula>LEFT(#REF!,4)="(Apr"</formula>
    </cfRule>
  </conditionalFormatting>
  <conditionalFormatting sqref="C5">
    <cfRule type="expression" dxfId="18" priority="18" stopIfTrue="1">
      <formula>LEFT(#REF!,4)="(Apr"</formula>
    </cfRule>
  </conditionalFormatting>
  <conditionalFormatting sqref="H4">
    <cfRule type="expression" dxfId="17" priority="19" stopIfTrue="1">
      <formula>LEFT(#REF!,4)="(Apr"</formula>
    </cfRule>
  </conditionalFormatting>
  <conditionalFormatting sqref="H5">
    <cfRule type="expression" dxfId="16" priority="20" stopIfTrue="1">
      <formula>LEFT(#REF!,4)="(Apr"</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U44"/>
  <sheetViews>
    <sheetView workbookViewId="0"/>
  </sheetViews>
  <sheetFormatPr defaultRowHeight="13.2" x14ac:dyDescent="0.25"/>
  <cols>
    <col min="1" max="1" width="2.44140625" style="22" customWidth="1"/>
    <col min="2" max="2" width="36.6640625" style="22" customWidth="1"/>
    <col min="3" max="3" width="15" style="22" customWidth="1"/>
    <col min="4" max="4" width="11.109375" style="22" customWidth="1"/>
    <col min="5" max="5" width="15.44140625" style="22" customWidth="1"/>
    <col min="6" max="6" width="8.88671875" style="22" customWidth="1"/>
    <col min="7" max="7" width="15.6640625" style="22" customWidth="1"/>
    <col min="8" max="8" width="9.88671875" style="22" customWidth="1"/>
    <col min="9" max="9" width="16.6640625" style="22" customWidth="1"/>
    <col min="10" max="10" width="9.88671875" style="22" customWidth="1"/>
    <col min="11" max="12" width="5.21875" style="22" customWidth="1"/>
    <col min="13" max="13" width="26" style="22" customWidth="1"/>
    <col min="14" max="14" width="15" style="22" customWidth="1"/>
    <col min="15" max="15" width="9.44140625" style="22" customWidth="1"/>
    <col min="16" max="16" width="15.44140625" style="22" customWidth="1"/>
    <col min="17" max="17" width="8.88671875" style="22" customWidth="1"/>
    <col min="18" max="18" width="15.6640625" style="22" customWidth="1"/>
    <col min="19" max="19" width="9.88671875" style="22" customWidth="1"/>
    <col min="20" max="20" width="16.6640625" style="22" customWidth="1"/>
    <col min="21" max="21" width="8.33203125" style="22" customWidth="1"/>
    <col min="22" max="22" width="8.88671875" style="22" customWidth="1"/>
    <col min="23" max="16384" width="8.88671875" style="22"/>
  </cols>
  <sheetData>
    <row r="2" spans="2:21" ht="15.6" x14ac:dyDescent="0.3">
      <c r="B2" s="3" t="s">
        <v>97</v>
      </c>
    </row>
    <row r="3" spans="2:21" ht="13.8" thickBot="1" x14ac:dyDescent="0.3">
      <c r="B3" s="18"/>
    </row>
    <row r="4" spans="2:21" ht="24" customHeight="1" thickBot="1" x14ac:dyDescent="0.3">
      <c r="B4" s="104"/>
      <c r="C4" s="24" t="s">
        <v>17</v>
      </c>
      <c r="D4" s="103" t="s">
        <v>23</v>
      </c>
      <c r="E4" s="103" t="s">
        <v>43</v>
      </c>
      <c r="F4" s="103" t="s">
        <v>44</v>
      </c>
      <c r="G4" s="103" t="s">
        <v>24</v>
      </c>
      <c r="H4" s="103" t="s">
        <v>44</v>
      </c>
      <c r="I4" s="103" t="s">
        <v>25</v>
      </c>
      <c r="J4" s="103" t="s">
        <v>44</v>
      </c>
      <c r="K4" s="25"/>
      <c r="L4" s="26"/>
      <c r="M4" s="26"/>
      <c r="N4" s="24" t="s">
        <v>18</v>
      </c>
      <c r="O4" s="103" t="s">
        <v>23</v>
      </c>
      <c r="P4" s="103" t="s">
        <v>43</v>
      </c>
      <c r="Q4" s="103" t="s">
        <v>44</v>
      </c>
      <c r="R4" s="103" t="s">
        <v>24</v>
      </c>
      <c r="S4" s="103" t="s">
        <v>44</v>
      </c>
      <c r="T4" s="103" t="s">
        <v>25</v>
      </c>
      <c r="U4" s="103" t="s">
        <v>44</v>
      </c>
    </row>
    <row r="5" spans="2:21" ht="47.25" customHeight="1" x14ac:dyDescent="0.25">
      <c r="B5" s="104"/>
      <c r="C5" s="28" t="s">
        <v>103</v>
      </c>
      <c r="D5" s="103"/>
      <c r="E5" s="103"/>
      <c r="F5" s="103"/>
      <c r="G5" s="103"/>
      <c r="H5" s="103"/>
      <c r="I5" s="103"/>
      <c r="J5" s="103"/>
      <c r="K5" s="30"/>
      <c r="L5" s="69"/>
      <c r="M5" s="30"/>
      <c r="N5" s="28" t="s">
        <v>104</v>
      </c>
      <c r="O5" s="103"/>
      <c r="P5" s="103"/>
      <c r="Q5" s="103"/>
      <c r="R5" s="103"/>
      <c r="S5" s="103"/>
      <c r="T5" s="103"/>
      <c r="U5" s="103"/>
    </row>
    <row r="6" spans="2:21" x14ac:dyDescent="0.25">
      <c r="C6" s="70"/>
      <c r="G6" s="71"/>
      <c r="L6" s="72"/>
      <c r="P6" s="71"/>
    </row>
    <row r="7" spans="2:21" s="18" customFormat="1" x14ac:dyDescent="0.25">
      <c r="B7" s="18" t="s">
        <v>19</v>
      </c>
      <c r="C7" s="73">
        <v>4768</v>
      </c>
      <c r="D7" s="74"/>
      <c r="E7" s="73">
        <v>2355</v>
      </c>
      <c r="G7" s="73">
        <v>2410</v>
      </c>
      <c r="I7" s="18">
        <v>4</v>
      </c>
      <c r="L7" s="75"/>
      <c r="M7" s="18" t="s">
        <v>19</v>
      </c>
      <c r="N7" s="73">
        <v>5718</v>
      </c>
      <c r="O7" s="76"/>
      <c r="P7" s="77">
        <v>3325</v>
      </c>
      <c r="R7" s="40">
        <v>5101</v>
      </c>
      <c r="S7" s="78"/>
      <c r="T7" s="77">
        <v>316</v>
      </c>
    </row>
    <row r="8" spans="2:21" x14ac:dyDescent="0.25">
      <c r="B8" s="79" t="s">
        <v>45</v>
      </c>
      <c r="C8" s="22">
        <v>617</v>
      </c>
      <c r="D8" s="80">
        <v>0.129</v>
      </c>
      <c r="E8" s="22">
        <v>344</v>
      </c>
      <c r="F8" s="80">
        <v>0.55800000000000005</v>
      </c>
      <c r="G8" s="22">
        <v>299</v>
      </c>
      <c r="H8" s="80">
        <v>0.48499999999999999</v>
      </c>
      <c r="I8" s="80"/>
      <c r="J8" s="80"/>
      <c r="L8" s="72"/>
      <c r="M8" s="22" t="s">
        <v>45</v>
      </c>
      <c r="N8" s="22">
        <v>673</v>
      </c>
      <c r="O8" s="80">
        <v>0.11799999999999999</v>
      </c>
      <c r="P8" s="22">
        <v>491</v>
      </c>
      <c r="Q8" s="80">
        <v>0.73</v>
      </c>
      <c r="R8" s="22">
        <v>645</v>
      </c>
      <c r="S8" s="80">
        <v>0.95799999999999996</v>
      </c>
      <c r="U8" s="80"/>
    </row>
    <row r="9" spans="2:21" x14ac:dyDescent="0.25">
      <c r="B9" s="79" t="s">
        <v>46</v>
      </c>
      <c r="C9" s="22">
        <v>769</v>
      </c>
      <c r="D9" s="80">
        <v>0.161</v>
      </c>
      <c r="E9" s="22">
        <v>461</v>
      </c>
      <c r="F9" s="80">
        <v>0.59899999999999998</v>
      </c>
      <c r="G9" s="22">
        <v>378</v>
      </c>
      <c r="H9" s="80">
        <v>0.49199999999999999</v>
      </c>
      <c r="I9" s="80"/>
      <c r="J9" s="80"/>
      <c r="L9" s="72"/>
      <c r="M9" s="22" t="s">
        <v>47</v>
      </c>
      <c r="N9" s="22">
        <v>823</v>
      </c>
      <c r="O9" s="80">
        <v>0.14399999999999999</v>
      </c>
      <c r="P9" s="22">
        <v>537</v>
      </c>
      <c r="Q9" s="80">
        <v>0.65200000000000002</v>
      </c>
      <c r="R9" s="22">
        <v>777</v>
      </c>
      <c r="S9" s="80">
        <v>0.94399999999999995</v>
      </c>
      <c r="U9" s="80"/>
    </row>
    <row r="10" spans="2:21" x14ac:dyDescent="0.25">
      <c r="B10" s="79" t="s">
        <v>48</v>
      </c>
      <c r="C10" s="22">
        <v>612</v>
      </c>
      <c r="D10" s="80">
        <v>0.128</v>
      </c>
      <c r="E10" s="22">
        <v>223</v>
      </c>
      <c r="F10" s="80">
        <v>0.36399999999999999</v>
      </c>
      <c r="G10" s="22">
        <v>348</v>
      </c>
      <c r="H10" s="80">
        <v>0.56899999999999995</v>
      </c>
      <c r="I10" s="80"/>
      <c r="J10" s="80"/>
      <c r="L10" s="72"/>
      <c r="M10" s="22" t="s">
        <v>49</v>
      </c>
      <c r="N10" s="22">
        <v>361</v>
      </c>
      <c r="O10" s="80">
        <v>6.3E-2</v>
      </c>
      <c r="P10" s="22">
        <v>284</v>
      </c>
      <c r="Q10" s="80">
        <v>0.78700000000000003</v>
      </c>
      <c r="R10" s="22">
        <v>299</v>
      </c>
      <c r="S10" s="80">
        <v>0.82799999999999996</v>
      </c>
      <c r="U10" s="80"/>
    </row>
    <row r="11" spans="2:21" x14ac:dyDescent="0.25">
      <c r="B11" s="79" t="s">
        <v>50</v>
      </c>
      <c r="C11" s="22">
        <v>451</v>
      </c>
      <c r="D11" s="80">
        <v>9.5000000000000001E-2</v>
      </c>
      <c r="E11" s="22">
        <v>158</v>
      </c>
      <c r="F11" s="80">
        <v>0.35</v>
      </c>
      <c r="G11" s="22">
        <v>273</v>
      </c>
      <c r="H11" s="80">
        <v>0.60499999999999998</v>
      </c>
      <c r="I11" s="80"/>
      <c r="J11" s="80"/>
      <c r="L11" s="72"/>
      <c r="M11" s="22" t="s">
        <v>46</v>
      </c>
      <c r="N11" s="22">
        <v>739</v>
      </c>
      <c r="O11" s="80">
        <v>0.129</v>
      </c>
      <c r="P11" s="22">
        <v>488</v>
      </c>
      <c r="Q11" s="80">
        <v>0.66</v>
      </c>
      <c r="R11" s="22">
        <v>683</v>
      </c>
      <c r="S11" s="80">
        <v>0.92400000000000004</v>
      </c>
      <c r="U11" s="80"/>
    </row>
    <row r="12" spans="2:21" x14ac:dyDescent="0.25">
      <c r="B12" s="79" t="s">
        <v>51</v>
      </c>
      <c r="C12" s="22">
        <v>737</v>
      </c>
      <c r="D12" s="80">
        <v>0.155</v>
      </c>
      <c r="E12" s="22">
        <v>442</v>
      </c>
      <c r="F12" s="80">
        <v>0.6</v>
      </c>
      <c r="G12" s="22">
        <v>325</v>
      </c>
      <c r="H12" s="80">
        <v>0.441</v>
      </c>
      <c r="I12" s="80"/>
      <c r="J12" s="80"/>
      <c r="L12" s="72"/>
      <c r="M12" s="22" t="s">
        <v>52</v>
      </c>
      <c r="N12" s="22">
        <v>308</v>
      </c>
      <c r="O12" s="80">
        <v>5.3999999999999999E-2</v>
      </c>
      <c r="P12" s="22">
        <v>125</v>
      </c>
      <c r="Q12" s="80">
        <v>0.40600000000000003</v>
      </c>
      <c r="R12" s="22">
        <v>301</v>
      </c>
      <c r="S12" s="80">
        <v>0.97699999999999998</v>
      </c>
      <c r="U12" s="80"/>
    </row>
    <row r="13" spans="2:21" x14ac:dyDescent="0.25">
      <c r="B13" s="79" t="s">
        <v>53</v>
      </c>
      <c r="C13" s="22">
        <v>833</v>
      </c>
      <c r="D13" s="80">
        <v>0.17499999999999999</v>
      </c>
      <c r="E13" s="22">
        <v>404</v>
      </c>
      <c r="F13" s="80">
        <v>0.48499999999999999</v>
      </c>
      <c r="G13" s="22">
        <v>495</v>
      </c>
      <c r="H13" s="80">
        <v>0.59399999999999997</v>
      </c>
      <c r="I13" s="80"/>
      <c r="J13" s="80"/>
      <c r="L13" s="72"/>
      <c r="M13" s="22" t="s">
        <v>54</v>
      </c>
      <c r="N13" s="22">
        <v>313</v>
      </c>
      <c r="O13" s="80">
        <v>5.5E-2</v>
      </c>
      <c r="P13" s="22">
        <v>139</v>
      </c>
      <c r="Q13" s="80">
        <v>0.44400000000000001</v>
      </c>
      <c r="R13" s="22">
        <v>270</v>
      </c>
      <c r="S13" s="80">
        <v>0.86299999999999999</v>
      </c>
      <c r="U13" s="80"/>
    </row>
    <row r="14" spans="2:21" x14ac:dyDescent="0.25">
      <c r="B14" s="79" t="s">
        <v>55</v>
      </c>
      <c r="C14" s="22">
        <v>102</v>
      </c>
      <c r="D14" s="80">
        <v>2.1000000000000001E-2</v>
      </c>
      <c r="E14" s="22">
        <v>31</v>
      </c>
      <c r="F14" s="80">
        <v>0.30399999999999999</v>
      </c>
      <c r="I14" s="22">
        <v>4</v>
      </c>
      <c r="J14" s="80">
        <v>3.9E-2</v>
      </c>
      <c r="L14" s="72"/>
      <c r="M14" s="22" t="s">
        <v>56</v>
      </c>
      <c r="N14" s="22">
        <v>447</v>
      </c>
      <c r="O14" s="80">
        <v>7.8E-2</v>
      </c>
      <c r="P14" s="22">
        <v>281</v>
      </c>
      <c r="Q14" s="80">
        <v>0.629</v>
      </c>
      <c r="R14" s="22">
        <v>445</v>
      </c>
      <c r="S14" s="80">
        <v>0.996</v>
      </c>
      <c r="U14" s="80"/>
    </row>
    <row r="15" spans="2:21" x14ac:dyDescent="0.25">
      <c r="B15" s="79" t="s">
        <v>57</v>
      </c>
      <c r="C15" s="22">
        <v>647</v>
      </c>
      <c r="D15" s="80">
        <v>0.13600000000000001</v>
      </c>
      <c r="E15" s="22">
        <v>292</v>
      </c>
      <c r="F15" s="80">
        <v>0.45100000000000001</v>
      </c>
      <c r="G15" s="22">
        <v>292</v>
      </c>
      <c r="H15" s="80">
        <v>0.45100000000000001</v>
      </c>
      <c r="I15" s="80"/>
      <c r="J15" s="80"/>
      <c r="L15" s="72"/>
      <c r="M15" s="22" t="s">
        <v>58</v>
      </c>
      <c r="N15" s="22">
        <v>257</v>
      </c>
      <c r="O15" s="80">
        <v>4.4999999999999998E-2</v>
      </c>
      <c r="P15" s="22">
        <v>172</v>
      </c>
      <c r="Q15" s="80">
        <v>0.66900000000000004</v>
      </c>
      <c r="R15" s="22">
        <v>253</v>
      </c>
      <c r="S15" s="80">
        <v>0.98399999999999999</v>
      </c>
      <c r="U15" s="80"/>
    </row>
    <row r="16" spans="2:21" x14ac:dyDescent="0.25">
      <c r="D16" s="21"/>
      <c r="F16" s="21"/>
      <c r="L16" s="72"/>
      <c r="M16" s="22" t="s">
        <v>59</v>
      </c>
      <c r="N16" s="22">
        <v>464</v>
      </c>
      <c r="O16" s="80">
        <v>8.1000000000000003E-2</v>
      </c>
      <c r="P16" s="22">
        <v>214</v>
      </c>
      <c r="Q16" s="80">
        <v>0.46100000000000002</v>
      </c>
      <c r="R16" s="22">
        <v>457</v>
      </c>
      <c r="S16" s="80">
        <v>0.98499999999999999</v>
      </c>
      <c r="U16" s="80"/>
    </row>
    <row r="17" spans="2:21" x14ac:dyDescent="0.25">
      <c r="D17" s="21"/>
      <c r="F17" s="21"/>
      <c r="L17" s="72"/>
      <c r="M17" s="22" t="s">
        <v>55</v>
      </c>
      <c r="N17" s="22">
        <v>338</v>
      </c>
      <c r="O17" s="80">
        <v>5.8999999999999997E-2</v>
      </c>
      <c r="P17" s="22">
        <v>87</v>
      </c>
      <c r="Q17" s="80">
        <v>0.25700000000000001</v>
      </c>
      <c r="S17" s="80"/>
      <c r="T17" s="22">
        <v>316</v>
      </c>
      <c r="U17" s="80">
        <v>0.93500000000000005</v>
      </c>
    </row>
    <row r="18" spans="2:21" x14ac:dyDescent="0.25">
      <c r="D18" s="21"/>
      <c r="F18" s="21"/>
      <c r="H18" s="21"/>
      <c r="I18" s="21"/>
      <c r="J18" s="21"/>
      <c r="L18" s="72"/>
      <c r="M18" s="22" t="s">
        <v>57</v>
      </c>
      <c r="N18" s="22">
        <v>560</v>
      </c>
      <c r="O18" s="80">
        <v>9.8000000000000004E-2</v>
      </c>
      <c r="P18" s="22">
        <v>319</v>
      </c>
      <c r="Q18" s="80">
        <v>0.56999999999999995</v>
      </c>
      <c r="R18" s="22">
        <v>544</v>
      </c>
      <c r="S18" s="80">
        <v>0.97099999999999997</v>
      </c>
      <c r="U18" s="80"/>
    </row>
    <row r="19" spans="2:21" x14ac:dyDescent="0.25">
      <c r="D19" s="21"/>
      <c r="F19" s="21"/>
      <c r="H19" s="21"/>
      <c r="I19" s="21"/>
      <c r="J19" s="21"/>
      <c r="L19" s="72"/>
      <c r="M19" s="22" t="s">
        <v>60</v>
      </c>
      <c r="N19" s="22">
        <v>435</v>
      </c>
      <c r="O19" s="80">
        <v>7.5999999999999998E-2</v>
      </c>
      <c r="P19" s="22">
        <v>188</v>
      </c>
      <c r="Q19" s="80">
        <v>0.432</v>
      </c>
      <c r="R19" s="22">
        <v>427</v>
      </c>
      <c r="S19" s="80">
        <v>0.98199999999999998</v>
      </c>
      <c r="U19" s="80"/>
    </row>
    <row r="20" spans="2:21" ht="19.5" customHeight="1" thickBot="1" x14ac:dyDescent="0.3">
      <c r="B20" s="47"/>
      <c r="C20" s="47"/>
      <c r="D20" s="81"/>
      <c r="E20" s="47"/>
      <c r="F20" s="81"/>
      <c r="G20" s="47"/>
      <c r="H20" s="81"/>
      <c r="I20" s="81"/>
      <c r="J20" s="81"/>
      <c r="K20" s="47"/>
      <c r="L20" s="82"/>
      <c r="M20" s="47"/>
      <c r="N20" s="47"/>
      <c r="O20" s="83"/>
      <c r="P20" s="47"/>
      <c r="Q20" s="84"/>
      <c r="R20" s="47"/>
      <c r="S20" s="84"/>
      <c r="T20" s="47"/>
      <c r="U20" s="47"/>
    </row>
    <row r="21" spans="2:21" x14ac:dyDescent="0.25">
      <c r="D21" s="21"/>
      <c r="F21" s="21"/>
      <c r="H21" s="21"/>
      <c r="I21" s="21"/>
      <c r="J21" s="21"/>
      <c r="O21" s="19"/>
      <c r="S21" s="93"/>
    </row>
    <row r="22" spans="2:21" ht="14.4" x14ac:dyDescent="0.3">
      <c r="D22" s="21"/>
      <c r="E22" s="21"/>
      <c r="F22" s="21"/>
      <c r="H22" s="21"/>
      <c r="I22" s="21"/>
      <c r="J22" s="21"/>
      <c r="Q22" s="93"/>
      <c r="R22" s="89"/>
      <c r="S22" s="93"/>
      <c r="T22" s="89"/>
    </row>
    <row r="23" spans="2:21" ht="14.4" x14ac:dyDescent="0.3">
      <c r="D23" s="21"/>
      <c r="E23" s="21"/>
      <c r="F23" s="21"/>
      <c r="H23" s="21"/>
      <c r="I23" s="21"/>
      <c r="J23" s="21"/>
      <c r="M23" s="89"/>
      <c r="N23" s="89"/>
      <c r="O23" s="89"/>
      <c r="Q23" s="93"/>
      <c r="R23" s="89"/>
      <c r="S23" s="93"/>
      <c r="T23" s="89"/>
    </row>
    <row r="24" spans="2:21" ht="14.4" x14ac:dyDescent="0.3">
      <c r="D24" s="21"/>
      <c r="E24" s="21"/>
      <c r="F24" s="21"/>
      <c r="H24" s="21"/>
      <c r="I24" s="21"/>
      <c r="J24" s="21"/>
      <c r="M24" s="89"/>
      <c r="N24" s="89"/>
      <c r="O24" s="89"/>
      <c r="Q24" s="93"/>
      <c r="R24" s="89"/>
      <c r="S24" s="93"/>
      <c r="T24" s="89"/>
      <c r="U24" s="93"/>
    </row>
    <row r="25" spans="2:21" ht="14.4" x14ac:dyDescent="0.3">
      <c r="D25" s="21"/>
      <c r="E25" s="21"/>
      <c r="F25" s="21"/>
      <c r="H25" s="21"/>
      <c r="I25" s="21"/>
      <c r="J25" s="21"/>
      <c r="M25" s="89"/>
      <c r="N25" s="89"/>
      <c r="O25" s="89"/>
      <c r="Q25" s="93"/>
      <c r="R25" s="89"/>
      <c r="S25" s="93"/>
      <c r="T25" s="89"/>
    </row>
    <row r="26" spans="2:21" ht="14.4" x14ac:dyDescent="0.3">
      <c r="E26" s="21"/>
      <c r="M26" s="89"/>
      <c r="N26" s="89"/>
      <c r="O26" s="89"/>
      <c r="Q26" s="93"/>
      <c r="R26" s="89"/>
      <c r="S26" s="93"/>
      <c r="T26" s="89"/>
    </row>
    <row r="27" spans="2:21" ht="14.4" x14ac:dyDescent="0.3">
      <c r="E27" s="21"/>
      <c r="M27" s="89"/>
      <c r="N27" s="89"/>
      <c r="O27" s="89"/>
      <c r="Q27" s="93"/>
      <c r="R27" s="89"/>
      <c r="S27" s="93"/>
      <c r="T27" s="89"/>
    </row>
    <row r="28" spans="2:21" ht="14.4" x14ac:dyDescent="0.3">
      <c r="E28" s="21"/>
      <c r="M28" s="89"/>
      <c r="N28" s="89"/>
      <c r="O28" s="89"/>
      <c r="Q28" s="93"/>
      <c r="R28" s="89"/>
      <c r="S28" s="93"/>
      <c r="T28" s="89"/>
    </row>
    <row r="29" spans="2:21" ht="14.4" x14ac:dyDescent="0.3">
      <c r="E29" s="21"/>
      <c r="M29" s="89"/>
      <c r="N29" s="89"/>
      <c r="O29" s="89"/>
      <c r="Q29" s="93"/>
      <c r="R29" s="89"/>
      <c r="S29" s="93"/>
      <c r="T29" s="89"/>
    </row>
    <row r="30" spans="2:21" ht="14.4" x14ac:dyDescent="0.3">
      <c r="E30" s="21"/>
      <c r="M30" s="89"/>
      <c r="N30" s="89"/>
      <c r="O30" s="89"/>
      <c r="Q30" s="93"/>
      <c r="R30" s="89"/>
      <c r="S30" s="93"/>
      <c r="T30" s="89"/>
    </row>
    <row r="31" spans="2:21" ht="14.4" x14ac:dyDescent="0.3">
      <c r="E31" s="21"/>
      <c r="M31" s="89"/>
      <c r="N31" s="89"/>
      <c r="O31" s="89"/>
      <c r="Q31" s="93"/>
      <c r="R31" s="89"/>
      <c r="S31" s="93"/>
      <c r="T31" s="89"/>
    </row>
    <row r="32" spans="2:21" ht="14.4" x14ac:dyDescent="0.3">
      <c r="E32" s="21"/>
      <c r="M32" s="89"/>
      <c r="N32" s="89"/>
      <c r="O32" s="89"/>
      <c r="Q32" s="93"/>
      <c r="R32" s="89"/>
      <c r="S32" s="93"/>
      <c r="T32" s="89"/>
    </row>
    <row r="33" spans="5:20" ht="14.4" x14ac:dyDescent="0.3">
      <c r="E33" s="21"/>
      <c r="M33" s="89"/>
      <c r="N33" s="89"/>
      <c r="O33" s="89"/>
      <c r="Q33" s="93"/>
      <c r="R33" s="89"/>
      <c r="T33" s="89"/>
    </row>
    <row r="34" spans="5:20" ht="14.4" x14ac:dyDescent="0.3">
      <c r="G34" s="85"/>
      <c r="K34" s="85"/>
      <c r="L34" s="85"/>
      <c r="M34" s="89"/>
      <c r="N34" s="89"/>
      <c r="O34" s="89"/>
      <c r="R34" s="89"/>
      <c r="S34" s="89"/>
      <c r="T34" s="89"/>
    </row>
    <row r="35" spans="5:20" ht="14.4" x14ac:dyDescent="0.3">
      <c r="M35" s="89"/>
      <c r="N35" s="89"/>
      <c r="O35" s="89"/>
      <c r="R35" s="89"/>
      <c r="S35" s="89"/>
      <c r="T35" s="89"/>
    </row>
    <row r="36" spans="5:20" ht="14.4" x14ac:dyDescent="0.3">
      <c r="M36" s="89"/>
      <c r="N36" s="89"/>
      <c r="O36" s="89"/>
    </row>
    <row r="37" spans="5:20" x14ac:dyDescent="0.25">
      <c r="E37" s="21"/>
    </row>
    <row r="38" spans="5:20" x14ac:dyDescent="0.25">
      <c r="E38" s="21"/>
    </row>
    <row r="39" spans="5:20" x14ac:dyDescent="0.25">
      <c r="E39" s="21"/>
      <c r="G39" s="102"/>
    </row>
    <row r="40" spans="5:20" x14ac:dyDescent="0.25">
      <c r="E40" s="21"/>
      <c r="G40" s="102"/>
    </row>
    <row r="41" spans="5:20" x14ac:dyDescent="0.25">
      <c r="E41" s="21"/>
      <c r="G41" s="102"/>
    </row>
    <row r="42" spans="5:20" x14ac:dyDescent="0.25">
      <c r="E42" s="21"/>
      <c r="G42" s="102"/>
    </row>
    <row r="43" spans="5:20" x14ac:dyDescent="0.25">
      <c r="E43" s="21"/>
    </row>
    <row r="44" spans="5:20" x14ac:dyDescent="0.25">
      <c r="E44" s="21"/>
    </row>
  </sheetData>
  <mergeCells count="17">
    <mergeCell ref="S4:S5"/>
    <mergeCell ref="T4:T5"/>
    <mergeCell ref="U4:U5"/>
    <mergeCell ref="G39:G40"/>
    <mergeCell ref="G41:G42"/>
    <mergeCell ref="I4:I5"/>
    <mergeCell ref="J4:J5"/>
    <mergeCell ref="O4:O5"/>
    <mergeCell ref="P4:P5"/>
    <mergeCell ref="Q4:Q5"/>
    <mergeCell ref="R4:R5"/>
    <mergeCell ref="H4:H5"/>
    <mergeCell ref="B4:B5"/>
    <mergeCell ref="D4:D5"/>
    <mergeCell ref="E4:E5"/>
    <mergeCell ref="F4:F5"/>
    <mergeCell ref="G4:G5"/>
  </mergeCells>
  <conditionalFormatting sqref="C4">
    <cfRule type="expression" dxfId="15" priority="21" stopIfTrue="1">
      <formula>LEFT(#REF!,4)="(Apr"</formula>
    </cfRule>
  </conditionalFormatting>
  <conditionalFormatting sqref="N4">
    <cfRule type="expression" dxfId="14" priority="22" stopIfTrue="1">
      <formula>LEFT(#REF!,4)="(Apr"</formula>
    </cfRule>
  </conditionalFormatting>
  <conditionalFormatting sqref="C5:C6">
    <cfRule type="expression" dxfId="13" priority="23" stopIfTrue="1">
      <formula>LEFT(C$9,4)="(Apr"</formula>
    </cfRule>
  </conditionalFormatting>
  <conditionalFormatting sqref="N5">
    <cfRule type="expression" dxfId="12" priority="24" stopIfTrue="1">
      <formula>LEFT(Q$8,4)="(Apr"</formula>
    </cfRule>
  </conditionalFormatting>
  <pageMargins left="0.70000000000000007" right="0.70000000000000007" top="0.75" bottom="0.75" header="0.30000000000000004" footer="0.30000000000000004"/>
  <pageSetup paperSize="0" scale="59" fitToWidth="0" fitToHeight="0" orientation="portrait" horizontalDpi="0" verticalDpi="0" copies="0"/>
  <colBreaks count="1" manualBreakCount="1">
    <brk id="1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heetViews>
  <sheetFormatPr defaultRowHeight="14.4" x14ac:dyDescent="0.3"/>
  <cols>
    <col min="1" max="1" width="2.44140625" style="1" customWidth="1"/>
    <col min="2" max="2" width="14.109375" style="1" customWidth="1"/>
    <col min="3" max="3" width="11.77734375" style="1" customWidth="1"/>
    <col min="4" max="4" width="14.5546875" style="1" customWidth="1"/>
    <col min="5" max="5" width="14.44140625" style="1" customWidth="1"/>
    <col min="6" max="6" width="8.88671875" style="1" customWidth="1"/>
    <col min="7" max="16384" width="8.88671875" style="1"/>
  </cols>
  <sheetData>
    <row r="2" spans="2:5" ht="15.6" x14ac:dyDescent="0.3">
      <c r="B2" s="3" t="s">
        <v>98</v>
      </c>
      <c r="C2" s="18"/>
      <c r="D2" s="19"/>
      <c r="E2" s="18"/>
    </row>
    <row r="3" spans="2:5" ht="15" thickBot="1" x14ac:dyDescent="0.35">
      <c r="B3" s="22"/>
      <c r="C3" s="22"/>
      <c r="D3" s="22"/>
      <c r="E3" s="22"/>
    </row>
    <row r="4" spans="2:5" ht="15" thickBot="1" x14ac:dyDescent="0.35">
      <c r="B4" s="26"/>
      <c r="C4" s="24" t="s">
        <v>18</v>
      </c>
      <c r="D4" s="103" t="s">
        <v>61</v>
      </c>
    </row>
    <row r="5" spans="2:5" ht="39.6" x14ac:dyDescent="0.3">
      <c r="B5" s="30"/>
      <c r="C5" s="28" t="s">
        <v>104</v>
      </c>
      <c r="D5" s="103"/>
    </row>
    <row r="6" spans="2:5" x14ac:dyDescent="0.3">
      <c r="B6" s="32"/>
      <c r="C6" s="32"/>
      <c r="D6" s="35"/>
    </row>
    <row r="7" spans="2:5" x14ac:dyDescent="0.3">
      <c r="B7" s="36" t="s">
        <v>19</v>
      </c>
      <c r="C7" s="40">
        <v>3325</v>
      </c>
      <c r="D7" s="41"/>
    </row>
    <row r="8" spans="2:5" x14ac:dyDescent="0.3">
      <c r="B8" s="42" t="s">
        <v>62</v>
      </c>
      <c r="C8" s="45">
        <v>2120</v>
      </c>
      <c r="D8" s="46">
        <v>0.63800000000000001</v>
      </c>
      <c r="E8" s="92"/>
    </row>
    <row r="9" spans="2:5" x14ac:dyDescent="0.3">
      <c r="B9" s="42" t="s">
        <v>63</v>
      </c>
      <c r="C9" s="45">
        <v>379</v>
      </c>
      <c r="D9" s="46">
        <v>0.114</v>
      </c>
      <c r="E9" s="92"/>
    </row>
    <row r="10" spans="2:5" x14ac:dyDescent="0.3">
      <c r="B10" s="42" t="s">
        <v>64</v>
      </c>
      <c r="C10" s="45">
        <v>94</v>
      </c>
      <c r="D10" s="46">
        <v>2.8000000000000001E-2</v>
      </c>
      <c r="E10" s="92"/>
    </row>
    <row r="11" spans="2:5" x14ac:dyDescent="0.3">
      <c r="B11" s="42" t="s">
        <v>65</v>
      </c>
      <c r="C11" s="45">
        <v>732</v>
      </c>
      <c r="D11" s="46">
        <v>0.22</v>
      </c>
      <c r="E11" s="92"/>
    </row>
    <row r="12" spans="2:5" ht="15" thickBot="1" x14ac:dyDescent="0.35">
      <c r="B12" s="47"/>
      <c r="C12" s="48"/>
      <c r="D12" s="49"/>
    </row>
    <row r="13" spans="2:5" x14ac:dyDescent="0.3">
      <c r="C13" s="87"/>
      <c r="D13" s="88"/>
    </row>
    <row r="14" spans="2:5" x14ac:dyDescent="0.3">
      <c r="B14" s="89"/>
      <c r="C14" s="89"/>
      <c r="D14" s="89"/>
      <c r="E14" s="89"/>
    </row>
    <row r="15" spans="2:5" x14ac:dyDescent="0.3">
      <c r="B15" s="89"/>
      <c r="C15" s="89"/>
      <c r="D15" s="89"/>
      <c r="E15" s="89"/>
    </row>
    <row r="16" spans="2:5" x14ac:dyDescent="0.3">
      <c r="B16" s="89"/>
      <c r="C16" s="89"/>
      <c r="D16" s="89"/>
      <c r="E16" s="89"/>
    </row>
    <row r="17" spans="2:5" x14ac:dyDescent="0.3">
      <c r="B17" s="89"/>
      <c r="C17" s="89"/>
      <c r="D17" s="89"/>
      <c r="E17" s="89"/>
    </row>
    <row r="18" spans="2:5" x14ac:dyDescent="0.3">
      <c r="B18" s="89"/>
      <c r="C18" s="89"/>
      <c r="D18" s="89"/>
      <c r="E18" s="89"/>
    </row>
    <row r="19" spans="2:5" x14ac:dyDescent="0.3">
      <c r="B19" s="89"/>
      <c r="C19" s="89"/>
      <c r="D19" s="89"/>
      <c r="E19" s="89"/>
    </row>
  </sheetData>
  <mergeCells count="1">
    <mergeCell ref="D4:D5"/>
  </mergeCells>
  <conditionalFormatting sqref="C4">
    <cfRule type="expression" dxfId="11" priority="25" stopIfTrue="1">
      <formula>LEFT(#REF!,4)="(Apr"</formula>
    </cfRule>
  </conditionalFormatting>
  <conditionalFormatting sqref="C5">
    <cfRule type="expression" dxfId="10" priority="26" stopIfTrue="1">
      <formula>LEFT(#REF!,4)="(Apr"</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99222BC71BB64F8D9BAFA46588714C" ma:contentTypeVersion="10" ma:contentTypeDescription="Create a new document." ma:contentTypeScope="" ma:versionID="7116dd60ae42557ff6874f51b1429ae2">
  <xsd:schema xmlns:xsd="http://www.w3.org/2001/XMLSchema" xmlns:xs="http://www.w3.org/2001/XMLSchema" xmlns:p="http://schemas.microsoft.com/office/2006/metadata/properties" xmlns:ns2="ae9eb5ca-54e2-4927-9ebb-884e287481de" xmlns:ns3="7dcba5dd-ade0-4434-988b-dd6740542d16" targetNamespace="http://schemas.microsoft.com/office/2006/metadata/properties" ma:root="true" ma:fieldsID="a893ddcc9cf435c4ac23161d870ce1c6" ns2:_="" ns3:_="">
    <xsd:import namespace="ae9eb5ca-54e2-4927-9ebb-884e287481de"/>
    <xsd:import namespace="7dcba5dd-ade0-4434-988b-dd6740542d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9eb5ca-54e2-4927-9ebb-884e287481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cba5dd-ade0-4434-988b-dd6740542d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0D53B-A8AA-46B6-8969-59CBB42DF06F}">
  <ds:schemaRefs>
    <ds:schemaRef ds:uri="http://purl.org/dc/terms/"/>
    <ds:schemaRef ds:uri="http://schemas.microsoft.com/office/2006/documentManagement/types"/>
    <ds:schemaRef ds:uri="ae9eb5ca-54e2-4927-9ebb-884e287481de"/>
    <ds:schemaRef ds:uri="http://purl.org/dc/dcmitype/"/>
    <ds:schemaRef ds:uri="http://purl.org/dc/elements/1.1/"/>
    <ds:schemaRef ds:uri="http://schemas.microsoft.com/office/2006/metadata/properties"/>
    <ds:schemaRef ds:uri="http://schemas.microsoft.com/office/infopath/2007/PartnerControls"/>
    <ds:schemaRef ds:uri="7dcba5dd-ade0-4434-988b-dd6740542d16"/>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3FA3577-310D-421D-AA7F-ADEB5ACD6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9eb5ca-54e2-4927-9ebb-884e287481de"/>
    <ds:schemaRef ds:uri="7dcba5dd-ade0-4434-988b-dd6740542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52618B-574C-42D4-B937-61AA3CBA74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Notes</vt:lpstr>
      <vt:lpstr>Table_HPT01_Referrals</vt:lpstr>
      <vt:lpstr>Table_HPT02_HRA17_HWA14</vt:lpstr>
      <vt:lpstr>Table_HPT03_Sex</vt:lpstr>
      <vt:lpstr>Table_HPT04_Ethnicity</vt:lpstr>
      <vt:lpstr>Table_HPT05_AgeBand</vt:lpstr>
      <vt:lpstr>Table_HPT06_Regional</vt:lpstr>
      <vt:lpstr>Table_HPT07_AccCat</vt:lpstr>
      <vt:lpstr>Table_HPT08_AccType</vt:lpstr>
      <vt:lpstr>Table_HPT09_MoveOnType</vt:lpstr>
      <vt:lpstr>Table_HPT10_Duration</vt:lpstr>
      <vt:lpstr>Table_HPT01_Referrals!Print_Area</vt:lpstr>
      <vt:lpstr>Table_HPT02_HRA17_HWA14!Print_Area</vt:lpstr>
      <vt:lpstr>Table_HPT03_Sex!Print_Area</vt:lpstr>
      <vt:lpstr>Table_HPT04_Ethnicity!Print_Area</vt:lpstr>
      <vt:lpstr>Table_HPT05_AgeBand!Print_Area</vt:lpstr>
      <vt:lpstr>Table_HPT06_Regional!Print_Area</vt:lpstr>
      <vt:lpstr>Table_HPT07_AccCat!Print_Area</vt:lpstr>
      <vt:lpstr>Table_HPT08_AccType!Print_Area</vt:lpstr>
      <vt:lpstr>Table_HPT09_MoveOnType!Print_Area</vt:lpstr>
      <vt:lpstr>Table_HPT10_Duration!Print_Area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 Eleanor</dc:creator>
  <cp:lastModifiedBy>Goldsack, Henry</cp:lastModifiedBy>
  <dcterms:created xsi:type="dcterms:W3CDTF">2021-07-20T10:22:57Z</dcterms:created>
  <dcterms:modified xsi:type="dcterms:W3CDTF">2022-07-26T11:21:20Z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0x010100BC99222BC71BB64F8D9BAFA46588714C</vt:lpwstr>
  </property>
</Properties>
</file>