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hclg.sharepoint.com/sites/EHS/Shared Documents/AnnualReports/2021/SRS/Final/"/>
    </mc:Choice>
  </mc:AlternateContent>
  <xr:revisionPtr revIDLastSave="26" documentId="13_ncr:1_{151302DB-370D-4F05-A0FA-5380A6805552}" xr6:coauthVersionLast="47" xr6:coauthVersionMax="47" xr10:uidLastSave="{45EB70F6-E4E0-4A28-8D50-2CEC15342679}"/>
  <bookViews>
    <workbookView xWindow="-110" yWindow="-110" windowWidth="22780" windowHeight="14660" xr2:uid="{4F5E9CEF-69FC-4B3D-8B72-225CF84670E1}"/>
  </bookViews>
  <sheets>
    <sheet name="Contents" sheetId="5" r:id="rId1"/>
    <sheet name="Fig4.1" sheetId="2" r:id="rId2"/>
    <sheet name="Fig 4.2" sheetId="4" r:id="rId3"/>
  </sheets>
  <externalReferences>
    <externalReference r:id="rId4"/>
    <externalReference r:id="rId5"/>
  </externalReferences>
  <definedNames>
    <definedName name="aq">!#REF!</definedName>
    <definedName name="b">'[1]CI pri WLS line'!$G$3</definedName>
    <definedName name="d">'[2]CI around WLS line'!$G$3</definedName>
    <definedName name="e" localSheetId="2">#REF!</definedName>
    <definedName name="e" localSheetId="1">#REF!</definedName>
    <definedName name="e">#REF!</definedName>
    <definedName name="lab">!#REF!</definedName>
    <definedName name="LABELS" localSheetId="2">#REF!</definedName>
    <definedName name="LABELS" localSheetId="1">#REF!</definedName>
    <definedName name="LABELS">#REF!</definedName>
    <definedName name="m">'[1]CI pri WLS line'!$G$2</definedName>
    <definedName name="_xlnm.Print_Area" localSheetId="2">'Fig 4.2'!$B$2:$I$38</definedName>
    <definedName name="_xlnm.Print_Area" localSheetId="1">'Fig4.1'!$B$2:$I$21</definedName>
    <definedName name="x">#REF!</definedName>
    <definedName name="y">'[2]CI around WLS line'!$G$2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9" i="5" l="1"/>
  <c r="B8" i="5"/>
</calcChain>
</file>

<file path=xl/sharedStrings.xml><?xml version="1.0" encoding="utf-8"?>
<sst xmlns="http://schemas.openxmlformats.org/spreadsheetml/2006/main" count="37" uniqueCount="30">
  <si>
    <t>percentage</t>
  </si>
  <si>
    <t>social renters</t>
  </si>
  <si>
    <t>private renters</t>
  </si>
  <si>
    <t>Base: all households</t>
  </si>
  <si>
    <t xml:space="preserve">Source: English Housing Survey, full household sample </t>
  </si>
  <si>
    <t>Note: underlying data are presented in Annex Table 4.7</t>
  </si>
  <si>
    <t>second quintile</t>
  </si>
  <si>
    <t>third quintile</t>
  </si>
  <si>
    <t>fourth quintile</t>
  </si>
  <si>
    <t>fifth quintile (highest incomes)</t>
  </si>
  <si>
    <t>Underlying Data for Figure 4.2: Proportion of renters planning to buy, by income, 2020-21</t>
  </si>
  <si>
    <t>Figure 4.2: Proportion and number of renters planning to buy, by income, 2020-21</t>
  </si>
  <si>
    <t>Figure 4.1: Length of time in social rented sector, 2020-21</t>
  </si>
  <si>
    <t>2020-21 English Housing Survey: Social Rented Sector report</t>
  </si>
  <si>
    <t>FIGURES</t>
  </si>
  <si>
    <t>Chapter 4: Housing history and future housing</t>
  </si>
  <si>
    <t>less than 1 year</t>
  </si>
  <si>
    <t>1-2 years</t>
  </si>
  <si>
    <t>2-3 years</t>
  </si>
  <si>
    <t>3-4 years</t>
  </si>
  <si>
    <t>5-9 years</t>
  </si>
  <si>
    <t>10-19 years</t>
  </si>
  <si>
    <t>20-29 years</t>
  </si>
  <si>
    <t>30-39 years</t>
  </si>
  <si>
    <t>40 years or more</t>
  </si>
  <si>
    <t>thousands of
households</t>
  </si>
  <si>
    <t>Underlying Data for Figure 4.1: Length of time in social rented sector, 2020-21</t>
  </si>
  <si>
    <t>Note: underlying data are presented in Annex Table 4.11</t>
  </si>
  <si>
    <t>thousands of households</t>
  </si>
  <si>
    <t>first quintile (lowest incomes)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</si>
</sst>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##0"/>
  </numFmts>
  <fonts count="1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rgb="FF009999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Arial Bold"/>
    </font>
    <font>
      <b/>
      <sz val="12"/>
      <color rgb="FF009999"/>
      <name val="Arial"/>
      <family val="2"/>
    </font>
    <font>
      <u/>
      <sz val="10"/>
      <color theme="10"/>
      <name val="Arial"/>
      <family val="2"/>
    </font>
    <font>
      <sz val="12"/>
      <name val="Arial"/>
      <family val="2"/>
    </font>
    <font>
      <u/>
      <sz val="12"/>
      <color theme="10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9">
    <xf numFmtId="0" fontId="0" fillId="0" borderId="0"/>
    <xf numFmtId="0" fontId="2" fillId="0" borderId="0"/>
    <xf numFmtId="0" fontId="5" fillId="0" borderId="0"/>
    <xf numFmtId="0" fontId="2" fillId="0" borderId="0"/>
    <xf numFmtId="0" fontId="2" fillId="0" borderId="0"/>
    <xf numFmtId="9" fontId="9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 applyNumberFormat="0" applyFill="0" applyBorder="0" applyAlignment="0" applyProtection="0"/>
  </cellStyleXfs>
  <cellXfs count="47">
    <xf numFmtId="0" fontId="0" fillId="0" borderId="0" xfId="0"/>
    <xf numFmtId="0" fontId="4" fillId="3" borderId="0" xfId="1" applyFont="1" applyFill="1"/>
    <xf numFmtId="0" fontId="3" fillId="4" borderId="0" xfId="2" applyFont="1" applyFill="1"/>
    <xf numFmtId="0" fontId="6" fillId="2" borderId="0" xfId="1" applyFont="1" applyFill="1"/>
    <xf numFmtId="0" fontId="6" fillId="4" borderId="0" xfId="2" applyFont="1" applyFill="1"/>
    <xf numFmtId="0" fontId="3" fillId="4" borderId="2" xfId="2" applyFont="1" applyFill="1" applyBorder="1"/>
    <xf numFmtId="0" fontId="2" fillId="4" borderId="0" xfId="3" applyFill="1" applyAlignment="1">
      <alignment horizontal="center" vertical="center"/>
    </xf>
    <xf numFmtId="0" fontId="8" fillId="4" borderId="0" xfId="4" applyFont="1" applyFill="1" applyAlignment="1">
      <alignment horizontal="center" wrapText="1"/>
    </xf>
    <xf numFmtId="0" fontId="6" fillId="2" borderId="2" xfId="1" applyFont="1" applyFill="1" applyBorder="1" applyAlignment="1">
      <alignment horizontal="right" wrapText="1"/>
    </xf>
    <xf numFmtId="0" fontId="8" fillId="4" borderId="0" xfId="3" applyFont="1" applyFill="1" applyAlignment="1">
      <alignment horizontal="center" wrapText="1"/>
    </xf>
    <xf numFmtId="0" fontId="2" fillId="4" borderId="0" xfId="4" applyFill="1" applyAlignment="1">
      <alignment horizontal="center" vertical="center"/>
    </xf>
    <xf numFmtId="0" fontId="6" fillId="2" borderId="1" xfId="1" applyFont="1" applyFill="1" applyBorder="1" applyAlignment="1">
      <alignment horizontal="right" wrapText="1"/>
    </xf>
    <xf numFmtId="164" fontId="8" fillId="4" borderId="0" xfId="5" applyNumberFormat="1" applyFont="1" applyFill="1" applyBorder="1" applyAlignment="1">
      <alignment horizontal="right" vertical="top"/>
    </xf>
    <xf numFmtId="0" fontId="2" fillId="2" borderId="0" xfId="1" applyFill="1" applyAlignment="1">
      <alignment wrapText="1"/>
    </xf>
    <xf numFmtId="164" fontId="3" fillId="4" borderId="0" xfId="2" applyNumberFormat="1" applyFont="1" applyFill="1"/>
    <xf numFmtId="1" fontId="2" fillId="2" borderId="0" xfId="1" applyNumberFormat="1" applyFill="1"/>
    <xf numFmtId="1" fontId="3" fillId="4" borderId="0" xfId="2" applyNumberFormat="1" applyFont="1" applyFill="1"/>
    <xf numFmtId="0" fontId="2" fillId="4" borderId="0" xfId="3" applyFill="1" applyAlignment="1">
      <alignment vertical="center"/>
    </xf>
    <xf numFmtId="0" fontId="2" fillId="2" borderId="2" xfId="1" applyFill="1" applyBorder="1" applyAlignment="1">
      <alignment wrapText="1"/>
    </xf>
    <xf numFmtId="0" fontId="2" fillId="4" borderId="0" xfId="6" applyFill="1" applyAlignment="1">
      <alignment horizontal="center" vertical="center"/>
    </xf>
    <xf numFmtId="0" fontId="10" fillId="4" borderId="0" xfId="2" applyFont="1" applyFill="1"/>
    <xf numFmtId="0" fontId="8" fillId="4" borderId="0" xfId="7" applyFont="1" applyFill="1" applyAlignment="1">
      <alignment wrapText="1"/>
    </xf>
    <xf numFmtId="0" fontId="8" fillId="4" borderId="0" xfId="7" applyFont="1" applyFill="1" applyAlignment="1">
      <alignment horizontal="center" wrapText="1"/>
    </xf>
    <xf numFmtId="0" fontId="8" fillId="4" borderId="0" xfId="7" applyFont="1" applyFill="1" applyAlignment="1">
      <alignment vertical="top" wrapText="1"/>
    </xf>
    <xf numFmtId="0" fontId="8" fillId="4" borderId="0" xfId="7" applyFont="1" applyFill="1" applyAlignment="1">
      <alignment horizontal="left" vertical="top" wrapText="1"/>
    </xf>
    <xf numFmtId="165" fontId="8" fillId="4" borderId="0" xfId="7" applyNumberFormat="1" applyFont="1" applyFill="1" applyAlignment="1">
      <alignment horizontal="right" vertical="top"/>
    </xf>
    <xf numFmtId="0" fontId="11" fillId="4" borderId="0" xfId="3" applyFont="1" applyFill="1" applyAlignment="1">
      <alignment vertical="center" wrapText="1"/>
    </xf>
    <xf numFmtId="0" fontId="6" fillId="2" borderId="0" xfId="1" applyFont="1" applyFill="1" applyAlignment="1">
      <alignment horizontal="left"/>
    </xf>
    <xf numFmtId="0" fontId="7" fillId="4" borderId="3" xfId="2" applyFont="1" applyFill="1" applyBorder="1" applyAlignment="1">
      <alignment horizontal="center" vertical="center"/>
    </xf>
    <xf numFmtId="0" fontId="12" fillId="3" borderId="0" xfId="1" applyFont="1" applyFill="1"/>
    <xf numFmtId="0" fontId="3" fillId="4" borderId="0" xfId="2" applyFont="1" applyFill="1" applyAlignment="1">
      <alignment wrapText="1"/>
    </xf>
    <xf numFmtId="0" fontId="0" fillId="3" borderId="0" xfId="0" applyFill="1"/>
    <xf numFmtId="0" fontId="7" fillId="4" borderId="2" xfId="2" applyFont="1" applyFill="1" applyBorder="1" applyAlignment="1">
      <alignment horizontal="center" vertical="center" wrapText="1"/>
    </xf>
    <xf numFmtId="164" fontId="3" fillId="4" borderId="2" xfId="2" applyNumberFormat="1" applyFont="1" applyFill="1" applyBorder="1"/>
    <xf numFmtId="0" fontId="3" fillId="4" borderId="0" xfId="2" applyFont="1" applyFill="1" applyBorder="1"/>
    <xf numFmtId="164" fontId="3" fillId="4" borderId="0" xfId="2" applyNumberFormat="1" applyFont="1" applyFill="1" applyBorder="1"/>
    <xf numFmtId="1" fontId="3" fillId="4" borderId="0" xfId="2" applyNumberFormat="1" applyFont="1" applyFill="1" applyBorder="1"/>
    <xf numFmtId="0" fontId="2" fillId="2" borderId="0" xfId="1" applyFill="1" applyBorder="1" applyAlignment="1">
      <alignment wrapText="1"/>
    </xf>
    <xf numFmtId="1" fontId="2" fillId="2" borderId="0" xfId="1" applyNumberFormat="1" applyFill="1" applyBorder="1"/>
    <xf numFmtId="1" fontId="3" fillId="4" borderId="2" xfId="2" applyNumberFormat="1" applyFont="1" applyFill="1" applyBorder="1"/>
    <xf numFmtId="0" fontId="8" fillId="4" borderId="0" xfId="3" applyFont="1" applyFill="1" applyAlignment="1">
      <alignment horizontal="center" wrapText="1"/>
    </xf>
    <xf numFmtId="0" fontId="2" fillId="4" borderId="0" xfId="3" applyFill="1" applyAlignment="1">
      <alignment horizontal="center" vertical="center"/>
    </xf>
    <xf numFmtId="0" fontId="7" fillId="4" borderId="3" xfId="2" applyFont="1" applyFill="1" applyBorder="1" applyAlignment="1">
      <alignment horizontal="center" vertical="center"/>
    </xf>
    <xf numFmtId="0" fontId="7" fillId="4" borderId="2" xfId="2" applyFont="1" applyFill="1" applyBorder="1" applyAlignment="1">
      <alignment horizontal="center" vertical="center"/>
    </xf>
    <xf numFmtId="0" fontId="14" fillId="3" borderId="0" xfId="0" applyFont="1" applyFill="1"/>
    <xf numFmtId="0" fontId="15" fillId="3" borderId="0" xfId="38" applyFont="1" applyFill="1"/>
    <xf numFmtId="0" fontId="16" fillId="3" borderId="0" xfId="0" applyFont="1" applyFill="1"/>
  </cellXfs>
  <cellStyles count="39">
    <cellStyle name="Hyperlink" xfId="38" builtinId="8"/>
    <cellStyle name="Normal" xfId="0" builtinId="0"/>
    <cellStyle name="Normal 2" xfId="8" xr:uid="{117776D2-C034-4794-A9D8-6F478CF35FBB}"/>
    <cellStyle name="Normal 3 2" xfId="2" xr:uid="{A2591818-0F43-400E-BF83-B9FAB3DAEEB2}"/>
    <cellStyle name="Normal 6" xfId="1" xr:uid="{EF8EBA5B-F0B8-4B83-9C83-E23AC29ABBA6}"/>
    <cellStyle name="Normal_AT2.c 4" xfId="4" xr:uid="{BD969318-8B05-4A54-ADC8-4EBA7A80E4FE}"/>
    <cellStyle name="Normal_Figure 1.4" xfId="6" xr:uid="{1749EF2B-85F2-4EE0-A902-73A35DF441E0}"/>
    <cellStyle name="Normal_Figure 1.4_1" xfId="7" xr:uid="{A4D64237-CC54-46D4-9FC9-3F4FE5D13C0B}"/>
    <cellStyle name="Normal_Figure 2.5" xfId="3" xr:uid="{7DCD7E5B-3AA6-449B-8786-B9543FBF9CE3}"/>
    <cellStyle name="Percent 2 2" xfId="5" xr:uid="{08904667-F899-4390-BAFA-17C8C3DF18AB}"/>
    <cellStyle name="style1611752931323" xfId="37" xr:uid="{B14EDAB2-9C36-4471-9B4A-9FBBB0DB1678}"/>
    <cellStyle name="style1641908212306" xfId="10" xr:uid="{8B6FC367-BD4E-4DF1-A76F-183DEC5E03CA}"/>
    <cellStyle name="style1641908212406" xfId="11" xr:uid="{F1EC1C1B-76C7-4DE4-84C9-D4E45A07FA10}"/>
    <cellStyle name="style1641908212503" xfId="9" xr:uid="{E93E2088-0BBD-45B4-B69A-AFD8C08F305C}"/>
    <cellStyle name="style1641908212783" xfId="27" xr:uid="{2388D93B-41C4-4581-8C66-57C34B41B9D9}"/>
    <cellStyle name="style1641908212877" xfId="28" xr:uid="{80F02318-B1FA-4026-80FB-0F2455ED99D8}"/>
    <cellStyle name="style1641908212979" xfId="32" xr:uid="{A14D8F69-7495-4C41-859C-E2BFF8BB6154}"/>
    <cellStyle name="style1641908213076" xfId="33" xr:uid="{86C00E17-E2DA-43DD-8275-C0EFA3CE1BE3}"/>
    <cellStyle name="style1641908214067" xfId="22" xr:uid="{E786A383-3C43-438F-83FA-C038F30BAF1D}"/>
    <cellStyle name="style1641908214166" xfId="23" xr:uid="{DF6EE685-F77F-46DD-B890-3FB2532BC506}"/>
    <cellStyle name="style1641908215798" xfId="15" xr:uid="{0E8F6020-234E-47AC-9EF3-0ED162152396}"/>
    <cellStyle name="style1641908215891" xfId="16" xr:uid="{340B0987-64EB-484B-A44B-08C8C80EB027}"/>
    <cellStyle name="style1641908216072" xfId="20" xr:uid="{56638468-559C-46C3-8F14-681CB571D68A}"/>
    <cellStyle name="style1641908216166" xfId="21" xr:uid="{ED16A26A-E7A5-4318-8482-2615E68396FB}"/>
    <cellStyle name="style1641908217149" xfId="12" xr:uid="{F8309501-5A43-449A-904A-DA750DA3FB4C}"/>
    <cellStyle name="style1641908217218" xfId="13" xr:uid="{33D9865B-89CA-499F-91D7-5ECFD0C33116}"/>
    <cellStyle name="style1641908217285" xfId="17" xr:uid="{6AF7050C-1D37-4E2C-9C1C-277BEF15F781}"/>
    <cellStyle name="style1641908217375" xfId="18" xr:uid="{AB78AD65-989C-46CF-BD0F-F67656F64062}"/>
    <cellStyle name="style1641908218073" xfId="30" xr:uid="{F2311B84-1C9B-4725-9C97-8DBE02B0B401}"/>
    <cellStyle name="style1641908218139" xfId="31" xr:uid="{9B8D3EE0-70B3-4B49-A91C-405EB8941569}"/>
    <cellStyle name="style1641908218276" xfId="35" xr:uid="{AA0A5840-FFF4-43D5-86C7-45BEB8B1AEEB}"/>
    <cellStyle name="style1641908218342" xfId="36" xr:uid="{762B4439-3B82-4486-B361-037FA01BBB98}"/>
    <cellStyle name="style1641908220417" xfId="14" xr:uid="{366C05E7-A203-4ECD-BAB2-A9905C931A8E}"/>
    <cellStyle name="style1641908220502" xfId="19" xr:uid="{2F6D7EE4-19B9-4CCE-91C3-4E6B952CE9FC}"/>
    <cellStyle name="style1641908220598" xfId="24" xr:uid="{5BC5BE8F-8B05-4153-A269-2F36F3904FEF}"/>
    <cellStyle name="style1641908220674" xfId="25" xr:uid="{D4A82ED7-FCEA-43A1-A8A7-C3748AA78FEC}"/>
    <cellStyle name="style1641908220743" xfId="26" xr:uid="{5E068189-AC12-4487-BC92-2577A1D63BE7}"/>
    <cellStyle name="style1641908220810" xfId="29" xr:uid="{8BC87BB9-1A97-4B9D-A671-CAB6EE4EC9D5}"/>
    <cellStyle name="style1641908220881" xfId="34" xr:uid="{B5F97AE7-0C8E-4EC1-A949-8ECFAA4B8F5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43218390804598E-2"/>
          <c:y val="7.0886458333333346E-2"/>
          <c:w val="0.91423831417624524"/>
          <c:h val="0.80224976609784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'Fig4.1'!$V$5:$V$5</c:f>
              <c:strCache>
                <c:ptCount val="1"/>
                <c:pt idx="0">
                  <c:v>social renters</c:v>
                </c:pt>
              </c:strCache>
            </c:strRef>
          </c:tx>
          <c:spPr>
            <a:solidFill>
              <a:srgbClr val="009999"/>
            </a:solidFill>
            <a:ln>
              <a:solidFill>
                <a:srgbClr val="009999"/>
              </a:solidFill>
            </a:ln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'Fig4.1'!$U$6:$U$15</c15:sqref>
                  </c15:fullRef>
                </c:ext>
              </c:extLst>
              <c:f>'Fig4.1'!$U$6:$U$14</c:f>
              <c:strCache>
                <c:ptCount val="9"/>
                <c:pt idx="0">
                  <c:v>less than 1 year</c:v>
                </c:pt>
                <c:pt idx="1">
                  <c:v>1-2 years</c:v>
                </c:pt>
                <c:pt idx="2">
                  <c:v>2-3 years</c:v>
                </c:pt>
                <c:pt idx="3">
                  <c:v>3-4 years</c:v>
                </c:pt>
                <c:pt idx="4">
                  <c:v>5-9 years</c:v>
                </c:pt>
                <c:pt idx="5">
                  <c:v>10-19 years</c:v>
                </c:pt>
                <c:pt idx="6">
                  <c:v>20-29 years</c:v>
                </c:pt>
                <c:pt idx="7">
                  <c:v>30-39 years</c:v>
                </c:pt>
                <c:pt idx="8">
                  <c:v>40 years or more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'Fig4.1'!$V$6:$V$15</c15:sqref>
                  </c15:fullRef>
                </c:ext>
              </c:extLst>
              <c:f>'Fig4.1'!$V$6:$V$14</c:f>
              <c:numCache>
                <c:formatCode>0.0</c:formatCode>
                <c:ptCount val="9"/>
                <c:pt idx="0">
                  <c:v>4.5928213144277725</c:v>
                </c:pt>
                <c:pt idx="1">
                  <c:v>5.5005913883052182</c:v>
                </c:pt>
                <c:pt idx="2">
                  <c:v>5.5660669038201593</c:v>
                </c:pt>
                <c:pt idx="3">
                  <c:v>9.0513961654609254</c:v>
                </c:pt>
                <c:pt idx="4">
                  <c:v>17.001807461364287</c:v>
                </c:pt>
                <c:pt idx="5">
                  <c:v>25.792385916209291</c:v>
                </c:pt>
                <c:pt idx="6">
                  <c:v>17.014182513987443</c:v>
                </c:pt>
                <c:pt idx="7">
                  <c:v>8.4549378968275057</c:v>
                </c:pt>
                <c:pt idx="8">
                  <c:v>7.0258104395974987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8C-4F98-B616-8B19138B58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19262592"/>
        <c:axId val="119272576"/>
        <c:extLst/>
      </c:barChart>
      <c:catAx>
        <c:axId val="1192625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/>
        </c:spPr>
        <c:txPr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19272576"/>
        <c:crosses val="autoZero"/>
        <c:auto val="1"/>
        <c:lblAlgn val="ctr"/>
        <c:lblOffset val="100"/>
        <c:noMultiLvlLbl val="0"/>
      </c:catAx>
      <c:valAx>
        <c:axId val="119272576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1926259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>
                <a:latin typeface="Arial" pitchFamily="34" charset="0"/>
                <a:cs typeface="Arial" pitchFamily="34" charset="0"/>
              </a:defRPr>
            </a:pPr>
            <a:r>
              <a:rPr lang="en-GB" sz="1050">
                <a:latin typeface="Arial" pitchFamily="34" charset="0"/>
                <a:cs typeface="Arial" pitchFamily="34" charset="0"/>
              </a:rPr>
              <a:t>percentage</a:t>
            </a:r>
          </a:p>
        </c:rich>
      </c:tx>
      <c:layout>
        <c:manualLayout>
          <c:xMode val="edge"/>
          <c:yMode val="edge"/>
          <c:x val="0.81443045977011497"/>
          <c:y val="1.5392361111111108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143218390804598E-2"/>
          <c:y val="7.0886458333333346E-2"/>
          <c:w val="0.91423831417624524"/>
          <c:h val="0.823280208333333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4.2'!$V$5:$V$6</c:f>
              <c:strCache>
                <c:ptCount val="2"/>
                <c:pt idx="0">
                  <c:v>social renters</c:v>
                </c:pt>
              </c:strCache>
            </c:strRef>
          </c:tx>
          <c:spPr>
            <a:solidFill>
              <a:srgbClr val="009999"/>
            </a:solidFill>
            <a:ln>
              <a:solidFill>
                <a:srgbClr val="009999"/>
              </a:solidFill>
            </a:ln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'Fig 4.2'!$U$7:$U$16</c15:sqref>
                  </c15:fullRef>
                </c:ext>
              </c:extLst>
              <c:f>'Fig 4.2'!$U$7:$U$11</c:f>
              <c:strCache>
                <c:ptCount val="5"/>
                <c:pt idx="0">
                  <c:v>first quintile (lowest incomes)</c:v>
                </c:pt>
                <c:pt idx="1">
                  <c:v>second quintile</c:v>
                </c:pt>
                <c:pt idx="2">
                  <c:v>third quintile</c:v>
                </c:pt>
                <c:pt idx="3">
                  <c:v>fourth quintile</c:v>
                </c:pt>
                <c:pt idx="4">
                  <c:v>fifth quintile (highest incomes)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 4.2'!$V$7:$V$16</c15:sqref>
                  </c15:fullRef>
                </c:ext>
              </c:extLst>
              <c:f>'Fig 4.2'!$V$7:$V$11</c:f>
              <c:numCache>
                <c:formatCode>0.0</c:formatCode>
                <c:ptCount val="5"/>
                <c:pt idx="0">
                  <c:v>12.595307554696952</c:v>
                </c:pt>
                <c:pt idx="1">
                  <c:v>29.28471428289776</c:v>
                </c:pt>
                <c:pt idx="2">
                  <c:v>44.063276824777439</c:v>
                </c:pt>
                <c:pt idx="3">
                  <c:v>45.504621056001106</c:v>
                </c:pt>
                <c:pt idx="4">
                  <c:v>68.800877607807152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A5-4EF2-B386-FADA76D284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19262592"/>
        <c:axId val="119272576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'Fig 4.2'!$W$5:$W$6</c15:sqref>
                        </c15:formulaRef>
                      </c:ext>
                    </c:extLst>
                    <c:strCache>
                      <c:ptCount val="2"/>
                      <c:pt idx="0">
                        <c:v>private renters</c:v>
                      </c:pt>
                    </c:strCache>
                  </c:strRef>
                </c:tx>
                <c:spPr>
                  <a:solidFill>
                    <a:srgbClr val="333366"/>
                  </a:solidFill>
                  <a:ln>
                    <a:solidFill>
                      <a:srgbClr val="333366"/>
                    </a:solidFill>
                  </a:ln>
                </c:spPr>
                <c:invertIfNegative val="0"/>
                <c:cat>
                  <c:strRef>
                    <c:extLst>
                      <c:ext uri="{02D57815-91ED-43cb-92C2-25804820EDAC}">
                        <c15:fullRef>
                          <c15:sqref>'Fig 4.2'!$U$7:$U$16</c15:sqref>
                        </c15:fullRef>
                        <c15:formulaRef>
                          <c15:sqref>'Fig 4.2'!$U$7:$U$11</c15:sqref>
                        </c15:formulaRef>
                      </c:ext>
                    </c:extLst>
                    <c:strCache>
                      <c:ptCount val="5"/>
                      <c:pt idx="0">
                        <c:v>first quintile (lowest incomes)</c:v>
                      </c:pt>
                      <c:pt idx="1">
                        <c:v>second quintile</c:v>
                      </c:pt>
                      <c:pt idx="2">
                        <c:v>third quintile</c:v>
                      </c:pt>
                      <c:pt idx="3">
                        <c:v>fourth quintile</c:v>
                      </c:pt>
                      <c:pt idx="4">
                        <c:v>fifth quintile (highest incomes)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'Fig 4.2'!$W$7:$W$16</c15:sqref>
                        </c15:fullRef>
                        <c15:formulaRef>
                          <c15:sqref>'Fig 4.2'!$W$7:$W$11</c15:sqref>
                        </c15:formulaRef>
                      </c:ext>
                    </c:extLst>
                    <c:numCache>
                      <c:formatCode>0.0</c:formatCode>
                      <c:ptCount val="5"/>
                      <c:pt idx="0">
                        <c:v>38.074891348130095</c:v>
                      </c:pt>
                      <c:pt idx="1">
                        <c:v>55.833430084842128</c:v>
                      </c:pt>
                      <c:pt idx="2">
                        <c:v>63.958907866457551</c:v>
                      </c:pt>
                      <c:pt idx="3">
                        <c:v>76.6040898447513</c:v>
                      </c:pt>
                      <c:pt idx="4">
                        <c:v>80.594905975908176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87A5-4EF2-B386-FADA76D28451}"/>
                  </c:ext>
                </c:extLst>
              </c15:ser>
            </c15:filteredBarSeries>
          </c:ext>
        </c:extLst>
      </c:barChart>
      <c:catAx>
        <c:axId val="1192625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one"/>
        <c:spPr>
          <a:ln/>
        </c:spPr>
        <c:txPr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19272576"/>
        <c:crosses val="autoZero"/>
        <c:auto val="1"/>
        <c:lblAlgn val="ctr"/>
        <c:lblOffset val="100"/>
        <c:noMultiLvlLbl val="0"/>
      </c:catAx>
      <c:valAx>
        <c:axId val="119272576"/>
        <c:scaling>
          <c:orientation val="minMax"/>
          <c:max val="10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1926259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050">
                <a:latin typeface="Arial" pitchFamily="34" charset="0"/>
                <a:cs typeface="Arial" pitchFamily="34" charset="0"/>
              </a:rPr>
              <a:t>number (thousands of households) </a:t>
            </a:r>
          </a:p>
        </c:rich>
      </c:tx>
      <c:layout>
        <c:manualLayout>
          <c:xMode val="edge"/>
          <c:yMode val="edge"/>
          <c:x val="0.57539643211100089"/>
          <c:y val="1.0662467191601049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9870399531766053E-2"/>
          <c:y val="2.1895588871532132E-2"/>
          <c:w val="0.92367730876963172"/>
          <c:h val="0.856061326038692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4.2'!$X$5</c:f>
              <c:strCache>
                <c:ptCount val="1"/>
                <c:pt idx="0">
                  <c:v>social renters</c:v>
                </c:pt>
              </c:strCache>
            </c:strRef>
          </c:tx>
          <c:spPr>
            <a:solidFill>
              <a:srgbClr val="009999"/>
            </a:solidFill>
            <a:ln>
              <a:solidFill>
                <a:srgbClr val="009999"/>
              </a:solidFill>
            </a:ln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'Fig 4.2'!$U$7:$U$17</c15:sqref>
                  </c15:fullRef>
                </c:ext>
              </c:extLst>
              <c:f>('Fig 4.2'!$U$7:$U$11,'Fig 4.2'!$U$17)</c:f>
              <c:strCache>
                <c:ptCount val="5"/>
                <c:pt idx="0">
                  <c:v>first quintile (lowest incomes)</c:v>
                </c:pt>
                <c:pt idx="1">
                  <c:v>second quintile</c:v>
                </c:pt>
                <c:pt idx="2">
                  <c:v>third quintile</c:v>
                </c:pt>
                <c:pt idx="3">
                  <c:v>fourth quintile</c:v>
                </c:pt>
                <c:pt idx="4">
                  <c:v>fifth quintile (highest incomes)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 4.2'!$X$7:$X$16</c15:sqref>
                  </c15:fullRef>
                </c:ext>
              </c:extLst>
              <c:f>'Fig 4.2'!$X$7:$X$11</c:f>
              <c:numCache>
                <c:formatCode>0</c:formatCode>
                <c:ptCount val="5"/>
                <c:pt idx="0">
                  <c:v>243.95001793807822</c:v>
                </c:pt>
                <c:pt idx="1">
                  <c:v>302.90093785417093</c:v>
                </c:pt>
                <c:pt idx="2">
                  <c:v>226.49580735062483</c:v>
                </c:pt>
                <c:pt idx="3">
                  <c:v>131.67366525838369</c:v>
                </c:pt>
                <c:pt idx="4">
                  <c:v>74.699611992000285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F4-4C27-B5B2-06B9040934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13855104"/>
        <c:axId val="113869184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'Fig 4.2'!$Y$5</c15:sqref>
                        </c15:formulaRef>
                      </c:ext>
                    </c:extLst>
                    <c:strCache>
                      <c:ptCount val="1"/>
                      <c:pt idx="0">
                        <c:v>private renters</c:v>
                      </c:pt>
                    </c:strCache>
                  </c:strRef>
                </c:tx>
                <c:spPr>
                  <a:solidFill>
                    <a:srgbClr val="333366"/>
                  </a:solidFill>
                  <a:ln>
                    <a:solidFill>
                      <a:srgbClr val="333366"/>
                    </a:solidFill>
                  </a:ln>
                </c:spPr>
                <c:invertIfNegative val="0"/>
                <c:cat>
                  <c:strRef>
                    <c:extLst>
                      <c:ext uri="{02D57815-91ED-43cb-92C2-25804820EDAC}">
                        <c15:fullRef>
                          <c15:sqref>'Fig 4.2'!$U$7:$U$17</c15:sqref>
                        </c15:fullRef>
                        <c15:formulaRef>
                          <c15:sqref>('Fig 4.2'!$U$7:$U$11,'Fig 4.2'!$U$17)</c15:sqref>
                        </c15:formulaRef>
                      </c:ext>
                    </c:extLst>
                    <c:strCache>
                      <c:ptCount val="5"/>
                      <c:pt idx="0">
                        <c:v>first quintile (lowest incomes)</c:v>
                      </c:pt>
                      <c:pt idx="1">
                        <c:v>second quintile</c:v>
                      </c:pt>
                      <c:pt idx="2">
                        <c:v>third quintile</c:v>
                      </c:pt>
                      <c:pt idx="3">
                        <c:v>fourth quintile</c:v>
                      </c:pt>
                      <c:pt idx="4">
                        <c:v>fifth quintile (highest incomes)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'Fig 4.2'!$Y$7:$Y$16</c15:sqref>
                        </c15:fullRef>
                        <c15:formulaRef>
                          <c15:sqref>'Fig 4.2'!$Y$7:$Y$11</c15:sqref>
                        </c15:formulaRef>
                      </c:ext>
                    </c:extLst>
                    <c:numCache>
                      <c:formatCode>0</c:formatCode>
                      <c:ptCount val="5"/>
                      <c:pt idx="0">
                        <c:v>336.84456234900296</c:v>
                      </c:pt>
                      <c:pt idx="1">
                        <c:v>534.47858207023842</c:v>
                      </c:pt>
                      <c:pt idx="2">
                        <c:v>542.81328297707262</c:v>
                      </c:pt>
                      <c:pt idx="3">
                        <c:v>572.11593035045178</c:v>
                      </c:pt>
                      <c:pt idx="4">
                        <c:v>534.7482827527366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F3F4-4C27-B5B2-06B90409347F}"/>
                  </c:ext>
                </c:extLst>
              </c15:ser>
            </c15:filteredBarSeries>
          </c:ext>
        </c:extLst>
      </c:barChart>
      <c:catAx>
        <c:axId val="1138551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13869184"/>
        <c:crosses val="autoZero"/>
        <c:auto val="1"/>
        <c:lblAlgn val="ctr"/>
        <c:lblOffset val="100"/>
        <c:noMultiLvlLbl val="0"/>
      </c:catAx>
      <c:valAx>
        <c:axId val="113869184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1385510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85724</xdr:rowOff>
    </xdr:from>
    <xdr:to>
      <xdr:col>8</xdr:col>
      <xdr:colOff>419400</xdr:colOff>
      <xdr:row>18</xdr:row>
      <xdr:rowOff>28574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4B83599-A6C0-4165-B4C2-8C87C5163F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92075</xdr:colOff>
      <xdr:row>7</xdr:row>
      <xdr:rowOff>19015</xdr:rowOff>
    </xdr:from>
    <xdr:ext cx="332142" cy="77649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9999CF76-3659-40C8-920B-16F6D1A53787}"/>
            </a:ext>
          </a:extLst>
        </xdr:cNvPr>
        <xdr:cNvSpPr txBox="1"/>
      </xdr:nvSpPr>
      <xdr:spPr>
        <a:xfrm>
          <a:off x="92075" y="1466815"/>
          <a:ext cx="332142" cy="7764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wrap="none" rtlCol="0" anchor="t">
          <a:spAutoFit/>
        </a:bodyPr>
        <a:lstStyle/>
        <a:p>
          <a:r>
            <a:rPr lang="en-GB" sz="1000" b="1">
              <a:latin typeface="Arial" panose="020B0604020202020204" pitchFamily="34" charset="0"/>
              <a:cs typeface="Arial" panose="020B0604020202020204" pitchFamily="34" charset="0"/>
            </a:rPr>
            <a:t>percentage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85725</xdr:rowOff>
    </xdr:from>
    <xdr:to>
      <xdr:col>8</xdr:col>
      <xdr:colOff>419400</xdr:colOff>
      <xdr:row>18</xdr:row>
      <xdr:rowOff>70125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668C186-2435-4BF3-806A-67BD465A82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17</xdr:row>
      <xdr:rowOff>133349</xdr:rowOff>
    </xdr:from>
    <xdr:to>
      <xdr:col>8</xdr:col>
      <xdr:colOff>409575</xdr:colOff>
      <xdr:row>33</xdr:row>
      <xdr:rowOff>133350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B6EEB78-40C7-48BB-9DC6-FDB3B4FD9C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0</xdr:col>
      <xdr:colOff>152400</xdr:colOff>
      <xdr:row>20</xdr:row>
      <xdr:rowOff>53976</xdr:rowOff>
    </xdr:from>
    <xdr:ext cx="332142" cy="165735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189BCED8-0544-41A9-A25C-8A9D2120ED2D}"/>
            </a:ext>
          </a:extLst>
        </xdr:cNvPr>
        <xdr:cNvSpPr txBox="1"/>
      </xdr:nvSpPr>
      <xdr:spPr>
        <a:xfrm>
          <a:off x="152400" y="3673476"/>
          <a:ext cx="332142" cy="16573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wrap="square" rtlCol="0" anchor="t">
          <a:spAutoFit/>
        </a:bodyPr>
        <a:lstStyle/>
        <a:p>
          <a:r>
            <a:rPr lang="en-GB" sz="1000" b="1">
              <a:latin typeface="Arial" panose="020B0604020202020204" pitchFamily="34" charset="0"/>
              <a:cs typeface="Arial" panose="020B0604020202020204" pitchFamily="34" charset="0"/>
            </a:rPr>
            <a:t>thousands of households</a:t>
          </a:r>
        </a:p>
      </xdr:txBody>
    </xdr:sp>
    <xdr:clientData/>
  </xdr:oneCellAnchor>
  <xdr:oneCellAnchor>
    <xdr:from>
      <xdr:col>0</xdr:col>
      <xdr:colOff>152400</xdr:colOff>
      <xdr:row>7</xdr:row>
      <xdr:rowOff>174590</xdr:rowOff>
    </xdr:from>
    <xdr:ext cx="332142" cy="77649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FEA067C3-A74B-47A4-AD4D-0865CB06645A}"/>
            </a:ext>
          </a:extLst>
        </xdr:cNvPr>
        <xdr:cNvSpPr txBox="1"/>
      </xdr:nvSpPr>
      <xdr:spPr>
        <a:xfrm>
          <a:off x="152400" y="1441415"/>
          <a:ext cx="332142" cy="7764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wrap="none" rtlCol="0" anchor="t">
          <a:spAutoFit/>
        </a:bodyPr>
        <a:lstStyle/>
        <a:p>
          <a:r>
            <a:rPr lang="en-GB" sz="1000" b="1">
              <a:latin typeface="Arial" panose="020B0604020202020204" pitchFamily="34" charset="0"/>
              <a:cs typeface="Arial" panose="020B0604020202020204" pitchFamily="34" charset="0"/>
            </a:rPr>
            <a:t>percentage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%20NT%204.0%20Workstation%20Profile\ContinEHCS\ContinEHCS\Regional%20Report\Dwelling%20EHCS%20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%20NT%204.0%20Workstation%20Profile\ContinEHCS\PSSCI%20Comparison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rvey_estimates2"/>
      <sheetName val="SE_combined_02032"/>
      <sheetName val="Social_Sector2"/>
      <sheetName val="Modelled_Estimates2"/>
      <sheetName val="Mod__combined_02032"/>
      <sheetName val="CI_pri_WLS_line2"/>
      <sheetName val="CI_Soc_WLS_line_2"/>
      <sheetName val="CI_WLS_Eng2"/>
      <sheetName val="Survey_estimates"/>
      <sheetName val="SE_combined_0203"/>
      <sheetName val="Social_Sector"/>
      <sheetName val="Modelled_Estimates"/>
      <sheetName val="Mod__combined_0203"/>
      <sheetName val="CI_pri_WLS_line"/>
      <sheetName val="CI_Soc_WLS_line_"/>
      <sheetName val="CI_WLS_Eng"/>
      <sheetName val="Survey_estimates1"/>
      <sheetName val="SE_combined_02031"/>
      <sheetName val="Social_Sector1"/>
      <sheetName val="Modelled_Estimates1"/>
      <sheetName val="Mod__combined_02031"/>
      <sheetName val="CI_pri_WLS_line1"/>
      <sheetName val="CI_Soc_WLS_line_1"/>
      <sheetName val="CI_WLS_Eng1"/>
      <sheetName val="Survey_estimates9"/>
      <sheetName val="SE_combined_02039"/>
      <sheetName val="Social_Sector9"/>
      <sheetName val="Modelled_Estimates9"/>
      <sheetName val="Mod__combined_02039"/>
      <sheetName val="CI_pri_WLS_line9"/>
      <sheetName val="CI_Soc_WLS_line_9"/>
      <sheetName val="CI_WLS_Eng9"/>
      <sheetName val="Survey_estimates3"/>
      <sheetName val="SE_combined_02033"/>
      <sheetName val="Social_Sector3"/>
      <sheetName val="Modelled_Estimates3"/>
      <sheetName val="Mod__combined_02033"/>
      <sheetName val="CI_pri_WLS_line3"/>
      <sheetName val="CI_Soc_WLS_line_3"/>
      <sheetName val="CI_WLS_Eng3"/>
      <sheetName val="Survey_estimates5"/>
      <sheetName val="SE_combined_02035"/>
      <sheetName val="Social_Sector5"/>
      <sheetName val="Modelled_Estimates5"/>
      <sheetName val="Mod__combined_02035"/>
      <sheetName val="CI_pri_WLS_line5"/>
      <sheetName val="CI_Soc_WLS_line_5"/>
      <sheetName val="CI_WLS_Eng5"/>
      <sheetName val="Survey_estimates4"/>
      <sheetName val="SE_combined_02034"/>
      <sheetName val="Social_Sector4"/>
      <sheetName val="Modelled_Estimates4"/>
      <sheetName val="Mod__combined_02034"/>
      <sheetName val="CI_pri_WLS_line4"/>
      <sheetName val="CI_Soc_WLS_line_4"/>
      <sheetName val="CI_WLS_Eng4"/>
      <sheetName val="Survey_estimates6"/>
      <sheetName val="SE_combined_02036"/>
      <sheetName val="Social_Sector6"/>
      <sheetName val="Modelled_Estimates6"/>
      <sheetName val="Mod__combined_02036"/>
      <sheetName val="CI_pri_WLS_line6"/>
      <sheetName val="CI_Soc_WLS_line_6"/>
      <sheetName val="CI_WLS_Eng6"/>
      <sheetName val="Survey_estimates7"/>
      <sheetName val="SE_combined_02037"/>
      <sheetName val="Social_Sector7"/>
      <sheetName val="Modelled_Estimates7"/>
      <sheetName val="Mod__combined_02037"/>
      <sheetName val="CI_pri_WLS_line7"/>
      <sheetName val="CI_Soc_WLS_line_7"/>
      <sheetName val="CI_WLS_Eng7"/>
      <sheetName val="Survey_estimates8"/>
      <sheetName val="SE_combined_02038"/>
      <sheetName val="Social_Sector8"/>
      <sheetName val="Modelled_Estimates8"/>
      <sheetName val="Mod__combined_02038"/>
      <sheetName val="CI_pri_WLS_line8"/>
      <sheetName val="CI_Soc_WLS_line_8"/>
      <sheetName val="CI_WLS_Eng8"/>
      <sheetName val="Survey_estimates12"/>
      <sheetName val="SE_combined_020312"/>
      <sheetName val="Social_Sector12"/>
      <sheetName val="Modelled_Estimates12"/>
      <sheetName val="Mod__combined_020312"/>
      <sheetName val="CI_pri_WLS_line12"/>
      <sheetName val="CI_Soc_WLS_line_12"/>
      <sheetName val="CI_WLS_Eng12"/>
      <sheetName val="Survey_estimates10"/>
      <sheetName val="SE_combined_020310"/>
      <sheetName val="Social_Sector10"/>
      <sheetName val="Modelled_Estimates10"/>
      <sheetName val="Mod__combined_020310"/>
      <sheetName val="CI_pri_WLS_line10"/>
      <sheetName val="CI_Soc_WLS_line_10"/>
      <sheetName val="CI_WLS_Eng10"/>
      <sheetName val="Survey_estimates11"/>
      <sheetName val="SE_combined_020311"/>
      <sheetName val="Social_Sector11"/>
      <sheetName val="Modelled_Estimates11"/>
      <sheetName val="Mod__combined_020311"/>
      <sheetName val="CI_pri_WLS_line11"/>
      <sheetName val="CI_Soc_WLS_line_11"/>
      <sheetName val="CI_WLS_Eng11"/>
      <sheetName val="Survey estimates"/>
      <sheetName val="SE combined 0203"/>
      <sheetName val="Social Sector"/>
      <sheetName val="Modelled Estimates"/>
      <sheetName val="Mod. combined 0203"/>
      <sheetName val="CI pri WLS line"/>
      <sheetName val="CI Soc WLS line "/>
      <sheetName val="CI WLS Eng"/>
      <sheetName val="Survey_estimates13"/>
      <sheetName val="SE_combined_020313"/>
      <sheetName val="Social_Sector13"/>
      <sheetName val="Modelled_Estimates13"/>
      <sheetName val="Mod__combined_020313"/>
      <sheetName val="CI_pri_WLS_line13"/>
      <sheetName val="CI_Soc_WLS_line_13"/>
      <sheetName val="CI_WLS_Eng13"/>
      <sheetName val="Survey_estimates14"/>
      <sheetName val="SE_combined_020314"/>
      <sheetName val="Social_Sector14"/>
      <sheetName val="Modelled_Estimates14"/>
      <sheetName val="Mod__combined_020314"/>
      <sheetName val="CI_pri_WLS_line14"/>
      <sheetName val="CI_Soc_WLS_line_14"/>
      <sheetName val="CI_WLS_Eng14"/>
      <sheetName val="Survey_estimates15"/>
      <sheetName val="SE_combined_020315"/>
      <sheetName val="Social_Sector15"/>
      <sheetName val="Modelled_Estimates15"/>
      <sheetName val="Mod__combined_020315"/>
      <sheetName val="CI_pri_WLS_line15"/>
      <sheetName val="CI_Soc_WLS_line_15"/>
      <sheetName val="CI_WLS_Eng15"/>
      <sheetName val="Survey_estimates16"/>
      <sheetName val="SE_combined_020316"/>
      <sheetName val="Social_Sector16"/>
      <sheetName val="Modelled_Estimates16"/>
      <sheetName val="Mod__combined_020316"/>
      <sheetName val="CI_pri_WLS_line16"/>
      <sheetName val="CI_Soc_WLS_line_16"/>
      <sheetName val="CI_WLS_Eng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/>
      <sheetData sheetId="110" refreshError="1"/>
      <sheetData sheetId="111" refreshError="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_Comparison2"/>
      <sheetName val="SE_v_Mod2"/>
      <sheetName val="Mod_Comparison2"/>
      <sheetName val="V_Comparison2"/>
      <sheetName val="VND_Comparison2"/>
      <sheetName val="Social_Comparison2"/>
      <sheetName val="CI_around_WLS_line2"/>
      <sheetName val="CI_WLS_Eng2"/>
      <sheetName val="Charts"/>
      <sheetName val="CI_comparison2"/>
      <sheetName val="CI_Soc_WLS_line_2"/>
      <sheetName val="1991_Variables2"/>
      <sheetName val="1996_Variables2"/>
      <sheetName val="2001_Variables2"/>
      <sheetName val="Costs_Comparison_(2)2"/>
      <sheetName val="Sheet2"/>
      <sheetName val="Sheet1"/>
      <sheetName val="SE_Comparison"/>
      <sheetName val="SE_v_Mod"/>
      <sheetName val="Mod_Comparison"/>
      <sheetName val="V_Comparison"/>
      <sheetName val="VND_Comparison"/>
      <sheetName val="Social_Comparison"/>
      <sheetName val="CI_around_WLS_line"/>
      <sheetName val="CI_WLS_Eng"/>
      <sheetName val="CI_comparison"/>
      <sheetName val="CI_Soc_WLS_line_"/>
      <sheetName val="1991_Variables"/>
      <sheetName val="1996_Variables"/>
      <sheetName val="2001_Variables"/>
      <sheetName val="Costs_Comparison_(2)"/>
      <sheetName val="SE_Comparison1"/>
      <sheetName val="SE_v_Mod1"/>
      <sheetName val="Mod_Comparison1"/>
      <sheetName val="V_Comparison1"/>
      <sheetName val="VND_Comparison1"/>
      <sheetName val="Social_Comparison1"/>
      <sheetName val="CI_around_WLS_line1"/>
      <sheetName val="CI_WLS_Eng1"/>
      <sheetName val="CI_comparison1"/>
      <sheetName val="CI_Soc_WLS_line_1"/>
      <sheetName val="1991_Variables1"/>
      <sheetName val="1996_Variables1"/>
      <sheetName val="2001_Variables1"/>
      <sheetName val="Costs_Comparison_(2)1"/>
      <sheetName val="SE_Comparison9"/>
      <sheetName val="SE_v_Mod9"/>
      <sheetName val="Mod_Comparison9"/>
      <sheetName val="V_Comparison9"/>
      <sheetName val="VND_Comparison9"/>
      <sheetName val="Social_Comparison9"/>
      <sheetName val="CI_around_WLS_line9"/>
      <sheetName val="CI_WLS_Eng9"/>
      <sheetName val="CI_comparison9"/>
      <sheetName val="CI_Soc_WLS_line_9"/>
      <sheetName val="1991_Variables9"/>
      <sheetName val="1996_Variables9"/>
      <sheetName val="2001_Variables9"/>
      <sheetName val="Costs_Comparison_(2)9"/>
      <sheetName val="SE_Comparison3"/>
      <sheetName val="SE_v_Mod3"/>
      <sheetName val="Mod_Comparison3"/>
      <sheetName val="V_Comparison3"/>
      <sheetName val="VND_Comparison3"/>
      <sheetName val="Social_Comparison3"/>
      <sheetName val="CI_around_WLS_line3"/>
      <sheetName val="CI_WLS_Eng3"/>
      <sheetName val="CI_comparison3"/>
      <sheetName val="CI_Soc_WLS_line_3"/>
      <sheetName val="1991_Variables3"/>
      <sheetName val="1996_Variables3"/>
      <sheetName val="2001_Variables3"/>
      <sheetName val="Costs_Comparison_(2)3"/>
      <sheetName val="SE_Comparison5"/>
      <sheetName val="SE_v_Mod5"/>
      <sheetName val="Mod_Comparison5"/>
      <sheetName val="V_Comparison5"/>
      <sheetName val="VND_Comparison5"/>
      <sheetName val="Social_Comparison5"/>
      <sheetName val="CI_around_WLS_line5"/>
      <sheetName val="CI_WLS_Eng5"/>
      <sheetName val="CI_comparison5"/>
      <sheetName val="CI_Soc_WLS_line_5"/>
      <sheetName val="1991_Variables5"/>
      <sheetName val="1996_Variables5"/>
      <sheetName val="2001_Variables5"/>
      <sheetName val="Costs_Comparison_(2)5"/>
      <sheetName val="SE_Comparison4"/>
      <sheetName val="SE_v_Mod4"/>
      <sheetName val="Mod_Comparison4"/>
      <sheetName val="V_Comparison4"/>
      <sheetName val="VND_Comparison4"/>
      <sheetName val="Social_Comparison4"/>
      <sheetName val="CI_around_WLS_line4"/>
      <sheetName val="CI_WLS_Eng4"/>
      <sheetName val="CI_comparison4"/>
      <sheetName val="CI_Soc_WLS_line_4"/>
      <sheetName val="1991_Variables4"/>
      <sheetName val="1996_Variables4"/>
      <sheetName val="2001_Variables4"/>
      <sheetName val="Costs_Comparison_(2)4"/>
      <sheetName val="SE_Comparison6"/>
      <sheetName val="SE_v_Mod6"/>
      <sheetName val="Mod_Comparison6"/>
      <sheetName val="V_Comparison6"/>
      <sheetName val="VND_Comparison6"/>
      <sheetName val="Social_Comparison6"/>
      <sheetName val="CI_around_WLS_line6"/>
      <sheetName val="CI_WLS_Eng6"/>
      <sheetName val="CI_comparison6"/>
      <sheetName val="CI_Soc_WLS_line_6"/>
      <sheetName val="1991_Variables6"/>
      <sheetName val="1996_Variables6"/>
      <sheetName val="2001_Variables6"/>
      <sheetName val="Costs_Comparison_(2)6"/>
      <sheetName val="SE_Comparison7"/>
      <sheetName val="SE_v_Mod7"/>
      <sheetName val="Mod_Comparison7"/>
      <sheetName val="V_Comparison7"/>
      <sheetName val="VND_Comparison7"/>
      <sheetName val="Social_Comparison7"/>
      <sheetName val="CI_around_WLS_line7"/>
      <sheetName val="CI_WLS_Eng7"/>
      <sheetName val="CI_comparison7"/>
      <sheetName val="CI_Soc_WLS_line_7"/>
      <sheetName val="1991_Variables7"/>
      <sheetName val="1996_Variables7"/>
      <sheetName val="2001_Variables7"/>
      <sheetName val="Costs_Comparison_(2)7"/>
      <sheetName val="SE_Comparison8"/>
      <sheetName val="SE_v_Mod8"/>
      <sheetName val="Mod_Comparison8"/>
      <sheetName val="V_Comparison8"/>
      <sheetName val="VND_Comparison8"/>
      <sheetName val="Social_Comparison8"/>
      <sheetName val="CI_around_WLS_line8"/>
      <sheetName val="CI_WLS_Eng8"/>
      <sheetName val="CI_comparison8"/>
      <sheetName val="CI_Soc_WLS_line_8"/>
      <sheetName val="1991_Variables8"/>
      <sheetName val="1996_Variables8"/>
      <sheetName val="2001_Variables8"/>
      <sheetName val="Costs_Comparison_(2)8"/>
      <sheetName val="SE_Comparison12"/>
      <sheetName val="SE_v_Mod12"/>
      <sheetName val="Mod_Comparison12"/>
      <sheetName val="V_Comparison12"/>
      <sheetName val="VND_Comparison12"/>
      <sheetName val="Social_Comparison12"/>
      <sheetName val="CI_around_WLS_line12"/>
      <sheetName val="CI_WLS_Eng12"/>
      <sheetName val="CI_comparison12"/>
      <sheetName val="CI_Soc_WLS_line_12"/>
      <sheetName val="1991_Variables12"/>
      <sheetName val="1996_Variables12"/>
      <sheetName val="2001_Variables12"/>
      <sheetName val="Costs_Comparison_(2)12"/>
      <sheetName val="SE_Comparison10"/>
      <sheetName val="SE_v_Mod10"/>
      <sheetName val="Mod_Comparison10"/>
      <sheetName val="V_Comparison10"/>
      <sheetName val="VND_Comparison10"/>
      <sheetName val="Social_Comparison10"/>
      <sheetName val="CI_around_WLS_line10"/>
      <sheetName val="CI_WLS_Eng10"/>
      <sheetName val="CI_comparison10"/>
      <sheetName val="CI_Soc_WLS_line_10"/>
      <sheetName val="1991_Variables10"/>
      <sheetName val="1996_Variables10"/>
      <sheetName val="2001_Variables10"/>
      <sheetName val="Costs_Comparison_(2)10"/>
      <sheetName val="SE_Comparison11"/>
      <sheetName val="SE_v_Mod11"/>
      <sheetName val="Mod_Comparison11"/>
      <sheetName val="V_Comparison11"/>
      <sheetName val="VND_Comparison11"/>
      <sheetName val="Social_Comparison11"/>
      <sheetName val="CI_around_WLS_line11"/>
      <sheetName val="CI_WLS_Eng11"/>
      <sheetName val="CI_comparison11"/>
      <sheetName val="CI_Soc_WLS_line_11"/>
      <sheetName val="1991_Variables11"/>
      <sheetName val="1996_Variables11"/>
      <sheetName val="2001_Variables11"/>
      <sheetName val="Costs_Comparison_(2)11"/>
      <sheetName val="SE Comparison"/>
      <sheetName val="SE v Mod"/>
      <sheetName val="Mod Comparison"/>
      <sheetName val="V Comparison"/>
      <sheetName val="VND Comparison"/>
      <sheetName val="Social Comparison"/>
      <sheetName val="CI around WLS line"/>
      <sheetName val="CI WLS Eng"/>
      <sheetName val="CI comparison"/>
      <sheetName val="CI Soc WLS line "/>
      <sheetName val="1991 Variables"/>
      <sheetName val="1996 Variables"/>
      <sheetName val="2001 Variables"/>
      <sheetName val="Costs Comparison (2)"/>
      <sheetName val="SE_Comparison13"/>
      <sheetName val="SE_v_Mod13"/>
      <sheetName val="Mod_Comparison13"/>
      <sheetName val="V_Comparison13"/>
      <sheetName val="VND_Comparison13"/>
      <sheetName val="Social_Comparison13"/>
      <sheetName val="CI_around_WLS_line13"/>
      <sheetName val="CI_WLS_Eng13"/>
      <sheetName val="CI_comparison13"/>
      <sheetName val="CI_Soc_WLS_line_13"/>
      <sheetName val="1991_Variables13"/>
      <sheetName val="1996_Variables13"/>
      <sheetName val="2001_Variables13"/>
      <sheetName val="Costs_Comparison_(2)13"/>
      <sheetName val="SE_Comparison14"/>
      <sheetName val="SE_v_Mod14"/>
      <sheetName val="Mod_Comparison14"/>
      <sheetName val="V_Comparison14"/>
      <sheetName val="VND_Comparison14"/>
      <sheetName val="Social_Comparison14"/>
      <sheetName val="CI_around_WLS_line14"/>
      <sheetName val="CI_WLS_Eng14"/>
      <sheetName val="CI_comparison14"/>
      <sheetName val="CI_Soc_WLS_line_14"/>
      <sheetName val="1991_Variables14"/>
      <sheetName val="1996_Variables14"/>
      <sheetName val="2001_Variables14"/>
      <sheetName val="Costs_Comparison_(2)14"/>
      <sheetName val="SE_Comparison15"/>
      <sheetName val="SE_v_Mod15"/>
      <sheetName val="Mod_Comparison15"/>
      <sheetName val="V_Comparison15"/>
      <sheetName val="VND_Comparison15"/>
      <sheetName val="Social_Comparison15"/>
      <sheetName val="CI_around_WLS_line15"/>
      <sheetName val="CI_WLS_Eng15"/>
      <sheetName val="CI_comparison15"/>
      <sheetName val="CI_Soc_WLS_line_15"/>
      <sheetName val="1991_Variables15"/>
      <sheetName val="1996_Variables15"/>
      <sheetName val="2001_Variables15"/>
      <sheetName val="Costs_Comparison_(2)15"/>
      <sheetName val="SE_Comparison16"/>
      <sheetName val="SE_v_Mod16"/>
      <sheetName val="Mod_Comparison16"/>
      <sheetName val="V_Comparison16"/>
      <sheetName val="VND_Comparison16"/>
      <sheetName val="Social_Comparison16"/>
      <sheetName val="CI_around_WLS_line16"/>
      <sheetName val="CI_WLS_Eng16"/>
      <sheetName val="CI_comparison16"/>
      <sheetName val="CI_Soc_WLS_line_16"/>
      <sheetName val="1991_Variables16"/>
      <sheetName val="1996_Variables16"/>
      <sheetName val="2001_Variables16"/>
      <sheetName val="Costs_Comparison_(2)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7A48CB-1E66-4B42-9769-5EB5225852B4}">
  <sheetPr>
    <tabColor rgb="FF00FFFF"/>
  </sheetPr>
  <dimension ref="B2:B9"/>
  <sheetViews>
    <sheetView tabSelected="1" workbookViewId="0"/>
  </sheetViews>
  <sheetFormatPr defaultColWidth="8.7265625" defaultRowHeight="12.5" x14ac:dyDescent="0.25"/>
  <cols>
    <col min="1" max="16384" width="8.7265625" style="31"/>
  </cols>
  <sheetData>
    <row r="2" spans="2:2" ht="15.5" x14ac:dyDescent="0.35">
      <c r="B2" s="46" t="s">
        <v>13</v>
      </c>
    </row>
    <row r="3" spans="2:2" ht="15.5" x14ac:dyDescent="0.35">
      <c r="B3" s="44"/>
    </row>
    <row r="4" spans="2:2" ht="15.5" x14ac:dyDescent="0.35">
      <c r="B4" s="46" t="s">
        <v>15</v>
      </c>
    </row>
    <row r="5" spans="2:2" ht="15.5" x14ac:dyDescent="0.35">
      <c r="B5" s="44"/>
    </row>
    <row r="6" spans="2:2" ht="15.5" x14ac:dyDescent="0.35">
      <c r="B6" s="46" t="s">
        <v>14</v>
      </c>
    </row>
    <row r="7" spans="2:2" ht="15.5" x14ac:dyDescent="0.35">
      <c r="B7" s="44"/>
    </row>
    <row r="8" spans="2:2" ht="15.5" x14ac:dyDescent="0.35">
      <c r="B8" s="45" t="str">
        <f>'Fig4.1'!B2</f>
        <v>Figure 4.1: Length of time in social rented sector, 2020-21</v>
      </c>
    </row>
    <row r="9" spans="2:2" ht="15.5" x14ac:dyDescent="0.35">
      <c r="B9" s="45" t="str">
        <f>'Fig 4.2'!B2</f>
        <v>Figure 4.2: Proportion and number of renters planning to buy, by income, 2020-21</v>
      </c>
    </row>
  </sheetData>
  <hyperlinks>
    <hyperlink ref="B8:B9" location="Fig4.1!A1" display="Fig4.1!A1" xr:uid="{708C485A-EF82-46F8-BB5A-C60241ADB9B7}"/>
    <hyperlink ref="B9" location="'Fig 4.2'!A1" display="'Fig 4.2'!A1" xr:uid="{11EF573C-1D89-4372-BA81-53A4AB455135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17206A-79E2-4E85-9330-FC5C95964842}">
  <sheetPr>
    <tabColor rgb="FF00FFFF"/>
    <pageSetUpPr fitToPage="1"/>
  </sheetPr>
  <dimension ref="B2:AI22"/>
  <sheetViews>
    <sheetView workbookViewId="0"/>
  </sheetViews>
  <sheetFormatPr defaultColWidth="10.26953125" defaultRowHeight="14.25" customHeight="1" x14ac:dyDescent="0.25"/>
  <cols>
    <col min="1" max="1" width="4.1796875" style="2" customWidth="1"/>
    <col min="2" max="8" width="10.26953125" style="2"/>
    <col min="9" max="9" width="7.54296875" style="2" customWidth="1"/>
    <col min="10" max="20" width="10.26953125" style="2"/>
    <col min="21" max="21" width="33.7265625" style="2" customWidth="1"/>
    <col min="22" max="24" width="14.1796875" style="2" bestFit="1" customWidth="1"/>
    <col min="25" max="25" width="15.453125" style="2" bestFit="1" customWidth="1"/>
    <col min="26" max="26" width="10.26953125" style="2"/>
    <col min="27" max="27" width="12.54296875" style="2" customWidth="1"/>
    <col min="28" max="28" width="11.453125" style="2" customWidth="1"/>
    <col min="29" max="29" width="12" style="2" customWidth="1"/>
    <col min="30" max="16384" width="10.26953125" style="2"/>
  </cols>
  <sheetData>
    <row r="2" spans="2:35" ht="14.25" customHeight="1" x14ac:dyDescent="0.35">
      <c r="B2" s="29" t="s">
        <v>12</v>
      </c>
      <c r="U2" s="3" t="s">
        <v>26</v>
      </c>
      <c r="AA2" s="4"/>
    </row>
    <row r="3" spans="2:35" ht="14.25" customHeight="1" x14ac:dyDescent="0.3">
      <c r="B3" s="1"/>
      <c r="W3" s="5"/>
      <c r="AA3" s="4"/>
    </row>
    <row r="4" spans="2:35" ht="23.25" customHeight="1" x14ac:dyDescent="0.3">
      <c r="B4" s="4"/>
      <c r="V4" s="28" t="s">
        <v>0</v>
      </c>
      <c r="W4" s="32" t="s">
        <v>25</v>
      </c>
      <c r="Z4" s="6"/>
      <c r="AA4" s="40"/>
      <c r="AB4" s="41"/>
      <c r="AC4" s="6"/>
      <c r="AD4" s="7"/>
    </row>
    <row r="5" spans="2:35" ht="14.25" customHeight="1" x14ac:dyDescent="0.3">
      <c r="U5" s="5"/>
      <c r="V5" s="8" t="s">
        <v>1</v>
      </c>
      <c r="W5" s="8" t="s">
        <v>1</v>
      </c>
      <c r="AB5" s="9"/>
      <c r="AC5" s="9"/>
      <c r="AD5" s="10"/>
    </row>
    <row r="6" spans="2:35" ht="14.25" customHeight="1" x14ac:dyDescent="0.25">
      <c r="U6" s="13" t="s">
        <v>16</v>
      </c>
      <c r="V6" s="14">
        <v>4.5928213144277725</v>
      </c>
      <c r="W6" s="14">
        <v>182.47580404102482</v>
      </c>
      <c r="AB6" s="12"/>
      <c r="AC6" s="12"/>
      <c r="AD6" s="12"/>
    </row>
    <row r="7" spans="2:35" ht="14.25" customHeight="1" x14ac:dyDescent="0.25">
      <c r="U7" s="30" t="s">
        <v>17</v>
      </c>
      <c r="V7" s="14">
        <v>5.5005913883052182</v>
      </c>
      <c r="W7" s="14">
        <v>218.5421046381787</v>
      </c>
      <c r="AB7" s="12"/>
      <c r="AC7" s="12"/>
      <c r="AD7" s="12"/>
    </row>
    <row r="8" spans="2:35" ht="14.25" customHeight="1" x14ac:dyDescent="0.25">
      <c r="U8" s="30" t="s">
        <v>18</v>
      </c>
      <c r="V8" s="14">
        <v>5.5660669038201593</v>
      </c>
      <c r="W8" s="14">
        <v>221.14348982620183</v>
      </c>
      <c r="AB8" s="12"/>
      <c r="AC8" s="12"/>
      <c r="AD8" s="12"/>
    </row>
    <row r="9" spans="2:35" ht="14.25" customHeight="1" x14ac:dyDescent="0.25">
      <c r="U9" s="30" t="s">
        <v>19</v>
      </c>
      <c r="V9" s="14">
        <v>9.0513961654609254</v>
      </c>
      <c r="W9" s="14">
        <v>359.61790801611329</v>
      </c>
    </row>
    <row r="10" spans="2:35" ht="14.25" customHeight="1" x14ac:dyDescent="0.25">
      <c r="U10" s="30" t="s">
        <v>20</v>
      </c>
      <c r="V10" s="14">
        <v>17.001807461364287</v>
      </c>
      <c r="W10" s="14">
        <v>675.49296483999581</v>
      </c>
    </row>
    <row r="11" spans="2:35" ht="14.25" customHeight="1" x14ac:dyDescent="0.25">
      <c r="U11" s="30" t="s">
        <v>21</v>
      </c>
      <c r="V11" s="14">
        <v>25.792385916209291</v>
      </c>
      <c r="W11" s="14">
        <v>1024.7484140982924</v>
      </c>
    </row>
    <row r="12" spans="2:35" ht="14.25" customHeight="1" x14ac:dyDescent="0.25">
      <c r="U12" s="30" t="s">
        <v>22</v>
      </c>
      <c r="V12" s="14">
        <v>17.014182513987443</v>
      </c>
      <c r="W12" s="14">
        <v>675.98463379963221</v>
      </c>
    </row>
    <row r="13" spans="2:35" ht="14.25" customHeight="1" x14ac:dyDescent="0.25">
      <c r="U13" s="30" t="s">
        <v>23</v>
      </c>
      <c r="V13" s="14">
        <v>8.4549378968275057</v>
      </c>
      <c r="W13" s="14">
        <v>335.92022968408327</v>
      </c>
      <c r="Z13" s="17"/>
      <c r="AA13" s="17"/>
      <c r="AB13" s="17"/>
      <c r="AC13" s="17"/>
    </row>
    <row r="14" spans="2:35" ht="14.25" customHeight="1" x14ac:dyDescent="0.25">
      <c r="U14" s="18" t="s">
        <v>24</v>
      </c>
      <c r="V14" s="33">
        <v>7.0258104395974987</v>
      </c>
      <c r="W14" s="33">
        <v>279.14005819865241</v>
      </c>
      <c r="Z14" s="17"/>
      <c r="AA14" s="17"/>
      <c r="AB14" s="17"/>
      <c r="AC14" s="17"/>
      <c r="AD14" s="17"/>
      <c r="AI14" s="19"/>
    </row>
    <row r="15" spans="2:35" ht="14.25" customHeight="1" x14ac:dyDescent="0.3">
      <c r="B15" s="20"/>
      <c r="V15" s="14"/>
      <c r="W15" s="15"/>
      <c r="Z15" s="21"/>
      <c r="AA15" s="21"/>
      <c r="AB15" s="21"/>
      <c r="AC15" s="21"/>
      <c r="AD15" s="21"/>
    </row>
    <row r="16" spans="2:35" ht="14.25" customHeight="1" x14ac:dyDescent="0.3">
      <c r="B16" s="20"/>
      <c r="V16" s="14"/>
      <c r="W16" s="15"/>
      <c r="Z16" s="21"/>
      <c r="AA16" s="21"/>
      <c r="AB16" s="22"/>
      <c r="AC16" s="22"/>
      <c r="AD16" s="21"/>
    </row>
    <row r="17" spans="2:30" ht="14.15" customHeight="1" x14ac:dyDescent="0.3">
      <c r="B17" s="20"/>
      <c r="Z17" s="23"/>
      <c r="AA17" s="24"/>
      <c r="AB17" s="25"/>
      <c r="AC17" s="25"/>
      <c r="AD17" s="25"/>
    </row>
    <row r="18" spans="2:30" ht="14.25" customHeight="1" x14ac:dyDescent="0.25">
      <c r="C18" s="17"/>
      <c r="D18" s="17"/>
      <c r="E18" s="17"/>
      <c r="F18" s="6"/>
      <c r="G18" s="6"/>
      <c r="I18" s="26"/>
      <c r="J18" s="26"/>
      <c r="K18" s="26"/>
      <c r="L18" s="26"/>
      <c r="M18" s="26"/>
      <c r="N18" s="26"/>
      <c r="O18" s="26"/>
      <c r="P18" s="26"/>
      <c r="Q18" s="26"/>
      <c r="R18" s="26"/>
    </row>
    <row r="19" spans="2:30" ht="14.25" customHeight="1" x14ac:dyDescent="0.3">
      <c r="B19" s="27"/>
      <c r="V19" s="14"/>
      <c r="W19" s="14"/>
    </row>
    <row r="20" spans="2:30" ht="14.25" customHeight="1" x14ac:dyDescent="0.3">
      <c r="B20" s="27" t="s">
        <v>3</v>
      </c>
      <c r="V20" s="14"/>
      <c r="W20" s="14"/>
    </row>
    <row r="21" spans="2:30" ht="14.25" customHeight="1" x14ac:dyDescent="0.3">
      <c r="B21" s="3" t="s">
        <v>5</v>
      </c>
    </row>
    <row r="22" spans="2:30" ht="14.25" customHeight="1" x14ac:dyDescent="0.3">
      <c r="B22" s="27" t="s">
        <v>4</v>
      </c>
      <c r="V22" s="14"/>
    </row>
  </sheetData>
  <mergeCells count="1">
    <mergeCell ref="AA4:AB4"/>
  </mergeCells>
  <pageMargins left="0.7" right="0.7" top="0.75" bottom="0.75" header="0.3" footer="0.3"/>
  <pageSetup paperSize="9" scale="9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DD8868-D0FE-44A2-847F-F6E9DB5A0B57}">
  <sheetPr>
    <tabColor rgb="FF00FFFF"/>
    <pageSetUpPr fitToPage="1"/>
  </sheetPr>
  <dimension ref="B2:AK39"/>
  <sheetViews>
    <sheetView workbookViewId="0"/>
  </sheetViews>
  <sheetFormatPr defaultColWidth="10.26953125" defaultRowHeight="14.25" customHeight="1" x14ac:dyDescent="0.25"/>
  <cols>
    <col min="1" max="1" width="5.7265625" style="2" customWidth="1"/>
    <col min="2" max="8" width="10.26953125" style="2"/>
    <col min="9" max="9" width="7" style="2" customWidth="1"/>
    <col min="10" max="10" width="3" style="2" customWidth="1"/>
    <col min="11" max="20" width="10.26953125" style="2"/>
    <col min="21" max="21" width="33.7265625" style="2" customWidth="1"/>
    <col min="22" max="26" width="14.1796875" style="2" bestFit="1" customWidth="1"/>
    <col min="27" max="27" width="15.453125" style="2" bestFit="1" customWidth="1"/>
    <col min="28" max="28" width="10.26953125" style="2"/>
    <col min="29" max="29" width="12.54296875" style="2" customWidth="1"/>
    <col min="30" max="30" width="11.453125" style="2" customWidth="1"/>
    <col min="31" max="31" width="12" style="2" customWidth="1"/>
    <col min="32" max="16384" width="10.26953125" style="2"/>
  </cols>
  <sheetData>
    <row r="2" spans="2:37" ht="14.25" customHeight="1" x14ac:dyDescent="0.35">
      <c r="B2" s="29" t="s">
        <v>11</v>
      </c>
      <c r="U2" s="3" t="s">
        <v>10</v>
      </c>
      <c r="AC2" s="4"/>
    </row>
    <row r="3" spans="2:37" ht="14.25" customHeight="1" x14ac:dyDescent="0.3">
      <c r="B3" s="1"/>
      <c r="X3" s="5"/>
      <c r="Y3" s="5"/>
      <c r="AC3" s="4"/>
    </row>
    <row r="4" spans="2:37" ht="14.25" customHeight="1" x14ac:dyDescent="0.3">
      <c r="B4" s="4"/>
      <c r="V4" s="42" t="s">
        <v>0</v>
      </c>
      <c r="W4" s="42"/>
      <c r="X4" s="43" t="s">
        <v>28</v>
      </c>
      <c r="Y4" s="43"/>
      <c r="AB4" s="6"/>
      <c r="AC4" s="40"/>
      <c r="AD4" s="41"/>
      <c r="AE4" s="6"/>
      <c r="AF4" s="7"/>
    </row>
    <row r="5" spans="2:37" ht="14.25" customHeight="1" x14ac:dyDescent="0.3">
      <c r="U5" s="5"/>
      <c r="V5" s="8" t="s">
        <v>1</v>
      </c>
      <c r="W5" s="8" t="s">
        <v>2</v>
      </c>
      <c r="X5" s="8" t="s">
        <v>1</v>
      </c>
      <c r="Y5" s="8" t="s">
        <v>2</v>
      </c>
      <c r="AD5" s="9"/>
      <c r="AE5" s="9"/>
      <c r="AF5" s="10"/>
    </row>
    <row r="6" spans="2:37" ht="14.25" customHeight="1" x14ac:dyDescent="0.3">
      <c r="V6" s="11"/>
      <c r="W6" s="11"/>
      <c r="X6" s="11"/>
      <c r="AD6" s="12"/>
      <c r="AE6" s="12"/>
      <c r="AF6" s="12"/>
    </row>
    <row r="7" spans="2:37" ht="14.25" customHeight="1" x14ac:dyDescent="0.25">
      <c r="U7" s="13" t="s">
        <v>29</v>
      </c>
      <c r="V7" s="14">
        <v>12.595307554696952</v>
      </c>
      <c r="W7" s="14">
        <v>38.074891348130095</v>
      </c>
      <c r="X7" s="15">
        <v>243.95001793807822</v>
      </c>
      <c r="Y7" s="15">
        <v>336.84456234900296</v>
      </c>
      <c r="AD7" s="12"/>
      <c r="AE7" s="12"/>
      <c r="AF7" s="12"/>
    </row>
    <row r="8" spans="2:37" ht="14.25" customHeight="1" x14ac:dyDescent="0.25">
      <c r="U8" s="2" t="s">
        <v>6</v>
      </c>
      <c r="V8" s="14">
        <v>29.28471428289776</v>
      </c>
      <c r="W8" s="14">
        <v>55.833430084842128</v>
      </c>
      <c r="X8" s="16">
        <v>302.90093785417093</v>
      </c>
      <c r="Y8" s="16">
        <v>534.47858207023842</v>
      </c>
      <c r="AD8" s="12"/>
      <c r="AE8" s="12"/>
      <c r="AF8" s="12"/>
    </row>
    <row r="9" spans="2:37" ht="14.25" customHeight="1" x14ac:dyDescent="0.25">
      <c r="U9" s="2" t="s">
        <v>7</v>
      </c>
      <c r="V9" s="14">
        <v>44.063276824777439</v>
      </c>
      <c r="W9" s="14">
        <v>63.958907866457551</v>
      </c>
      <c r="X9" s="16">
        <v>226.49580735062483</v>
      </c>
      <c r="Y9" s="16">
        <v>542.81328297707262</v>
      </c>
      <c r="AD9" s="12"/>
      <c r="AE9" s="12"/>
      <c r="AF9" s="12"/>
    </row>
    <row r="10" spans="2:37" ht="14.25" customHeight="1" x14ac:dyDescent="0.25">
      <c r="U10" s="2" t="s">
        <v>8</v>
      </c>
      <c r="V10" s="14">
        <v>45.504621056001106</v>
      </c>
      <c r="W10" s="14">
        <v>76.6040898447513</v>
      </c>
      <c r="X10" s="16">
        <v>131.67366525838369</v>
      </c>
      <c r="Y10" s="16">
        <v>572.11593035045178</v>
      </c>
    </row>
    <row r="11" spans="2:37" ht="14.25" customHeight="1" x14ac:dyDescent="0.25">
      <c r="U11" s="5" t="s">
        <v>9</v>
      </c>
      <c r="V11" s="33">
        <v>68.800877607807152</v>
      </c>
      <c r="W11" s="33">
        <v>80.594905975908176</v>
      </c>
      <c r="X11" s="39">
        <v>74.699611992000285</v>
      </c>
      <c r="Y11" s="39">
        <v>534.7482827527366</v>
      </c>
    </row>
    <row r="12" spans="2:37" ht="14.25" customHeight="1" x14ac:dyDescent="0.25">
      <c r="U12" s="34"/>
      <c r="V12" s="35"/>
      <c r="W12" s="35"/>
      <c r="X12" s="36"/>
      <c r="Y12" s="36"/>
      <c r="Z12" s="34"/>
    </row>
    <row r="13" spans="2:37" ht="14.25" customHeight="1" x14ac:dyDescent="0.25">
      <c r="U13" s="34"/>
      <c r="V13" s="35"/>
      <c r="W13" s="35"/>
      <c r="X13" s="36"/>
      <c r="Y13" s="36"/>
      <c r="Z13" s="34"/>
    </row>
    <row r="14" spans="2:37" ht="14.25" customHeight="1" x14ac:dyDescent="0.25">
      <c r="U14" s="34"/>
      <c r="V14" s="35"/>
      <c r="W14" s="35"/>
      <c r="X14" s="36"/>
      <c r="Y14" s="36"/>
      <c r="Z14" s="34"/>
      <c r="AB14" s="17"/>
      <c r="AC14" s="17"/>
      <c r="AD14" s="17"/>
      <c r="AE14" s="17"/>
    </row>
    <row r="15" spans="2:37" ht="14.25" customHeight="1" x14ac:dyDescent="0.25">
      <c r="U15" s="37"/>
      <c r="V15" s="35"/>
      <c r="W15" s="35"/>
      <c r="X15" s="38"/>
      <c r="Y15" s="38"/>
      <c r="Z15" s="34"/>
      <c r="AB15" s="17"/>
      <c r="AC15" s="17"/>
      <c r="AD15" s="17"/>
      <c r="AE15" s="17"/>
      <c r="AF15" s="17"/>
      <c r="AK15" s="19"/>
    </row>
    <row r="16" spans="2:37" ht="14.25" customHeight="1" x14ac:dyDescent="0.3">
      <c r="B16" s="20"/>
      <c r="U16" s="34"/>
      <c r="V16" s="35"/>
      <c r="W16" s="35"/>
      <c r="X16" s="38"/>
      <c r="Y16" s="38"/>
      <c r="Z16" s="34"/>
      <c r="AB16" s="21"/>
      <c r="AC16" s="21"/>
      <c r="AD16" s="21"/>
      <c r="AE16" s="21"/>
      <c r="AF16" s="21"/>
    </row>
    <row r="17" spans="2:32" ht="14.25" customHeight="1" x14ac:dyDescent="0.3">
      <c r="B17" s="20"/>
      <c r="U17" s="34"/>
      <c r="V17" s="35"/>
      <c r="W17" s="35"/>
      <c r="X17" s="38"/>
      <c r="Y17" s="38"/>
      <c r="Z17" s="34"/>
      <c r="AB17" s="21"/>
      <c r="AC17" s="21"/>
      <c r="AD17" s="22"/>
      <c r="AE17" s="22"/>
      <c r="AF17" s="21"/>
    </row>
    <row r="18" spans="2:32" ht="14.25" customHeight="1" x14ac:dyDescent="0.3">
      <c r="B18" s="20"/>
      <c r="AB18" s="23"/>
      <c r="AC18" s="24"/>
      <c r="AD18" s="25"/>
      <c r="AE18" s="25"/>
      <c r="AF18" s="25"/>
    </row>
    <row r="19" spans="2:32" ht="14.25" customHeight="1" x14ac:dyDescent="0.25">
      <c r="C19" s="17"/>
      <c r="D19" s="17"/>
      <c r="E19" s="17"/>
      <c r="F19" s="6"/>
      <c r="G19" s="6"/>
      <c r="I19" s="26"/>
      <c r="J19" s="26"/>
      <c r="K19" s="26"/>
      <c r="L19" s="26"/>
      <c r="M19" s="26"/>
      <c r="N19" s="26"/>
      <c r="O19" s="26"/>
      <c r="P19" s="26"/>
      <c r="Q19" s="26"/>
      <c r="R19" s="26"/>
    </row>
    <row r="24" spans="2:32" ht="14.25" customHeight="1" x14ac:dyDescent="0.3">
      <c r="B24" s="20"/>
    </row>
    <row r="25" spans="2:32" ht="14.25" customHeight="1" x14ac:dyDescent="0.3">
      <c r="B25" s="20"/>
    </row>
    <row r="26" spans="2:32" ht="14.25" customHeight="1" x14ac:dyDescent="0.3">
      <c r="B26" s="20"/>
    </row>
    <row r="29" spans="2:32" ht="14.25" customHeight="1" x14ac:dyDescent="0.25">
      <c r="V29" s="14"/>
      <c r="W29" s="14"/>
      <c r="X29" s="14"/>
      <c r="Y29" s="14"/>
    </row>
    <row r="32" spans="2:32" ht="14.25" customHeight="1" x14ac:dyDescent="0.25">
      <c r="V32" s="14"/>
      <c r="W32" s="14"/>
      <c r="X32" s="14"/>
      <c r="Y32" s="14"/>
    </row>
    <row r="34" spans="2:25" ht="14.25" customHeight="1" x14ac:dyDescent="0.3">
      <c r="B34" s="3"/>
      <c r="V34" s="14"/>
      <c r="W34" s="14"/>
      <c r="X34" s="14"/>
      <c r="Y34" s="14"/>
    </row>
    <row r="35" spans="2:25" ht="14.25" customHeight="1" x14ac:dyDescent="0.3">
      <c r="B35" s="3"/>
      <c r="V35" s="14"/>
      <c r="W35" s="14"/>
      <c r="X35" s="14"/>
      <c r="Y35" s="14"/>
    </row>
    <row r="36" spans="2:25" ht="14.25" customHeight="1" x14ac:dyDescent="0.3">
      <c r="B36" s="27" t="s">
        <v>3</v>
      </c>
      <c r="V36" s="14"/>
      <c r="W36" s="14"/>
      <c r="X36" s="14"/>
      <c r="Y36" s="14"/>
    </row>
    <row r="37" spans="2:25" ht="14.25" customHeight="1" x14ac:dyDescent="0.3">
      <c r="B37" s="3" t="s">
        <v>27</v>
      </c>
      <c r="V37" s="14"/>
      <c r="W37" s="14"/>
      <c r="X37" s="14"/>
      <c r="Y37" s="14"/>
    </row>
    <row r="38" spans="2:25" ht="14.25" customHeight="1" x14ac:dyDescent="0.3">
      <c r="B38" s="27" t="s">
        <v>4</v>
      </c>
    </row>
    <row r="39" spans="2:25" ht="14.25" customHeight="1" x14ac:dyDescent="0.3">
      <c r="B39" s="27"/>
      <c r="V39" s="14"/>
    </row>
  </sheetData>
  <mergeCells count="3">
    <mergeCell ref="V4:W4"/>
    <mergeCell ref="X4:Y4"/>
    <mergeCell ref="AC4:AD4"/>
  </mergeCells>
  <pageMargins left="0.7" right="0.7" top="0.75" bottom="0.75" header="0.3" footer="0.3"/>
  <pageSetup paperSize="9"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Contents</vt:lpstr>
      <vt:lpstr>Fig4.1</vt:lpstr>
      <vt:lpstr>Fig 4.2</vt:lpstr>
      <vt:lpstr>'Fig 4.2'!Print_Area</vt:lpstr>
      <vt:lpstr>Fig4.1!Print_Area</vt:lpstr>
    </vt:vector>
  </TitlesOfParts>
  <Company>The National Centre for Social Research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Melanie Doyle</dc:creator>
  <cp:lastModifiedBy>Alex Rudd</cp:lastModifiedBy>
  <dcterms:created xsi:type="dcterms:W3CDTF">2022-03-28T08:42:46Z</dcterms:created>
  <dcterms:modified xsi:type="dcterms:W3CDTF">2022-07-04T14:13:07Z</dcterms:modified>
</cp:coreProperties>
</file>