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2021/SRS/Final/"/>
    </mc:Choice>
  </mc:AlternateContent>
  <xr:revisionPtr revIDLastSave="51" documentId="13_ncr:1_{03FBE9EE-824A-4F90-B69B-2B1B6414DCF2}" xr6:coauthVersionLast="47" xr6:coauthVersionMax="47" xr10:uidLastSave="{B581FB05-320D-40C6-8C14-B2B51D84EC80}"/>
  <bookViews>
    <workbookView xWindow="-110" yWindow="-110" windowWidth="22780" windowHeight="14660" xr2:uid="{57174B2F-39D0-4F26-9817-893AB74AE3A9}"/>
  </bookViews>
  <sheets>
    <sheet name="Contents" sheetId="3" r:id="rId1"/>
    <sheet name="Fig 3.1" sheetId="9" r:id="rId2"/>
    <sheet name="Fig 3.2" sheetId="12" r:id="rId3"/>
    <sheet name="Fig 3.3 " sheetId="13" r:id="rId4"/>
  </sheets>
  <externalReferences>
    <externalReference r:id="rId5"/>
    <externalReference r:id="rId6"/>
  </externalReferences>
  <definedNames>
    <definedName name="aq">!#REF!</definedName>
    <definedName name="b">'[1]CI pri WLS line'!$G$3</definedName>
    <definedName name="d">'[2]CI around WLS line'!$G$3</definedName>
    <definedName name="e" localSheetId="1">#REF!</definedName>
    <definedName name="e" localSheetId="2">#REF!</definedName>
    <definedName name="e" localSheetId="3">#REF!</definedName>
    <definedName name="e">#REF!</definedName>
    <definedName name="lab">!#REF!</definedName>
    <definedName name="LABELS" localSheetId="1">#REF!</definedName>
    <definedName name="LABELS" localSheetId="2">#REF!</definedName>
    <definedName name="LABELS" localSheetId="3">#REF!</definedName>
    <definedName name="LABELS">#REF!</definedName>
    <definedName name="m">'[1]CI pri WLS line'!$G$2</definedName>
    <definedName name="_xlnm.Print_Area" localSheetId="1">'Fig 3.1'!$B$2:$I$38</definedName>
    <definedName name="_xlnm.Print_Area" localSheetId="2">'Fig 3.2'!$B$2:$I$39</definedName>
    <definedName name="_xlnm.Print_Area" localSheetId="3">'Fig 3.3 '!$B$1:$K$21</definedName>
    <definedName name="x">#REF!</definedName>
    <definedName name="y">'[2]CI around WLS line'!$G$2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3" l="1"/>
  <c r="B9" i="3" l="1"/>
  <c r="B8" i="3" l="1"/>
</calcChain>
</file>

<file path=xl/sharedStrings.xml><?xml version="1.0" encoding="utf-8"?>
<sst xmlns="http://schemas.openxmlformats.org/spreadsheetml/2006/main" count="56" uniqueCount="50">
  <si>
    <t>percentage</t>
  </si>
  <si>
    <t>number</t>
  </si>
  <si>
    <t>owner occupiers</t>
  </si>
  <si>
    <t>private renters</t>
  </si>
  <si>
    <t>social renters</t>
  </si>
  <si>
    <t>thousands of households</t>
  </si>
  <si>
    <t>Base: all households</t>
  </si>
  <si>
    <t xml:space="preserve">Source: English Housing Survey, full household sample </t>
  </si>
  <si>
    <t>2020-21 English Housing Survey: Social Rented Sector report</t>
  </si>
  <si>
    <t>FIGURES</t>
  </si>
  <si>
    <t>Figure 3.1 Household income, by tenure, 2020-21</t>
  </si>
  <si>
    <t>Note: underlying data are presented in Headline Report, Annex Table 3.1</t>
  </si>
  <si>
    <t>second quintile</t>
  </si>
  <si>
    <t>third quintile</t>
  </si>
  <si>
    <t>fourth quintile</t>
  </si>
  <si>
    <t>Underlying Data for Figure 3.1: Household income, by tenure, 2020-21</t>
  </si>
  <si>
    <t>Source: English Housing Survey, full household sample</t>
  </si>
  <si>
    <t>Chapter 3: Housing costs and affordability</t>
  </si>
  <si>
    <t>no savings</t>
  </si>
  <si>
    <t>one person</t>
  </si>
  <si>
    <t>savings</t>
  </si>
  <si>
    <t>Underlying Data for Figure 3.2: Presence of savings among social renters, by household type, 2020-21</t>
  </si>
  <si>
    <t>Figure 3.2: Presence of savings among social renters, by household type, 2020-21</t>
  </si>
  <si>
    <t>Note: underlying data are presented in Annex Table 3.6</t>
  </si>
  <si>
    <t>couple, 
no chidren</t>
  </si>
  <si>
    <t>lone parent, 
dependent children</t>
  </si>
  <si>
    <t>couple, 
dependent children</t>
  </si>
  <si>
    <t>Base: social rented households</t>
  </si>
  <si>
    <t>first quintile 
(lowest incomes)</t>
  </si>
  <si>
    <t>Figure 3.3: Total rent arrears of current and previous local authority tenants, 2011-21</t>
  </si>
  <si>
    <t>Current tenants</t>
  </si>
  <si>
    <t>Previous tenants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</si>
  <si>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</si>
  <si>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</si>
  <si>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</si>
  <si>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</si>
  <si>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</si>
  <si>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</si>
  <si>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</si>
  <si>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</si>
  <si>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</si>
  <si>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</si>
  <si>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£ millions</t>
  </si>
  <si>
    <t>Note: Local Authority Housing Statistics figures only cover local authorities with a Housing Revenue Account, or HRA, although this represents over 99% of local authority stock</t>
  </si>
  <si>
    <t>Source: Local Authority Housing Statistics Section H</t>
  </si>
  <si>
    <t>fifth quintile 
(highest incomes)</t>
  </si>
  <si>
    <t>Percentage</t>
  </si>
  <si>
    <t>Thousands of households</t>
  </si>
  <si>
    <t>Note: this Figure was produced by DLUHC, using Local Authority Housing Statistics data</t>
  </si>
  <si>
    <t>Underlying data for Figure 3.3: Total rent arrears of current and previous LA tenants, 2011-21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</si>
</sst>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##0"/>
    <numFmt numFmtId="166" formatCode="&quot; &quot;#,##0.00&quot; &quot;;&quot; (&quot;#,##0.00&quot;)&quot;;&quot; -&quot;#&quot; &quot;;&quot; &quot;@&quot; &quot;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999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Bold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9">
    <xf numFmtId="0" fontId="0" fillId="0" borderId="0"/>
    <xf numFmtId="0" fontId="2" fillId="0" borderId="0"/>
    <xf numFmtId="0" fontId="4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 applyNumberFormat="0" applyBorder="0" applyProtection="0"/>
    <xf numFmtId="0" fontId="20" fillId="0" borderId="0"/>
    <xf numFmtId="0" fontId="19" fillId="0" borderId="0" applyNumberFormat="0" applyBorder="0" applyProtection="0"/>
    <xf numFmtId="0" fontId="19" fillId="0" borderId="0" applyNumberFormat="0" applyBorder="0" applyProtection="0"/>
    <xf numFmtId="166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9" fillId="0" borderId="0" applyNumberFormat="0" applyBorder="0" applyProtection="0"/>
    <xf numFmtId="0" fontId="14" fillId="0" borderId="0"/>
    <xf numFmtId="0" fontId="24" fillId="0" borderId="0"/>
  </cellStyleXfs>
  <cellXfs count="79">
    <xf numFmtId="0" fontId="0" fillId="0" borderId="0" xfId="0"/>
    <xf numFmtId="0" fontId="3" fillId="2" borderId="0" xfId="1" applyFont="1" applyFill="1"/>
    <xf numFmtId="0" fontId="4" fillId="3" borderId="0" xfId="2" applyFill="1"/>
    <xf numFmtId="0" fontId="5" fillId="4" borderId="0" xfId="1" applyFont="1" applyFill="1"/>
    <xf numFmtId="0" fontId="6" fillId="3" borderId="0" xfId="2" applyFont="1" applyFill="1"/>
    <xf numFmtId="0" fontId="2" fillId="3" borderId="0" xfId="3" applyFill="1" applyAlignment="1">
      <alignment horizontal="center" vertical="center"/>
    </xf>
    <xf numFmtId="0" fontId="8" fillId="3" borderId="0" xfId="4" applyFont="1" applyFill="1" applyAlignment="1">
      <alignment horizontal="center" wrapText="1"/>
    </xf>
    <xf numFmtId="0" fontId="4" fillId="3" borderId="2" xfId="2" applyFill="1" applyBorder="1"/>
    <xf numFmtId="0" fontId="9" fillId="4" borderId="2" xfId="1" applyFont="1" applyFill="1" applyBorder="1" applyAlignment="1">
      <alignment horizontal="right" wrapText="1"/>
    </xf>
    <xf numFmtId="0" fontId="8" fillId="3" borderId="0" xfId="3" applyFont="1" applyFill="1" applyAlignment="1">
      <alignment horizontal="center" wrapText="1"/>
    </xf>
    <xf numFmtId="0" fontId="2" fillId="3" borderId="0" xfId="4" applyFill="1" applyAlignment="1">
      <alignment horizontal="center" vertical="center"/>
    </xf>
    <xf numFmtId="0" fontId="9" fillId="4" borderId="3" xfId="1" applyFont="1" applyFill="1" applyBorder="1" applyAlignment="1">
      <alignment horizontal="right" wrapText="1"/>
    </xf>
    <xf numFmtId="0" fontId="10" fillId="4" borderId="0" xfId="1" applyFont="1" applyFill="1" applyAlignment="1">
      <alignment horizontal="right"/>
    </xf>
    <xf numFmtId="0" fontId="11" fillId="3" borderId="0" xfId="2" applyFont="1" applyFill="1"/>
    <xf numFmtId="164" fontId="8" fillId="3" borderId="0" xfId="5" applyNumberFormat="1" applyFont="1" applyFill="1" applyBorder="1" applyAlignment="1">
      <alignment horizontal="right" vertical="top"/>
    </xf>
    <xf numFmtId="0" fontId="2" fillId="4" borderId="2" xfId="1" applyFill="1" applyBorder="1" applyAlignment="1">
      <alignment wrapText="1"/>
    </xf>
    <xf numFmtId="164" fontId="2" fillId="4" borderId="2" xfId="1" applyNumberFormat="1" applyFill="1" applyBorder="1"/>
    <xf numFmtId="0" fontId="2" fillId="3" borderId="0" xfId="3" applyFill="1" applyAlignment="1">
      <alignment vertical="center"/>
    </xf>
    <xf numFmtId="0" fontId="2" fillId="3" borderId="0" xfId="6" applyFill="1" applyAlignment="1">
      <alignment horizontal="center" vertical="center"/>
    </xf>
    <xf numFmtId="0" fontId="16" fillId="3" borderId="0" xfId="2" applyFont="1" applyFill="1"/>
    <xf numFmtId="0" fontId="8" fillId="3" borderId="0" xfId="7" applyFont="1" applyFill="1" applyAlignment="1">
      <alignment wrapText="1"/>
    </xf>
    <xf numFmtId="0" fontId="8" fillId="3" borderId="0" xfId="7" applyFont="1" applyFill="1" applyAlignment="1">
      <alignment horizontal="center" wrapText="1"/>
    </xf>
    <xf numFmtId="0" fontId="8" fillId="3" borderId="0" xfId="7" applyFont="1" applyFill="1" applyAlignment="1">
      <alignment vertical="top" wrapText="1"/>
    </xf>
    <xf numFmtId="0" fontId="8" fillId="3" borderId="0" xfId="7" applyFont="1" applyFill="1" applyAlignment="1">
      <alignment horizontal="left" vertical="top" wrapText="1"/>
    </xf>
    <xf numFmtId="165" fontId="8" fillId="3" borderId="0" xfId="7" applyNumberFormat="1" applyFont="1" applyFill="1" applyAlignment="1">
      <alignment horizontal="right" vertical="top"/>
    </xf>
    <xf numFmtId="0" fontId="17" fillId="3" borderId="0" xfId="3" applyFont="1" applyFill="1" applyAlignment="1">
      <alignment vertical="center" wrapText="1"/>
    </xf>
    <xf numFmtId="0" fontId="15" fillId="4" borderId="0" xfId="1" applyFont="1" applyFill="1"/>
    <xf numFmtId="0" fontId="15" fillId="4" borderId="0" xfId="1" applyFont="1" applyFill="1" applyAlignment="1">
      <alignment horizontal="left"/>
    </xf>
    <xf numFmtId="0" fontId="2" fillId="4" borderId="0" xfId="1" applyFill="1" applyBorder="1" applyAlignment="1">
      <alignment wrapText="1"/>
    </xf>
    <xf numFmtId="164" fontId="2" fillId="4" borderId="0" xfId="1" applyNumberFormat="1" applyFill="1" applyBorder="1"/>
    <xf numFmtId="1" fontId="13" fillId="4" borderId="0" xfId="1" applyNumberFormat="1" applyFont="1" applyFill="1" applyBorder="1"/>
    <xf numFmtId="1" fontId="14" fillId="3" borderId="0" xfId="2" applyNumberFormat="1" applyFont="1" applyFill="1" applyBorder="1"/>
    <xf numFmtId="0" fontId="4" fillId="3" borderId="0" xfId="2" applyFill="1" applyBorder="1"/>
    <xf numFmtId="0" fontId="2" fillId="4" borderId="0" xfId="1" applyFill="1"/>
    <xf numFmtId="164" fontId="2" fillId="4" borderId="0" xfId="1" applyNumberFormat="1" applyFill="1"/>
    <xf numFmtId="0" fontId="2" fillId="4" borderId="0" xfId="1" applyFill="1" applyAlignment="1">
      <alignment horizontal="left" wrapText="1"/>
    </xf>
    <xf numFmtId="0" fontId="2" fillId="4" borderId="2" xfId="1" applyFill="1" applyBorder="1" applyAlignment="1">
      <alignment horizontal="left" wrapText="1"/>
    </xf>
    <xf numFmtId="0" fontId="9" fillId="4" borderId="0" xfId="1" applyFont="1" applyFill="1" applyAlignment="1">
      <alignment horizontal="right" wrapText="1"/>
    </xf>
    <xf numFmtId="0" fontId="8" fillId="3" borderId="0" xfId="3" applyFont="1" applyFill="1" applyAlignment="1">
      <alignment horizontal="center" wrapText="1"/>
    </xf>
    <xf numFmtId="0" fontId="2" fillId="3" borderId="0" xfId="3" applyFill="1" applyAlignment="1">
      <alignment horizontal="center" vertical="center"/>
    </xf>
    <xf numFmtId="0" fontId="23" fillId="2" borderId="0" xfId="87" applyFont="1" applyFill="1"/>
    <xf numFmtId="0" fontId="12" fillId="2" borderId="0" xfId="87" applyFont="1" applyFill="1"/>
    <xf numFmtId="0" fontId="3" fillId="4" borderId="0" xfId="87" applyFont="1" applyFill="1"/>
    <xf numFmtId="0" fontId="25" fillId="4" borderId="0" xfId="87" applyFont="1" applyFill="1" applyAlignment="1">
      <alignment horizontal="right" wrapText="1"/>
    </xf>
    <xf numFmtId="0" fontId="26" fillId="2" borderId="0" xfId="87" applyFont="1" applyFill="1"/>
    <xf numFmtId="0" fontId="26" fillId="4" borderId="0" xfId="87" applyFont="1" applyFill="1" applyAlignment="1">
      <alignment horizontal="right" wrapText="1"/>
    </xf>
    <xf numFmtId="164" fontId="26" fillId="4" borderId="0" xfId="87" applyNumberFormat="1" applyFont="1" applyFill="1"/>
    <xf numFmtId="1" fontId="26" fillId="4" borderId="0" xfId="87" applyNumberFormat="1" applyFont="1" applyFill="1"/>
    <xf numFmtId="164" fontId="12" fillId="4" borderId="0" xfId="87" applyNumberFormat="1" applyFont="1" applyFill="1"/>
    <xf numFmtId="0" fontId="16" fillId="4" borderId="0" xfId="87" applyFont="1" applyFill="1"/>
    <xf numFmtId="0" fontId="8" fillId="4" borderId="0" xfId="87" applyFont="1" applyFill="1"/>
    <xf numFmtId="0" fontId="16" fillId="4" borderId="0" xfId="87" applyFont="1" applyFill="1" applyAlignment="1">
      <alignment horizontal="left" indent="1"/>
    </xf>
    <xf numFmtId="0" fontId="27" fillId="2" borderId="0" xfId="87" applyFont="1" applyFill="1"/>
    <xf numFmtId="3" fontId="28" fillId="5" borderId="0" xfId="88" applyNumberFormat="1" applyFont="1" applyFill="1" applyBorder="1"/>
    <xf numFmtId="0" fontId="29" fillId="0" borderId="0" xfId="0" applyFont="1" applyAlignment="1">
      <alignment vertical="center"/>
    </xf>
    <xf numFmtId="0" fontId="21" fillId="2" borderId="0" xfId="0" applyFont="1" applyFill="1"/>
    <xf numFmtId="0" fontId="4" fillId="2" borderId="0" xfId="0" applyFont="1" applyFill="1"/>
    <xf numFmtId="0" fontId="30" fillId="2" borderId="0" xfId="16" applyFont="1" applyFill="1"/>
    <xf numFmtId="1" fontId="13" fillId="4" borderId="0" xfId="1" applyNumberFormat="1" applyFont="1" applyFill="1" applyBorder="1" applyAlignment="1"/>
    <xf numFmtId="1" fontId="14" fillId="3" borderId="0" xfId="2" applyNumberFormat="1" applyFont="1" applyFill="1" applyBorder="1" applyAlignment="1"/>
    <xf numFmtId="3" fontId="19" fillId="2" borderId="0" xfId="86" applyNumberFormat="1" applyFont="1" applyFill="1" applyAlignment="1" applyProtection="1"/>
    <xf numFmtId="0" fontId="21" fillId="3" borderId="0" xfId="2" applyFont="1" applyFill="1" applyBorder="1"/>
    <xf numFmtId="3" fontId="19" fillId="2" borderId="2" xfId="86" applyNumberFormat="1" applyFont="1" applyFill="1" applyBorder="1" applyAlignment="1" applyProtection="1"/>
    <xf numFmtId="1" fontId="13" fillId="4" borderId="2" xfId="1" applyNumberFormat="1" applyFont="1" applyFill="1" applyBorder="1" applyAlignment="1"/>
    <xf numFmtId="1" fontId="14" fillId="3" borderId="2" xfId="2" applyNumberFormat="1" applyFont="1" applyFill="1" applyBorder="1" applyAlignment="1"/>
    <xf numFmtId="0" fontId="2" fillId="4" borderId="0" xfId="1" applyFill="1" applyBorder="1" applyAlignment="1">
      <alignment horizontal="left" wrapText="1"/>
    </xf>
    <xf numFmtId="0" fontId="25" fillId="2" borderId="3" xfId="87" applyFont="1" applyFill="1" applyBorder="1" applyAlignment="1">
      <alignment horizontal="right" wrapText="1"/>
    </xf>
    <xf numFmtId="0" fontId="7" fillId="5" borderId="3" xfId="88" applyFont="1" applyFill="1" applyBorder="1" applyAlignment="1">
      <alignment horizontal="right" wrapText="1"/>
    </xf>
    <xf numFmtId="0" fontId="27" fillId="2" borderId="1" xfId="87" applyFont="1" applyFill="1" applyBorder="1" applyAlignment="1">
      <alignment horizontal="right"/>
    </xf>
    <xf numFmtId="0" fontId="26" fillId="2" borderId="3" xfId="87" applyFont="1" applyFill="1" applyBorder="1"/>
    <xf numFmtId="0" fontId="12" fillId="2" borderId="3" xfId="87" applyFont="1" applyFill="1" applyBorder="1"/>
    <xf numFmtId="0" fontId="8" fillId="2" borderId="0" xfId="87" applyFont="1" applyFill="1"/>
    <xf numFmtId="0" fontId="7" fillId="3" borderId="1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wrapText="1"/>
    </xf>
    <xf numFmtId="0" fontId="2" fillId="3" borderId="0" xfId="3" applyFill="1" applyAlignment="1">
      <alignment horizontal="center" vertical="center"/>
    </xf>
    <xf numFmtId="0" fontId="5" fillId="4" borderId="0" xfId="88" applyFont="1" applyFill="1" applyAlignment="1">
      <alignment wrapText="1"/>
    </xf>
    <xf numFmtId="0" fontId="24" fillId="0" borderId="0" xfId="88" applyAlignment="1">
      <alignment wrapText="1"/>
    </xf>
    <xf numFmtId="0" fontId="29" fillId="0" borderId="0" xfId="0" applyFont="1" applyAlignment="1">
      <alignment horizontal="left" vertical="center" wrapText="1"/>
    </xf>
  </cellXfs>
  <cellStyles count="89">
    <cellStyle name="Comma 2 2" xfId="15" xr:uid="{EF33A87B-B727-4544-9816-D9024E734D39}"/>
    <cellStyle name="Comma 3" xfId="14" xr:uid="{B9A2B94F-0785-4C9C-973F-AB48F7225AE6}"/>
    <cellStyle name="Comma 8" xfId="12" xr:uid="{CF34504A-7AD8-465F-92E5-452533F1C30F}"/>
    <cellStyle name="Hyperlink" xfId="16" builtinId="8"/>
    <cellStyle name="Normal" xfId="0" builtinId="0"/>
    <cellStyle name="Normal 2" xfId="11" xr:uid="{DFD1BA25-85B7-4B3E-93D6-C16726108A59}"/>
    <cellStyle name="Normal 3" xfId="9" xr:uid="{BFF3EAD6-EBE9-4D4C-8D47-62233C43103C}"/>
    <cellStyle name="Normal 3 2" xfId="2" xr:uid="{3FCD2ECE-430F-4490-B409-EE8DE9EF8C55}"/>
    <cellStyle name="Normal 3 2 2" xfId="10" xr:uid="{29CD8558-AC53-4DD5-B4C2-B8B51A25791F}"/>
    <cellStyle name="Normal 3 3" xfId="87" xr:uid="{AE3DCE59-D499-482F-AC6F-4D3E6864E4CF}"/>
    <cellStyle name="Normal 4" xfId="8" xr:uid="{07B39052-C094-4FFE-95AB-578439971C87}"/>
    <cellStyle name="Normal 5" xfId="88" xr:uid="{EE52CAED-9344-4DFF-A31E-FE59E17AD49C}"/>
    <cellStyle name="Normal 6" xfId="1" xr:uid="{9506AE0A-12CC-4840-B9E4-21F31B402DD7}"/>
    <cellStyle name="Normal_AT2.c 4" xfId="4" xr:uid="{EAD6F205-0214-4E14-B7B5-E9A6D8C73253}"/>
    <cellStyle name="Normal_Figure 1.4" xfId="6" xr:uid="{D9421B67-2161-43C2-A5FE-058EE5E1B256}"/>
    <cellStyle name="Normal_Figure 1.4_1" xfId="7" xr:uid="{FD12D045-71F8-4F46-95FE-3AB88CAF0C21}"/>
    <cellStyle name="Normal_Figure 2.5" xfId="3" xr:uid="{49A54EA0-58E8-4B59-AE25-BC27371656DD}"/>
    <cellStyle name="Normal_Income quintiles" xfId="86" xr:uid="{A2B1F510-B049-460B-A398-B31672039664}"/>
    <cellStyle name="Percent 2" xfId="85" xr:uid="{3B9E5B6D-F421-432F-B976-691381B3059F}"/>
    <cellStyle name="Percent 2 2" xfId="5" xr:uid="{FBA72F1F-0A9A-4369-AE21-1C7B6BF546BD}"/>
    <cellStyle name="Percent 5" xfId="13" xr:uid="{770A5847-38D6-4522-AA3E-D3FD649F10F9}"/>
    <cellStyle name="style1641908212306" xfId="58" xr:uid="{F94AABBB-5334-49C6-A37F-AE113C688027}"/>
    <cellStyle name="style1641908212406" xfId="59" xr:uid="{CED09CFA-7286-42D8-8D11-D2B202654FAD}"/>
    <cellStyle name="style1641908212503" xfId="57" xr:uid="{2B0C7336-7E46-4477-91D0-D794C7423158}"/>
    <cellStyle name="style1641908212783" xfId="75" xr:uid="{B2E6A5CD-2AAF-4C00-B4E6-D4A38ADF14D1}"/>
    <cellStyle name="style1641908212877" xfId="76" xr:uid="{B2A3E0FA-BCBD-46F2-A625-1F99712284B9}"/>
    <cellStyle name="style1641908212979" xfId="80" xr:uid="{7C0C7373-90F0-4697-A5CA-E16BA469010D}"/>
    <cellStyle name="style1641908213076" xfId="81" xr:uid="{C3D8F50B-4FBC-4EFC-B739-609484ED1712}"/>
    <cellStyle name="style1641908214067" xfId="70" xr:uid="{D38B6695-EC7A-43DB-B7BB-B96EE98C8735}"/>
    <cellStyle name="style1641908214166" xfId="71" xr:uid="{3CBF72E1-71B8-4DE4-A7E0-1427F0746A0D}"/>
    <cellStyle name="style1641908215798" xfId="63" xr:uid="{9B737CCA-48FD-41AA-ACF5-00BC835670BC}"/>
    <cellStyle name="style1641908215891" xfId="64" xr:uid="{445EBB95-5A34-451C-AC4F-B37421DC204E}"/>
    <cellStyle name="style1641908216072" xfId="68" xr:uid="{05D68AAC-B317-4C3B-8B50-BEE903AB51B6}"/>
    <cellStyle name="style1641908216166" xfId="69" xr:uid="{8257B94B-4AAA-43D0-B8C1-28F1516BF7EB}"/>
    <cellStyle name="style1641908217149" xfId="60" xr:uid="{5CBFAE3B-6918-4351-9F65-4F974818ECF8}"/>
    <cellStyle name="style1641908217218" xfId="61" xr:uid="{1909F91E-3A61-4937-BF81-3AEE9B348C6E}"/>
    <cellStyle name="style1641908217285" xfId="65" xr:uid="{DE97088E-95E5-4CFB-82B8-1B39927B6A73}"/>
    <cellStyle name="style1641908217375" xfId="66" xr:uid="{C6F50CE1-086C-420B-AE81-131BAB471D65}"/>
    <cellStyle name="style1641908218073" xfId="78" xr:uid="{E31D5F6C-A616-4543-8949-A1D58534244D}"/>
    <cellStyle name="style1641908218139" xfId="79" xr:uid="{593182FE-9952-4069-88DB-D160E53CB6D7}"/>
    <cellStyle name="style1641908218276" xfId="83" xr:uid="{34EB96E3-54F6-4A02-8C32-8BE9EE475969}"/>
    <cellStyle name="style1641908218342" xfId="84" xr:uid="{4A74465E-74E3-44F3-BA0D-805336559D07}"/>
    <cellStyle name="style1641908220417" xfId="62" xr:uid="{D2BBF243-7CC4-412B-A485-B5E4BA1F5531}"/>
    <cellStyle name="style1641908220502" xfId="67" xr:uid="{6A539D9A-7406-478A-B4A8-57F94E764845}"/>
    <cellStyle name="style1641908220598" xfId="72" xr:uid="{0102AB78-F8CF-4A4E-AABC-7A73CB207981}"/>
    <cellStyle name="style1641908220674" xfId="73" xr:uid="{E510E271-5950-42EF-9D20-96375CBFE1A4}"/>
    <cellStyle name="style1641908220743" xfId="74" xr:uid="{CDDDBACC-E87F-417F-867C-1913EAE672FF}"/>
    <cellStyle name="style1641908220810" xfId="77" xr:uid="{51EFBE38-18C2-405D-9FFE-810B12CF9EC6}"/>
    <cellStyle name="style1641908220881" xfId="82" xr:uid="{66B40A2D-72DB-4F9F-9665-4714B9A10D8F}"/>
    <cellStyle name="style1643045870998" xfId="35" xr:uid="{435C3071-7CB3-483F-AB8D-1E938EBEE011}"/>
    <cellStyle name="style1643045871114" xfId="36" xr:uid="{661006A4-9890-4BDF-BED9-7732141C83DB}"/>
    <cellStyle name="style1643045871239" xfId="51" xr:uid="{262E6CE5-4D85-49C2-AA7A-0A69675E820A}"/>
    <cellStyle name="style1643045871344" xfId="52" xr:uid="{DE284CF9-178C-4B7E-9E31-687FC7253E9A}"/>
    <cellStyle name="style1643045872727" xfId="30" xr:uid="{515B2191-8828-4173-9DE5-5E4BA5E5BF72}"/>
    <cellStyle name="style1643045872936" xfId="32" xr:uid="{84590538-AA42-4B23-B8F4-137EB351FEB7}"/>
    <cellStyle name="style1643045873033" xfId="34" xr:uid="{C5057995-C025-4EB2-88B8-38678ECAF82D}"/>
    <cellStyle name="style1643045874150" xfId="17" xr:uid="{295172D8-67CD-4CE6-A037-2259B9CC915C}"/>
    <cellStyle name="style1643045874233" xfId="18" xr:uid="{7B330C2A-D1E9-4B1D-9AA2-D53A07625FBE}"/>
    <cellStyle name="style1643045874302" xfId="23" xr:uid="{708FAD36-1C23-4885-BA14-35C023E94773}"/>
    <cellStyle name="style1643045874394" xfId="24" xr:uid="{F9717843-FD91-41A2-B2B5-792C070DDF0A}"/>
    <cellStyle name="style1643045874588" xfId="20" xr:uid="{D7618C58-4566-4F12-BD12-6A560B62AA72}"/>
    <cellStyle name="style1643045874727" xfId="22" xr:uid="{51410368-611A-4B98-80D5-1031BC51C524}"/>
    <cellStyle name="style1643045875073" xfId="26" xr:uid="{1BE343BA-D360-432A-9508-BE73819597FC}"/>
    <cellStyle name="style1643045875230" xfId="28" xr:uid="{ADB093AE-344E-45BC-AE54-7D2C10B5EAE7}"/>
    <cellStyle name="style1643045875392" xfId="41" xr:uid="{06123E31-998D-4EE0-B865-E6C654BB91DC}"/>
    <cellStyle name="style1643045875576" xfId="29" xr:uid="{FF2ECB28-F06D-41BF-A06E-9D92EFB36720}"/>
    <cellStyle name="style1643045875779" xfId="42" xr:uid="{C87EDDED-D825-4691-A00D-E3248F99AB88}"/>
    <cellStyle name="style1643045875889" xfId="38" xr:uid="{3F645969-75EA-4F48-85F3-3F51D8CA5D43}"/>
    <cellStyle name="style1643045875963" xfId="40" xr:uid="{DFBAEBF1-F4AC-4FC2-82EA-1D2A09943452}"/>
    <cellStyle name="style1643045876136" xfId="44" xr:uid="{26849858-9578-4AA2-9C09-25D21FF83433}"/>
    <cellStyle name="style1643045876267" xfId="46" xr:uid="{AB46804B-49C0-4832-AAE5-45C4C40125C7}"/>
    <cellStyle name="style1643045876526" xfId="48" xr:uid="{5DFBA0FA-7D44-45B6-9002-105225A7E3F8}"/>
    <cellStyle name="style1643045876651" xfId="50" xr:uid="{859D3F6B-E1F8-4166-877B-8F3D2DFAA94F}"/>
    <cellStyle name="style1643045876909" xfId="54" xr:uid="{523003DE-2832-4411-8D46-6883ABE3946D}"/>
    <cellStyle name="style1643045877030" xfId="56" xr:uid="{9101F217-972B-4184-9D0F-256B02A0F19B}"/>
    <cellStyle name="style1643045878915" xfId="27" xr:uid="{367EE245-7A81-4A34-81D0-E6112E9C3F94}"/>
    <cellStyle name="style1643045879602" xfId="19" xr:uid="{244F4F76-8B4F-4D01-AA89-0FC12137F4DC}"/>
    <cellStyle name="style1643045879704" xfId="21" xr:uid="{8B24E50D-8D47-4B26-A15B-E43994F3A4E2}"/>
    <cellStyle name="style1643045879800" xfId="25" xr:uid="{E0CC1971-6C74-4C24-94C9-A316E9E2E31A}"/>
    <cellStyle name="style1643045880056" xfId="31" xr:uid="{838B15EE-445A-4EBB-A43D-A9C843D04106}"/>
    <cellStyle name="style1643045880123" xfId="33" xr:uid="{3B6B321E-4D69-45FE-9DBF-E609726C8360}"/>
    <cellStyle name="style1643045880213" xfId="37" xr:uid="{BD5615E0-3EA9-4000-AF5B-B04496114EDA}"/>
    <cellStyle name="style1643045880282" xfId="39" xr:uid="{F49858CB-6CB2-4B38-B47C-E22C030D6FEE}"/>
    <cellStyle name="style1643045881044" xfId="43" xr:uid="{D35E2E3B-5E42-43EB-85A2-B38A524EB99E}"/>
    <cellStyle name="style1643045881186" xfId="45" xr:uid="{90BB3674-8083-48EE-8361-0597275984E2}"/>
    <cellStyle name="style1643045881291" xfId="47" xr:uid="{72093471-E22D-4E2F-99CF-A7C1F3382E31}"/>
    <cellStyle name="style1643045881368" xfId="49" xr:uid="{CB0D547B-3CDB-4392-A94B-AED182EFD132}"/>
    <cellStyle name="style1643045881447" xfId="53" xr:uid="{B1EEE3BC-ED3A-4636-A7DF-84E9C68FF9FB}"/>
    <cellStyle name="style1643045881519" xfId="55" xr:uid="{7FB993CA-63A8-4407-B54C-62248930211A}"/>
  </cellStyles>
  <dxfs count="0"/>
  <tableStyles count="0" defaultTableStyle="TableStyleMedium2" defaultPivotStyle="PivotStyleLight16"/>
  <colors>
    <mruColors>
      <color rgb="FF00FFFF"/>
      <color rgb="FF333366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en-GB" sz="1050">
                <a:latin typeface="Arial" pitchFamily="34" charset="0"/>
                <a:cs typeface="Arial" pitchFamily="34" charset="0"/>
              </a:rPr>
              <a:t>percentage</a:t>
            </a:r>
          </a:p>
        </c:rich>
      </c:tx>
      <c:layout>
        <c:manualLayout>
          <c:xMode val="edge"/>
          <c:yMode val="edge"/>
          <c:x val="0.81443045977011497"/>
          <c:y val="1.539236111111110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43218390804598E-2"/>
          <c:y val="7.0886458333333346E-2"/>
          <c:w val="0.91423831417624524"/>
          <c:h val="0.82328020833333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3.1'!$V$5:$V$6</c:f>
              <c:strCache>
                <c:ptCount val="2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f>'Fig 3.1'!$U$7:$U$11</c:f>
              <c:strCache>
                <c:ptCount val="5"/>
                <c:pt idx="0">
                  <c:v>first quintile 
(lowest incomes)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
(highest incomes)</c:v>
                </c:pt>
              </c:strCache>
            </c:strRef>
          </c:cat>
          <c:val>
            <c:numRef>
              <c:f>'Fig 3.1'!$V$7:$V$11</c:f>
              <c:numCache>
                <c:formatCode>#,##0</c:formatCode>
                <c:ptCount val="5"/>
                <c:pt idx="0">
                  <c:v>11.905862215420443</c:v>
                </c:pt>
                <c:pt idx="1">
                  <c:v>17.570412875653776</c:v>
                </c:pt>
                <c:pt idx="2">
                  <c:v>21.517903767036415</c:v>
                </c:pt>
                <c:pt idx="3">
                  <c:v>23.909827102492319</c:v>
                </c:pt>
                <c:pt idx="4">
                  <c:v>25.095994039397063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D2-402C-A449-4903D65D7832}"/>
            </c:ext>
          </c:extLst>
        </c:ser>
        <c:ser>
          <c:idx val="1"/>
          <c:order val="1"/>
          <c:tx>
            <c:strRef>
              <c:f>'Fig 3.1'!$W$5:$W$6</c:f>
              <c:strCache>
                <c:ptCount val="2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  <a:ln>
              <a:solidFill>
                <a:srgbClr val="333366"/>
              </a:solidFill>
            </a:ln>
          </c:spPr>
          <c:invertIfNegative val="0"/>
          <c:cat>
            <c:strRef>
              <c:f>'Fig 3.1'!$U$7:$U$11</c:f>
              <c:strCache>
                <c:ptCount val="5"/>
                <c:pt idx="0">
                  <c:v>first quintile 
(lowest incomes)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
(highest incomes)</c:v>
                </c:pt>
              </c:strCache>
            </c:strRef>
          </c:cat>
          <c:val>
            <c:numRef>
              <c:f>'Fig 3.1'!$W$7:$W$11</c:f>
              <c:numCache>
                <c:formatCode>0</c:formatCode>
                <c:ptCount val="5"/>
                <c:pt idx="0">
                  <c:v>21.822503038425118</c:v>
                </c:pt>
                <c:pt idx="1">
                  <c:v>22.80347518642969</c:v>
                </c:pt>
                <c:pt idx="2">
                  <c:v>20.436746091345011</c:v>
                </c:pt>
                <c:pt idx="3">
                  <c:v>17.380390092408998</c:v>
                </c:pt>
                <c:pt idx="4">
                  <c:v>17.556885591391115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D2-402C-A449-4903D65D7832}"/>
            </c:ext>
          </c:extLst>
        </c:ser>
        <c:ser>
          <c:idx val="2"/>
          <c:order val="2"/>
          <c:tx>
            <c:strRef>
              <c:f>'Fig 3.1'!$X$5:$X$6</c:f>
              <c:strCache>
                <c:ptCount val="2"/>
                <c:pt idx="0">
                  <c:v>social renters</c:v>
                </c:pt>
              </c:strCache>
            </c:strRef>
          </c:tx>
          <c:invertIfNegative val="0"/>
          <c:cat>
            <c:strRef>
              <c:f>'Fig 3.1'!$U$7:$U$11</c:f>
              <c:strCache>
                <c:ptCount val="5"/>
                <c:pt idx="0">
                  <c:v>first quintile 
(lowest incomes)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
(highest incomes)</c:v>
                </c:pt>
              </c:strCache>
            </c:strRef>
          </c:cat>
          <c:val>
            <c:numRef>
              <c:f>'Fig 3.1'!$X$7:$X$11</c:f>
              <c:numCache>
                <c:formatCode>0</c:formatCode>
                <c:ptCount val="5"/>
                <c:pt idx="0">
                  <c:v>49.525041336392285</c:v>
                </c:pt>
                <c:pt idx="1">
                  <c:v>26.457910303001302</c:v>
                </c:pt>
                <c:pt idx="2">
                  <c:v>13.543925123402579</c:v>
                </c:pt>
                <c:pt idx="3">
                  <c:v>7.6443159795357634</c:v>
                </c:pt>
                <c:pt idx="4">
                  <c:v>2.8288072576681871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D2-402C-A449-4903D65D7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9262592"/>
        <c:axId val="119272576"/>
      </c:barChart>
      <c:catAx>
        <c:axId val="119262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one"/>
        <c:spPr>
          <a:ln/>
        </c:spPr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72576"/>
        <c:crosses val="autoZero"/>
        <c:auto val="1"/>
        <c:lblAlgn val="ctr"/>
        <c:lblOffset val="100"/>
        <c:noMultiLvlLbl val="0"/>
      </c:catAx>
      <c:valAx>
        <c:axId val="119272576"/>
        <c:scaling>
          <c:orientation val="minMax"/>
          <c:max val="5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6259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80660698059510794"/>
          <c:y val="6.4510763888888892E-2"/>
          <c:w val="0.18560560145017782"/>
          <c:h val="0.16690173611111112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50">
                <a:latin typeface="Arial" pitchFamily="34" charset="0"/>
                <a:cs typeface="Arial" pitchFamily="34" charset="0"/>
              </a:rPr>
              <a:t>number (thousands of households) </a:t>
            </a:r>
          </a:p>
        </c:rich>
      </c:tx>
      <c:layout>
        <c:manualLayout>
          <c:xMode val="edge"/>
          <c:yMode val="edge"/>
          <c:x val="0.57539643211100089"/>
          <c:y val="1.06624671916010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4028863719400803E-2"/>
          <c:y val="8.963521098324248E-2"/>
          <c:w val="0.91423831417624524"/>
          <c:h val="0.77327260246315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3.1'!$Y$5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f>'Fig 3.1'!$U$7:$U$11</c:f>
              <c:strCache>
                <c:ptCount val="5"/>
                <c:pt idx="0">
                  <c:v>first quintile 
(lowest incomes)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
(highest incomes)</c:v>
                </c:pt>
              </c:strCache>
            </c:strRef>
          </c:cat>
          <c:val>
            <c:numRef>
              <c:f>'Fig 3.1'!$Y$7:$Y$11</c:f>
              <c:numCache>
                <c:formatCode>0</c:formatCode>
                <c:ptCount val="5"/>
                <c:pt idx="0">
                  <c:v>1850.2223286488845</c:v>
                </c:pt>
                <c:pt idx="1">
                  <c:v>2730.517927883348</c:v>
                </c:pt>
                <c:pt idx="2">
                  <c:v>3343.9750347457525</c:v>
                </c:pt>
                <c:pt idx="3">
                  <c:v>3715.6902355100297</c:v>
                </c:pt>
                <c:pt idx="4">
                  <c:v>3900.0256924854743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20-4926-8DF1-047F9D95DF14}"/>
            </c:ext>
          </c:extLst>
        </c:ser>
        <c:ser>
          <c:idx val="1"/>
          <c:order val="1"/>
          <c:tx>
            <c:strRef>
              <c:f>'Fig 3.1'!$Z$5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  <a:ln>
              <a:solidFill>
                <a:srgbClr val="333366"/>
              </a:solidFill>
            </a:ln>
          </c:spPr>
          <c:invertIfNegative val="0"/>
          <c:cat>
            <c:strRef>
              <c:f>'Fig 3.1'!$U$7:$U$11</c:f>
              <c:strCache>
                <c:ptCount val="5"/>
                <c:pt idx="0">
                  <c:v>first quintile 
(lowest incomes)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
(highest incomes)</c:v>
                </c:pt>
              </c:strCache>
            </c:strRef>
          </c:cat>
          <c:val>
            <c:numRef>
              <c:f>'Fig 3.1'!$Z$7:$Z$11</c:f>
              <c:numCache>
                <c:formatCode>0</c:formatCode>
                <c:ptCount val="5"/>
                <c:pt idx="0">
                  <c:v>967.53049809962124</c:v>
                </c:pt>
                <c:pt idx="1">
                  <c:v>1011.0232390244134</c:v>
                </c:pt>
                <c:pt idx="2">
                  <c:v>906.09106986846871</c:v>
                </c:pt>
                <c:pt idx="3">
                  <c:v>770.58334938317762</c:v>
                </c:pt>
                <c:pt idx="4">
                  <c:v>778.40851855565177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20-4926-8DF1-047F9D95DF14}"/>
            </c:ext>
          </c:extLst>
        </c:ser>
        <c:ser>
          <c:idx val="2"/>
          <c:order val="2"/>
          <c:tx>
            <c:strRef>
              <c:f>'Fig 3.1'!$AA$5</c:f>
              <c:strCache>
                <c:ptCount val="1"/>
                <c:pt idx="0">
                  <c:v>social renters</c:v>
                </c:pt>
              </c:strCache>
            </c:strRef>
          </c:tx>
          <c:invertIfNegative val="0"/>
          <c:cat>
            <c:strRef>
              <c:f>'Fig 3.1'!$U$7:$U$11</c:f>
              <c:strCache>
                <c:ptCount val="5"/>
                <c:pt idx="0">
                  <c:v>first quintile 
(lowest incomes)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
(highest incomes)</c:v>
                </c:pt>
              </c:strCache>
            </c:strRef>
          </c:cat>
          <c:val>
            <c:numRef>
              <c:f>'Fig 3.1'!$AA$7:$AA$11</c:f>
              <c:numCache>
                <c:formatCode>0</c:formatCode>
                <c:ptCount val="5"/>
                <c:pt idx="0">
                  <c:v>1973.2465882875579</c:v>
                </c:pt>
                <c:pt idx="1">
                  <c:v>1054.1734005631565</c:v>
                </c:pt>
                <c:pt idx="2">
                  <c:v>539.63617839805181</c:v>
                </c:pt>
                <c:pt idx="3">
                  <c:v>304.57562516614809</c:v>
                </c:pt>
                <c:pt idx="4">
                  <c:v>112.70933086561773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20-4926-8DF1-047F9D95D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855104"/>
        <c:axId val="113869184"/>
      </c:barChart>
      <c:catAx>
        <c:axId val="11385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69184"/>
        <c:crosses val="autoZero"/>
        <c:auto val="1"/>
        <c:lblAlgn val="ctr"/>
        <c:lblOffset val="100"/>
        <c:noMultiLvlLbl val="0"/>
      </c:catAx>
      <c:valAx>
        <c:axId val="113869184"/>
        <c:scaling>
          <c:orientation val="minMax"/>
          <c:max val="5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551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0414767096134787"/>
          <c:y val="7.0154492226933166E-2"/>
          <c:w val="0.17746328096455974"/>
          <c:h val="0.14869049061175044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3.2'!$V$5:$V$6</c:f>
              <c:strCache>
                <c:ptCount val="2"/>
                <c:pt idx="0">
                  <c:v>savings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f>'Fig 3.2'!$U$7:$U$10</c:f>
              <c:strCache>
                <c:ptCount val="4"/>
                <c:pt idx="0">
                  <c:v>one person</c:v>
                </c:pt>
                <c:pt idx="1">
                  <c:v>couple, 
no chidren</c:v>
                </c:pt>
                <c:pt idx="2">
                  <c:v>lone parent, 
dependent children</c:v>
                </c:pt>
                <c:pt idx="3">
                  <c:v>couple, 
dependent children</c:v>
                </c:pt>
              </c:strCache>
            </c:strRef>
          </c:cat>
          <c:val>
            <c:numRef>
              <c:f>'Fig 3.2'!$V$7:$V$10</c:f>
              <c:numCache>
                <c:formatCode>0.0</c:formatCode>
                <c:ptCount val="4"/>
                <c:pt idx="0">
                  <c:v>37.549796464699433</c:v>
                </c:pt>
                <c:pt idx="1">
                  <c:v>51.869160920247623</c:v>
                </c:pt>
                <c:pt idx="2">
                  <c:v>15.09166248302683</c:v>
                </c:pt>
                <c:pt idx="3">
                  <c:v>12.694777201851098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5-4C5B-A06C-4DA8C9FF32FD}"/>
            </c:ext>
          </c:extLst>
        </c:ser>
        <c:ser>
          <c:idx val="1"/>
          <c:order val="1"/>
          <c:tx>
            <c:strRef>
              <c:f>'Fig 3.2'!$W$5:$W$6</c:f>
              <c:strCache>
                <c:ptCount val="2"/>
                <c:pt idx="0">
                  <c:v>no savings</c:v>
                </c:pt>
              </c:strCache>
            </c:strRef>
          </c:tx>
          <c:spPr>
            <a:solidFill>
              <a:srgbClr val="333366"/>
            </a:solidFill>
            <a:ln>
              <a:solidFill>
                <a:srgbClr val="333366"/>
              </a:solidFill>
            </a:ln>
          </c:spPr>
          <c:invertIfNegative val="0"/>
          <c:cat>
            <c:strRef>
              <c:f>'Fig 3.2'!$U$7:$U$10</c:f>
              <c:strCache>
                <c:ptCount val="4"/>
                <c:pt idx="0">
                  <c:v>one person</c:v>
                </c:pt>
                <c:pt idx="1">
                  <c:v>couple, 
no chidren</c:v>
                </c:pt>
                <c:pt idx="2">
                  <c:v>lone parent, 
dependent children</c:v>
                </c:pt>
                <c:pt idx="3">
                  <c:v>couple, 
dependent children</c:v>
                </c:pt>
              </c:strCache>
            </c:strRef>
          </c:cat>
          <c:val>
            <c:numRef>
              <c:f>'Fig 3.2'!$W$7:$W$10</c:f>
              <c:numCache>
                <c:formatCode>0.0</c:formatCode>
                <c:ptCount val="4"/>
                <c:pt idx="0">
                  <c:v>62.450203535300567</c:v>
                </c:pt>
                <c:pt idx="1">
                  <c:v>48.130839079752327</c:v>
                </c:pt>
                <c:pt idx="2">
                  <c:v>84.908337516973191</c:v>
                </c:pt>
                <c:pt idx="3">
                  <c:v>87.305222798148947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F5-4C5B-A06C-4DA8C9FF3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9262592"/>
        <c:axId val="119272576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'Fig 3.2'!#REF!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 3.2'!$U$7:$U$10</c15:sqref>
                        </c15:formulaRef>
                      </c:ext>
                    </c:extLst>
                    <c:strCache>
                      <c:ptCount val="4"/>
                      <c:pt idx="0">
                        <c:v>one person</c:v>
                      </c:pt>
                      <c:pt idx="1">
                        <c:v>couple, 
no chidren</c:v>
                      </c:pt>
                      <c:pt idx="2">
                        <c:v>lone parent, 
dependent children</c:v>
                      </c:pt>
                      <c:pt idx="3">
                        <c:v>couple, 
dependent children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 3.2'!#REF!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68F5-4C5B-A06C-4DA8C9FF32FD}"/>
                  </c:ext>
                </c:extLst>
              </c15:ser>
            </c15:filteredBarSeries>
          </c:ext>
        </c:extLst>
      </c:barChart>
      <c:catAx>
        <c:axId val="119262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one"/>
        <c:spPr>
          <a:ln/>
        </c:spPr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72576"/>
        <c:crosses val="autoZero"/>
        <c:auto val="1"/>
        <c:lblAlgn val="ctr"/>
        <c:lblOffset val="100"/>
        <c:noMultiLvlLbl val="0"/>
      </c:catAx>
      <c:valAx>
        <c:axId val="1192725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6259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81645269163887602"/>
          <c:y val="1.6003819444444446E-2"/>
          <c:w val="0.16533447723949612"/>
          <c:h val="0.13603368055555556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643482582904814E-2"/>
          <c:y val="5.4685763888888891E-2"/>
          <c:w val="0.89326047057959856"/>
          <c:h val="0.80156704231272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3.2'!$X$5</c:f>
              <c:strCache>
                <c:ptCount val="1"/>
                <c:pt idx="0">
                  <c:v>savings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f>'Fig 3.2'!$U$7:$U$10</c:f>
              <c:strCache>
                <c:ptCount val="4"/>
                <c:pt idx="0">
                  <c:v>one person</c:v>
                </c:pt>
                <c:pt idx="1">
                  <c:v>couple, 
no chidren</c:v>
                </c:pt>
                <c:pt idx="2">
                  <c:v>lone parent, 
dependent children</c:v>
                </c:pt>
                <c:pt idx="3">
                  <c:v>couple, 
dependent children</c:v>
                </c:pt>
              </c:strCache>
            </c:strRef>
          </c:cat>
          <c:val>
            <c:numRef>
              <c:f>'Fig 3.2'!$X$7:$X$10</c:f>
              <c:numCache>
                <c:formatCode>0.0</c:formatCode>
                <c:ptCount val="4"/>
                <c:pt idx="0">
                  <c:v>675.53533590379072</c:v>
                </c:pt>
                <c:pt idx="1">
                  <c:v>215.44455815694297</c:v>
                </c:pt>
                <c:pt idx="2">
                  <c:v>105.02355935851664</c:v>
                </c:pt>
                <c:pt idx="3">
                  <c:v>70.459371436898422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DC-4027-87C7-9AB6AEA7DCE2}"/>
            </c:ext>
          </c:extLst>
        </c:ser>
        <c:ser>
          <c:idx val="1"/>
          <c:order val="1"/>
          <c:tx>
            <c:strRef>
              <c:f>'Fig 3.2'!$Y$5</c:f>
              <c:strCache>
                <c:ptCount val="1"/>
                <c:pt idx="0">
                  <c:v>no savings</c:v>
                </c:pt>
              </c:strCache>
            </c:strRef>
          </c:tx>
          <c:spPr>
            <a:solidFill>
              <a:srgbClr val="333366"/>
            </a:solidFill>
            <a:ln>
              <a:solidFill>
                <a:srgbClr val="333366"/>
              </a:solidFill>
            </a:ln>
          </c:spPr>
          <c:invertIfNegative val="0"/>
          <c:cat>
            <c:strRef>
              <c:f>'Fig 3.2'!$U$7:$U$10</c:f>
              <c:strCache>
                <c:ptCount val="4"/>
                <c:pt idx="0">
                  <c:v>one person</c:v>
                </c:pt>
                <c:pt idx="1">
                  <c:v>couple, 
no chidren</c:v>
                </c:pt>
                <c:pt idx="2">
                  <c:v>lone parent, 
dependent children</c:v>
                </c:pt>
                <c:pt idx="3">
                  <c:v>couple, 
dependent children</c:v>
                </c:pt>
              </c:strCache>
            </c:strRef>
          </c:cat>
          <c:val>
            <c:numRef>
              <c:f>'Fig 3.2'!$Y$7:$Y$10</c:f>
              <c:numCache>
                <c:formatCode>0.0</c:formatCode>
                <c:ptCount val="4"/>
                <c:pt idx="0">
                  <c:v>1123.5032728377014</c:v>
                </c:pt>
                <c:pt idx="1">
                  <c:v>199.91700608390445</c:v>
                </c:pt>
                <c:pt idx="2">
                  <c:v>590.88094736255346</c:v>
                </c:pt>
                <c:pt idx="3">
                  <c:v>484.56708012323111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DC-4027-87C7-9AB6AEA7D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855104"/>
        <c:axId val="113869184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'Fig 3.2'!#REF!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 3.2'!$U$7:$U$10</c15:sqref>
                        </c15:formulaRef>
                      </c:ext>
                    </c:extLst>
                    <c:strCache>
                      <c:ptCount val="4"/>
                      <c:pt idx="0">
                        <c:v>one person</c:v>
                      </c:pt>
                      <c:pt idx="1">
                        <c:v>couple, 
no chidren</c:v>
                      </c:pt>
                      <c:pt idx="2">
                        <c:v>lone parent, 
dependent children</c:v>
                      </c:pt>
                      <c:pt idx="3">
                        <c:v>couple, 
dependent children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 3.2'!#REF!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64DC-4027-87C7-9AB6AEA7DCE2}"/>
                  </c:ext>
                </c:extLst>
              </c15:ser>
            </c15:filteredBarSeries>
          </c:ext>
        </c:extLst>
      </c:barChart>
      <c:catAx>
        <c:axId val="11385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69184"/>
        <c:crosses val="autoZero"/>
        <c:auto val="1"/>
        <c:lblAlgn val="ctr"/>
        <c:lblOffset val="100"/>
        <c:noMultiLvlLbl val="0"/>
      </c:catAx>
      <c:valAx>
        <c:axId val="11386918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551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2788128782916892"/>
          <c:y val="1.3858914452941842E-2"/>
          <c:w val="0.15942567018306647"/>
          <c:h val="0.12757876068411156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65007608490763"/>
          <c:y val="1.8206763609621094E-2"/>
          <c:w val="0.84347272505169335"/>
          <c:h val="0.87039274290109825"/>
        </c:manualLayout>
      </c:layout>
      <c:lineChart>
        <c:grouping val="standard"/>
        <c:varyColors val="0"/>
        <c:ser>
          <c:idx val="1"/>
          <c:order val="0"/>
          <c:tx>
            <c:strRef>
              <c:f>'Fig 3.3 '!$Q$4</c:f>
              <c:strCache>
                <c:ptCount val="1"/>
                <c:pt idx="0">
                  <c:v>Current tenants</c:v>
                </c:pt>
              </c:strCache>
            </c:strRef>
          </c:tx>
          <c:spPr>
            <a:ln w="28575" cap="rnd" cmpd="sng" algn="ctr">
              <a:solidFill>
                <a:srgbClr val="009999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009999"/>
              </a:solidFill>
              <a:ln w="9525" cap="flat" cmpd="sng" algn="ctr">
                <a:solidFill>
                  <a:srgbClr val="009999"/>
                </a:solidFill>
                <a:prstDash val="solid"/>
                <a:round/>
              </a:ln>
              <a:effectLst/>
            </c:spPr>
          </c:marker>
          <c:dPt>
            <c:idx val="5"/>
            <c:bubble3D val="0"/>
            <c:spPr>
              <a:ln w="28575" cap="rnd" cmpd="sng" algn="ctr">
                <a:solidFill>
                  <a:srgbClr val="009999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898-4C73-812C-F6B1EB9DFCF4}"/>
              </c:ext>
            </c:extLst>
          </c:dPt>
          <c:dPt>
            <c:idx val="8"/>
            <c:marker>
              <c:spPr>
                <a:solidFill>
                  <a:srgbClr val="009999"/>
                </a:solidFill>
                <a:ln w="25400" cap="flat" cmpd="sng" algn="ctr">
                  <a:solidFill>
                    <a:srgbClr val="009999"/>
                  </a:solidFill>
                  <a:prstDash val="solid"/>
                  <a:round/>
                </a:ln>
                <a:effectLst/>
              </c:spPr>
            </c:marker>
            <c:bubble3D val="0"/>
            <c:spPr>
              <a:ln w="25400" cap="flat" cmpd="sng" algn="ctr">
                <a:solidFill>
                  <a:srgbClr val="009999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98-4C73-812C-F6B1EB9DFCF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4-F898-4C73-812C-F6B1EB9DFCF4}"/>
              </c:ext>
            </c:extLst>
          </c:dPt>
          <c:cat>
            <c:strRef>
              <c:f>'Fig 3.3 '!$P$6:$P$15</c:f>
              <c:strCache>
                <c:ptCount val="10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  <c:pt idx="7">
                  <c:v>2018-19</c:v>
                </c:pt>
                <c:pt idx="8">
                  <c:v>2019-20</c:v>
                </c:pt>
                <c:pt idx="9">
                  <c:v>2020-21</c:v>
                </c:pt>
              </c:strCache>
            </c:strRef>
          </c:cat>
          <c:val>
            <c:numRef>
              <c:f>'Fig 3.3 '!$Q$6:$Q$15</c:f>
              <c:numCache>
                <c:formatCode>#,##0</c:formatCode>
                <c:ptCount val="10"/>
                <c:pt idx="0">
                  <c:v>168.04047186923</c:v>
                </c:pt>
                <c:pt idx="1">
                  <c:v>177.05818082830001</c:v>
                </c:pt>
                <c:pt idx="2">
                  <c:v>184.42676503000001</c:v>
                </c:pt>
                <c:pt idx="3">
                  <c:v>199.32291598</c:v>
                </c:pt>
                <c:pt idx="4">
                  <c:v>203.60271184999999</c:v>
                </c:pt>
                <c:pt idx="5">
                  <c:v>205.81834619</c:v>
                </c:pt>
                <c:pt idx="6">
                  <c:v>234.94582276</c:v>
                </c:pt>
                <c:pt idx="7">
                  <c:v>245.32288503000001</c:v>
                </c:pt>
                <c:pt idx="8">
                  <c:v>283.55269292999998</c:v>
                </c:pt>
                <c:pt idx="9">
                  <c:v>317.18798816999998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898-4C73-812C-F6B1EB9DFCF4}"/>
            </c:ext>
          </c:extLst>
        </c:ser>
        <c:ser>
          <c:idx val="2"/>
          <c:order val="1"/>
          <c:tx>
            <c:strRef>
              <c:f>'Fig 3.3 '!$R$4</c:f>
              <c:strCache>
                <c:ptCount val="1"/>
                <c:pt idx="0">
                  <c:v>Previous tenants</c:v>
                </c:pt>
              </c:strCache>
            </c:strRef>
          </c:tx>
          <c:spPr>
            <a:ln w="28575" cap="rnd" cmpd="sng" algn="ctr">
              <a:solidFill>
                <a:srgbClr val="333366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333366"/>
              </a:solidFill>
              <a:ln w="9525" cap="flat" cmpd="sng" algn="ctr">
                <a:solidFill>
                  <a:srgbClr val="333366"/>
                </a:solidFill>
                <a:prstDash val="solid"/>
                <a:round/>
              </a:ln>
              <a:effectLst/>
            </c:spPr>
          </c:marker>
          <c:dPt>
            <c:idx val="5"/>
            <c:bubble3D val="0"/>
            <c:spPr>
              <a:ln w="28575" cap="rnd" cmpd="sng" algn="ctr">
                <a:solidFill>
                  <a:srgbClr val="33336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F898-4C73-812C-F6B1EB9DFCF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8-F898-4C73-812C-F6B1EB9DFCF4}"/>
              </c:ext>
            </c:extLst>
          </c:dPt>
          <c:cat>
            <c:strRef>
              <c:f>'Fig 3.3 '!$P$6:$P$15</c:f>
              <c:strCache>
                <c:ptCount val="10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  <c:pt idx="7">
                  <c:v>2018-19</c:v>
                </c:pt>
                <c:pt idx="8">
                  <c:v>2019-20</c:v>
                </c:pt>
                <c:pt idx="9">
                  <c:v>2020-21</c:v>
                </c:pt>
              </c:strCache>
            </c:strRef>
          </c:cat>
          <c:val>
            <c:numRef>
              <c:f>'Fig 3.3 '!$R$6:$R$15</c:f>
              <c:numCache>
                <c:formatCode>#,##0</c:formatCode>
                <c:ptCount val="10"/>
                <c:pt idx="0">
                  <c:v>129.43189878300001</c:v>
                </c:pt>
                <c:pt idx="1">
                  <c:v>129.91708610329999</c:v>
                </c:pt>
                <c:pt idx="2">
                  <c:v>132.36156414999999</c:v>
                </c:pt>
                <c:pt idx="3">
                  <c:v>132.24131828</c:v>
                </c:pt>
                <c:pt idx="4">
                  <c:v>126.80521589</c:v>
                </c:pt>
                <c:pt idx="5">
                  <c:v>130.21421192</c:v>
                </c:pt>
                <c:pt idx="6">
                  <c:v>147.6328054</c:v>
                </c:pt>
                <c:pt idx="7">
                  <c:v>168.65432304000001</c:v>
                </c:pt>
                <c:pt idx="8">
                  <c:v>162.61828675000001</c:v>
                </c:pt>
                <c:pt idx="9">
                  <c:v>163.01270993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898-4C73-812C-F6B1EB9DF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52128"/>
        <c:axId val="114353664"/>
      </c:lineChart>
      <c:catAx>
        <c:axId val="11435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353664"/>
        <c:crosses val="autoZero"/>
        <c:auto val="1"/>
        <c:lblAlgn val="ctr"/>
        <c:lblOffset val="100"/>
        <c:noMultiLvlLbl val="0"/>
      </c:catAx>
      <c:valAx>
        <c:axId val="1143536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b="1"/>
                  <a:t>arrears </a:t>
                </a:r>
                <a:r>
                  <a:rPr lang="en-GB" b="1" baseline="0"/>
                  <a:t>per HRA stock (millions of pounds)</a:t>
                </a:r>
                <a:endParaRPr lang="en-GB" b="1"/>
              </a:p>
            </c:rich>
          </c:tx>
          <c:layout>
            <c:manualLayout>
              <c:xMode val="edge"/>
              <c:yMode val="edge"/>
              <c:x val="2.1622562085507894E-2"/>
              <c:y val="0.144543041012462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352128"/>
        <c:crosses val="autoZero"/>
        <c:crossBetween val="between"/>
      </c:valAx>
      <c:spPr>
        <a:solidFill>
          <a:schemeClr val="lt1"/>
        </a:solidFill>
        <a:ln w="25400" cap="flat" cmpd="sng" algn="ctr">
          <a:noFill/>
          <a:prstDash val="solid"/>
        </a:ln>
        <a:effectLst/>
      </c:spPr>
    </c:plotArea>
    <c:legend>
      <c:legendPos val="l"/>
      <c:layout>
        <c:manualLayout>
          <c:xMode val="edge"/>
          <c:yMode val="edge"/>
          <c:x val="0.5265501402890238"/>
          <c:y val="0.75419716832614125"/>
          <c:w val="0.47101533403523022"/>
          <c:h val="0.140396317574384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82550</xdr:rowOff>
    </xdr:from>
    <xdr:to>
      <xdr:col>8</xdr:col>
      <xdr:colOff>428925</xdr:colOff>
      <xdr:row>18</xdr:row>
      <xdr:rowOff>66950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B341E2-C6EA-4EC3-A87A-83D683D702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17</xdr:row>
      <xdr:rowOff>133349</xdr:rowOff>
    </xdr:from>
    <xdr:to>
      <xdr:col>8</xdr:col>
      <xdr:colOff>381300</xdr:colOff>
      <xdr:row>34</xdr:row>
      <xdr:rowOff>152399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6F64A67-D79F-44EC-9B9D-047E48F78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304800</xdr:colOff>
      <xdr:row>20</xdr:row>
      <xdr:rowOff>38101</xdr:rowOff>
    </xdr:from>
    <xdr:ext cx="332142" cy="165735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BF33058-1065-4240-B835-0072971C53A4}"/>
            </a:ext>
          </a:extLst>
        </xdr:cNvPr>
        <xdr:cNvSpPr txBox="1"/>
      </xdr:nvSpPr>
      <xdr:spPr>
        <a:xfrm>
          <a:off x="304800" y="3657601"/>
          <a:ext cx="332142" cy="1657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square" rtlCol="0" anchor="t">
          <a:spAutoFit/>
        </a:bodyPr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thousands of households</a:t>
          </a:r>
        </a:p>
      </xdr:txBody>
    </xdr:sp>
    <xdr:clientData/>
  </xdr:oneCellAnchor>
  <xdr:oneCellAnchor>
    <xdr:from>
      <xdr:col>0</xdr:col>
      <xdr:colOff>323850</xdr:colOff>
      <xdr:row>8</xdr:row>
      <xdr:rowOff>85690</xdr:rowOff>
    </xdr:from>
    <xdr:ext cx="332142" cy="77649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39C0C43-1C9F-43A4-ACB7-54F366A5635F}"/>
            </a:ext>
          </a:extLst>
        </xdr:cNvPr>
        <xdr:cNvSpPr txBox="1"/>
      </xdr:nvSpPr>
      <xdr:spPr>
        <a:xfrm>
          <a:off x="323850" y="1536665"/>
          <a:ext cx="332142" cy="776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spAutoFit/>
        </a:bodyPr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85725</xdr:rowOff>
    </xdr:from>
    <xdr:to>
      <xdr:col>8</xdr:col>
      <xdr:colOff>419400</xdr:colOff>
      <xdr:row>18</xdr:row>
      <xdr:rowOff>70125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2CB8E6-F649-4D9A-824A-DA6E61BD94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18</xdr:row>
      <xdr:rowOff>101600</xdr:rowOff>
    </xdr:from>
    <xdr:to>
      <xdr:col>8</xdr:col>
      <xdr:colOff>371775</xdr:colOff>
      <xdr:row>35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BEE83B3-D804-44CD-B5B8-43752D5318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83289</xdr:colOff>
      <xdr:row>8</xdr:row>
      <xdr:rowOff>2437</xdr:rowOff>
    </xdr:from>
    <xdr:ext cx="264560" cy="84388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B1329FA-F10B-4358-9922-68109A85641D}"/>
            </a:ext>
          </a:extLst>
        </xdr:cNvPr>
        <xdr:cNvSpPr txBox="1"/>
      </xdr:nvSpPr>
      <xdr:spPr>
        <a:xfrm rot="16200000">
          <a:off x="-203199" y="1739900"/>
          <a:ext cx="8438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/>
            <a:t>percentage</a:t>
          </a:r>
        </a:p>
      </xdr:txBody>
    </xdr:sp>
    <xdr:clientData/>
  </xdr:oneCellAnchor>
  <xdr:oneCellAnchor>
    <xdr:from>
      <xdr:col>13</xdr:col>
      <xdr:colOff>520700</xdr:colOff>
      <xdr:row>12</xdr:row>
      <xdr:rowOff>152400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5DEBF88-CDB3-4F4C-B5DC-ABC1A95C98E6}"/>
            </a:ext>
          </a:extLst>
        </xdr:cNvPr>
        <xdr:cNvSpPr txBox="1"/>
      </xdr:nvSpPr>
      <xdr:spPr>
        <a:xfrm>
          <a:off x="9382125" y="232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105522</xdr:colOff>
      <xdr:row>20</xdr:row>
      <xdr:rowOff>68446</xdr:rowOff>
    </xdr:from>
    <xdr:ext cx="264560" cy="165167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7D5E1F5-EE53-45BD-88C6-92B8D44045B3}"/>
            </a:ext>
          </a:extLst>
        </xdr:cNvPr>
        <xdr:cNvSpPr txBox="1"/>
      </xdr:nvSpPr>
      <xdr:spPr>
        <a:xfrm rot="16200000">
          <a:off x="-591209" y="4378327"/>
          <a:ext cx="16516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/>
            <a:t>thousands of households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76198</xdr:colOff>
      <xdr:row>2</xdr:row>
      <xdr:rowOff>57147</xdr:rowOff>
    </xdr:from>
    <xdr:to>
      <xdr:col>10</xdr:col>
      <xdr:colOff>600074</xdr:colOff>
      <xdr:row>21</xdr:row>
      <xdr:rowOff>76200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7288217-937A-4980-B4D6-B5569A4956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0.48</cdr:x>
      <cdr:y>0.93902</cdr:y>
    </cdr:from>
    <cdr:to>
      <cdr:x>0.62582</cdr:x>
      <cdr:y>0.99756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DA584DE-879A-4B0E-ACC1-043F3BD60F88}"/>
            </a:ext>
          </a:extLst>
        </cdr:cNvPr>
        <cdr:cNvSpPr txBox="1"/>
      </cdr:nvSpPr>
      <cdr:spPr>
        <a:xfrm xmlns:a="http://schemas.openxmlformats.org/drawingml/2006/main">
          <a:off x="3009902" y="3667127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 year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ContinEHCS\Regional%20Report\Dwelling%20EHC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PSSCI%20Comparison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_estimates2"/>
      <sheetName val="SE_combined_02032"/>
      <sheetName val="Social_Sector2"/>
      <sheetName val="Modelled_Estimates2"/>
      <sheetName val="Mod__combined_02032"/>
      <sheetName val="CI_pri_WLS_line2"/>
      <sheetName val="CI_Soc_WLS_line_2"/>
      <sheetName val="CI_WLS_Eng2"/>
      <sheetName val="Survey_estimates"/>
      <sheetName val="SE_combined_0203"/>
      <sheetName val="Social_Sector"/>
      <sheetName val="Modelled_Estimates"/>
      <sheetName val="Mod__combined_0203"/>
      <sheetName val="CI_pri_WLS_line"/>
      <sheetName val="CI_Soc_WLS_line_"/>
      <sheetName val="CI_WLS_Eng"/>
      <sheetName val="Survey_estimates1"/>
      <sheetName val="SE_combined_02031"/>
      <sheetName val="Social_Sector1"/>
      <sheetName val="Modelled_Estimates1"/>
      <sheetName val="Mod__combined_02031"/>
      <sheetName val="CI_pri_WLS_line1"/>
      <sheetName val="CI_Soc_WLS_line_1"/>
      <sheetName val="CI_WLS_Eng1"/>
      <sheetName val="Survey_estimates9"/>
      <sheetName val="SE_combined_02039"/>
      <sheetName val="Social_Sector9"/>
      <sheetName val="Modelled_Estimates9"/>
      <sheetName val="Mod__combined_02039"/>
      <sheetName val="CI_pri_WLS_line9"/>
      <sheetName val="CI_Soc_WLS_line_9"/>
      <sheetName val="CI_WLS_Eng9"/>
      <sheetName val="Survey_estimates3"/>
      <sheetName val="SE_combined_02033"/>
      <sheetName val="Social_Sector3"/>
      <sheetName val="Modelled_Estimates3"/>
      <sheetName val="Mod__combined_02033"/>
      <sheetName val="CI_pri_WLS_line3"/>
      <sheetName val="CI_Soc_WLS_line_3"/>
      <sheetName val="CI_WLS_Eng3"/>
      <sheetName val="Survey_estimates5"/>
      <sheetName val="SE_combined_02035"/>
      <sheetName val="Social_Sector5"/>
      <sheetName val="Modelled_Estimates5"/>
      <sheetName val="Mod__combined_02035"/>
      <sheetName val="CI_pri_WLS_line5"/>
      <sheetName val="CI_Soc_WLS_line_5"/>
      <sheetName val="CI_WLS_Eng5"/>
      <sheetName val="Survey_estimates4"/>
      <sheetName val="SE_combined_02034"/>
      <sheetName val="Social_Sector4"/>
      <sheetName val="Modelled_Estimates4"/>
      <sheetName val="Mod__combined_02034"/>
      <sheetName val="CI_pri_WLS_line4"/>
      <sheetName val="CI_Soc_WLS_line_4"/>
      <sheetName val="CI_WLS_Eng4"/>
      <sheetName val="Survey_estimates6"/>
      <sheetName val="SE_combined_02036"/>
      <sheetName val="Social_Sector6"/>
      <sheetName val="Modelled_Estimates6"/>
      <sheetName val="Mod__combined_02036"/>
      <sheetName val="CI_pri_WLS_line6"/>
      <sheetName val="CI_Soc_WLS_line_6"/>
      <sheetName val="CI_WLS_Eng6"/>
      <sheetName val="Survey_estimates7"/>
      <sheetName val="SE_combined_02037"/>
      <sheetName val="Social_Sector7"/>
      <sheetName val="Modelled_Estimates7"/>
      <sheetName val="Mod__combined_02037"/>
      <sheetName val="CI_pri_WLS_line7"/>
      <sheetName val="CI_Soc_WLS_line_7"/>
      <sheetName val="CI_WLS_Eng7"/>
      <sheetName val="Survey_estimates8"/>
      <sheetName val="SE_combined_02038"/>
      <sheetName val="Social_Sector8"/>
      <sheetName val="Modelled_Estimates8"/>
      <sheetName val="Mod__combined_02038"/>
      <sheetName val="CI_pri_WLS_line8"/>
      <sheetName val="CI_Soc_WLS_line_8"/>
      <sheetName val="CI_WLS_Eng8"/>
      <sheetName val="Survey_estimates12"/>
      <sheetName val="SE_combined_020312"/>
      <sheetName val="Social_Sector12"/>
      <sheetName val="Modelled_Estimates12"/>
      <sheetName val="Mod__combined_020312"/>
      <sheetName val="CI_pri_WLS_line12"/>
      <sheetName val="CI_Soc_WLS_line_12"/>
      <sheetName val="CI_WLS_Eng12"/>
      <sheetName val="Survey_estimates10"/>
      <sheetName val="SE_combined_020310"/>
      <sheetName val="Social_Sector10"/>
      <sheetName val="Modelled_Estimates10"/>
      <sheetName val="Mod__combined_020310"/>
      <sheetName val="CI_pri_WLS_line10"/>
      <sheetName val="CI_Soc_WLS_line_10"/>
      <sheetName val="CI_WLS_Eng10"/>
      <sheetName val="Survey_estimates11"/>
      <sheetName val="SE_combined_020311"/>
      <sheetName val="Social_Sector11"/>
      <sheetName val="Modelled_Estimates11"/>
      <sheetName val="Mod__combined_020311"/>
      <sheetName val="CI_pri_WLS_line11"/>
      <sheetName val="CI_Soc_WLS_line_11"/>
      <sheetName val="CI_WLS_Eng11"/>
      <sheetName val="Survey estimates"/>
      <sheetName val="SE combined 0203"/>
      <sheetName val="Social Sector"/>
      <sheetName val="Modelled Estimates"/>
      <sheetName val="Mod. combined 0203"/>
      <sheetName val="CI pri WLS line"/>
      <sheetName val="CI Soc WLS line "/>
      <sheetName val="CI WLS Eng"/>
      <sheetName val="Survey_estimates13"/>
      <sheetName val="SE_combined_020313"/>
      <sheetName val="Social_Sector13"/>
      <sheetName val="Modelled_Estimates13"/>
      <sheetName val="Mod__combined_020313"/>
      <sheetName val="CI_pri_WLS_line13"/>
      <sheetName val="CI_Soc_WLS_line_13"/>
      <sheetName val="CI_WLS_Eng13"/>
      <sheetName val="Survey_estimates14"/>
      <sheetName val="SE_combined_020314"/>
      <sheetName val="Social_Sector14"/>
      <sheetName val="Modelled_Estimates14"/>
      <sheetName val="Mod__combined_020314"/>
      <sheetName val="CI_pri_WLS_line14"/>
      <sheetName val="CI_Soc_WLS_line_14"/>
      <sheetName val="CI_WLS_Eng14"/>
      <sheetName val="Survey_estimates15"/>
      <sheetName val="SE_combined_020315"/>
      <sheetName val="Social_Sector15"/>
      <sheetName val="Modelled_Estimates15"/>
      <sheetName val="Mod__combined_020315"/>
      <sheetName val="CI_pri_WLS_line15"/>
      <sheetName val="CI_Soc_WLS_line_15"/>
      <sheetName val="CI_WLS_Eng15"/>
      <sheetName val="Survey_estimates16"/>
      <sheetName val="SE_combined_020316"/>
      <sheetName val="Social_Sector16"/>
      <sheetName val="Modelled_Estimates16"/>
      <sheetName val="Mod__combined_020316"/>
      <sheetName val="CI_pri_WLS_line16"/>
      <sheetName val="CI_Soc_WLS_line_16"/>
      <sheetName val="CI_WLS_Eng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  <sheetData sheetId="110" refreshError="1"/>
      <sheetData sheetId="111" refreshError="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_Comparison2"/>
      <sheetName val="SE_v_Mod2"/>
      <sheetName val="Mod_Comparison2"/>
      <sheetName val="V_Comparison2"/>
      <sheetName val="VND_Comparison2"/>
      <sheetName val="Social_Comparison2"/>
      <sheetName val="CI_around_WLS_line2"/>
      <sheetName val="CI_WLS_Eng2"/>
      <sheetName val="Charts"/>
      <sheetName val="CI_comparison2"/>
      <sheetName val="CI_Soc_WLS_line_2"/>
      <sheetName val="1991_Variables2"/>
      <sheetName val="1996_Variables2"/>
      <sheetName val="2001_Variables2"/>
      <sheetName val="Costs_Comparison_(2)2"/>
      <sheetName val="Sheet2"/>
      <sheetName val="Sheet1"/>
      <sheetName val="SE_Comparison"/>
      <sheetName val="SE_v_Mod"/>
      <sheetName val="Mod_Comparison"/>
      <sheetName val="V_Comparison"/>
      <sheetName val="VND_Comparison"/>
      <sheetName val="Social_Comparison"/>
      <sheetName val="CI_around_WLS_line"/>
      <sheetName val="CI_WLS_Eng"/>
      <sheetName val="CI_comparison"/>
      <sheetName val="CI_Soc_WLS_line_"/>
      <sheetName val="1991_Variables"/>
      <sheetName val="1996_Variables"/>
      <sheetName val="2001_Variables"/>
      <sheetName val="Costs_Comparison_(2)"/>
      <sheetName val="SE_Comparison1"/>
      <sheetName val="SE_v_Mod1"/>
      <sheetName val="Mod_Comparison1"/>
      <sheetName val="V_Comparison1"/>
      <sheetName val="VND_Comparison1"/>
      <sheetName val="Social_Comparison1"/>
      <sheetName val="CI_around_WLS_line1"/>
      <sheetName val="CI_WLS_Eng1"/>
      <sheetName val="CI_comparison1"/>
      <sheetName val="CI_Soc_WLS_line_1"/>
      <sheetName val="1991_Variables1"/>
      <sheetName val="1996_Variables1"/>
      <sheetName val="2001_Variables1"/>
      <sheetName val="Costs_Comparison_(2)1"/>
      <sheetName val="SE_Comparison9"/>
      <sheetName val="SE_v_Mod9"/>
      <sheetName val="Mod_Comparison9"/>
      <sheetName val="V_Comparison9"/>
      <sheetName val="VND_Comparison9"/>
      <sheetName val="Social_Comparison9"/>
      <sheetName val="CI_around_WLS_line9"/>
      <sheetName val="CI_WLS_Eng9"/>
      <sheetName val="CI_comparison9"/>
      <sheetName val="CI_Soc_WLS_line_9"/>
      <sheetName val="1991_Variables9"/>
      <sheetName val="1996_Variables9"/>
      <sheetName val="2001_Variables9"/>
      <sheetName val="Costs_Comparison_(2)9"/>
      <sheetName val="SE_Comparison3"/>
      <sheetName val="SE_v_Mod3"/>
      <sheetName val="Mod_Comparison3"/>
      <sheetName val="V_Comparison3"/>
      <sheetName val="VND_Comparison3"/>
      <sheetName val="Social_Comparison3"/>
      <sheetName val="CI_around_WLS_line3"/>
      <sheetName val="CI_WLS_Eng3"/>
      <sheetName val="CI_comparison3"/>
      <sheetName val="CI_Soc_WLS_line_3"/>
      <sheetName val="1991_Variables3"/>
      <sheetName val="1996_Variables3"/>
      <sheetName val="2001_Variables3"/>
      <sheetName val="Costs_Comparison_(2)3"/>
      <sheetName val="SE_Comparison5"/>
      <sheetName val="SE_v_Mod5"/>
      <sheetName val="Mod_Comparison5"/>
      <sheetName val="V_Comparison5"/>
      <sheetName val="VND_Comparison5"/>
      <sheetName val="Social_Comparison5"/>
      <sheetName val="CI_around_WLS_line5"/>
      <sheetName val="CI_WLS_Eng5"/>
      <sheetName val="CI_comparison5"/>
      <sheetName val="CI_Soc_WLS_line_5"/>
      <sheetName val="1991_Variables5"/>
      <sheetName val="1996_Variables5"/>
      <sheetName val="2001_Variables5"/>
      <sheetName val="Costs_Comparison_(2)5"/>
      <sheetName val="SE_Comparison4"/>
      <sheetName val="SE_v_Mod4"/>
      <sheetName val="Mod_Comparison4"/>
      <sheetName val="V_Comparison4"/>
      <sheetName val="VND_Comparison4"/>
      <sheetName val="Social_Comparison4"/>
      <sheetName val="CI_around_WLS_line4"/>
      <sheetName val="CI_WLS_Eng4"/>
      <sheetName val="CI_comparison4"/>
      <sheetName val="CI_Soc_WLS_line_4"/>
      <sheetName val="1991_Variables4"/>
      <sheetName val="1996_Variables4"/>
      <sheetName val="2001_Variables4"/>
      <sheetName val="Costs_Comparison_(2)4"/>
      <sheetName val="SE_Comparison6"/>
      <sheetName val="SE_v_Mod6"/>
      <sheetName val="Mod_Comparison6"/>
      <sheetName val="V_Comparison6"/>
      <sheetName val="VND_Comparison6"/>
      <sheetName val="Social_Comparison6"/>
      <sheetName val="CI_around_WLS_line6"/>
      <sheetName val="CI_WLS_Eng6"/>
      <sheetName val="CI_comparison6"/>
      <sheetName val="CI_Soc_WLS_line_6"/>
      <sheetName val="1991_Variables6"/>
      <sheetName val="1996_Variables6"/>
      <sheetName val="2001_Variables6"/>
      <sheetName val="Costs_Comparison_(2)6"/>
      <sheetName val="SE_Comparison7"/>
      <sheetName val="SE_v_Mod7"/>
      <sheetName val="Mod_Comparison7"/>
      <sheetName val="V_Comparison7"/>
      <sheetName val="VND_Comparison7"/>
      <sheetName val="Social_Comparison7"/>
      <sheetName val="CI_around_WLS_line7"/>
      <sheetName val="CI_WLS_Eng7"/>
      <sheetName val="CI_comparison7"/>
      <sheetName val="CI_Soc_WLS_line_7"/>
      <sheetName val="1991_Variables7"/>
      <sheetName val="1996_Variables7"/>
      <sheetName val="2001_Variables7"/>
      <sheetName val="Costs_Comparison_(2)7"/>
      <sheetName val="SE_Comparison8"/>
      <sheetName val="SE_v_Mod8"/>
      <sheetName val="Mod_Comparison8"/>
      <sheetName val="V_Comparison8"/>
      <sheetName val="VND_Comparison8"/>
      <sheetName val="Social_Comparison8"/>
      <sheetName val="CI_around_WLS_line8"/>
      <sheetName val="CI_WLS_Eng8"/>
      <sheetName val="CI_comparison8"/>
      <sheetName val="CI_Soc_WLS_line_8"/>
      <sheetName val="1991_Variables8"/>
      <sheetName val="1996_Variables8"/>
      <sheetName val="2001_Variables8"/>
      <sheetName val="Costs_Comparison_(2)8"/>
      <sheetName val="SE_Comparison12"/>
      <sheetName val="SE_v_Mod12"/>
      <sheetName val="Mod_Comparison12"/>
      <sheetName val="V_Comparison12"/>
      <sheetName val="VND_Comparison12"/>
      <sheetName val="Social_Comparison12"/>
      <sheetName val="CI_around_WLS_line12"/>
      <sheetName val="CI_WLS_Eng12"/>
      <sheetName val="CI_comparison12"/>
      <sheetName val="CI_Soc_WLS_line_12"/>
      <sheetName val="1991_Variables12"/>
      <sheetName val="1996_Variables12"/>
      <sheetName val="2001_Variables12"/>
      <sheetName val="Costs_Comparison_(2)12"/>
      <sheetName val="SE_Comparison10"/>
      <sheetName val="SE_v_Mod10"/>
      <sheetName val="Mod_Comparison10"/>
      <sheetName val="V_Comparison10"/>
      <sheetName val="VND_Comparison10"/>
      <sheetName val="Social_Comparison10"/>
      <sheetName val="CI_around_WLS_line10"/>
      <sheetName val="CI_WLS_Eng10"/>
      <sheetName val="CI_comparison10"/>
      <sheetName val="CI_Soc_WLS_line_10"/>
      <sheetName val="1991_Variables10"/>
      <sheetName val="1996_Variables10"/>
      <sheetName val="2001_Variables10"/>
      <sheetName val="Costs_Comparison_(2)10"/>
      <sheetName val="SE_Comparison11"/>
      <sheetName val="SE_v_Mod11"/>
      <sheetName val="Mod_Comparison11"/>
      <sheetName val="V_Comparison11"/>
      <sheetName val="VND_Comparison11"/>
      <sheetName val="Social_Comparison11"/>
      <sheetName val="CI_around_WLS_line11"/>
      <sheetName val="CI_WLS_Eng11"/>
      <sheetName val="CI_comparison11"/>
      <sheetName val="CI_Soc_WLS_line_11"/>
      <sheetName val="1991_Variables11"/>
      <sheetName val="1996_Variables11"/>
      <sheetName val="2001_Variables11"/>
      <sheetName val="Costs_Comparison_(2)11"/>
      <sheetName val="SE Comparison"/>
      <sheetName val="SE v Mod"/>
      <sheetName val="Mod Comparison"/>
      <sheetName val="V Comparison"/>
      <sheetName val="VND Comparison"/>
      <sheetName val="Social Comparison"/>
      <sheetName val="CI around WLS line"/>
      <sheetName val="CI WLS Eng"/>
      <sheetName val="CI comparison"/>
      <sheetName val="CI Soc WLS line "/>
      <sheetName val="1991 Variables"/>
      <sheetName val="1996 Variables"/>
      <sheetName val="2001 Variables"/>
      <sheetName val="Costs Comparison (2)"/>
      <sheetName val="SE_Comparison13"/>
      <sheetName val="SE_v_Mod13"/>
      <sheetName val="Mod_Comparison13"/>
      <sheetName val="V_Comparison13"/>
      <sheetName val="VND_Comparison13"/>
      <sheetName val="Social_Comparison13"/>
      <sheetName val="CI_around_WLS_line13"/>
      <sheetName val="CI_WLS_Eng13"/>
      <sheetName val="CI_comparison13"/>
      <sheetName val="CI_Soc_WLS_line_13"/>
      <sheetName val="1991_Variables13"/>
      <sheetName val="1996_Variables13"/>
      <sheetName val="2001_Variables13"/>
      <sheetName val="Costs_Comparison_(2)13"/>
      <sheetName val="SE_Comparison14"/>
      <sheetName val="SE_v_Mod14"/>
      <sheetName val="Mod_Comparison14"/>
      <sheetName val="V_Comparison14"/>
      <sheetName val="VND_Comparison14"/>
      <sheetName val="Social_Comparison14"/>
      <sheetName val="CI_around_WLS_line14"/>
      <sheetName val="CI_WLS_Eng14"/>
      <sheetName val="CI_comparison14"/>
      <sheetName val="CI_Soc_WLS_line_14"/>
      <sheetName val="1991_Variables14"/>
      <sheetName val="1996_Variables14"/>
      <sheetName val="2001_Variables14"/>
      <sheetName val="Costs_Comparison_(2)14"/>
      <sheetName val="SE_Comparison15"/>
      <sheetName val="SE_v_Mod15"/>
      <sheetName val="Mod_Comparison15"/>
      <sheetName val="V_Comparison15"/>
      <sheetName val="VND_Comparison15"/>
      <sheetName val="Social_Comparison15"/>
      <sheetName val="CI_around_WLS_line15"/>
      <sheetName val="CI_WLS_Eng15"/>
      <sheetName val="CI_comparison15"/>
      <sheetName val="CI_Soc_WLS_line_15"/>
      <sheetName val="1991_Variables15"/>
      <sheetName val="1996_Variables15"/>
      <sheetName val="2001_Variables15"/>
      <sheetName val="Costs_Comparison_(2)15"/>
      <sheetName val="SE_Comparison16"/>
      <sheetName val="SE_v_Mod16"/>
      <sheetName val="Mod_Comparison16"/>
      <sheetName val="V_Comparison16"/>
      <sheetName val="VND_Comparison16"/>
      <sheetName val="Social_Comparison16"/>
      <sheetName val="CI_around_WLS_line16"/>
      <sheetName val="CI_WLS_Eng16"/>
      <sheetName val="CI_comparison16"/>
      <sheetName val="CI_Soc_WLS_line_16"/>
      <sheetName val="1991_Variables16"/>
      <sheetName val="1996_Variables16"/>
      <sheetName val="2001_Variables16"/>
      <sheetName val="Costs_Comparison_(2)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4E902-7D2F-4BA2-AE45-99CA4FC61E04}">
  <dimension ref="B2:B10"/>
  <sheetViews>
    <sheetView tabSelected="1" workbookViewId="0"/>
  </sheetViews>
  <sheetFormatPr defaultColWidth="8.7265625" defaultRowHeight="14" x14ac:dyDescent="0.3"/>
  <cols>
    <col min="1" max="16384" width="8.7265625" style="56"/>
  </cols>
  <sheetData>
    <row r="2" spans="2:2" x14ac:dyDescent="0.3">
      <c r="B2" s="55" t="s">
        <v>8</v>
      </c>
    </row>
    <row r="4" spans="2:2" x14ac:dyDescent="0.3">
      <c r="B4" s="55" t="s">
        <v>17</v>
      </c>
    </row>
    <row r="6" spans="2:2" x14ac:dyDescent="0.3">
      <c r="B6" s="55" t="s">
        <v>9</v>
      </c>
    </row>
    <row r="8" spans="2:2" x14ac:dyDescent="0.3">
      <c r="B8" s="57" t="str">
        <f>'Fig 3.1'!B2</f>
        <v>Figure 3.1 Household income, by tenure, 2020-21</v>
      </c>
    </row>
    <row r="9" spans="2:2" x14ac:dyDescent="0.3">
      <c r="B9" s="57" t="str">
        <f>'Fig 3.2'!B2</f>
        <v>Figure 3.2: Presence of savings among social renters, by household type, 2020-21</v>
      </c>
    </row>
    <row r="10" spans="2:2" x14ac:dyDescent="0.3">
      <c r="B10" s="57" t="str">
        <f>'Fig 3.3 '!B2</f>
        <v>Figure 3.3: Total rent arrears of current and previous local authority tenants, 2011-21</v>
      </c>
    </row>
  </sheetData>
  <hyperlinks>
    <hyperlink ref="B8" location="'Fig 3.1'!A1" display="'Fig 3.1'!A1" xr:uid="{B7E858AB-3966-4EED-AB4A-557E3A1F03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65436-CEC4-4EB1-9C8D-301A07F8D0AB}">
  <sheetPr>
    <tabColor rgb="FF00FFFF"/>
    <pageSetUpPr fitToPage="1"/>
  </sheetPr>
  <dimension ref="B2:AM39"/>
  <sheetViews>
    <sheetView workbookViewId="0"/>
  </sheetViews>
  <sheetFormatPr defaultColWidth="10.26953125" defaultRowHeight="14.25" customHeight="1" x14ac:dyDescent="0.3"/>
  <cols>
    <col min="1" max="8" width="10.26953125" style="2"/>
    <col min="9" max="9" width="7.453125" style="2" customWidth="1"/>
    <col min="10" max="20" width="10.26953125" style="2"/>
    <col min="21" max="21" width="16.7265625" style="2" customWidth="1"/>
    <col min="22" max="23" width="14.1796875" style="2" bestFit="1" customWidth="1"/>
    <col min="24" max="24" width="14.1796875" style="2" customWidth="1"/>
    <col min="25" max="28" width="14.1796875" style="2" bestFit="1" customWidth="1"/>
    <col min="29" max="29" width="15.453125" style="2" bestFit="1" customWidth="1"/>
    <col min="30" max="30" width="10.26953125" style="2"/>
    <col min="31" max="31" width="12.54296875" style="2" customWidth="1"/>
    <col min="32" max="32" width="11.453125" style="2" customWidth="1"/>
    <col min="33" max="33" width="12" style="2" customWidth="1"/>
    <col min="34" max="16384" width="10.26953125" style="2"/>
  </cols>
  <sheetData>
    <row r="2" spans="2:39" ht="14.25" customHeight="1" x14ac:dyDescent="0.35">
      <c r="B2" s="1" t="s">
        <v>10</v>
      </c>
      <c r="U2" s="3" t="s">
        <v>15</v>
      </c>
      <c r="Y2" s="32"/>
      <c r="Z2" s="32"/>
      <c r="AA2" s="32"/>
      <c r="AE2" s="4"/>
    </row>
    <row r="3" spans="2:39" ht="14.25" customHeight="1" x14ac:dyDescent="0.35">
      <c r="B3" s="1"/>
      <c r="Y3" s="7"/>
      <c r="Z3" s="7"/>
      <c r="AA3" s="7"/>
      <c r="AE3" s="4"/>
    </row>
    <row r="4" spans="2:39" ht="14.25" customHeight="1" x14ac:dyDescent="0.35">
      <c r="B4" s="4"/>
      <c r="V4" s="72" t="s">
        <v>0</v>
      </c>
      <c r="W4" s="72"/>
      <c r="X4" s="72"/>
      <c r="Y4" s="73" t="s">
        <v>1</v>
      </c>
      <c r="Z4" s="73"/>
      <c r="AA4" s="73"/>
      <c r="AD4" s="5"/>
      <c r="AE4" s="74"/>
      <c r="AF4" s="75"/>
      <c r="AG4" s="5"/>
      <c r="AH4" s="6"/>
    </row>
    <row r="5" spans="2:39" ht="14.25" customHeight="1" x14ac:dyDescent="0.3">
      <c r="U5" s="7"/>
      <c r="V5" s="8" t="s">
        <v>2</v>
      </c>
      <c r="W5" s="8" t="s">
        <v>3</v>
      </c>
      <c r="X5" s="8" t="s">
        <v>4</v>
      </c>
      <c r="Y5" s="8" t="s">
        <v>2</v>
      </c>
      <c r="Z5" s="8" t="s">
        <v>3</v>
      </c>
      <c r="AA5" s="8" t="s">
        <v>4</v>
      </c>
      <c r="AF5" s="9"/>
      <c r="AG5" s="9"/>
      <c r="AH5" s="10"/>
    </row>
    <row r="6" spans="2:39" ht="14.25" customHeight="1" x14ac:dyDescent="0.3">
      <c r="V6" s="11"/>
      <c r="W6" s="11"/>
      <c r="X6" s="12"/>
      <c r="Y6" s="11"/>
      <c r="AA6" s="13" t="s">
        <v>5</v>
      </c>
      <c r="AF6" s="14"/>
      <c r="AG6" s="14"/>
      <c r="AH6" s="14"/>
    </row>
    <row r="7" spans="2:39" ht="29.25" customHeight="1" x14ac:dyDescent="0.3">
      <c r="U7" s="28" t="s">
        <v>28</v>
      </c>
      <c r="V7" s="60">
        <v>11.905862215420443</v>
      </c>
      <c r="W7" s="58">
        <v>21.822503038425118</v>
      </c>
      <c r="X7" s="59">
        <v>49.525041336392285</v>
      </c>
      <c r="Y7" s="58">
        <v>1850.2223286488845</v>
      </c>
      <c r="Z7" s="58">
        <v>967.53049809962124</v>
      </c>
      <c r="AA7" s="59">
        <v>1973.2465882875579</v>
      </c>
      <c r="AF7" s="14"/>
      <c r="AG7" s="14"/>
      <c r="AH7" s="14"/>
    </row>
    <row r="8" spans="2:39" ht="14.25" customHeight="1" x14ac:dyDescent="0.3">
      <c r="U8" s="28" t="s">
        <v>12</v>
      </c>
      <c r="V8" s="60">
        <v>17.570412875653776</v>
      </c>
      <c r="W8" s="58">
        <v>22.80347518642969</v>
      </c>
      <c r="X8" s="59">
        <v>26.457910303001302</v>
      </c>
      <c r="Y8" s="58">
        <v>2730.517927883348</v>
      </c>
      <c r="Z8" s="58">
        <v>1011.0232390244134</v>
      </c>
      <c r="AA8" s="59">
        <v>1054.1734005631565</v>
      </c>
      <c r="AF8" s="14"/>
      <c r="AG8" s="14"/>
      <c r="AH8" s="14"/>
    </row>
    <row r="9" spans="2:39" ht="14.25" customHeight="1" x14ac:dyDescent="0.3">
      <c r="U9" s="28" t="s">
        <v>13</v>
      </c>
      <c r="V9" s="60">
        <v>21.517903767036415</v>
      </c>
      <c r="W9" s="58">
        <v>20.436746091345011</v>
      </c>
      <c r="X9" s="59">
        <v>13.543925123402579</v>
      </c>
      <c r="Y9" s="58">
        <v>3343.9750347457525</v>
      </c>
      <c r="Z9" s="58">
        <v>906.09106986846871</v>
      </c>
      <c r="AA9" s="59">
        <v>539.63617839805181</v>
      </c>
      <c r="AF9" s="14"/>
      <c r="AG9" s="14"/>
      <c r="AH9" s="14"/>
    </row>
    <row r="10" spans="2:39" ht="14.25" customHeight="1" x14ac:dyDescent="0.3">
      <c r="U10" s="28" t="s">
        <v>14</v>
      </c>
      <c r="V10" s="60">
        <v>23.909827102492319</v>
      </c>
      <c r="W10" s="58">
        <v>17.380390092408998</v>
      </c>
      <c r="X10" s="59">
        <v>7.6443159795357634</v>
      </c>
      <c r="Y10" s="58">
        <v>3715.6902355100297</v>
      </c>
      <c r="Z10" s="58">
        <v>770.58334938317762</v>
      </c>
      <c r="AA10" s="59">
        <v>304.57562516614809</v>
      </c>
    </row>
    <row r="11" spans="2:39" ht="26.25" customHeight="1" x14ac:dyDescent="0.3">
      <c r="U11" s="15" t="s">
        <v>45</v>
      </c>
      <c r="V11" s="62">
        <v>25.095994039397063</v>
      </c>
      <c r="W11" s="63">
        <v>17.556885591391115</v>
      </c>
      <c r="X11" s="64">
        <v>2.8288072576681871</v>
      </c>
      <c r="Y11" s="63">
        <v>3900.0256924854743</v>
      </c>
      <c r="Z11" s="63">
        <v>778.40851855565177</v>
      </c>
      <c r="AA11" s="64">
        <v>112.70933086561773</v>
      </c>
    </row>
    <row r="13" spans="2:39" ht="14.25" customHeight="1" x14ac:dyDescent="0.3">
      <c r="U13" s="28"/>
      <c r="V13" s="29"/>
      <c r="W13" s="29"/>
      <c r="X13" s="29"/>
      <c r="Y13" s="30"/>
      <c r="Z13" s="30"/>
      <c r="AA13" s="31"/>
    </row>
    <row r="14" spans="2:39" ht="14.25" customHeight="1" x14ac:dyDescent="0.3">
      <c r="U14" s="28"/>
      <c r="V14" s="29"/>
      <c r="W14" s="29"/>
      <c r="X14" s="29"/>
      <c r="Y14" s="30"/>
      <c r="Z14" s="30"/>
      <c r="AA14" s="31"/>
      <c r="AD14" s="17"/>
      <c r="AE14" s="17"/>
      <c r="AF14" s="17"/>
      <c r="AG14" s="17"/>
    </row>
    <row r="15" spans="2:39" ht="14.25" customHeight="1" x14ac:dyDescent="0.3">
      <c r="U15" s="28"/>
      <c r="V15" s="29"/>
      <c r="W15" s="29"/>
      <c r="X15" s="29"/>
      <c r="Y15" s="30"/>
      <c r="Z15" s="30"/>
      <c r="AA15" s="31"/>
      <c r="AB15" s="32"/>
      <c r="AD15" s="17"/>
      <c r="AE15" s="17"/>
      <c r="AF15" s="17"/>
      <c r="AG15" s="17"/>
      <c r="AH15" s="17"/>
      <c r="AM15" s="18"/>
    </row>
    <row r="16" spans="2:39" ht="14.25" customHeight="1" x14ac:dyDescent="0.3">
      <c r="B16" s="19"/>
      <c r="U16" s="61"/>
      <c r="V16" s="32"/>
      <c r="W16" s="32"/>
      <c r="X16" s="32"/>
      <c r="Y16" s="32"/>
      <c r="Z16" s="32"/>
      <c r="AA16" s="32"/>
      <c r="AB16" s="32"/>
      <c r="AD16" s="20"/>
      <c r="AE16" s="20"/>
      <c r="AF16" s="20"/>
      <c r="AG16" s="20"/>
      <c r="AH16" s="20"/>
    </row>
    <row r="17" spans="2:34" ht="14.25" customHeight="1" x14ac:dyDescent="0.3">
      <c r="B17" s="19"/>
      <c r="U17" s="32"/>
      <c r="V17" s="32"/>
      <c r="W17" s="32"/>
      <c r="X17" s="32"/>
      <c r="Y17" s="32"/>
      <c r="Z17" s="32"/>
      <c r="AA17" s="32"/>
      <c r="AB17" s="32"/>
      <c r="AD17" s="20"/>
      <c r="AE17" s="20"/>
      <c r="AF17" s="21"/>
      <c r="AG17" s="21"/>
      <c r="AH17" s="20"/>
    </row>
    <row r="18" spans="2:34" ht="14.25" customHeight="1" x14ac:dyDescent="0.3">
      <c r="B18" s="19"/>
      <c r="U18" s="32"/>
      <c r="V18" s="32"/>
      <c r="W18" s="32"/>
      <c r="X18" s="32"/>
      <c r="Y18" s="32"/>
      <c r="Z18" s="32"/>
      <c r="AA18" s="32"/>
      <c r="AB18" s="32"/>
      <c r="AD18" s="22"/>
      <c r="AE18" s="23"/>
      <c r="AF18" s="24"/>
      <c r="AG18" s="24"/>
      <c r="AH18" s="24"/>
    </row>
    <row r="19" spans="2:34" ht="14.25" customHeight="1" x14ac:dyDescent="0.3">
      <c r="C19" s="17"/>
      <c r="D19" s="17"/>
      <c r="E19" s="17"/>
      <c r="F19" s="5"/>
      <c r="G19" s="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4" spans="2:34" ht="14.25" customHeight="1" x14ac:dyDescent="0.3">
      <c r="B24" s="19"/>
    </row>
    <row r="25" spans="2:34" ht="14.25" customHeight="1" x14ac:dyDescent="0.3">
      <c r="B25" s="19"/>
    </row>
    <row r="26" spans="2:34" ht="14.25" customHeight="1" x14ac:dyDescent="0.3">
      <c r="B26" s="19"/>
    </row>
    <row r="34" spans="2:2" ht="14.25" customHeight="1" x14ac:dyDescent="0.3">
      <c r="B34" s="26"/>
    </row>
    <row r="35" spans="2:2" ht="14.25" customHeight="1" x14ac:dyDescent="0.3">
      <c r="B35" s="26"/>
    </row>
    <row r="36" spans="2:2" ht="14.25" customHeight="1" x14ac:dyDescent="0.3">
      <c r="B36" s="27" t="s">
        <v>6</v>
      </c>
    </row>
    <row r="37" spans="2:2" ht="14.25" customHeight="1" x14ac:dyDescent="0.3">
      <c r="B37" s="26" t="s">
        <v>11</v>
      </c>
    </row>
    <row r="38" spans="2:2" ht="14.25" customHeight="1" x14ac:dyDescent="0.3">
      <c r="B38" s="27" t="s">
        <v>7</v>
      </c>
    </row>
    <row r="39" spans="2:2" ht="14.25" customHeight="1" x14ac:dyDescent="0.3">
      <c r="B39" s="27"/>
    </row>
  </sheetData>
  <mergeCells count="3">
    <mergeCell ref="V4:X4"/>
    <mergeCell ref="Y4:AA4"/>
    <mergeCell ref="AE4:AF4"/>
  </mergeCells>
  <pageMargins left="0.7" right="0.7" top="0.7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6A291-B4BA-4D69-ABB0-9A0EEE36F413}">
  <sheetPr>
    <tabColor rgb="FF00FFFF"/>
    <pageSetUpPr fitToPage="1"/>
  </sheetPr>
  <dimension ref="B2:AK39"/>
  <sheetViews>
    <sheetView workbookViewId="0"/>
  </sheetViews>
  <sheetFormatPr defaultColWidth="10.26953125" defaultRowHeight="14.25" customHeight="1" x14ac:dyDescent="0.3"/>
  <cols>
    <col min="1" max="1" width="4.1796875" style="2" customWidth="1"/>
    <col min="2" max="8" width="10.26953125" style="2"/>
    <col min="9" max="9" width="7.81640625" style="2" customWidth="1"/>
    <col min="10" max="20" width="10.26953125" style="2"/>
    <col min="21" max="21" width="14.453125" style="2" customWidth="1"/>
    <col min="22" max="26" width="14.1796875" style="2" bestFit="1" customWidth="1"/>
    <col min="27" max="27" width="15.453125" style="2" bestFit="1" customWidth="1"/>
    <col min="28" max="28" width="10.26953125" style="2"/>
    <col min="29" max="29" width="12.54296875" style="2" customWidth="1"/>
    <col min="30" max="30" width="11.453125" style="2" customWidth="1"/>
    <col min="31" max="31" width="12" style="2" customWidth="1"/>
    <col min="32" max="16384" width="10.26953125" style="2"/>
  </cols>
  <sheetData>
    <row r="2" spans="2:37" ht="14.25" customHeight="1" x14ac:dyDescent="0.35">
      <c r="B2" s="1" t="s">
        <v>22</v>
      </c>
      <c r="U2" s="3" t="s">
        <v>21</v>
      </c>
      <c r="AC2" s="4"/>
    </row>
    <row r="3" spans="2:37" ht="14.25" customHeight="1" x14ac:dyDescent="0.35">
      <c r="B3" s="1"/>
      <c r="X3" s="7"/>
      <c r="Y3" s="7"/>
      <c r="AC3" s="4"/>
    </row>
    <row r="4" spans="2:37" ht="14.25" customHeight="1" x14ac:dyDescent="0.35">
      <c r="B4" s="4"/>
      <c r="V4" s="72" t="s">
        <v>46</v>
      </c>
      <c r="W4" s="72"/>
      <c r="X4" s="73" t="s">
        <v>47</v>
      </c>
      <c r="Y4" s="73"/>
      <c r="AB4" s="39"/>
      <c r="AC4" s="74"/>
      <c r="AD4" s="75"/>
      <c r="AE4" s="39"/>
      <c r="AF4" s="6"/>
    </row>
    <row r="5" spans="2:37" ht="14.25" customHeight="1" x14ac:dyDescent="0.3">
      <c r="U5" s="7"/>
      <c r="V5" s="8" t="s">
        <v>20</v>
      </c>
      <c r="W5" s="8" t="s">
        <v>18</v>
      </c>
      <c r="X5" s="8" t="s">
        <v>20</v>
      </c>
      <c r="Y5" s="8" t="s">
        <v>18</v>
      </c>
      <c r="AD5" s="38"/>
      <c r="AE5" s="38"/>
      <c r="AF5" s="10"/>
    </row>
    <row r="6" spans="2:37" ht="14.25" customHeight="1" x14ac:dyDescent="0.3">
      <c r="V6" s="11"/>
      <c r="W6" s="11"/>
      <c r="X6" s="11"/>
      <c r="Y6" s="12"/>
      <c r="AD6" s="14"/>
      <c r="AE6" s="14"/>
      <c r="AF6" s="14"/>
    </row>
    <row r="7" spans="2:37" ht="14.25" customHeight="1" x14ac:dyDescent="0.3">
      <c r="U7" s="33" t="s">
        <v>19</v>
      </c>
      <c r="V7" s="34">
        <v>37.549796464699433</v>
      </c>
      <c r="W7" s="34">
        <v>62.450203535300567</v>
      </c>
      <c r="X7" s="34">
        <v>675.53533590379072</v>
      </c>
      <c r="Y7" s="34">
        <v>1123.5032728377014</v>
      </c>
      <c r="AD7" s="14"/>
      <c r="AE7" s="14"/>
      <c r="AF7" s="14"/>
    </row>
    <row r="8" spans="2:37" ht="26.25" customHeight="1" x14ac:dyDescent="0.3">
      <c r="U8" s="35" t="s">
        <v>24</v>
      </c>
      <c r="V8" s="34">
        <v>51.869160920247623</v>
      </c>
      <c r="W8" s="34">
        <v>48.130839079752327</v>
      </c>
      <c r="X8" s="34">
        <v>215.44455815694297</v>
      </c>
      <c r="Y8" s="34">
        <v>199.91700608390445</v>
      </c>
      <c r="AD8" s="14"/>
      <c r="AE8" s="14"/>
      <c r="AF8" s="14"/>
    </row>
    <row r="9" spans="2:37" ht="39" customHeight="1" x14ac:dyDescent="0.3">
      <c r="U9" s="35" t="s">
        <v>25</v>
      </c>
      <c r="V9" s="34">
        <v>15.09166248302683</v>
      </c>
      <c r="W9" s="34">
        <v>84.908337516973191</v>
      </c>
      <c r="X9" s="34">
        <v>105.02355935851664</v>
      </c>
      <c r="Y9" s="34">
        <v>590.88094736255346</v>
      </c>
      <c r="AD9" s="14"/>
      <c r="AE9" s="14"/>
      <c r="AF9" s="14"/>
    </row>
    <row r="10" spans="2:37" ht="39.75" customHeight="1" x14ac:dyDescent="0.3">
      <c r="U10" s="36" t="s">
        <v>26</v>
      </c>
      <c r="V10" s="16">
        <v>12.694777201851098</v>
      </c>
      <c r="W10" s="16">
        <v>87.305222798148947</v>
      </c>
      <c r="X10" s="16">
        <v>70.459371436898422</v>
      </c>
      <c r="Y10" s="16">
        <v>484.56708012323111</v>
      </c>
    </row>
    <row r="11" spans="2:37" ht="14.25" customHeight="1" x14ac:dyDescent="0.3">
      <c r="U11" s="35"/>
      <c r="V11" s="34"/>
      <c r="W11" s="34"/>
      <c r="X11" s="34"/>
      <c r="Y11" s="34"/>
    </row>
    <row r="12" spans="2:37" ht="14.25" customHeight="1" x14ac:dyDescent="0.3">
      <c r="U12" s="65"/>
      <c r="V12" s="29"/>
      <c r="W12" s="29"/>
      <c r="X12" s="29"/>
      <c r="Y12" s="29"/>
    </row>
    <row r="14" spans="2:37" ht="14.25" customHeight="1" x14ac:dyDescent="0.3">
      <c r="U14" s="35"/>
      <c r="V14" s="34"/>
      <c r="W14" s="34"/>
      <c r="X14" s="34"/>
      <c r="Y14" s="34"/>
      <c r="AB14" s="17"/>
      <c r="AC14" s="17"/>
      <c r="AD14" s="17"/>
      <c r="AE14" s="17"/>
    </row>
    <row r="15" spans="2:37" ht="14.25" customHeight="1" x14ac:dyDescent="0.3">
      <c r="U15" s="33"/>
      <c r="V15" s="33"/>
      <c r="W15" s="37"/>
      <c r="X15" s="37"/>
      <c r="Y15" s="12"/>
      <c r="AB15" s="17"/>
      <c r="AC15" s="17"/>
      <c r="AD15" s="17"/>
      <c r="AE15" s="17"/>
      <c r="AF15" s="17"/>
      <c r="AK15" s="18"/>
    </row>
    <row r="16" spans="2:37" ht="14.25" customHeight="1" x14ac:dyDescent="0.3">
      <c r="B16" s="19"/>
      <c r="AB16" s="20"/>
      <c r="AC16" s="20"/>
      <c r="AD16" s="20"/>
      <c r="AE16" s="20"/>
      <c r="AF16" s="20"/>
    </row>
    <row r="17" spans="2:32" ht="14.25" customHeight="1" x14ac:dyDescent="0.3">
      <c r="B17" s="19"/>
      <c r="AB17" s="20"/>
      <c r="AC17" s="20"/>
      <c r="AD17" s="21"/>
      <c r="AE17" s="21"/>
      <c r="AF17" s="20"/>
    </row>
    <row r="18" spans="2:32" ht="14.25" customHeight="1" x14ac:dyDescent="0.3">
      <c r="B18" s="19"/>
      <c r="AB18" s="22"/>
      <c r="AC18" s="23"/>
      <c r="AD18" s="24"/>
      <c r="AE18" s="24"/>
      <c r="AF18" s="24"/>
    </row>
    <row r="19" spans="2:32" ht="14.25" customHeight="1" x14ac:dyDescent="0.3">
      <c r="C19" s="17"/>
      <c r="D19" s="17"/>
      <c r="E19" s="17"/>
      <c r="F19" s="39"/>
      <c r="G19" s="39"/>
      <c r="I19" s="25"/>
      <c r="J19" s="25"/>
      <c r="K19" s="25"/>
      <c r="L19" s="25"/>
      <c r="M19" s="25"/>
      <c r="N19" s="25"/>
      <c r="O19" s="25"/>
      <c r="P19" s="25"/>
      <c r="Q19" s="25"/>
      <c r="R19" s="25"/>
      <c r="AB19" s="22"/>
      <c r="AC19" s="23"/>
      <c r="AD19" s="24"/>
      <c r="AE19" s="24"/>
      <c r="AF19" s="24"/>
    </row>
    <row r="24" spans="2:32" ht="14.25" customHeight="1" x14ac:dyDescent="0.3">
      <c r="B24" s="19"/>
    </row>
    <row r="25" spans="2:32" ht="14.25" customHeight="1" x14ac:dyDescent="0.3">
      <c r="B25" s="19"/>
    </row>
    <row r="26" spans="2:32" ht="14.25" customHeight="1" x14ac:dyDescent="0.3">
      <c r="B26" s="19"/>
    </row>
    <row r="34" spans="2:2" ht="14.25" customHeight="1" x14ac:dyDescent="0.3">
      <c r="B34" s="26"/>
    </row>
    <row r="35" spans="2:2" ht="14.25" customHeight="1" x14ac:dyDescent="0.3">
      <c r="B35" s="26"/>
    </row>
    <row r="37" spans="2:2" ht="14.25" customHeight="1" x14ac:dyDescent="0.3">
      <c r="B37" s="26" t="s">
        <v>27</v>
      </c>
    </row>
    <row r="38" spans="2:2" ht="14.25" customHeight="1" x14ac:dyDescent="0.3">
      <c r="B38" s="26" t="s">
        <v>23</v>
      </c>
    </row>
    <row r="39" spans="2:2" ht="14.25" customHeight="1" x14ac:dyDescent="0.3">
      <c r="B39" s="26" t="s">
        <v>16</v>
      </c>
    </row>
  </sheetData>
  <mergeCells count="3">
    <mergeCell ref="V4:W4"/>
    <mergeCell ref="X4:Y4"/>
    <mergeCell ref="AC4:AD4"/>
  </mergeCells>
  <pageMargins left="0.7" right="0.7" top="0.75" bottom="0.75" header="0.3" footer="0.3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18EC2-BFED-4465-A133-AEF36F76266A}">
  <sheetPr>
    <tabColor rgb="FF00FFFF"/>
    <pageSetUpPr fitToPage="1"/>
  </sheetPr>
  <dimension ref="B1:AE28"/>
  <sheetViews>
    <sheetView showGridLines="0" workbookViewId="0"/>
  </sheetViews>
  <sheetFormatPr defaultColWidth="9.1796875" defaultRowHeight="14.25" customHeight="1" x14ac:dyDescent="0.3"/>
  <cols>
    <col min="1" max="2" width="9.1796875" style="41" customWidth="1"/>
    <col min="3" max="6" width="9.1796875" style="41"/>
    <col min="7" max="7" width="9.1796875" style="41" customWidth="1"/>
    <col min="8" max="8" width="9.1796875" style="41"/>
    <col min="9" max="10" width="9.1796875" style="41" customWidth="1"/>
    <col min="11" max="13" width="9.1796875" style="41"/>
    <col min="14" max="14" width="24.7265625" style="41" customWidth="1"/>
    <col min="15" max="15" width="17.26953125" style="41" customWidth="1"/>
    <col min="16" max="16" width="9.1796875" style="41"/>
    <col min="17" max="17" width="16.26953125" style="41" customWidth="1"/>
    <col min="18" max="18" width="17.1796875" style="41" customWidth="1"/>
    <col min="19" max="20" width="9.1796875" style="41"/>
    <col min="21" max="21" width="9.1796875" style="41" customWidth="1"/>
    <col min="22" max="22" width="9.1796875" style="41"/>
    <col min="23" max="23" width="15.7265625" style="41" customWidth="1"/>
    <col min="24" max="24" width="13.7265625" style="41" customWidth="1"/>
    <col min="25" max="25" width="15.7265625" style="41" customWidth="1"/>
    <col min="26" max="31" width="18.7265625" style="41" customWidth="1"/>
    <col min="32" max="32" width="9.1796875" style="41" customWidth="1"/>
    <col min="33" max="16384" width="9.1796875" style="41"/>
  </cols>
  <sheetData>
    <row r="1" spans="2:31" ht="14.25" customHeight="1" x14ac:dyDescent="0.3">
      <c r="B1" s="40"/>
    </row>
    <row r="2" spans="2:31" ht="18.75" customHeight="1" x14ac:dyDescent="0.35">
      <c r="B2" s="42" t="s">
        <v>29</v>
      </c>
      <c r="P2" s="52" t="s">
        <v>49</v>
      </c>
    </row>
    <row r="4" spans="2:31" ht="15.75" customHeight="1" x14ac:dyDescent="0.3">
      <c r="P4" s="44"/>
      <c r="Q4" s="66" t="s">
        <v>30</v>
      </c>
      <c r="R4" s="67" t="s">
        <v>31</v>
      </c>
      <c r="V4" s="76"/>
      <c r="W4" s="77"/>
      <c r="X4" s="77"/>
      <c r="Y4" s="77"/>
      <c r="Z4" s="77"/>
    </row>
    <row r="5" spans="2:31" ht="14.25" customHeight="1" x14ac:dyDescent="0.3">
      <c r="Q5" s="68" t="s">
        <v>42</v>
      </c>
      <c r="R5" s="68" t="s">
        <v>42</v>
      </c>
      <c r="W5" s="43"/>
      <c r="X5" s="43"/>
      <c r="Y5" s="43"/>
      <c r="Z5" s="43"/>
      <c r="AA5" s="43"/>
      <c r="AB5" s="43"/>
      <c r="AC5" s="43"/>
      <c r="AD5" s="43"/>
      <c r="AE5" s="43"/>
    </row>
    <row r="6" spans="2:31" ht="14.25" customHeight="1" x14ac:dyDescent="0.3">
      <c r="P6" s="69" t="s">
        <v>32</v>
      </c>
      <c r="Q6" s="53">
        <v>168.04047186923</v>
      </c>
      <c r="R6" s="53">
        <v>129.43189878300001</v>
      </c>
      <c r="V6" s="44"/>
      <c r="W6" s="45"/>
      <c r="X6" s="45"/>
      <c r="Y6" s="45"/>
      <c r="Z6" s="45"/>
      <c r="AA6" s="45"/>
      <c r="AB6" s="45"/>
      <c r="AC6" s="45"/>
      <c r="AD6" s="45"/>
      <c r="AE6" s="45"/>
    </row>
    <row r="7" spans="2:31" ht="14.25" customHeight="1" x14ac:dyDescent="0.3">
      <c r="P7" s="44" t="s">
        <v>33</v>
      </c>
      <c r="Q7" s="53">
        <v>177.05818082830001</v>
      </c>
      <c r="R7" s="53">
        <v>129.91708610329999</v>
      </c>
      <c r="V7" s="44"/>
      <c r="W7" s="46"/>
      <c r="X7" s="46"/>
      <c r="Y7" s="46"/>
      <c r="Z7" s="46"/>
      <c r="AA7" s="46"/>
      <c r="AB7" s="46"/>
      <c r="AC7" s="46"/>
      <c r="AD7" s="46"/>
      <c r="AE7" s="46"/>
    </row>
    <row r="8" spans="2:31" ht="14.25" customHeight="1" x14ac:dyDescent="0.3">
      <c r="P8" s="44" t="s">
        <v>34</v>
      </c>
      <c r="Q8" s="53">
        <v>184.42676503000001</v>
      </c>
      <c r="R8" s="53">
        <v>132.36156414999999</v>
      </c>
      <c r="V8" s="44"/>
      <c r="W8" s="46"/>
      <c r="X8" s="46"/>
      <c r="Y8" s="46"/>
      <c r="Z8" s="46"/>
      <c r="AA8" s="46"/>
      <c r="AB8" s="46"/>
      <c r="AC8" s="46"/>
      <c r="AD8" s="46"/>
      <c r="AE8" s="46"/>
    </row>
    <row r="9" spans="2:31" ht="14.25" customHeight="1" x14ac:dyDescent="0.3">
      <c r="P9" s="44" t="s">
        <v>35</v>
      </c>
      <c r="Q9" s="53">
        <v>199.32291598</v>
      </c>
      <c r="R9" s="53">
        <v>132.24131828</v>
      </c>
      <c r="V9" s="44"/>
      <c r="W9" s="46"/>
      <c r="X9" s="46"/>
      <c r="Y9" s="46"/>
      <c r="Z9" s="46"/>
      <c r="AA9" s="46"/>
      <c r="AB9" s="46"/>
      <c r="AC9" s="46"/>
      <c r="AD9" s="46"/>
      <c r="AE9" s="46"/>
    </row>
    <row r="10" spans="2:31" ht="14.25" customHeight="1" x14ac:dyDescent="0.3">
      <c r="P10" s="44" t="s">
        <v>36</v>
      </c>
      <c r="Q10" s="53">
        <v>203.60271184999999</v>
      </c>
      <c r="R10" s="53">
        <v>126.80521589</v>
      </c>
      <c r="V10" s="44"/>
      <c r="W10" s="46"/>
      <c r="X10" s="46"/>
      <c r="Y10" s="46"/>
      <c r="Z10" s="46"/>
      <c r="AA10" s="46"/>
      <c r="AB10" s="46"/>
      <c r="AC10" s="46"/>
      <c r="AD10" s="46"/>
      <c r="AE10" s="46"/>
    </row>
    <row r="11" spans="2:31" ht="14.25" customHeight="1" x14ac:dyDescent="0.3">
      <c r="P11" s="44" t="s">
        <v>37</v>
      </c>
      <c r="Q11" s="53">
        <v>205.81834619</v>
      </c>
      <c r="R11" s="53">
        <v>130.21421192</v>
      </c>
      <c r="V11" s="47"/>
      <c r="W11" s="46"/>
      <c r="X11" s="46"/>
      <c r="Y11" s="46"/>
      <c r="Z11" s="46"/>
      <c r="AA11" s="46"/>
      <c r="AB11" s="46"/>
      <c r="AC11" s="46"/>
      <c r="AD11" s="46"/>
      <c r="AE11" s="46"/>
    </row>
    <row r="12" spans="2:31" ht="14.25" customHeight="1" x14ac:dyDescent="0.3">
      <c r="P12" s="44" t="s">
        <v>38</v>
      </c>
      <c r="Q12" s="53">
        <v>234.94582276</v>
      </c>
      <c r="R12" s="53">
        <v>147.6328054</v>
      </c>
      <c r="V12" s="47"/>
      <c r="W12" s="46"/>
      <c r="X12" s="46"/>
      <c r="Y12" s="46"/>
      <c r="Z12" s="46"/>
      <c r="AA12" s="46"/>
      <c r="AB12" s="46"/>
      <c r="AC12" s="46"/>
      <c r="AD12" s="46"/>
      <c r="AE12" s="46"/>
    </row>
    <row r="13" spans="2:31" ht="14.25" customHeight="1" x14ac:dyDescent="0.3">
      <c r="P13" s="44" t="s">
        <v>39</v>
      </c>
      <c r="Q13" s="53">
        <v>245.32288503000001</v>
      </c>
      <c r="R13" s="53">
        <v>168.65432304000001</v>
      </c>
      <c r="V13" s="47"/>
      <c r="W13" s="46"/>
      <c r="X13" s="46"/>
      <c r="Y13" s="46"/>
      <c r="Z13" s="46"/>
      <c r="AA13" s="46"/>
      <c r="AB13" s="46"/>
      <c r="AC13" s="46"/>
      <c r="AD13" s="46"/>
      <c r="AE13" s="46"/>
    </row>
    <row r="14" spans="2:31" ht="14.25" customHeight="1" x14ac:dyDescent="0.3">
      <c r="P14" s="44" t="s">
        <v>40</v>
      </c>
      <c r="Q14" s="53">
        <v>283.55269292999998</v>
      </c>
      <c r="R14" s="53">
        <v>162.61828675000001</v>
      </c>
      <c r="V14" s="47"/>
      <c r="W14" s="46"/>
      <c r="X14" s="46"/>
      <c r="Y14" s="46"/>
      <c r="Z14" s="46"/>
      <c r="AA14" s="46"/>
      <c r="AB14" s="46"/>
      <c r="AC14" s="46"/>
      <c r="AD14" s="46"/>
      <c r="AE14" s="46"/>
    </row>
    <row r="15" spans="2:31" ht="14.25" customHeight="1" x14ac:dyDescent="0.3">
      <c r="P15" s="44" t="s">
        <v>41</v>
      </c>
      <c r="Q15" s="53">
        <v>317.18798816999998</v>
      </c>
      <c r="R15" s="53">
        <v>163.01270993</v>
      </c>
      <c r="V15" s="47"/>
      <c r="W15" s="46"/>
      <c r="X15" s="46"/>
      <c r="Y15" s="46"/>
      <c r="Z15" s="46"/>
      <c r="AA15" s="46"/>
      <c r="AB15" s="46"/>
      <c r="AC15" s="46"/>
      <c r="AD15" s="46"/>
      <c r="AE15" s="46"/>
    </row>
    <row r="16" spans="2:31" ht="14.25" customHeight="1" x14ac:dyDescent="0.3">
      <c r="P16" s="71" t="s">
        <v>48</v>
      </c>
      <c r="Q16" s="70"/>
      <c r="R16" s="70"/>
      <c r="V16" s="44"/>
      <c r="W16" s="46"/>
      <c r="X16" s="46"/>
      <c r="Y16" s="46"/>
      <c r="Z16" s="46"/>
      <c r="AA16" s="46"/>
      <c r="AB16" s="46"/>
      <c r="AC16" s="46"/>
      <c r="AD16" s="46"/>
      <c r="AE16" s="46"/>
    </row>
    <row r="17" spans="2:31" ht="14.25" customHeight="1" x14ac:dyDescent="0.3">
      <c r="W17" s="48"/>
      <c r="X17" s="48"/>
      <c r="Y17" s="48"/>
      <c r="Z17" s="48"/>
      <c r="AA17" s="48"/>
      <c r="AB17" s="48"/>
      <c r="AC17" s="48"/>
      <c r="AD17" s="48"/>
      <c r="AE17" s="48"/>
    </row>
    <row r="18" spans="2:31" ht="14.25" customHeight="1" x14ac:dyDescent="0.3">
      <c r="W18" s="48"/>
      <c r="X18" s="48"/>
      <c r="Y18" s="48"/>
      <c r="Z18" s="48"/>
      <c r="AA18" s="48"/>
      <c r="AB18" s="48"/>
      <c r="AC18" s="48"/>
      <c r="AD18" s="48"/>
      <c r="AE18" s="48"/>
    </row>
    <row r="19" spans="2:31" ht="15.65" customHeight="1" x14ac:dyDescent="0.3">
      <c r="B19" s="49"/>
      <c r="D19" s="50"/>
    </row>
    <row r="20" spans="2:31" ht="14.5" customHeight="1" x14ac:dyDescent="0.3">
      <c r="B20" s="49"/>
      <c r="D20" s="50"/>
    </row>
    <row r="21" spans="2:31" ht="14.25" customHeight="1" x14ac:dyDescent="0.3">
      <c r="B21" s="51"/>
    </row>
    <row r="23" spans="2:31" ht="14.25" customHeight="1" x14ac:dyDescent="0.3">
      <c r="B23" s="78" t="s">
        <v>43</v>
      </c>
      <c r="C23" s="78"/>
      <c r="D23" s="78"/>
      <c r="E23" s="78"/>
      <c r="F23" s="78"/>
      <c r="G23" s="78"/>
      <c r="H23" s="78"/>
      <c r="I23" s="78"/>
      <c r="J23" s="78"/>
      <c r="K23" s="78"/>
    </row>
    <row r="24" spans="2:31" ht="14.25" customHeight="1" x14ac:dyDescent="0.3"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2:31" ht="14.25" customHeight="1" x14ac:dyDescent="0.3">
      <c r="B25" s="54" t="s">
        <v>44</v>
      </c>
    </row>
    <row r="26" spans="2:31" ht="14.25" customHeight="1" x14ac:dyDescent="0.3">
      <c r="B26" s="49"/>
    </row>
    <row r="27" spans="2:31" ht="14.25" customHeight="1" x14ac:dyDescent="0.3">
      <c r="B27" s="51"/>
    </row>
    <row r="28" spans="2:31" ht="14.25" customHeight="1" x14ac:dyDescent="0.3">
      <c r="B28" s="51"/>
    </row>
  </sheetData>
  <mergeCells count="2">
    <mergeCell ref="V4:Z4"/>
    <mergeCell ref="B23:K2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Contents</vt:lpstr>
      <vt:lpstr>Fig 3.1</vt:lpstr>
      <vt:lpstr>Fig 3.2</vt:lpstr>
      <vt:lpstr>Fig 3.3 </vt:lpstr>
      <vt:lpstr>'Fig 3.1'!Print_Area</vt:lpstr>
      <vt:lpstr>'Fig 3.2'!Print_Area</vt:lpstr>
      <vt:lpstr>'Fig 3.3 '!Print_Area</vt:lpstr>
    </vt:vector>
  </TitlesOfParts>
  <Company>The National Centre for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Doyle</dc:creator>
  <cp:lastModifiedBy>Alex Rudd</cp:lastModifiedBy>
  <dcterms:created xsi:type="dcterms:W3CDTF">2022-03-15T13:04:19Z</dcterms:created>
  <dcterms:modified xsi:type="dcterms:W3CDTF">2022-07-04T14:10:25Z</dcterms:modified>
</cp:coreProperties>
</file>