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021/Older People's Housing/5. Third draft/"/>
    </mc:Choice>
  </mc:AlternateContent>
  <xr:revisionPtr revIDLastSave="20" documentId="13_ncr:1_{5E0D7334-CF86-49EB-92B4-1D365B05CC88}" xr6:coauthVersionLast="47" xr6:coauthVersionMax="47" xr10:uidLastSave="{EF7B5551-540D-4F8B-8183-025F67610502}"/>
  <bookViews>
    <workbookView xWindow="-96" yWindow="-96" windowWidth="16608" windowHeight="10536" xr2:uid="{C1CA0610-08F3-4006-B20E-0DFCF876DDF0}"/>
  </bookViews>
  <sheets>
    <sheet name="Contents" sheetId="1" r:id="rId1"/>
    <sheet name="Fig 4.1" sheetId="2" r:id="rId2"/>
    <sheet name="Fig 4.2" sheetId="3" r:id="rId3"/>
    <sheet name="Fig 4.3" sheetId="5" r:id="rId4"/>
    <sheet name="Fig 4.4" sheetId="4" r:id="rId5"/>
    <sheet name="Fig 4.5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 l="1"/>
  <c r="B8" i="1" l="1"/>
  <c r="B7" i="1"/>
</calcChain>
</file>

<file path=xl/sharedStrings.xml><?xml version="1.0" encoding="utf-8"?>
<sst xmlns="http://schemas.openxmlformats.org/spreadsheetml/2006/main" count="105" uniqueCount="36">
  <si>
    <t>2020-21 English Housing Survey Older People's Housing report</t>
  </si>
  <si>
    <t>Chapter 4: Figures</t>
  </si>
  <si>
    <t>FIGURES</t>
  </si>
  <si>
    <t>Figure 4.1: Satisfaction with life nowadays: average scores, older households, 2020-21</t>
  </si>
  <si>
    <t>Underlying data for Figure 4.1: Satisfaction with life nowadays: average score, 2020-21</t>
  </si>
  <si>
    <t>income quintile 5 (highest)</t>
  </si>
  <si>
    <t>income quintile 4</t>
  </si>
  <si>
    <t>income quintile 3</t>
  </si>
  <si>
    <t>income quintile 2</t>
  </si>
  <si>
    <t>income quintile 1 (lowest)</t>
  </si>
  <si>
    <t>lives alone</t>
  </si>
  <si>
    <t>does not live alone</t>
  </si>
  <si>
    <t>75 or over</t>
  </si>
  <si>
    <t>65-74</t>
  </si>
  <si>
    <t>social renters</t>
  </si>
  <si>
    <t>private renters</t>
  </si>
  <si>
    <t>owner occupiers</t>
  </si>
  <si>
    <t>Base: all HRPs aged 65 or over interviewed in person</t>
  </si>
  <si>
    <t>Notes:</t>
  </si>
  <si>
    <t>1) the baseline is the average score of all HRPs aged 65 or over interviewed in person</t>
  </si>
  <si>
    <t>2) the figure shows all groups, whereas the text reports on the statistically significant differences between groups in each demographic</t>
  </si>
  <si>
    <t>3) underlying data are presented in Annex Tables 4.1, 4.2</t>
  </si>
  <si>
    <t xml:space="preserve">Source: English Housing Survey, full household sample </t>
  </si>
  <si>
    <t>Figure 4.2: Things done in life are worthwhile: average scores, older households, 2020-21</t>
  </si>
  <si>
    <t>Underlying data for Figure 4.2: Things done in live are worthwile: average score, 2020-21</t>
  </si>
  <si>
    <t>Figure 4.3: Anxiety: average scores, older households, 2020-21</t>
  </si>
  <si>
    <t>Underlying data for Figure 4.4: Anxiety: average score, 2020-21</t>
  </si>
  <si>
    <t>Figure 4.4: Happiness: average scores, older households, 2020-21</t>
  </si>
  <si>
    <t>Underlying data for Figure 4.3: Happiness: average score, 2020-21</t>
  </si>
  <si>
    <t>Figure 4.5: Proportion of HRPs who report feeling lonely always or often, older households 2020-21</t>
  </si>
  <si>
    <t>Underlying data for Figure 1.1: Proportion of HRPs who report feeling lonely always or often</t>
  </si>
  <si>
    <t>percentages</t>
  </si>
  <si>
    <t>u</t>
  </si>
  <si>
    <t>1) the baseline is the proportion of all respondents who reported they felt lonely always or often</t>
  </si>
  <si>
    <t>3) underlying data are presented in Annex Tables 4.3, 4.4</t>
  </si>
  <si>
    <t>Source: English Housing Survey, full household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</si>
</sst>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rgb="FF009999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6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2" fillId="0" borderId="0"/>
  </cellStyleXfs>
  <cellXfs count="5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1" applyFill="1" applyAlignment="1"/>
    <xf numFmtId="0" fontId="0" fillId="2" borderId="0" xfId="0" applyFill="1"/>
    <xf numFmtId="0" fontId="7" fillId="3" borderId="0" xfId="4" applyFill="1" applyProtection="1"/>
    <xf numFmtId="0" fontId="8" fillId="3" borderId="0" xfId="5" applyFont="1" applyFill="1" applyAlignment="1" applyProtection="1">
      <alignment vertical="top"/>
    </xf>
    <xf numFmtId="0" fontId="9" fillId="3" borderId="0" xfId="4" applyFont="1" applyFill="1" applyAlignment="1" applyProtection="1">
      <alignment vertical="center"/>
    </xf>
    <xf numFmtId="0" fontId="8" fillId="3" borderId="0" xfId="5" applyFont="1" applyFill="1" applyAlignment="1" applyProtection="1">
      <alignment vertical="top" wrapText="1"/>
    </xf>
    <xf numFmtId="0" fontId="7" fillId="3" borderId="2" xfId="4" applyFill="1" applyBorder="1" applyProtection="1"/>
    <xf numFmtId="0" fontId="10" fillId="3" borderId="2" xfId="5" applyFont="1" applyFill="1" applyBorder="1" applyAlignment="1" applyProtection="1">
      <alignment horizontal="right"/>
    </xf>
    <xf numFmtId="0" fontId="11" fillId="3" borderId="0" xfId="6" applyFont="1" applyFill="1" applyAlignment="1" applyProtection="1">
      <alignment horizontal="left" vertical="top"/>
    </xf>
    <xf numFmtId="164" fontId="12" fillId="3" borderId="0" xfId="0" applyNumberFormat="1" applyFont="1" applyFill="1" applyAlignment="1">
      <alignment horizontal="left"/>
    </xf>
    <xf numFmtId="2" fontId="11" fillId="3" borderId="0" xfId="7" applyNumberFormat="1" applyFont="1" applyFill="1" applyAlignment="1" applyProtection="1">
      <alignment horizontal="right" vertical="top"/>
    </xf>
    <xf numFmtId="0" fontId="7" fillId="3" borderId="0" xfId="5" applyFill="1" applyProtection="1"/>
    <xf numFmtId="165" fontId="11" fillId="3" borderId="0" xfId="8" applyNumberFormat="1" applyFont="1" applyFill="1" applyAlignment="1" applyProtection="1">
      <alignment horizontal="right" vertical="top"/>
    </xf>
    <xf numFmtId="2" fontId="11" fillId="3" borderId="0" xfId="7" applyNumberFormat="1" applyFont="1" applyFill="1" applyAlignment="1" applyProtection="1">
      <alignment horizontal="left" vertical="top"/>
    </xf>
    <xf numFmtId="0" fontId="12" fillId="3" borderId="0" xfId="4" applyFont="1" applyFill="1" applyAlignment="1" applyProtection="1">
      <alignment vertical="center"/>
    </xf>
    <xf numFmtId="0" fontId="12" fillId="3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1" fillId="3" borderId="0" xfId="6" applyFont="1" applyFill="1" applyAlignment="1" applyProtection="1">
      <alignment vertical="top"/>
    </xf>
    <xf numFmtId="2" fontId="11" fillId="3" borderId="0" xfId="6" applyNumberFormat="1" applyFont="1" applyFill="1" applyAlignment="1" applyProtection="1">
      <alignment horizontal="right" vertical="top"/>
    </xf>
    <xf numFmtId="164" fontId="13" fillId="3" borderId="0" xfId="0" applyNumberFormat="1" applyFont="1" applyFill="1"/>
    <xf numFmtId="0" fontId="0" fillId="3" borderId="0" xfId="0" applyFill="1"/>
    <xf numFmtId="0" fontId="1" fillId="2" borderId="0" xfId="1" applyFill="1"/>
    <xf numFmtId="0" fontId="5" fillId="3" borderId="0" xfId="4" applyFont="1" applyFill="1" applyAlignment="1" applyProtection="1">
      <alignment vertical="center"/>
    </xf>
    <xf numFmtId="0" fontId="7" fillId="3" borderId="0" xfId="4" applyFill="1" applyBorder="1" applyProtection="1"/>
    <xf numFmtId="0" fontId="10" fillId="3" borderId="0" xfId="5" applyFont="1" applyFill="1" applyBorder="1" applyAlignment="1" applyProtection="1">
      <alignment horizontal="right"/>
    </xf>
    <xf numFmtId="0" fontId="7" fillId="5" borderId="0" xfId="3" applyFont="1" applyFill="1" applyAlignment="1">
      <alignment horizontal="left"/>
    </xf>
    <xf numFmtId="0" fontId="14" fillId="2" borderId="0" xfId="0" applyFont="1" applyFill="1"/>
    <xf numFmtId="0" fontId="8" fillId="3" borderId="0" xfId="5" applyFont="1" applyFill="1" applyBorder="1" applyAlignment="1" applyProtection="1">
      <alignment vertical="top"/>
    </xf>
    <xf numFmtId="0" fontId="9" fillId="3" borderId="0" xfId="4" applyFont="1" applyFill="1" applyBorder="1" applyAlignment="1" applyProtection="1">
      <alignment vertical="center"/>
    </xf>
    <xf numFmtId="0" fontId="8" fillId="3" borderId="0" xfId="5" applyFont="1" applyFill="1" applyBorder="1" applyAlignment="1" applyProtection="1">
      <alignment vertical="top" wrapText="1"/>
    </xf>
    <xf numFmtId="0" fontId="11" fillId="3" borderId="0" xfId="7" applyFont="1" applyFill="1" applyBorder="1" applyAlignment="1" applyProtection="1">
      <alignment horizontal="left" vertical="top" wrapText="1"/>
    </xf>
    <xf numFmtId="2" fontId="11" fillId="3" borderId="0" xfId="7" applyNumberFormat="1" applyFont="1" applyFill="1" applyBorder="1" applyAlignment="1" applyProtection="1">
      <alignment vertical="top"/>
    </xf>
    <xf numFmtId="164" fontId="12" fillId="3" borderId="0" xfId="0" applyNumberFormat="1" applyFont="1" applyFill="1"/>
    <xf numFmtId="164" fontId="7" fillId="3" borderId="0" xfId="4" applyNumberFormat="1" applyFill="1" applyBorder="1" applyProtection="1"/>
    <xf numFmtId="164" fontId="7" fillId="3" borderId="0" xfId="0" applyNumberFormat="1" applyFont="1" applyFill="1"/>
    <xf numFmtId="2" fontId="11" fillId="3" borderId="0" xfId="7" applyNumberFormat="1" applyFont="1" applyFill="1" applyBorder="1" applyAlignment="1" applyProtection="1">
      <alignment vertical="top" wrapText="1"/>
    </xf>
    <xf numFmtId="164" fontId="11" fillId="3" borderId="0" xfId="8" applyNumberFormat="1" applyFont="1" applyFill="1" applyBorder="1" applyProtection="1"/>
    <xf numFmtId="2" fontId="11" fillId="3" borderId="0" xfId="7" applyNumberFormat="1" applyFont="1" applyFill="1" applyBorder="1" applyAlignment="1" applyProtection="1">
      <alignment horizontal="right" vertical="top"/>
    </xf>
    <xf numFmtId="0" fontId="7" fillId="2" borderId="0" xfId="5" applyFill="1" applyBorder="1" applyProtection="1"/>
    <xf numFmtId="164" fontId="11" fillId="3" borderId="0" xfId="7" applyNumberFormat="1" applyFont="1" applyFill="1" applyBorder="1" applyAlignment="1" applyProtection="1">
      <alignment horizontal="left" vertical="top"/>
    </xf>
    <xf numFmtId="1" fontId="11" fillId="3" borderId="0" xfId="7" applyNumberFormat="1" applyFont="1" applyFill="1" applyBorder="1" applyAlignment="1" applyProtection="1">
      <alignment vertical="top"/>
    </xf>
    <xf numFmtId="165" fontId="11" fillId="2" borderId="0" xfId="8" applyNumberFormat="1" applyFont="1" applyFill="1" applyBorder="1" applyAlignment="1" applyProtection="1">
      <alignment horizontal="right" vertical="top"/>
    </xf>
    <xf numFmtId="164" fontId="14" fillId="2" borderId="0" xfId="0" applyNumberFormat="1" applyFont="1" applyFill="1"/>
    <xf numFmtId="0" fontId="12" fillId="3" borderId="0" xfId="4" applyFont="1" applyFill="1" applyBorder="1" applyAlignment="1" applyProtection="1">
      <alignment vertical="center"/>
    </xf>
    <xf numFmtId="0" fontId="14" fillId="3" borderId="0" xfId="0" applyFont="1" applyFill="1"/>
    <xf numFmtId="0" fontId="8" fillId="3" borderId="1" xfId="5" applyFont="1" applyFill="1" applyBorder="1" applyAlignment="1" applyProtection="1">
      <alignment horizontal="left" vertical="top" wrapText="1"/>
    </xf>
    <xf numFmtId="0" fontId="0" fillId="3" borderId="0" xfId="0" applyFill="1" applyAlignment="1"/>
    <xf numFmtId="0" fontId="14" fillId="3" borderId="0" xfId="0" applyFont="1" applyFill="1" applyAlignment="1"/>
    <xf numFmtId="0" fontId="5" fillId="3" borderId="0" xfId="4" applyFont="1" applyFill="1" applyBorder="1" applyAlignment="1" applyProtection="1">
      <alignment horizontal="left" vertical="center" wrapText="1"/>
    </xf>
  </cellXfs>
  <cellStyles count="10">
    <cellStyle name="Hyperlink" xfId="1" builtinId="8"/>
    <cellStyle name="Normal" xfId="0" builtinId="0"/>
    <cellStyle name="Normal 2" xfId="4" xr:uid="{46522351-4120-4361-BA2F-BCF448F0181A}"/>
    <cellStyle name="Normal 2 2" xfId="5" xr:uid="{37FEF107-CCDF-453F-BF44-FDBD6A987CB7}"/>
    <cellStyle name="Normal 2 4" xfId="9" xr:uid="{175985F3-1B04-41E0-84CC-FF9BFA685DA8}"/>
    <cellStyle name="Normal 3 2 2" xfId="3" xr:uid="{79328510-740E-4C8C-BB54-DAA445BB4A75}"/>
    <cellStyle name="Normal 6" xfId="2" xr:uid="{FBC72EB7-AE61-4DAC-B232-8A4C6AAAA1DB}"/>
    <cellStyle name="Normal_Ch. 1 Wellbeing" xfId="6" xr:uid="{0A8D5B4A-E2B0-40F1-828C-101DAD264A1F}"/>
    <cellStyle name="Normal_Loneliness" xfId="8" xr:uid="{D1699DD6-9121-4579-A671-839192451A88}"/>
    <cellStyle name="Normal_Tables CH3 2014-15" xfId="7" xr:uid="{BB330BBF-8299-4153-906F-471DD1164D52}"/>
  </cellStyles>
  <dxfs count="0"/>
  <tableStyles count="0" defaultTableStyle="TableStyleMedium2" defaultPivotStyle="PivotStyleLight16"/>
  <colors>
    <mruColors>
      <color rgb="FFC0C0C0"/>
      <color rgb="FF33336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7076014593599"/>
          <c:y val="3.4373053739045333E-2"/>
          <c:w val="0.84469853687892582"/>
          <c:h val="0.7979942761745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169E-423F-A346-17B997DE18B1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169E-423F-A346-17B997DE18B1}"/>
              </c:ext>
            </c:extLst>
          </c:dPt>
          <c:dPt>
            <c:idx val="8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298F-46F2-A69C-1FC227FE0AF3}"/>
              </c:ext>
            </c:extLst>
          </c:dPt>
          <c:dPt>
            <c:idx val="9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298F-46F2-A69C-1FC227FE0AF3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298F-46F2-A69C-1FC227FE0AF3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298F-46F2-A69C-1FC227FE0AF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98F-46F2-A69C-1FC227FE0AF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98F-46F2-A69C-1FC227FE0AF3}"/>
              </c:ext>
            </c:extLst>
          </c:dPt>
          <c:cat>
            <c:strRef>
              <c:f>'Fig 4.1'!$O$5:$O$19</c:f>
              <c:strCache>
                <c:ptCount val="15"/>
                <c:pt idx="0">
                  <c:v>income quintile 5 (highest)</c:v>
                </c:pt>
                <c:pt idx="1">
                  <c:v>income quintile 4</c:v>
                </c:pt>
                <c:pt idx="2">
                  <c:v>income quintile 3</c:v>
                </c:pt>
                <c:pt idx="3">
                  <c:v>income quintile 2</c:v>
                </c:pt>
                <c:pt idx="4">
                  <c:v>income quintile 1 (lowest)</c:v>
                </c:pt>
                <c:pt idx="6">
                  <c:v>lives alone</c:v>
                </c:pt>
                <c:pt idx="7">
                  <c:v>does not live alone</c:v>
                </c:pt>
                <c:pt idx="9">
                  <c:v>75 or over</c:v>
                </c:pt>
                <c:pt idx="10">
                  <c:v>65-74</c:v>
                </c:pt>
                <c:pt idx="12">
                  <c:v>social renters</c:v>
                </c:pt>
                <c:pt idx="13">
                  <c:v>private renters</c:v>
                </c:pt>
                <c:pt idx="14">
                  <c:v>owner occupiers</c:v>
                </c:pt>
              </c:strCache>
            </c:strRef>
          </c:cat>
          <c:val>
            <c:numRef>
              <c:f>'Fig 4.1'!$P$5:$P$19</c:f>
              <c:numCache>
                <c:formatCode>0.00</c:formatCode>
                <c:ptCount val="15"/>
                <c:pt idx="0">
                  <c:v>8.0017259580243714</c:v>
                </c:pt>
                <c:pt idx="1">
                  <c:v>7.860398912252661</c:v>
                </c:pt>
                <c:pt idx="2">
                  <c:v>7.7024470167838919</c:v>
                </c:pt>
                <c:pt idx="3">
                  <c:v>7.4749499148789207</c:v>
                </c:pt>
                <c:pt idx="4">
                  <c:v>7.2064166474528442</c:v>
                </c:pt>
                <c:pt idx="6">
                  <c:v>7.2773758239286384</c:v>
                </c:pt>
                <c:pt idx="7">
                  <c:v>7.8963785834197315</c:v>
                </c:pt>
                <c:pt idx="9">
                  <c:v>7.5348397286470021</c:v>
                </c:pt>
                <c:pt idx="10">
                  <c:v>7.5358902366823832</c:v>
                </c:pt>
                <c:pt idx="12">
                  <c:v>7.120884786609297</c:v>
                </c:pt>
                <c:pt idx="13">
                  <c:v>7.362725971958989</c:v>
                </c:pt>
                <c:pt idx="14">
                  <c:v>7.6285757164051278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69E-423F-A346-17B997DE1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14680"/>
        <c:axId val="605418288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4.1'!$O$5:$O$19</c:f>
              <c:strCache>
                <c:ptCount val="15"/>
                <c:pt idx="0">
                  <c:v>income quintile 5 (highest)</c:v>
                </c:pt>
                <c:pt idx="1">
                  <c:v>income quintile 4</c:v>
                </c:pt>
                <c:pt idx="2">
                  <c:v>income quintile 3</c:v>
                </c:pt>
                <c:pt idx="3">
                  <c:v>income quintile 2</c:v>
                </c:pt>
                <c:pt idx="4">
                  <c:v>income quintile 1 (lowest)</c:v>
                </c:pt>
                <c:pt idx="6">
                  <c:v>lives alone</c:v>
                </c:pt>
                <c:pt idx="7">
                  <c:v>does not live alone</c:v>
                </c:pt>
                <c:pt idx="9">
                  <c:v>75 or over</c:v>
                </c:pt>
                <c:pt idx="10">
                  <c:v>65-74</c:v>
                </c:pt>
                <c:pt idx="12">
                  <c:v>social renters</c:v>
                </c:pt>
                <c:pt idx="13">
                  <c:v>private renters</c:v>
                </c:pt>
                <c:pt idx="14">
                  <c:v>owner occupiers</c:v>
                </c:pt>
              </c:strCache>
            </c:strRef>
          </c:cat>
          <c:val>
            <c:numRef>
              <c:f>'Fig 4.1'!$Q$5:$Q$19</c:f>
              <c:numCache>
                <c:formatCode>0.0</c:formatCode>
                <c:ptCount val="15"/>
                <c:pt idx="0">
                  <c:v>7.5353826875345904</c:v>
                </c:pt>
                <c:pt idx="1">
                  <c:v>7.5353826875345904</c:v>
                </c:pt>
                <c:pt idx="2">
                  <c:v>7.5353826875345904</c:v>
                </c:pt>
                <c:pt idx="3">
                  <c:v>7.5353826875345904</c:v>
                </c:pt>
                <c:pt idx="4">
                  <c:v>7.5353826875345904</c:v>
                </c:pt>
                <c:pt idx="5">
                  <c:v>7.5353826875345904</c:v>
                </c:pt>
                <c:pt idx="6">
                  <c:v>7.5353826875345904</c:v>
                </c:pt>
                <c:pt idx="7">
                  <c:v>7.5353826875345851</c:v>
                </c:pt>
                <c:pt idx="8">
                  <c:v>7.5353826875345904</c:v>
                </c:pt>
                <c:pt idx="9">
                  <c:v>7.5353826875345851</c:v>
                </c:pt>
                <c:pt idx="10">
                  <c:v>7.5353826875345851</c:v>
                </c:pt>
                <c:pt idx="11">
                  <c:v>7.5353826875345904</c:v>
                </c:pt>
                <c:pt idx="12">
                  <c:v>7.5353826875345851</c:v>
                </c:pt>
                <c:pt idx="13">
                  <c:v>7.5353826875345851</c:v>
                </c:pt>
                <c:pt idx="14">
                  <c:v>7.5353826875345904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69E-423F-A346-17B997DE1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14680"/>
        <c:axId val="605418288"/>
      </c:lineChart>
      <c:valAx>
        <c:axId val="605418288"/>
        <c:scaling>
          <c:orientation val="minMax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5.4956130268199233E-2"/>
              <c:y val="0.30817536181917937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4680"/>
        <c:crosses val="max"/>
        <c:crossBetween val="between"/>
      </c:valAx>
      <c:catAx>
        <c:axId val="605414680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7076014593599"/>
          <c:y val="3.4373053739045333E-2"/>
          <c:w val="0.84469853687892582"/>
          <c:h val="0.7979942761745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B33D-4A18-AED7-E27BF160953E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B33D-4A18-AED7-E27BF160953E}"/>
              </c:ext>
            </c:extLst>
          </c:dPt>
          <c:dPt>
            <c:idx val="8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B57-40D0-892F-7083BE7E56AA}"/>
              </c:ext>
            </c:extLst>
          </c:dPt>
          <c:dPt>
            <c:idx val="9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B57-40D0-892F-7083BE7E56AA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B57-40D0-892F-7083BE7E56AA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B57-40D0-892F-7083BE7E56A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B57-40D0-892F-7083BE7E56A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B57-40D0-892F-7083BE7E56AA}"/>
              </c:ext>
            </c:extLst>
          </c:dPt>
          <c:cat>
            <c:strRef>
              <c:f>'Fig 4.2'!$O$5:$O$19</c:f>
              <c:strCache>
                <c:ptCount val="15"/>
                <c:pt idx="0">
                  <c:v>income quintile 5 (highest)</c:v>
                </c:pt>
                <c:pt idx="1">
                  <c:v>income quintile 4</c:v>
                </c:pt>
                <c:pt idx="2">
                  <c:v>income quintile 3</c:v>
                </c:pt>
                <c:pt idx="3">
                  <c:v>income quintile 2</c:v>
                </c:pt>
                <c:pt idx="4">
                  <c:v>income quintile 1 (lowest)</c:v>
                </c:pt>
                <c:pt idx="6">
                  <c:v>lives alone</c:v>
                </c:pt>
                <c:pt idx="7">
                  <c:v>does not live alone</c:v>
                </c:pt>
                <c:pt idx="9">
                  <c:v>75 or over</c:v>
                </c:pt>
                <c:pt idx="10">
                  <c:v>65-74</c:v>
                </c:pt>
                <c:pt idx="12">
                  <c:v>social renters</c:v>
                </c:pt>
                <c:pt idx="13">
                  <c:v>private renters</c:v>
                </c:pt>
                <c:pt idx="14">
                  <c:v>owner occupiers</c:v>
                </c:pt>
              </c:strCache>
            </c:strRef>
          </c:cat>
          <c:val>
            <c:numRef>
              <c:f>'Fig 4.2'!$P$5:$P$19</c:f>
              <c:numCache>
                <c:formatCode>0.00</c:formatCode>
                <c:ptCount val="15"/>
                <c:pt idx="0">
                  <c:v>8.1432983729593964</c:v>
                </c:pt>
                <c:pt idx="1">
                  <c:v>8.0550063361247606</c:v>
                </c:pt>
                <c:pt idx="2">
                  <c:v>7.8892901709578993</c:v>
                </c:pt>
                <c:pt idx="3">
                  <c:v>7.7463269198705191</c:v>
                </c:pt>
                <c:pt idx="4">
                  <c:v>7.5664130043140121</c:v>
                </c:pt>
                <c:pt idx="6">
                  <c:v>7.5493800907751289</c:v>
                </c:pt>
                <c:pt idx="7">
                  <c:v>8.1404475645426135</c:v>
                </c:pt>
                <c:pt idx="9">
                  <c:v>7.7335929670981818</c:v>
                </c:pt>
                <c:pt idx="10">
                  <c:v>7.8539540876159668</c:v>
                </c:pt>
                <c:pt idx="12">
                  <c:v>7.3917637921494439</c:v>
                </c:pt>
                <c:pt idx="13">
                  <c:v>7.7052827656968983</c:v>
                </c:pt>
                <c:pt idx="14">
                  <c:v>7.8811438189839729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33D-4A18-AED7-E27BF1609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14680"/>
        <c:axId val="605418288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4.2'!$O$5:$O$19</c:f>
              <c:strCache>
                <c:ptCount val="15"/>
                <c:pt idx="0">
                  <c:v>income quintile 5 (highest)</c:v>
                </c:pt>
                <c:pt idx="1">
                  <c:v>income quintile 4</c:v>
                </c:pt>
                <c:pt idx="2">
                  <c:v>income quintile 3</c:v>
                </c:pt>
                <c:pt idx="3">
                  <c:v>income quintile 2</c:v>
                </c:pt>
                <c:pt idx="4">
                  <c:v>income quintile 1 (lowest)</c:v>
                </c:pt>
                <c:pt idx="6">
                  <c:v>lives alone</c:v>
                </c:pt>
                <c:pt idx="7">
                  <c:v>does not live alone</c:v>
                </c:pt>
                <c:pt idx="9">
                  <c:v>75 or over</c:v>
                </c:pt>
                <c:pt idx="10">
                  <c:v>65-74</c:v>
                </c:pt>
                <c:pt idx="12">
                  <c:v>social renters</c:v>
                </c:pt>
                <c:pt idx="13">
                  <c:v>private renters</c:v>
                </c:pt>
                <c:pt idx="14">
                  <c:v>owner occupiers</c:v>
                </c:pt>
              </c:strCache>
            </c:strRef>
          </c:cat>
          <c:val>
            <c:numRef>
              <c:f>'Fig 4.2'!$Q$5:$Q$19</c:f>
              <c:numCache>
                <c:formatCode>0.0</c:formatCode>
                <c:ptCount val="15"/>
                <c:pt idx="0">
                  <c:v>7.7960000290546576</c:v>
                </c:pt>
                <c:pt idx="1">
                  <c:v>7.7960000290546576</c:v>
                </c:pt>
                <c:pt idx="2">
                  <c:v>7.7960000290546576</c:v>
                </c:pt>
                <c:pt idx="3">
                  <c:v>7.7960000290546576</c:v>
                </c:pt>
                <c:pt idx="4">
                  <c:v>7.7960000290546576</c:v>
                </c:pt>
                <c:pt idx="5">
                  <c:v>7.7960000290546576</c:v>
                </c:pt>
                <c:pt idx="6">
                  <c:v>7.7960000290546576</c:v>
                </c:pt>
                <c:pt idx="7">
                  <c:v>7.7960000290546576</c:v>
                </c:pt>
                <c:pt idx="8">
                  <c:v>7.7960000290546576</c:v>
                </c:pt>
                <c:pt idx="9">
                  <c:v>7.7960000290546576</c:v>
                </c:pt>
                <c:pt idx="10">
                  <c:v>7.7960000290546576</c:v>
                </c:pt>
                <c:pt idx="11">
                  <c:v>7.7960000290546576</c:v>
                </c:pt>
                <c:pt idx="12">
                  <c:v>7.7960000290546576</c:v>
                </c:pt>
                <c:pt idx="13">
                  <c:v>7.7960000290546576</c:v>
                </c:pt>
                <c:pt idx="14">
                  <c:v>7.7960000290546576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33D-4A18-AED7-E27BF1609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14680"/>
        <c:axId val="605418288"/>
      </c:lineChart>
      <c:valAx>
        <c:axId val="605418288"/>
        <c:scaling>
          <c:orientation val="minMax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5.4956130268199233E-2"/>
              <c:y val="0.30817536181917937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4680"/>
        <c:crosses val="max"/>
        <c:crossBetween val="between"/>
      </c:valAx>
      <c:catAx>
        <c:axId val="605414680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7076014593599"/>
          <c:y val="3.4373053739045333E-2"/>
          <c:w val="0.84469853687892582"/>
          <c:h val="0.7979942761745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4E4-495D-A3BA-A6B5C506FEF1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4E4-495D-A3BA-A6B5C506FEF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4E4-495D-A3BA-A6B5C506FEF1}"/>
              </c:ext>
            </c:extLst>
          </c:dPt>
          <c:dPt>
            <c:idx val="9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84E4-495D-A3BA-A6B5C506FEF1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84E4-495D-A3BA-A6B5C506FEF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4E4-495D-A3BA-A6B5C506FEF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4E4-495D-A3BA-A6B5C506FEF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4E4-495D-A3BA-A6B5C506FEF1}"/>
              </c:ext>
            </c:extLst>
          </c:dPt>
          <c:cat>
            <c:strRef>
              <c:f>'Fig 4.3'!$O$5:$O$19</c:f>
              <c:strCache>
                <c:ptCount val="15"/>
                <c:pt idx="0">
                  <c:v>income quintile 5 (highest)</c:v>
                </c:pt>
                <c:pt idx="1">
                  <c:v>income quintile 4</c:v>
                </c:pt>
                <c:pt idx="2">
                  <c:v>income quintile 3</c:v>
                </c:pt>
                <c:pt idx="3">
                  <c:v>income quintile 2</c:v>
                </c:pt>
                <c:pt idx="4">
                  <c:v>income quintile 1 (lowest)</c:v>
                </c:pt>
                <c:pt idx="6">
                  <c:v>lives alone</c:v>
                </c:pt>
                <c:pt idx="7">
                  <c:v>does not live alone</c:v>
                </c:pt>
                <c:pt idx="9">
                  <c:v>75 or over</c:v>
                </c:pt>
                <c:pt idx="10">
                  <c:v>65-74</c:v>
                </c:pt>
                <c:pt idx="12">
                  <c:v>social renters</c:v>
                </c:pt>
                <c:pt idx="13">
                  <c:v>private renters</c:v>
                </c:pt>
                <c:pt idx="14">
                  <c:v>owner occupiers</c:v>
                </c:pt>
              </c:strCache>
            </c:strRef>
          </c:cat>
          <c:val>
            <c:numRef>
              <c:f>'Fig 4.3'!$P$5:$P$19</c:f>
              <c:numCache>
                <c:formatCode>0.00</c:formatCode>
                <c:ptCount val="15"/>
                <c:pt idx="0">
                  <c:v>2.1342601158030035</c:v>
                </c:pt>
                <c:pt idx="1">
                  <c:v>2.3939140637106706</c:v>
                </c:pt>
                <c:pt idx="2">
                  <c:v>2.3282245454349209</c:v>
                </c:pt>
                <c:pt idx="3">
                  <c:v>2.9027774872229819</c:v>
                </c:pt>
                <c:pt idx="4">
                  <c:v>2.6141970932682561</c:v>
                </c:pt>
                <c:pt idx="6">
                  <c:v>2.64658632204848</c:v>
                </c:pt>
                <c:pt idx="7">
                  <c:v>2.4754509603246961</c:v>
                </c:pt>
                <c:pt idx="9">
                  <c:v>2.4837137120300077</c:v>
                </c:pt>
                <c:pt idx="10">
                  <c:v>2.6607540670805951</c:v>
                </c:pt>
                <c:pt idx="12">
                  <c:v>3.1581408738929899</c:v>
                </c:pt>
                <c:pt idx="13">
                  <c:v>2.7271961349856624</c:v>
                </c:pt>
                <c:pt idx="14">
                  <c:v>2.4516003469625667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E4-495D-A3BA-A6B5C506F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14680"/>
        <c:axId val="605418288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4.3'!$O$5:$O$19</c:f>
              <c:strCache>
                <c:ptCount val="15"/>
                <c:pt idx="0">
                  <c:v>income quintile 5 (highest)</c:v>
                </c:pt>
                <c:pt idx="1">
                  <c:v>income quintile 4</c:v>
                </c:pt>
                <c:pt idx="2">
                  <c:v>income quintile 3</c:v>
                </c:pt>
                <c:pt idx="3">
                  <c:v>income quintile 2</c:v>
                </c:pt>
                <c:pt idx="4">
                  <c:v>income quintile 1 (lowest)</c:v>
                </c:pt>
                <c:pt idx="6">
                  <c:v>lives alone</c:v>
                </c:pt>
                <c:pt idx="7">
                  <c:v>does not live alone</c:v>
                </c:pt>
                <c:pt idx="9">
                  <c:v>75 or over</c:v>
                </c:pt>
                <c:pt idx="10">
                  <c:v>65-74</c:v>
                </c:pt>
                <c:pt idx="12">
                  <c:v>social renters</c:v>
                </c:pt>
                <c:pt idx="13">
                  <c:v>private renters</c:v>
                </c:pt>
                <c:pt idx="14">
                  <c:v>owner occupiers</c:v>
                </c:pt>
              </c:strCache>
            </c:strRef>
          </c:cat>
          <c:val>
            <c:numRef>
              <c:f>'Fig 4.3'!$Q$5:$Q$19</c:f>
              <c:numCache>
                <c:formatCode>0.0</c:formatCode>
                <c:ptCount val="15"/>
                <c:pt idx="0">
                  <c:v>2.5753613419470556</c:v>
                </c:pt>
                <c:pt idx="1">
                  <c:v>2.5753613419470556</c:v>
                </c:pt>
                <c:pt idx="2">
                  <c:v>2.5753613419470556</c:v>
                </c:pt>
                <c:pt idx="3">
                  <c:v>2.5753613419470556</c:v>
                </c:pt>
                <c:pt idx="4">
                  <c:v>2.5753613419470556</c:v>
                </c:pt>
                <c:pt idx="5">
                  <c:v>2.5753613419470556</c:v>
                </c:pt>
                <c:pt idx="6">
                  <c:v>2.5753613419470556</c:v>
                </c:pt>
                <c:pt idx="7">
                  <c:v>2.5753613419470556</c:v>
                </c:pt>
                <c:pt idx="8">
                  <c:v>2.5753613419470556</c:v>
                </c:pt>
                <c:pt idx="9">
                  <c:v>2.5753613419470556</c:v>
                </c:pt>
                <c:pt idx="10">
                  <c:v>2.5753613419470556</c:v>
                </c:pt>
                <c:pt idx="11">
                  <c:v>2.5753613419470556</c:v>
                </c:pt>
                <c:pt idx="12">
                  <c:v>2.5753613419470556</c:v>
                </c:pt>
                <c:pt idx="13">
                  <c:v>2.5753613419470556</c:v>
                </c:pt>
                <c:pt idx="14">
                  <c:v>2.5753613419470556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4E4-495D-A3BA-A6B5C506F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14680"/>
        <c:axId val="605418288"/>
      </c:lineChart>
      <c:valAx>
        <c:axId val="605418288"/>
        <c:scaling>
          <c:orientation val="minMax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5.4956130268199233E-2"/>
              <c:y val="0.30817536181917937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4680"/>
        <c:crosses val="max"/>
        <c:crossBetween val="between"/>
        <c:majorUnit val="1"/>
      </c:valAx>
      <c:catAx>
        <c:axId val="605414680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7076014593599"/>
          <c:y val="3.4373053739045333E-2"/>
          <c:w val="0.84469853687892582"/>
          <c:h val="0.7979942761745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EEF0-4E02-9137-B3EB947D6AB6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EF0-4E02-9137-B3EB947D6AB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43B-4406-AD18-7A5351248CA8}"/>
              </c:ext>
            </c:extLst>
          </c:dPt>
          <c:dPt>
            <c:idx val="9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C43B-4406-AD18-7A5351248CA8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C43B-4406-AD18-7A5351248CA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43B-4406-AD18-7A5351248CA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43B-4406-AD18-7A5351248CA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43B-4406-AD18-7A5351248CA8}"/>
              </c:ext>
            </c:extLst>
          </c:dPt>
          <c:cat>
            <c:strRef>
              <c:f>'Fig 4.4'!$O$5:$O$19</c:f>
              <c:strCache>
                <c:ptCount val="15"/>
                <c:pt idx="0">
                  <c:v>income quintile 5 (highest)</c:v>
                </c:pt>
                <c:pt idx="1">
                  <c:v>income quintile 4</c:v>
                </c:pt>
                <c:pt idx="2">
                  <c:v>income quintile 3</c:v>
                </c:pt>
                <c:pt idx="3">
                  <c:v>income quintile 2</c:v>
                </c:pt>
                <c:pt idx="4">
                  <c:v>income quintile 1 (lowest)</c:v>
                </c:pt>
                <c:pt idx="6">
                  <c:v>lives alone</c:v>
                </c:pt>
                <c:pt idx="7">
                  <c:v>does not live alone</c:v>
                </c:pt>
                <c:pt idx="9">
                  <c:v>75 or over</c:v>
                </c:pt>
                <c:pt idx="10">
                  <c:v>65-74</c:v>
                </c:pt>
                <c:pt idx="12">
                  <c:v>social renters</c:v>
                </c:pt>
                <c:pt idx="13">
                  <c:v>private renters</c:v>
                </c:pt>
                <c:pt idx="14">
                  <c:v>owner occupiers</c:v>
                </c:pt>
              </c:strCache>
            </c:strRef>
          </c:cat>
          <c:val>
            <c:numRef>
              <c:f>'Fig 4.4'!$P$5:$P$19</c:f>
              <c:numCache>
                <c:formatCode>0.00</c:formatCode>
                <c:ptCount val="15"/>
                <c:pt idx="0">
                  <c:v>7.8410644774106633</c:v>
                </c:pt>
                <c:pt idx="1">
                  <c:v>7.9116626765075804</c:v>
                </c:pt>
                <c:pt idx="2">
                  <c:v>7.6927120380363618</c:v>
                </c:pt>
                <c:pt idx="3">
                  <c:v>7.3822673699582495</c:v>
                </c:pt>
                <c:pt idx="4">
                  <c:v>7.2807340823958304</c:v>
                </c:pt>
                <c:pt idx="6">
                  <c:v>7.3220619556866371</c:v>
                </c:pt>
                <c:pt idx="7">
                  <c:v>7.8088973396429218</c:v>
                </c:pt>
                <c:pt idx="9">
                  <c:v>7.5130460306558851</c:v>
                </c:pt>
                <c:pt idx="10">
                  <c:v>7.536473901912208</c:v>
                </c:pt>
                <c:pt idx="12">
                  <c:v>7.1716786648138822</c:v>
                </c:pt>
                <c:pt idx="13">
                  <c:v>7.5824569563769764</c:v>
                </c:pt>
                <c:pt idx="14">
                  <c:v>7.5893595343836449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F0-4E02-9137-B3EB947D6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14680"/>
        <c:axId val="605418288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4.4'!$O$5:$O$19</c:f>
              <c:strCache>
                <c:ptCount val="15"/>
                <c:pt idx="0">
                  <c:v>income quintile 5 (highest)</c:v>
                </c:pt>
                <c:pt idx="1">
                  <c:v>income quintile 4</c:v>
                </c:pt>
                <c:pt idx="2">
                  <c:v>income quintile 3</c:v>
                </c:pt>
                <c:pt idx="3">
                  <c:v>income quintile 2</c:v>
                </c:pt>
                <c:pt idx="4">
                  <c:v>income quintile 1 (lowest)</c:v>
                </c:pt>
                <c:pt idx="6">
                  <c:v>lives alone</c:v>
                </c:pt>
                <c:pt idx="7">
                  <c:v>does not live alone</c:v>
                </c:pt>
                <c:pt idx="9">
                  <c:v>75 or over</c:v>
                </c:pt>
                <c:pt idx="10">
                  <c:v>65-74</c:v>
                </c:pt>
                <c:pt idx="12">
                  <c:v>social renters</c:v>
                </c:pt>
                <c:pt idx="13">
                  <c:v>private renters</c:v>
                </c:pt>
                <c:pt idx="14">
                  <c:v>owner occupiers</c:v>
                </c:pt>
              </c:strCache>
            </c:strRef>
          </c:cat>
          <c:val>
            <c:numRef>
              <c:f>'Fig 4.4'!$Q$5:$Q$19</c:f>
              <c:numCache>
                <c:formatCode>0.0</c:formatCode>
                <c:ptCount val="15"/>
                <c:pt idx="0">
                  <c:v>7.5251655971114033</c:v>
                </c:pt>
                <c:pt idx="1">
                  <c:v>7.5251655971114033</c:v>
                </c:pt>
                <c:pt idx="2">
                  <c:v>7.5251655971114033</c:v>
                </c:pt>
                <c:pt idx="3">
                  <c:v>7.5251655971114033</c:v>
                </c:pt>
                <c:pt idx="4">
                  <c:v>7.5251655971114033</c:v>
                </c:pt>
                <c:pt idx="5">
                  <c:v>7.5251655971114033</c:v>
                </c:pt>
                <c:pt idx="6">
                  <c:v>7.5251655971114033</c:v>
                </c:pt>
                <c:pt idx="7">
                  <c:v>7.5251655971114033</c:v>
                </c:pt>
                <c:pt idx="8">
                  <c:v>7.5251655971114033</c:v>
                </c:pt>
                <c:pt idx="9">
                  <c:v>7.5251655971114033</c:v>
                </c:pt>
                <c:pt idx="10">
                  <c:v>7.5251655971114033</c:v>
                </c:pt>
                <c:pt idx="11">
                  <c:v>7.5251655971114033</c:v>
                </c:pt>
                <c:pt idx="12">
                  <c:v>7.5251655971114033</c:v>
                </c:pt>
                <c:pt idx="13">
                  <c:v>7.5251655971114033</c:v>
                </c:pt>
                <c:pt idx="14">
                  <c:v>7.5251655971114033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EF0-4E02-9137-B3EB947D6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14680"/>
        <c:axId val="605418288"/>
      </c:lineChart>
      <c:valAx>
        <c:axId val="605418288"/>
        <c:scaling>
          <c:orientation val="minMax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5.4956130268199233E-2"/>
              <c:y val="0.30817536181917937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4680"/>
        <c:crosses val="max"/>
        <c:crossBetween val="between"/>
      </c:valAx>
      <c:catAx>
        <c:axId val="605414680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370136814016202"/>
          <c:y val="3.033471706300591E-2"/>
          <c:w val="0.7685037245611227"/>
          <c:h val="0.69363448298917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310-40AE-BCBE-A604DF176701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310-40AE-BCBE-A604DF176701}"/>
              </c:ext>
            </c:extLst>
          </c:dPt>
          <c:dPt>
            <c:idx val="2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310-40AE-BCBE-A604DF176701}"/>
              </c:ext>
            </c:extLst>
          </c:dPt>
          <c:dPt>
            <c:idx val="3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310-40AE-BCBE-A604DF176701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310-40AE-BCBE-A604DF176701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310-40AE-BCBE-A604DF176701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310-40AE-BCBE-A604DF176701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0310-40AE-BCBE-A604DF176701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0310-40AE-BCBE-A604DF176701}"/>
              </c:ext>
            </c:extLst>
          </c:dPt>
          <c:dPt>
            <c:idx val="1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0310-40AE-BCBE-A604DF176701}"/>
              </c:ext>
            </c:extLst>
          </c:dPt>
          <c:dPt>
            <c:idx val="12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0310-40AE-BCBE-A604DF176701}"/>
              </c:ext>
            </c:extLst>
          </c:dPt>
          <c:dPt>
            <c:idx val="13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0310-40AE-BCBE-A604DF176701}"/>
              </c:ext>
            </c:extLst>
          </c:dPt>
          <c:dPt>
            <c:idx val="14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0310-40AE-BCBE-A604DF176701}"/>
              </c:ext>
            </c:extLst>
          </c:dPt>
          <c:cat>
            <c:strRef>
              <c:f>'Fig 4.5'!$N$5:$N$19</c:f>
              <c:strCache>
                <c:ptCount val="15"/>
                <c:pt idx="0">
                  <c:v>income quintile 5 (highest)</c:v>
                </c:pt>
                <c:pt idx="1">
                  <c:v>income quintile 4</c:v>
                </c:pt>
                <c:pt idx="2">
                  <c:v>income quintile 3</c:v>
                </c:pt>
                <c:pt idx="3">
                  <c:v>income quintile 2</c:v>
                </c:pt>
                <c:pt idx="4">
                  <c:v>income quintile 1 (lowest)</c:v>
                </c:pt>
                <c:pt idx="6">
                  <c:v>lives alone</c:v>
                </c:pt>
                <c:pt idx="7">
                  <c:v>does not live alone</c:v>
                </c:pt>
                <c:pt idx="9">
                  <c:v>75 or over</c:v>
                </c:pt>
                <c:pt idx="10">
                  <c:v>65-74</c:v>
                </c:pt>
                <c:pt idx="12">
                  <c:v>social renters</c:v>
                </c:pt>
                <c:pt idx="13">
                  <c:v>private renters</c:v>
                </c:pt>
                <c:pt idx="14">
                  <c:v>owner occupiers</c:v>
                </c:pt>
              </c:strCache>
            </c:strRef>
          </c:cat>
          <c:val>
            <c:numRef>
              <c:f>'Fig 4.5'!$O$5:$O$19</c:f>
              <c:numCache>
                <c:formatCode>0.00</c:formatCode>
                <c:ptCount val="15"/>
                <c:pt idx="0">
                  <c:v>0</c:v>
                </c:pt>
                <c:pt idx="1">
                  <c:v>2.0165430689383212</c:v>
                </c:pt>
                <c:pt idx="2">
                  <c:v>4.7033255885447351</c:v>
                </c:pt>
                <c:pt idx="3">
                  <c:v>8.8457133525089855</c:v>
                </c:pt>
                <c:pt idx="4" formatCode="0.0">
                  <c:v>12.351781875142489</c:v>
                </c:pt>
                <c:pt idx="6">
                  <c:v>11.953685851077591</c:v>
                </c:pt>
                <c:pt idx="7">
                  <c:v>1.8333202139054181</c:v>
                </c:pt>
                <c:pt idx="9">
                  <c:v>8.4810715591394903</c:v>
                </c:pt>
                <c:pt idx="10">
                  <c:v>7.029058392904826</c:v>
                </c:pt>
                <c:pt idx="12">
                  <c:v>13.807263394341998</c:v>
                </c:pt>
                <c:pt idx="13">
                  <c:v>8.3701019405878423</c:v>
                </c:pt>
                <c:pt idx="14">
                  <c:v>6.4978435794624101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310-40AE-BCBE-A604DF176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33376"/>
        <c:axId val="605433048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4.5'!$N$5:$N$19</c:f>
              <c:strCache>
                <c:ptCount val="15"/>
                <c:pt idx="0">
                  <c:v>income quintile 5 (highest)</c:v>
                </c:pt>
                <c:pt idx="1">
                  <c:v>income quintile 4</c:v>
                </c:pt>
                <c:pt idx="2">
                  <c:v>income quintile 3</c:v>
                </c:pt>
                <c:pt idx="3">
                  <c:v>income quintile 2</c:v>
                </c:pt>
                <c:pt idx="4">
                  <c:v>income quintile 1 (lowest)</c:v>
                </c:pt>
                <c:pt idx="6">
                  <c:v>lives alone</c:v>
                </c:pt>
                <c:pt idx="7">
                  <c:v>does not live alone</c:v>
                </c:pt>
                <c:pt idx="9">
                  <c:v>75 or over</c:v>
                </c:pt>
                <c:pt idx="10">
                  <c:v>65-74</c:v>
                </c:pt>
                <c:pt idx="12">
                  <c:v>social renters</c:v>
                </c:pt>
                <c:pt idx="13">
                  <c:v>private renters</c:v>
                </c:pt>
                <c:pt idx="14">
                  <c:v>owner occupiers</c:v>
                </c:pt>
              </c:strCache>
            </c:strRef>
          </c:cat>
          <c:val>
            <c:numRef>
              <c:f>'Fig 4.5'!$P$5:$P$19</c:f>
              <c:numCache>
                <c:formatCode>0.0</c:formatCode>
                <c:ptCount val="15"/>
                <c:pt idx="0">
                  <c:v>7.7311761105174739</c:v>
                </c:pt>
                <c:pt idx="1">
                  <c:v>7.7311761105174739</c:v>
                </c:pt>
                <c:pt idx="2">
                  <c:v>7.7311761105174739</c:v>
                </c:pt>
                <c:pt idx="3">
                  <c:v>7.7311761105174739</c:v>
                </c:pt>
                <c:pt idx="4">
                  <c:v>7.7311761105174739</c:v>
                </c:pt>
                <c:pt idx="5">
                  <c:v>7.7311761105174739</c:v>
                </c:pt>
                <c:pt idx="6">
                  <c:v>7.7311761105174739</c:v>
                </c:pt>
                <c:pt idx="7">
                  <c:v>7.7311761105174739</c:v>
                </c:pt>
                <c:pt idx="8">
                  <c:v>7.7311761105174739</c:v>
                </c:pt>
                <c:pt idx="9">
                  <c:v>7.7311761105174739</c:v>
                </c:pt>
                <c:pt idx="10">
                  <c:v>7.7311761105174739</c:v>
                </c:pt>
                <c:pt idx="11">
                  <c:v>7.7311761105174739</c:v>
                </c:pt>
                <c:pt idx="12">
                  <c:v>7.7311761105174739</c:v>
                </c:pt>
                <c:pt idx="13">
                  <c:v>7.7311761105174739</c:v>
                </c:pt>
                <c:pt idx="14">
                  <c:v>7.7311761105174739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0310-40AE-BCBE-A604DF176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33376"/>
        <c:axId val="605433048"/>
      </c:lineChart>
      <c:valAx>
        <c:axId val="605433048"/>
        <c:scaling>
          <c:orientation val="minMax"/>
          <c:max val="15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7.709540556188299E-2"/>
              <c:y val="0.21344947013202295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33376"/>
        <c:crosses val="max"/>
        <c:crossBetween val="between"/>
        <c:majorUnit val="1"/>
      </c:valAx>
      <c:catAx>
        <c:axId val="605433376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330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358987</xdr:colOff>
      <xdr:row>23</xdr:row>
      <xdr:rowOff>148050</xdr:rowOff>
    </xdr:to>
    <xdr:grpSp>
      <xdr:nvGrpSpPr>
        <xdr:cNvPr id="14" name="Group 1">
          <a:extLst>
            <a:ext uri="{FF2B5EF4-FFF2-40B4-BE49-F238E27FC236}">
              <a16:creationId xmlns:a16="http://schemas.microsoft.com/office/drawing/2014/main" id="{9195DBEF-D6EF-4A8E-916E-8A55C8FA127F}"/>
            </a:ext>
          </a:extLst>
        </xdr:cNvPr>
        <xdr:cNvGrpSpPr/>
      </xdr:nvGrpSpPr>
      <xdr:grpSpPr>
        <a:xfrm>
          <a:off x="662940" y="373380"/>
          <a:ext cx="6325447" cy="4167600"/>
          <a:chOff x="662940" y="373380"/>
          <a:chExt cx="6325447" cy="4167600"/>
        </a:xfrm>
      </xdr:grpSpPr>
      <xdr:graphicFrame macro="">
        <xdr:nvGraphicFramePr>
          <xdr:cNvPr id="15" name="Chart 8">
            <a:extLst>
              <a:ext uri="{FF2B5EF4-FFF2-40B4-BE49-F238E27FC236}">
                <a16:creationId xmlns:a16="http://schemas.microsoft.com/office/drawing/2014/main" id="{C9BE678C-FA00-44CC-B4AF-1FFF0B551B7A}"/>
              </a:ext>
            </a:extLst>
          </xdr:cNvPr>
          <xdr:cNvGraphicFramePr>
            <a:graphicFrameLocks/>
          </xdr:cNvGraphicFramePr>
        </xdr:nvGraphicFramePr>
        <xdr:xfrm>
          <a:off x="662940" y="373380"/>
          <a:ext cx="5490120" cy="4167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oup 9">
            <a:extLst>
              <a:ext uri="{FF2B5EF4-FFF2-40B4-BE49-F238E27FC236}">
                <a16:creationId xmlns:a16="http://schemas.microsoft.com/office/drawing/2014/main" id="{97558678-978C-4DD2-BF6F-C6106C3B1728}"/>
              </a:ext>
            </a:extLst>
          </xdr:cNvPr>
          <xdr:cNvGrpSpPr/>
        </xdr:nvGrpSpPr>
        <xdr:grpSpPr>
          <a:xfrm>
            <a:off x="5926869" y="881968"/>
            <a:ext cx="1061518" cy="263996"/>
            <a:chOff x="6584753" y="710270"/>
            <a:chExt cx="1400129" cy="263996"/>
          </a:xfrm>
        </xdr:grpSpPr>
        <xdr:sp macro="" textlink="">
          <xdr:nvSpPr>
            <xdr:cNvPr id="17" name="TextBox 10">
              <a:extLst>
                <a:ext uri="{FF2B5EF4-FFF2-40B4-BE49-F238E27FC236}">
                  <a16:creationId xmlns:a16="http://schemas.microsoft.com/office/drawing/2014/main" id="{B8C0814B-092E-4BE1-81DD-F79D4CD958C7}"/>
                </a:ext>
              </a:extLst>
            </xdr:cNvPr>
            <xdr:cNvSpPr txBox="1"/>
          </xdr:nvSpPr>
          <xdr:spPr>
            <a:xfrm>
              <a:off x="6584753" y="710270"/>
              <a:ext cx="1400129" cy="263996"/>
            </a:xfrm>
            <a:prstGeom prst="rect">
              <a:avLst/>
            </a:prstGeom>
            <a:solidFill>
              <a:srgbClr val="FFFFFF"/>
            </a:solidFill>
            <a:ln w="9528" cap="flat">
              <a:solidFill>
                <a:srgbClr val="BCBCBC"/>
              </a:solidFill>
              <a:prstDash val="solid"/>
              <a:miter/>
            </a:ln>
          </xdr:spPr>
          <xdr:txBody>
            <a:bodyPr vert="horz" wrap="square" lIns="91440" tIns="45720" rIns="91440" bIns="45720" anchor="t" anchorCtr="0" compatLnSpc="0">
              <a:noAutofit/>
            </a:bodyPr>
            <a:lstStyle/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800" b="0" i="0" u="none" strike="noStrike" kern="0" cap="none" spc="0" baseline="0">
                  <a:solidFill>
                    <a:srgbClr val="000000"/>
                  </a:solidFill>
                  <a:uFillTx/>
                </a:defRPr>
              </a:pPr>
              <a:r>
                <a:rPr kumimoji="0" lang="en-GB" sz="105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/>
                  <a:cs typeface="Arial" pitchFamily="34"/>
                </a:rPr>
                <a:t>baseline: 7.5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344170</xdr:colOff>
      <xdr:row>23</xdr:row>
      <xdr:rowOff>148050</xdr:rowOff>
    </xdr:to>
    <xdr:grpSp>
      <xdr:nvGrpSpPr>
        <xdr:cNvPr id="6" name="Group 4">
          <a:extLst>
            <a:ext uri="{FF2B5EF4-FFF2-40B4-BE49-F238E27FC236}">
              <a16:creationId xmlns:a16="http://schemas.microsoft.com/office/drawing/2014/main" id="{65281157-90D4-4D90-B559-B413C4CCCBF7}"/>
            </a:ext>
          </a:extLst>
        </xdr:cNvPr>
        <xdr:cNvGrpSpPr/>
      </xdr:nvGrpSpPr>
      <xdr:grpSpPr>
        <a:xfrm>
          <a:off x="662940" y="659130"/>
          <a:ext cx="6310630" cy="4167600"/>
          <a:chOff x="662940" y="659130"/>
          <a:chExt cx="6310630" cy="4167600"/>
        </a:xfrm>
      </xdr:grpSpPr>
      <xdr:graphicFrame macro="">
        <xdr:nvGraphicFramePr>
          <xdr:cNvPr id="7" name="Chart 1">
            <a:extLst>
              <a:ext uri="{FF2B5EF4-FFF2-40B4-BE49-F238E27FC236}">
                <a16:creationId xmlns:a16="http://schemas.microsoft.com/office/drawing/2014/main" id="{D7BA885D-4492-4E6A-87EF-B8F602268E52}"/>
              </a:ext>
            </a:extLst>
          </xdr:cNvPr>
          <xdr:cNvGraphicFramePr>
            <a:graphicFrameLocks/>
          </xdr:cNvGraphicFramePr>
        </xdr:nvGraphicFramePr>
        <xdr:xfrm>
          <a:off x="662940" y="659130"/>
          <a:ext cx="5490120" cy="4167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8" name="Group 2">
            <a:extLst>
              <a:ext uri="{FF2B5EF4-FFF2-40B4-BE49-F238E27FC236}">
                <a16:creationId xmlns:a16="http://schemas.microsoft.com/office/drawing/2014/main" id="{7886FCD9-90F7-469F-8AA7-A88FF45598AB}"/>
              </a:ext>
            </a:extLst>
          </xdr:cNvPr>
          <xdr:cNvGrpSpPr/>
        </xdr:nvGrpSpPr>
        <xdr:grpSpPr>
          <a:xfrm>
            <a:off x="5912052" y="1131734"/>
            <a:ext cx="1061518" cy="263996"/>
            <a:chOff x="6565209" y="665820"/>
            <a:chExt cx="1400129" cy="263996"/>
          </a:xfrm>
        </xdr:grpSpPr>
        <xdr:sp macro="" textlink="">
          <xdr:nvSpPr>
            <xdr:cNvPr id="9" name="TextBox 3">
              <a:extLst>
                <a:ext uri="{FF2B5EF4-FFF2-40B4-BE49-F238E27FC236}">
                  <a16:creationId xmlns:a16="http://schemas.microsoft.com/office/drawing/2014/main" id="{DCFC4A0F-C446-497A-B613-E53C814784CA}"/>
                </a:ext>
              </a:extLst>
            </xdr:cNvPr>
            <xdr:cNvSpPr txBox="1"/>
          </xdr:nvSpPr>
          <xdr:spPr>
            <a:xfrm>
              <a:off x="6565209" y="665820"/>
              <a:ext cx="1400129" cy="263996"/>
            </a:xfrm>
            <a:prstGeom prst="rect">
              <a:avLst/>
            </a:prstGeom>
            <a:solidFill>
              <a:srgbClr val="FFFFFF"/>
            </a:solidFill>
            <a:ln w="9528" cap="flat">
              <a:solidFill>
                <a:srgbClr val="BCBCBC"/>
              </a:solidFill>
              <a:prstDash val="solid"/>
              <a:miter/>
            </a:ln>
          </xdr:spPr>
          <xdr:txBody>
            <a:bodyPr vert="horz" wrap="square" lIns="91440" tIns="45720" rIns="91440" bIns="45720" anchor="t" anchorCtr="0" compatLnSpc="0">
              <a:noAutofit/>
            </a:bodyPr>
            <a:lstStyle/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800" b="0" i="0" u="none" strike="noStrike" kern="0" cap="none" spc="0" baseline="0">
                  <a:solidFill>
                    <a:srgbClr val="000000"/>
                  </a:solidFill>
                  <a:uFillTx/>
                </a:defRPr>
              </a:pPr>
              <a:r>
                <a:rPr kumimoji="0" lang="en-GB" sz="105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/>
                  <a:cs typeface="Arial" pitchFamily="34"/>
                </a:rPr>
                <a:t>baseline: 7.8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186600</xdr:colOff>
      <xdr:row>23</xdr:row>
      <xdr:rowOff>148050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E4F4749-E114-46ED-B20E-9CCBC438D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446950</xdr:colOff>
      <xdr:row>6</xdr:row>
      <xdr:rowOff>123354</xdr:rowOff>
    </xdr:from>
    <xdr:ext cx="1061518" cy="263996"/>
    <xdr:grpSp>
      <xdr:nvGrpSpPr>
        <xdr:cNvPr id="3" name="Group 2">
          <a:extLst>
            <a:ext uri="{FF2B5EF4-FFF2-40B4-BE49-F238E27FC236}">
              <a16:creationId xmlns:a16="http://schemas.microsoft.com/office/drawing/2014/main" id="{2921847A-F123-4155-9A68-EDAD0308FE5E}"/>
            </a:ext>
          </a:extLst>
        </xdr:cNvPr>
        <xdr:cNvGrpSpPr/>
      </xdr:nvGrpSpPr>
      <xdr:grpSpPr>
        <a:xfrm>
          <a:off x="5750470" y="1693074"/>
          <a:ext cx="1061518" cy="263996"/>
          <a:chOff x="7357154" y="1186520"/>
          <a:chExt cx="1400129" cy="263996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FE39AD6B-6190-4527-B1B5-B8349FB97311}"/>
              </a:ext>
            </a:extLst>
          </xdr:cNvPr>
          <xdr:cNvSpPr txBox="1"/>
        </xdr:nvSpPr>
        <xdr:spPr>
          <a:xfrm>
            <a:off x="7357154" y="1186520"/>
            <a:ext cx="1400129" cy="263996"/>
          </a:xfrm>
          <a:prstGeom prst="rect">
            <a:avLst/>
          </a:prstGeom>
          <a:solidFill>
            <a:srgbClr val="FFFFFF"/>
          </a:solidFill>
          <a:ln w="9528" cap="flat">
            <a:solidFill>
              <a:srgbClr val="BCBCBC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kumimoji="0" lang="en-GB" sz="105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/>
                <a:cs typeface="Arial" pitchFamily="34"/>
              </a:rPr>
              <a:t>baseline: 2.6</a:t>
            </a:r>
          </a:p>
        </xdr:txBody>
      </xdr:sp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186600</xdr:colOff>
      <xdr:row>23</xdr:row>
      <xdr:rowOff>148050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550054-DA34-402A-80BB-57B3DDFEA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6350</xdr:colOff>
      <xdr:row>3</xdr:row>
      <xdr:rowOff>155104</xdr:rowOff>
    </xdr:from>
    <xdr:ext cx="1061518" cy="263996"/>
    <xdr:grpSp>
      <xdr:nvGrpSpPr>
        <xdr:cNvPr id="3" name="Group 2">
          <a:extLst>
            <a:ext uri="{FF2B5EF4-FFF2-40B4-BE49-F238E27FC236}">
              <a16:creationId xmlns:a16="http://schemas.microsoft.com/office/drawing/2014/main" id="{2D07E3B3-BDBA-4A87-8D72-4E427784D1A4}"/>
            </a:ext>
          </a:extLst>
        </xdr:cNvPr>
        <xdr:cNvGrpSpPr/>
      </xdr:nvGrpSpPr>
      <xdr:grpSpPr>
        <a:xfrm>
          <a:off x="5972810" y="1176184"/>
          <a:ext cx="1061518" cy="263996"/>
          <a:chOff x="6616872" y="710270"/>
          <a:chExt cx="1400129" cy="263996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6D3C3239-424C-4537-9006-959F62C7EEEF}"/>
              </a:ext>
            </a:extLst>
          </xdr:cNvPr>
          <xdr:cNvSpPr txBox="1"/>
        </xdr:nvSpPr>
        <xdr:spPr>
          <a:xfrm>
            <a:off x="6616872" y="710270"/>
            <a:ext cx="1400129" cy="263996"/>
          </a:xfrm>
          <a:prstGeom prst="rect">
            <a:avLst/>
          </a:prstGeom>
          <a:solidFill>
            <a:srgbClr val="FFFFFF"/>
          </a:solidFill>
          <a:ln w="9528" cap="flat">
            <a:solidFill>
              <a:srgbClr val="BCBCBC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kumimoji="0" lang="en-GB" sz="105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/>
                <a:cs typeface="Arial" pitchFamily="34"/>
              </a:rPr>
              <a:t>baseline: 7.5</a:t>
            </a:r>
          </a:p>
        </xdr:txBody>
      </xdr:sp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2</xdr:row>
      <xdr:rowOff>35561</xdr:rowOff>
    </xdr:from>
    <xdr:to>
      <xdr:col>8</xdr:col>
      <xdr:colOff>339385</xdr:colOff>
      <xdr:row>23</xdr:row>
      <xdr:rowOff>179579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5F741C9-C3BD-4656-B619-AC6EF92B4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569616</xdr:colOff>
      <xdr:row>8</xdr:row>
      <xdr:rowOff>144222</xdr:rowOff>
    </xdr:from>
    <xdr:ext cx="1021059" cy="265349"/>
    <xdr:grpSp>
      <xdr:nvGrpSpPr>
        <xdr:cNvPr id="4" name="Group 3">
          <a:extLst>
            <a:ext uri="{FF2B5EF4-FFF2-40B4-BE49-F238E27FC236}">
              <a16:creationId xmlns:a16="http://schemas.microsoft.com/office/drawing/2014/main" id="{65F1F4F5-3082-47FD-B6F2-1486A333467C}"/>
            </a:ext>
          </a:extLst>
        </xdr:cNvPr>
        <xdr:cNvGrpSpPr/>
      </xdr:nvGrpSpPr>
      <xdr:grpSpPr>
        <a:xfrm>
          <a:off x="5210196" y="2079702"/>
          <a:ext cx="1021059" cy="265349"/>
          <a:chOff x="4836816" y="1782522"/>
          <a:chExt cx="1021059" cy="265349"/>
        </a:xfrm>
      </xdr:grpSpPr>
      <xdr:sp macro="" textlink="">
        <xdr:nvSpPr>
          <xdr:cNvPr id="5" name="TextBox 2">
            <a:extLst>
              <a:ext uri="{FF2B5EF4-FFF2-40B4-BE49-F238E27FC236}">
                <a16:creationId xmlns:a16="http://schemas.microsoft.com/office/drawing/2014/main" id="{BA1364BF-1D23-4194-A466-252153D93B9B}"/>
              </a:ext>
            </a:extLst>
          </xdr:cNvPr>
          <xdr:cNvSpPr txBox="1"/>
        </xdr:nvSpPr>
        <xdr:spPr>
          <a:xfrm>
            <a:off x="4836816" y="1782522"/>
            <a:ext cx="1021059" cy="265349"/>
          </a:xfrm>
          <a:prstGeom prst="rect">
            <a:avLst/>
          </a:prstGeom>
          <a:solidFill>
            <a:srgbClr val="FFFFFF"/>
          </a:solidFill>
          <a:ln w="9528" cap="flat">
            <a:solidFill>
              <a:srgbClr val="BCBCBC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kumimoji="0" lang="en-GB" sz="105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/>
                <a:cs typeface="Arial" pitchFamily="34"/>
              </a:rPr>
              <a:t>baseline:  8%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1792-0461-4952-B253-C4874AC51CBF}">
  <dimension ref="B1:M11"/>
  <sheetViews>
    <sheetView tabSelected="1" workbookViewId="0">
      <selection activeCell="B11" sqref="B11"/>
    </sheetView>
  </sheetViews>
  <sheetFormatPr defaultColWidth="9.41796875" defaultRowHeight="14.4" x14ac:dyDescent="0.55000000000000004"/>
  <cols>
    <col min="1" max="1" width="9.41796875" style="1"/>
    <col min="2" max="13" width="9.41796875" style="5"/>
    <col min="14" max="16384" width="9.41796875" style="1"/>
  </cols>
  <sheetData>
    <row r="1" spans="2:13" ht="12.3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x14ac:dyDescent="0.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5" x14ac:dyDescent="0.5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" x14ac:dyDescent="0.5"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2.3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14.1" x14ac:dyDescent="0.5">
      <c r="B6" s="3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x14ac:dyDescent="0.55000000000000004">
      <c r="B7" s="25" t="str">
        <f>'Fig 4.1'!B2</f>
        <v>Figure 4.1: Satisfaction with life nowadays: average scores, older households, 2020-21</v>
      </c>
      <c r="C7" s="4"/>
      <c r="D7" s="4"/>
      <c r="E7" s="4"/>
      <c r="F7" s="4"/>
      <c r="G7" s="1"/>
      <c r="H7" s="1"/>
      <c r="I7" s="1"/>
      <c r="J7" s="1"/>
      <c r="K7" s="1"/>
      <c r="L7" s="1"/>
      <c r="M7" s="1"/>
    </row>
    <row r="8" spans="2:13" x14ac:dyDescent="0.55000000000000004">
      <c r="B8" s="4" t="str">
        <f>'Fig 4.2'!B2</f>
        <v>Figure 4.2: Things done in life are worthwhile: average scores, older households, 2020-21</v>
      </c>
      <c r="C8" s="4"/>
      <c r="D8" s="4"/>
      <c r="E8" s="4"/>
      <c r="F8" s="4"/>
      <c r="G8" s="1"/>
      <c r="H8" s="1"/>
      <c r="I8" s="1"/>
      <c r="J8" s="1"/>
      <c r="K8" s="1"/>
      <c r="L8" s="1"/>
      <c r="M8" s="1"/>
    </row>
    <row r="9" spans="2:13" x14ac:dyDescent="0.55000000000000004">
      <c r="B9" s="4" t="str">
        <f>'Fig 4.4'!B2</f>
        <v>Figure 4.4: Happiness: average scores, older households, 2020-21</v>
      </c>
      <c r="C9" s="4"/>
      <c r="D9" s="4"/>
      <c r="E9" s="4"/>
      <c r="F9" s="4"/>
      <c r="G9" s="1"/>
      <c r="H9" s="1"/>
      <c r="I9" s="1"/>
      <c r="J9" s="1"/>
      <c r="K9" s="1"/>
      <c r="L9" s="1"/>
      <c r="M9" s="1"/>
    </row>
    <row r="10" spans="2:13" x14ac:dyDescent="0.55000000000000004">
      <c r="B10" s="4" t="str">
        <f>'Fig 4.3'!B2</f>
        <v>Figure 4.3: Anxiety: average scores, older households, 2020-21</v>
      </c>
      <c r="C10" s="4"/>
      <c r="D10" s="4"/>
      <c r="E10" s="4"/>
      <c r="F10" s="4"/>
      <c r="G10" s="4"/>
      <c r="H10" s="1"/>
      <c r="I10" s="1"/>
      <c r="J10" s="1"/>
      <c r="K10" s="1"/>
      <c r="L10" s="1"/>
      <c r="M10" s="1"/>
    </row>
    <row r="11" spans="2:13" x14ac:dyDescent="0.55000000000000004">
      <c r="B11" s="4" t="str">
        <f>'Fig 4.5'!B2</f>
        <v>Figure 4.5: Proportion of HRPs who report feeling lonely always or often, older households 2020-21</v>
      </c>
    </row>
  </sheetData>
  <hyperlinks>
    <hyperlink ref="B7" location="'Fig 4.1'!A1" display="'Fig 4.1'!A1" xr:uid="{359BA561-9453-4495-892C-4DD95FE4E12D}"/>
    <hyperlink ref="B8" location="'Fig 4.2'!A1" display="'Fig 4.2'!A1" xr:uid="{145336B0-C468-444F-A8A3-240AFF75C658}"/>
    <hyperlink ref="B9" location="'Fig 4.3'!A1" display="'Fig 4.3'!A1" xr:uid="{055B8807-1520-48BC-AC06-AD27768FEC00}"/>
    <hyperlink ref="B10" location="'Fig 4.4'!A1" display="'Fig 4.4'!A1" xr:uid="{AC87E4B2-56AE-4C8C-9CF4-CF5D3026A57A}"/>
    <hyperlink ref="B11" location="'Fig 4.5'!A1" display="'Fig 4.5'!A1" xr:uid="{70F2DC18-CE59-49A1-BAA6-A4B5788E0C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D5069-87A9-4FB4-892A-F7E8AD1A4BAA}">
  <dimension ref="B1:U51"/>
  <sheetViews>
    <sheetView zoomScaleNormal="100" workbookViewId="0">
      <selection activeCell="O19" sqref="O19"/>
    </sheetView>
  </sheetViews>
  <sheetFormatPr defaultColWidth="9.15625" defaultRowHeight="12.3" x14ac:dyDescent="0.4"/>
  <cols>
    <col min="1" max="12" width="9.15625" style="6"/>
    <col min="13" max="14" width="21.26171875" style="6" customWidth="1"/>
    <col min="15" max="15" width="43.68359375" style="6" customWidth="1"/>
    <col min="16" max="16384" width="9.15625" style="6"/>
  </cols>
  <sheetData>
    <row r="1" spans="2:21" s="5" customFormat="1" ht="14.4" x14ac:dyDescent="0.55000000000000004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s="5" customFormat="1" ht="15" x14ac:dyDescent="0.55000000000000004">
      <c r="B2" s="26" t="s">
        <v>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6"/>
      <c r="N2" s="6"/>
      <c r="O2" s="7"/>
      <c r="P2" s="7"/>
      <c r="Q2" s="7"/>
      <c r="R2" s="6"/>
      <c r="S2" s="6"/>
      <c r="T2" s="6"/>
      <c r="U2" s="6"/>
    </row>
    <row r="3" spans="2:21" s="5" customFormat="1" ht="28.5" customHeight="1" x14ac:dyDescent="0.55000000000000004"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9" t="s">
        <v>4</v>
      </c>
      <c r="P3" s="49"/>
      <c r="Q3" s="9"/>
      <c r="R3" s="6"/>
      <c r="S3" s="6"/>
      <c r="T3" s="6"/>
      <c r="U3" s="6"/>
    </row>
    <row r="4" spans="2:21" s="5" customFormat="1" ht="14.4" x14ac:dyDescent="0.55000000000000004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"/>
      <c r="P4" s="11"/>
      <c r="Q4" s="6"/>
      <c r="R4" s="6"/>
      <c r="S4" s="6"/>
      <c r="T4" s="6"/>
      <c r="U4" s="6"/>
    </row>
    <row r="5" spans="2:21" s="5" customFormat="1" ht="14.4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 t="s">
        <v>5</v>
      </c>
      <c r="P5" s="17">
        <v>8.0017259580243714</v>
      </c>
      <c r="Q5" s="13">
        <v>7.5353826875345904</v>
      </c>
      <c r="R5" s="6"/>
    </row>
    <row r="6" spans="2:21" s="5" customFormat="1" ht="14.4" x14ac:dyDescent="0.55000000000000004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 t="s">
        <v>6</v>
      </c>
      <c r="P6" s="17">
        <v>7.860398912252661</v>
      </c>
      <c r="Q6" s="13">
        <v>7.5353826875345904</v>
      </c>
      <c r="R6" s="6"/>
    </row>
    <row r="7" spans="2:21" s="5" customFormat="1" ht="14.4" x14ac:dyDescent="0.55000000000000004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29" t="s">
        <v>7</v>
      </c>
      <c r="P7" s="17">
        <v>7.7024470167838919</v>
      </c>
      <c r="Q7" s="13">
        <v>7.5353826875345904</v>
      </c>
      <c r="R7" s="6"/>
    </row>
    <row r="8" spans="2:21" s="5" customFormat="1" ht="14.4" x14ac:dyDescent="0.55000000000000004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29" t="s">
        <v>8</v>
      </c>
      <c r="P8" s="17">
        <v>7.4749499148789207</v>
      </c>
      <c r="Q8" s="13">
        <v>7.5353826875345904</v>
      </c>
      <c r="R8" s="6"/>
    </row>
    <row r="9" spans="2:21" s="5" customFormat="1" ht="14.4" x14ac:dyDescent="0.55000000000000004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9" t="s">
        <v>9</v>
      </c>
      <c r="P9" s="17">
        <v>7.2064166474528442</v>
      </c>
      <c r="Q9" s="13">
        <v>7.5353826875345904</v>
      </c>
      <c r="R9" s="6"/>
    </row>
    <row r="10" spans="2:21" s="5" customFormat="1" ht="14.4" x14ac:dyDescent="0.5500000000000000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8"/>
      <c r="Q10" s="13">
        <v>7.5353826875345904</v>
      </c>
      <c r="R10" s="14"/>
    </row>
    <row r="11" spans="2:21" s="5" customFormat="1" ht="14.4" x14ac:dyDescent="0.55000000000000004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 t="s">
        <v>10</v>
      </c>
      <c r="P11" s="17">
        <v>7.2773758239286384</v>
      </c>
      <c r="Q11" s="13">
        <v>7.5353826875345904</v>
      </c>
      <c r="R11" s="6"/>
    </row>
    <row r="12" spans="2:21" s="5" customFormat="1" ht="14.4" x14ac:dyDescent="0.55000000000000004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5"/>
      <c r="N12" s="15"/>
      <c r="O12" s="6" t="s">
        <v>11</v>
      </c>
      <c r="P12" s="17">
        <v>7.8963785834197315</v>
      </c>
      <c r="Q12" s="13">
        <v>7.5353826875345851</v>
      </c>
      <c r="R12" s="6"/>
    </row>
    <row r="13" spans="2:21" s="5" customFormat="1" ht="14.4" x14ac:dyDescent="0.55000000000000004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Q13" s="13">
        <v>7.5353826875345904</v>
      </c>
      <c r="R13" s="6"/>
    </row>
    <row r="14" spans="2:21" s="5" customFormat="1" ht="14.4" x14ac:dyDescent="0.5500000000000000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2" t="s">
        <v>12</v>
      </c>
      <c r="P14" s="17">
        <v>7.5348397286470021</v>
      </c>
      <c r="Q14" s="13">
        <v>7.5353826875345851</v>
      </c>
      <c r="R14" s="6"/>
    </row>
    <row r="15" spans="2:21" s="5" customFormat="1" ht="14.4" x14ac:dyDescent="0.5500000000000000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2" t="s">
        <v>13</v>
      </c>
      <c r="P15" s="17">
        <v>7.5358902366823832</v>
      </c>
      <c r="Q15" s="13">
        <v>7.5353826875345851</v>
      </c>
      <c r="R15" s="6"/>
    </row>
    <row r="16" spans="2:21" s="5" customFormat="1" ht="14.4" x14ac:dyDescent="0.5500000000000000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Q16" s="13">
        <v>7.5353826875345904</v>
      </c>
      <c r="R16" s="16"/>
    </row>
    <row r="17" spans="2:21" s="5" customFormat="1" ht="14.4" x14ac:dyDescent="0.5500000000000000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" t="s">
        <v>14</v>
      </c>
      <c r="P17" s="17">
        <v>7.120884786609297</v>
      </c>
      <c r="Q17" s="13">
        <v>7.5353826875345851</v>
      </c>
      <c r="R17" s="16"/>
    </row>
    <row r="18" spans="2:21" s="5" customFormat="1" ht="14.4" x14ac:dyDescent="0.55000000000000004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" t="s">
        <v>15</v>
      </c>
      <c r="P18" s="17">
        <v>7.362725971958989</v>
      </c>
      <c r="Q18" s="13">
        <v>7.5353826875345851</v>
      </c>
      <c r="R18" s="16"/>
    </row>
    <row r="19" spans="2:21" s="5" customFormat="1" ht="14.4" x14ac:dyDescent="0.55000000000000004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2" t="s">
        <v>16</v>
      </c>
      <c r="P19" s="17">
        <v>7.6285757164051278</v>
      </c>
      <c r="Q19" s="13">
        <v>7.5353826875345904</v>
      </c>
      <c r="R19" s="6"/>
    </row>
    <row r="20" spans="2:21" s="5" customFormat="1" ht="14.4" x14ac:dyDescent="0.5500000000000000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2:21" s="5" customFormat="1" ht="14.4" x14ac:dyDescent="0.55000000000000004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R21" s="6"/>
      <c r="S21" s="6"/>
      <c r="T21" s="6"/>
      <c r="U21" s="6"/>
    </row>
    <row r="22" spans="2:21" s="5" customFormat="1" ht="14.4" x14ac:dyDescent="0.5500000000000000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R22" s="6"/>
      <c r="S22" s="6"/>
      <c r="T22" s="6"/>
      <c r="U22" s="6"/>
    </row>
    <row r="23" spans="2:21" s="5" customFormat="1" ht="14.4" x14ac:dyDescent="0.5500000000000000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R23" s="6"/>
      <c r="S23" s="6"/>
      <c r="T23" s="6"/>
      <c r="U23" s="6"/>
    </row>
    <row r="24" spans="2:21" s="5" customFormat="1" ht="14.4" x14ac:dyDescent="0.55000000000000004">
      <c r="B24" s="1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1"/>
      <c r="P24" s="22"/>
      <c r="Q24" s="23"/>
      <c r="R24" s="6"/>
      <c r="S24" s="6"/>
      <c r="T24" s="6"/>
      <c r="U24" s="6"/>
    </row>
    <row r="25" spans="2:21" s="5" customFormat="1" ht="14.4" x14ac:dyDescent="0.55000000000000004">
      <c r="B25" s="19" t="s">
        <v>17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2:21" s="5" customFormat="1" ht="14.4" x14ac:dyDescent="0.55000000000000004">
      <c r="B26" s="19" t="s">
        <v>18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2:21" s="5" customFormat="1" ht="14.4" x14ac:dyDescent="0.55000000000000004">
      <c r="B27" s="19" t="s">
        <v>19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2:21" s="5" customFormat="1" ht="14.4" x14ac:dyDescent="0.55000000000000004">
      <c r="B28" s="19" t="s">
        <v>20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24"/>
      <c r="R28" s="6"/>
      <c r="S28" s="6"/>
      <c r="T28" s="6"/>
      <c r="U28" s="6"/>
    </row>
    <row r="29" spans="2:21" s="5" customFormat="1" ht="14.4" x14ac:dyDescent="0.55000000000000004">
      <c r="B29" s="20" t="s">
        <v>21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2:21" s="5" customFormat="1" ht="14.4" x14ac:dyDescent="0.55000000000000004">
      <c r="B30" s="19" t="s">
        <v>22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2:21" s="5" customFormat="1" ht="14.4" x14ac:dyDescent="0.55000000000000004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2:21" s="5" customFormat="1" ht="14.4" x14ac:dyDescent="0.5500000000000000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2:17" s="5" customFormat="1" ht="14.4" x14ac:dyDescent="0.5500000000000000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s="5" customFormat="1" ht="14.4" x14ac:dyDescent="0.5500000000000000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s="5" customFormat="1" ht="14.4" x14ac:dyDescent="0.5500000000000000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 s="5" customFormat="1" ht="14.4" x14ac:dyDescent="0.5500000000000000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 s="5" customFormat="1" ht="14.4" x14ac:dyDescent="0.55000000000000004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 s="5" customFormat="1" ht="14.4" x14ac:dyDescent="0.55000000000000004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 s="5" customFormat="1" ht="14.4" x14ac:dyDescent="0.55000000000000004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7" s="5" customFormat="1" ht="14.4" x14ac:dyDescent="0.55000000000000004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7" s="5" customFormat="1" ht="14.4" x14ac:dyDescent="0.55000000000000004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7" s="5" customFormat="1" ht="14.4" x14ac:dyDescent="0.55000000000000004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7" s="5" customFormat="1" ht="14.4" x14ac:dyDescent="0.5500000000000000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 s="5" customFormat="1" ht="14.4" x14ac:dyDescent="0.5500000000000000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 s="5" customFormat="1" ht="14.4" x14ac:dyDescent="0.5500000000000000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 s="5" customFormat="1" ht="14.4" x14ac:dyDescent="0.5500000000000000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 s="5" customFormat="1" ht="14.4" x14ac:dyDescent="0.5500000000000000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 s="5" customFormat="1" ht="14.4" x14ac:dyDescent="0.55000000000000004">
      <c r="B48" s="6"/>
      <c r="C48" s="6"/>
      <c r="D48" s="15"/>
      <c r="E48" s="6"/>
      <c r="F48" s="6"/>
      <c r="G48" s="6"/>
      <c r="H48" s="6"/>
      <c r="I48" s="6"/>
      <c r="J48" s="6"/>
      <c r="K48" s="6"/>
      <c r="L48" s="6"/>
      <c r="O48" s="6"/>
      <c r="P48" s="6"/>
      <c r="Q48" s="6"/>
    </row>
    <row r="49" spans="2:17" s="5" customFormat="1" ht="14.4" x14ac:dyDescent="0.5500000000000000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O49" s="6"/>
      <c r="P49" s="6"/>
      <c r="Q49" s="6"/>
    </row>
    <row r="50" spans="2:17" s="5" customFormat="1" ht="14.4" x14ac:dyDescent="0.5500000000000000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O50" s="6"/>
      <c r="P50" s="6"/>
      <c r="Q50" s="6"/>
    </row>
    <row r="51" spans="2:17" s="5" customFormat="1" ht="14.4" x14ac:dyDescent="0.55000000000000004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O51" s="6"/>
      <c r="P51" s="6"/>
      <c r="Q51" s="6"/>
    </row>
  </sheetData>
  <mergeCells count="2">
    <mergeCell ref="O3:P3"/>
    <mergeCell ref="B51:L5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14AC-C852-4DB4-B89E-E73CC60C525C}">
  <dimension ref="B1:U51"/>
  <sheetViews>
    <sheetView workbookViewId="0">
      <selection activeCell="A18" sqref="A18"/>
    </sheetView>
  </sheetViews>
  <sheetFormatPr defaultColWidth="9.15625" defaultRowHeight="12.3" x14ac:dyDescent="0.4"/>
  <cols>
    <col min="1" max="12" width="9.15625" style="6"/>
    <col min="13" max="14" width="21.26171875" style="6" customWidth="1"/>
    <col min="15" max="15" width="43.68359375" style="6" customWidth="1"/>
    <col min="16" max="16384" width="9.15625" style="6"/>
  </cols>
  <sheetData>
    <row r="1" spans="2:21" s="5" customFormat="1" ht="14.4" x14ac:dyDescent="0.55000000000000004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s="5" customFormat="1" ht="37.5" customHeight="1" x14ac:dyDescent="0.55000000000000004">
      <c r="B2" s="26" t="s">
        <v>23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6"/>
      <c r="N2" s="6"/>
      <c r="O2" s="7"/>
      <c r="P2" s="7"/>
      <c r="Q2" s="7"/>
      <c r="R2" s="6"/>
      <c r="S2" s="6"/>
      <c r="T2" s="6"/>
      <c r="U2" s="6"/>
    </row>
    <row r="3" spans="2:21" s="5" customFormat="1" ht="28.5" customHeight="1" x14ac:dyDescent="0.55000000000000004"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9" t="s">
        <v>24</v>
      </c>
      <c r="P3" s="49"/>
      <c r="Q3" s="9"/>
      <c r="R3" s="6"/>
      <c r="S3" s="6"/>
      <c r="T3" s="6"/>
      <c r="U3" s="6"/>
    </row>
    <row r="4" spans="2:21" s="5" customFormat="1" ht="14.4" x14ac:dyDescent="0.55000000000000004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"/>
      <c r="P4" s="11"/>
      <c r="Q4" s="6"/>
      <c r="R4" s="6"/>
      <c r="S4" s="6"/>
      <c r="T4" s="6"/>
      <c r="U4" s="6"/>
    </row>
    <row r="5" spans="2:21" s="5" customFormat="1" ht="14.4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 t="s">
        <v>5</v>
      </c>
      <c r="P5" s="17">
        <v>8.1432983729593964</v>
      </c>
      <c r="Q5" s="13">
        <v>7.7960000290546576</v>
      </c>
      <c r="R5" s="6"/>
    </row>
    <row r="6" spans="2:21" s="5" customFormat="1" ht="14.4" x14ac:dyDescent="0.55000000000000004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 t="s">
        <v>6</v>
      </c>
      <c r="P6" s="17">
        <v>8.0550063361247606</v>
      </c>
      <c r="Q6" s="13">
        <v>7.7960000290546576</v>
      </c>
      <c r="R6" s="6"/>
    </row>
    <row r="7" spans="2:21" s="5" customFormat="1" ht="14.4" x14ac:dyDescent="0.55000000000000004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29" t="s">
        <v>7</v>
      </c>
      <c r="P7" s="17">
        <v>7.8892901709578993</v>
      </c>
      <c r="Q7" s="13">
        <v>7.7960000290546576</v>
      </c>
      <c r="R7" s="6"/>
    </row>
    <row r="8" spans="2:21" s="5" customFormat="1" ht="14.4" x14ac:dyDescent="0.55000000000000004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29" t="s">
        <v>8</v>
      </c>
      <c r="P8" s="17">
        <v>7.7463269198705191</v>
      </c>
      <c r="Q8" s="13">
        <v>7.7960000290546576</v>
      </c>
      <c r="R8" s="6"/>
    </row>
    <row r="9" spans="2:21" s="5" customFormat="1" ht="14.4" x14ac:dyDescent="0.55000000000000004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9" t="s">
        <v>9</v>
      </c>
      <c r="P9" s="17">
        <v>7.5664130043140121</v>
      </c>
      <c r="Q9" s="13">
        <v>7.7960000290546576</v>
      </c>
      <c r="R9" s="6"/>
    </row>
    <row r="10" spans="2:21" s="5" customFormat="1" ht="14.4" x14ac:dyDescent="0.5500000000000000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8"/>
      <c r="Q10" s="13">
        <v>7.7960000290546576</v>
      </c>
      <c r="R10" s="14"/>
    </row>
    <row r="11" spans="2:21" s="5" customFormat="1" ht="14.4" x14ac:dyDescent="0.55000000000000004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 t="s">
        <v>10</v>
      </c>
      <c r="P11" s="17">
        <v>7.5493800907751289</v>
      </c>
      <c r="Q11" s="13">
        <v>7.7960000290546576</v>
      </c>
      <c r="R11" s="6"/>
    </row>
    <row r="12" spans="2:21" s="5" customFormat="1" ht="14.4" x14ac:dyDescent="0.55000000000000004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5"/>
      <c r="N12" s="15"/>
      <c r="O12" s="6" t="s">
        <v>11</v>
      </c>
      <c r="P12" s="17">
        <v>8.1404475645426135</v>
      </c>
      <c r="Q12" s="13">
        <v>7.7960000290546576</v>
      </c>
      <c r="R12" s="6"/>
    </row>
    <row r="13" spans="2:21" s="5" customFormat="1" ht="14.4" x14ac:dyDescent="0.55000000000000004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Q13" s="13">
        <v>7.7960000290546576</v>
      </c>
      <c r="R13" s="6"/>
    </row>
    <row r="14" spans="2:21" s="5" customFormat="1" ht="14.4" x14ac:dyDescent="0.5500000000000000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2" t="s">
        <v>12</v>
      </c>
      <c r="P14" s="17">
        <v>7.7335929670981818</v>
      </c>
      <c r="Q14" s="13">
        <v>7.7960000290546576</v>
      </c>
      <c r="R14" s="6"/>
    </row>
    <row r="15" spans="2:21" s="5" customFormat="1" ht="14.4" x14ac:dyDescent="0.5500000000000000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2" t="s">
        <v>13</v>
      </c>
      <c r="P15" s="17">
        <v>7.8539540876159668</v>
      </c>
      <c r="Q15" s="13">
        <v>7.7960000290546576</v>
      </c>
      <c r="R15" s="6"/>
    </row>
    <row r="16" spans="2:21" s="5" customFormat="1" ht="14.4" x14ac:dyDescent="0.5500000000000000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Q16" s="13">
        <v>7.7960000290546576</v>
      </c>
      <c r="R16" s="16"/>
    </row>
    <row r="17" spans="2:21" s="5" customFormat="1" ht="14.4" x14ac:dyDescent="0.5500000000000000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" t="s">
        <v>14</v>
      </c>
      <c r="P17" s="17">
        <v>7.3917637921494439</v>
      </c>
      <c r="Q17" s="13">
        <v>7.7960000290546576</v>
      </c>
      <c r="R17" s="16"/>
    </row>
    <row r="18" spans="2:21" s="5" customFormat="1" ht="14.4" x14ac:dyDescent="0.55000000000000004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" t="s">
        <v>15</v>
      </c>
      <c r="P18" s="17">
        <v>7.7052827656968983</v>
      </c>
      <c r="Q18" s="13">
        <v>7.7960000290546576</v>
      </c>
      <c r="R18" s="16"/>
    </row>
    <row r="19" spans="2:21" s="5" customFormat="1" ht="14.4" x14ac:dyDescent="0.55000000000000004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2" t="s">
        <v>16</v>
      </c>
      <c r="P19" s="17">
        <v>7.8811438189839729</v>
      </c>
      <c r="Q19" s="13">
        <v>7.7960000290546576</v>
      </c>
      <c r="R19" s="6"/>
    </row>
    <row r="20" spans="2:21" s="5" customFormat="1" ht="14.4" x14ac:dyDescent="0.5500000000000000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R20" s="6"/>
      <c r="S20" s="6"/>
      <c r="T20" s="6"/>
      <c r="U20" s="6"/>
    </row>
    <row r="21" spans="2:21" s="5" customFormat="1" ht="14.4" x14ac:dyDescent="0.55000000000000004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R21" s="6"/>
      <c r="S21" s="6"/>
      <c r="T21" s="6"/>
      <c r="U21" s="6"/>
    </row>
    <row r="22" spans="2:21" s="5" customFormat="1" ht="14.4" x14ac:dyDescent="0.5500000000000000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R22" s="6"/>
      <c r="S22" s="6"/>
      <c r="T22" s="6"/>
      <c r="U22" s="6"/>
    </row>
    <row r="23" spans="2:21" s="5" customFormat="1" ht="14.4" x14ac:dyDescent="0.5500000000000000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R23" s="6"/>
      <c r="S23" s="6"/>
      <c r="T23" s="6"/>
      <c r="U23" s="6"/>
    </row>
    <row r="24" spans="2:21" s="5" customFormat="1" ht="14.4" x14ac:dyDescent="0.55000000000000004">
      <c r="B24" s="1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1"/>
      <c r="P24" s="22"/>
      <c r="Q24" s="23"/>
      <c r="R24" s="6"/>
      <c r="S24" s="6"/>
      <c r="T24" s="6"/>
      <c r="U24" s="6"/>
    </row>
    <row r="25" spans="2:21" s="5" customFormat="1" ht="14.4" x14ac:dyDescent="0.55000000000000004">
      <c r="B25" s="19" t="s">
        <v>17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2:21" s="5" customFormat="1" ht="14.4" x14ac:dyDescent="0.55000000000000004">
      <c r="B26" s="19" t="s">
        <v>18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2:21" s="5" customFormat="1" ht="14.4" x14ac:dyDescent="0.55000000000000004">
      <c r="B27" s="19" t="s">
        <v>19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2:21" s="5" customFormat="1" ht="14.4" x14ac:dyDescent="0.55000000000000004">
      <c r="B28" s="19" t="s">
        <v>20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24"/>
      <c r="R28" s="6"/>
      <c r="S28" s="6"/>
      <c r="T28" s="6"/>
      <c r="U28" s="6"/>
    </row>
    <row r="29" spans="2:21" s="5" customFormat="1" ht="14.4" x14ac:dyDescent="0.55000000000000004">
      <c r="B29" s="20" t="s">
        <v>21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2:21" s="5" customFormat="1" ht="14.4" x14ac:dyDescent="0.55000000000000004">
      <c r="B30" s="19" t="s">
        <v>22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2:21" s="5" customFormat="1" ht="14.4" x14ac:dyDescent="0.55000000000000004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2:21" s="5" customFormat="1" ht="14.4" x14ac:dyDescent="0.5500000000000000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2:17" s="5" customFormat="1" ht="14.4" x14ac:dyDescent="0.5500000000000000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s="5" customFormat="1" ht="14.4" x14ac:dyDescent="0.5500000000000000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s="5" customFormat="1" ht="14.4" x14ac:dyDescent="0.5500000000000000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 s="5" customFormat="1" ht="14.4" x14ac:dyDescent="0.5500000000000000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 s="5" customFormat="1" ht="14.4" x14ac:dyDescent="0.55000000000000004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 s="5" customFormat="1" ht="14.4" x14ac:dyDescent="0.55000000000000004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 s="5" customFormat="1" ht="14.4" x14ac:dyDescent="0.55000000000000004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7" s="5" customFormat="1" ht="14.4" x14ac:dyDescent="0.55000000000000004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7" s="5" customFormat="1" ht="14.4" x14ac:dyDescent="0.55000000000000004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7" s="5" customFormat="1" ht="14.4" x14ac:dyDescent="0.55000000000000004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7" s="5" customFormat="1" ht="14.4" x14ac:dyDescent="0.5500000000000000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 s="5" customFormat="1" ht="14.4" x14ac:dyDescent="0.5500000000000000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 s="5" customFormat="1" ht="14.4" x14ac:dyDescent="0.5500000000000000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 s="5" customFormat="1" ht="14.4" x14ac:dyDescent="0.5500000000000000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 s="5" customFormat="1" ht="14.4" x14ac:dyDescent="0.5500000000000000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 s="5" customFormat="1" ht="14.4" x14ac:dyDescent="0.55000000000000004">
      <c r="B48" s="6"/>
      <c r="C48" s="6"/>
      <c r="D48" s="15"/>
      <c r="E48" s="6"/>
      <c r="F48" s="6"/>
      <c r="G48" s="6"/>
      <c r="H48" s="6"/>
      <c r="I48" s="6"/>
      <c r="J48" s="6"/>
      <c r="K48" s="6"/>
      <c r="L48" s="6"/>
      <c r="O48" s="6"/>
      <c r="P48" s="6"/>
      <c r="Q48" s="6"/>
    </row>
    <row r="49" spans="2:17" s="5" customFormat="1" ht="14.4" x14ac:dyDescent="0.5500000000000000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O49" s="6"/>
      <c r="P49" s="6"/>
      <c r="Q49" s="6"/>
    </row>
    <row r="50" spans="2:17" s="5" customFormat="1" ht="14.4" x14ac:dyDescent="0.5500000000000000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O50" s="6"/>
      <c r="P50" s="6"/>
      <c r="Q50" s="6"/>
    </row>
    <row r="51" spans="2:17" s="5" customFormat="1" ht="14.4" x14ac:dyDescent="0.55000000000000004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O51" s="6"/>
      <c r="P51" s="6"/>
      <c r="Q51" s="6"/>
    </row>
  </sheetData>
  <mergeCells count="2">
    <mergeCell ref="O3:P3"/>
    <mergeCell ref="B51:L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CB63-4860-4C1E-A3DF-D43B3DF6D882}">
  <dimension ref="B1:U51"/>
  <sheetViews>
    <sheetView topLeftCell="A10" workbookViewId="0">
      <selection activeCell="O20" sqref="O20"/>
    </sheetView>
  </sheetViews>
  <sheetFormatPr defaultColWidth="9.15625" defaultRowHeight="12.3" x14ac:dyDescent="0.4"/>
  <cols>
    <col min="1" max="12" width="9.15625" style="6"/>
    <col min="13" max="14" width="21.26171875" style="6" customWidth="1"/>
    <col min="15" max="15" width="43.68359375" style="6" customWidth="1"/>
    <col min="16" max="16384" width="9.15625" style="6"/>
  </cols>
  <sheetData>
    <row r="1" spans="2:21" s="5" customFormat="1" ht="14.4" x14ac:dyDescent="0.55000000000000004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s="5" customFormat="1" ht="37.5" customHeight="1" x14ac:dyDescent="0.55000000000000004">
      <c r="B2" s="26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6"/>
      <c r="N2" s="6"/>
      <c r="O2" s="7"/>
      <c r="P2" s="7"/>
      <c r="Q2" s="7"/>
      <c r="R2" s="6"/>
      <c r="S2" s="6"/>
      <c r="T2" s="6"/>
      <c r="U2" s="6"/>
    </row>
    <row r="3" spans="2:21" s="5" customFormat="1" ht="28.5" customHeight="1" x14ac:dyDescent="0.55000000000000004"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9" t="s">
        <v>26</v>
      </c>
      <c r="P3" s="49"/>
      <c r="Q3" s="9"/>
      <c r="R3" s="6"/>
      <c r="S3" s="6"/>
      <c r="T3" s="6"/>
      <c r="U3" s="6"/>
    </row>
    <row r="4" spans="2:21" s="5" customFormat="1" ht="14.4" x14ac:dyDescent="0.55000000000000004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"/>
      <c r="P4" s="11"/>
      <c r="Q4" s="6"/>
      <c r="R4" s="6"/>
      <c r="S4" s="6"/>
      <c r="T4" s="6"/>
      <c r="U4" s="6"/>
    </row>
    <row r="5" spans="2:21" s="5" customFormat="1" ht="14.4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 t="s">
        <v>5</v>
      </c>
      <c r="P5" s="17">
        <v>2.1342601158030035</v>
      </c>
      <c r="Q5" s="13">
        <v>2.5753613419470556</v>
      </c>
      <c r="R5" s="6"/>
    </row>
    <row r="6" spans="2:21" s="5" customFormat="1" ht="14.4" x14ac:dyDescent="0.55000000000000004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 t="s">
        <v>6</v>
      </c>
      <c r="P6" s="17">
        <v>2.3939140637106706</v>
      </c>
      <c r="Q6" s="13">
        <v>2.5753613419470556</v>
      </c>
      <c r="R6" s="6"/>
    </row>
    <row r="7" spans="2:21" s="5" customFormat="1" ht="14.4" x14ac:dyDescent="0.55000000000000004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29" t="s">
        <v>7</v>
      </c>
      <c r="P7" s="17">
        <v>2.3282245454349209</v>
      </c>
      <c r="Q7" s="13">
        <v>2.5753613419470556</v>
      </c>
      <c r="R7" s="6"/>
    </row>
    <row r="8" spans="2:21" s="5" customFormat="1" ht="14.4" x14ac:dyDescent="0.55000000000000004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29" t="s">
        <v>8</v>
      </c>
      <c r="P8" s="17">
        <v>2.9027774872229819</v>
      </c>
      <c r="Q8" s="13">
        <v>2.5753613419470556</v>
      </c>
      <c r="R8" s="6"/>
    </row>
    <row r="9" spans="2:21" s="5" customFormat="1" ht="14.4" x14ac:dyDescent="0.55000000000000004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9" t="s">
        <v>9</v>
      </c>
      <c r="P9" s="17">
        <v>2.6141970932682561</v>
      </c>
      <c r="Q9" s="13">
        <v>2.5753613419470556</v>
      </c>
      <c r="R9" s="6"/>
    </row>
    <row r="10" spans="2:21" s="5" customFormat="1" ht="14.4" x14ac:dyDescent="0.5500000000000000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8"/>
      <c r="Q10" s="13">
        <v>2.5753613419470556</v>
      </c>
      <c r="R10" s="14"/>
    </row>
    <row r="11" spans="2:21" s="5" customFormat="1" ht="14.4" x14ac:dyDescent="0.55000000000000004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 t="s">
        <v>10</v>
      </c>
      <c r="P11" s="17">
        <v>2.64658632204848</v>
      </c>
      <c r="Q11" s="13">
        <v>2.5753613419470556</v>
      </c>
      <c r="R11" s="6"/>
    </row>
    <row r="12" spans="2:21" s="5" customFormat="1" ht="14.4" x14ac:dyDescent="0.55000000000000004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5"/>
      <c r="N12" s="15"/>
      <c r="O12" s="6" t="s">
        <v>11</v>
      </c>
      <c r="P12" s="17">
        <v>2.4754509603246961</v>
      </c>
      <c r="Q12" s="13">
        <v>2.5753613419470556</v>
      </c>
      <c r="R12" s="6"/>
    </row>
    <row r="13" spans="2:21" s="5" customFormat="1" ht="14.4" x14ac:dyDescent="0.55000000000000004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Q13" s="13">
        <v>2.5753613419470556</v>
      </c>
      <c r="R13" s="6"/>
    </row>
    <row r="14" spans="2:21" s="5" customFormat="1" ht="14.4" x14ac:dyDescent="0.5500000000000000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2" t="s">
        <v>12</v>
      </c>
      <c r="P14" s="17">
        <v>2.4837137120300077</v>
      </c>
      <c r="Q14" s="13">
        <v>2.5753613419470556</v>
      </c>
      <c r="R14" s="6"/>
    </row>
    <row r="15" spans="2:21" s="5" customFormat="1" ht="14.4" x14ac:dyDescent="0.5500000000000000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2" t="s">
        <v>13</v>
      </c>
      <c r="P15" s="17">
        <v>2.6607540670805951</v>
      </c>
      <c r="Q15" s="13">
        <v>2.5753613419470556</v>
      </c>
      <c r="R15" s="6"/>
    </row>
    <row r="16" spans="2:21" s="5" customFormat="1" ht="14.4" x14ac:dyDescent="0.5500000000000000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Q16" s="13">
        <v>2.5753613419470556</v>
      </c>
      <c r="R16" s="16"/>
    </row>
    <row r="17" spans="2:21" s="5" customFormat="1" ht="14.4" x14ac:dyDescent="0.5500000000000000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" t="s">
        <v>14</v>
      </c>
      <c r="P17" s="17">
        <v>3.1581408738929899</v>
      </c>
      <c r="Q17" s="13">
        <v>2.5753613419470556</v>
      </c>
      <c r="R17" s="16"/>
    </row>
    <row r="18" spans="2:21" s="5" customFormat="1" ht="14.4" x14ac:dyDescent="0.55000000000000004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" t="s">
        <v>15</v>
      </c>
      <c r="P18" s="17">
        <v>2.7271961349856624</v>
      </c>
      <c r="Q18" s="13">
        <v>2.5753613419470556</v>
      </c>
      <c r="R18" s="16"/>
    </row>
    <row r="19" spans="2:21" s="5" customFormat="1" ht="14.4" x14ac:dyDescent="0.55000000000000004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2" t="s">
        <v>16</v>
      </c>
      <c r="P19" s="17">
        <v>2.4516003469625667</v>
      </c>
      <c r="Q19" s="13">
        <v>2.5753613419470556</v>
      </c>
      <c r="R19" s="6"/>
    </row>
    <row r="20" spans="2:21" s="5" customFormat="1" ht="14.4" x14ac:dyDescent="0.5500000000000000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R20" s="6"/>
      <c r="S20" s="6"/>
      <c r="T20" s="6"/>
      <c r="U20" s="6"/>
    </row>
    <row r="21" spans="2:21" s="5" customFormat="1" ht="14.4" x14ac:dyDescent="0.55000000000000004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R21" s="6"/>
      <c r="S21" s="6"/>
      <c r="T21" s="6"/>
      <c r="U21" s="6"/>
    </row>
    <row r="22" spans="2:21" s="5" customFormat="1" ht="14.4" x14ac:dyDescent="0.5500000000000000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R22" s="6"/>
      <c r="S22" s="6"/>
      <c r="T22" s="6"/>
      <c r="U22" s="6"/>
    </row>
    <row r="23" spans="2:21" s="5" customFormat="1" ht="14.4" x14ac:dyDescent="0.5500000000000000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R23" s="6"/>
      <c r="S23" s="6"/>
      <c r="T23" s="6"/>
      <c r="U23" s="6"/>
    </row>
    <row r="24" spans="2:21" s="5" customFormat="1" ht="14.4" x14ac:dyDescent="0.55000000000000004">
      <c r="B24" s="1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1"/>
      <c r="P24" s="22"/>
      <c r="Q24" s="23"/>
      <c r="R24" s="6"/>
      <c r="S24" s="6"/>
      <c r="T24" s="6"/>
      <c r="U24" s="6"/>
    </row>
    <row r="25" spans="2:21" s="5" customFormat="1" ht="14.4" x14ac:dyDescent="0.55000000000000004">
      <c r="B25" s="19" t="s">
        <v>17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2:21" s="5" customFormat="1" ht="14.4" x14ac:dyDescent="0.55000000000000004">
      <c r="B26" s="19" t="s">
        <v>18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2:21" s="5" customFormat="1" ht="14.4" x14ac:dyDescent="0.55000000000000004">
      <c r="B27" s="19" t="s">
        <v>19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2:21" s="5" customFormat="1" ht="14.4" x14ac:dyDescent="0.55000000000000004">
      <c r="B28" s="19" t="s">
        <v>20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24"/>
      <c r="R28" s="6"/>
      <c r="S28" s="6"/>
      <c r="T28" s="6"/>
      <c r="U28" s="6"/>
    </row>
    <row r="29" spans="2:21" s="5" customFormat="1" ht="14.4" x14ac:dyDescent="0.55000000000000004">
      <c r="B29" s="20" t="s">
        <v>21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2:21" s="5" customFormat="1" ht="14.4" x14ac:dyDescent="0.55000000000000004">
      <c r="B30" s="19" t="s">
        <v>22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2:21" s="5" customFormat="1" ht="14.4" x14ac:dyDescent="0.55000000000000004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2:21" s="5" customFormat="1" ht="14.4" x14ac:dyDescent="0.5500000000000000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2:17" s="5" customFormat="1" ht="14.4" x14ac:dyDescent="0.5500000000000000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s="5" customFormat="1" ht="14.4" x14ac:dyDescent="0.5500000000000000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s="5" customFormat="1" ht="14.4" x14ac:dyDescent="0.5500000000000000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 s="5" customFormat="1" ht="14.4" x14ac:dyDescent="0.5500000000000000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 s="5" customFormat="1" ht="14.4" x14ac:dyDescent="0.55000000000000004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 s="5" customFormat="1" ht="14.4" x14ac:dyDescent="0.55000000000000004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 s="5" customFormat="1" ht="14.4" x14ac:dyDescent="0.55000000000000004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7" s="5" customFormat="1" ht="14.4" x14ac:dyDescent="0.55000000000000004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7" s="5" customFormat="1" ht="14.4" x14ac:dyDescent="0.55000000000000004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7" s="5" customFormat="1" ht="14.4" x14ac:dyDescent="0.55000000000000004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7" s="5" customFormat="1" ht="14.4" x14ac:dyDescent="0.5500000000000000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 s="5" customFormat="1" ht="14.4" x14ac:dyDescent="0.5500000000000000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 s="5" customFormat="1" ht="14.4" x14ac:dyDescent="0.5500000000000000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 s="5" customFormat="1" ht="14.4" x14ac:dyDescent="0.5500000000000000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 s="5" customFormat="1" ht="14.4" x14ac:dyDescent="0.5500000000000000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 s="5" customFormat="1" ht="14.4" x14ac:dyDescent="0.55000000000000004">
      <c r="B48" s="6"/>
      <c r="C48" s="6"/>
      <c r="D48" s="15"/>
      <c r="E48" s="6"/>
      <c r="F48" s="6"/>
      <c r="G48" s="6"/>
      <c r="H48" s="6"/>
      <c r="I48" s="6"/>
      <c r="J48" s="6"/>
      <c r="K48" s="6"/>
      <c r="L48" s="6"/>
      <c r="O48" s="6"/>
      <c r="P48" s="6"/>
      <c r="Q48" s="6"/>
    </row>
    <row r="49" spans="2:17" s="5" customFormat="1" ht="14.4" x14ac:dyDescent="0.5500000000000000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O49" s="6"/>
      <c r="P49" s="6"/>
      <c r="Q49" s="6"/>
    </row>
    <row r="50" spans="2:17" s="5" customFormat="1" ht="14.4" x14ac:dyDescent="0.5500000000000000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O50" s="6"/>
      <c r="P50" s="6"/>
      <c r="Q50" s="6"/>
    </row>
    <row r="51" spans="2:17" s="5" customFormat="1" ht="14.4" x14ac:dyDescent="0.55000000000000004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O51" s="6"/>
      <c r="P51" s="6"/>
      <c r="Q51" s="6"/>
    </row>
  </sheetData>
  <mergeCells count="2">
    <mergeCell ref="O3:P3"/>
    <mergeCell ref="B51:L5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D5FE9-CBB3-4C15-835F-55BD5D41BE5A}">
  <dimension ref="B1:U51"/>
  <sheetViews>
    <sheetView topLeftCell="A10" workbookViewId="0">
      <selection activeCell="O20" sqref="O20"/>
    </sheetView>
  </sheetViews>
  <sheetFormatPr defaultColWidth="9.15625" defaultRowHeight="12.3" x14ac:dyDescent="0.4"/>
  <cols>
    <col min="1" max="12" width="9.15625" style="6"/>
    <col min="13" max="14" width="21.26171875" style="6" customWidth="1"/>
    <col min="15" max="15" width="43.68359375" style="6" customWidth="1"/>
    <col min="16" max="16384" width="9.15625" style="6"/>
  </cols>
  <sheetData>
    <row r="1" spans="2:21" s="5" customFormat="1" ht="14.4" x14ac:dyDescent="0.55000000000000004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s="5" customFormat="1" ht="37.5" customHeight="1" x14ac:dyDescent="0.55000000000000004">
      <c r="B2" s="26" t="s">
        <v>27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6"/>
      <c r="N2" s="6"/>
      <c r="O2" s="7"/>
      <c r="P2" s="7"/>
      <c r="Q2" s="7"/>
      <c r="R2" s="6"/>
      <c r="S2" s="6"/>
      <c r="T2" s="6"/>
      <c r="U2" s="6"/>
    </row>
    <row r="3" spans="2:21" s="5" customFormat="1" ht="28.5" customHeight="1" x14ac:dyDescent="0.55000000000000004"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9" t="s">
        <v>28</v>
      </c>
      <c r="P3" s="49"/>
      <c r="Q3" s="9"/>
      <c r="R3" s="6"/>
      <c r="S3" s="6"/>
      <c r="T3" s="6"/>
      <c r="U3" s="6"/>
    </row>
    <row r="4" spans="2:21" s="5" customFormat="1" ht="14.4" x14ac:dyDescent="0.55000000000000004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"/>
      <c r="P4" s="11"/>
      <c r="Q4" s="6"/>
      <c r="R4" s="6"/>
      <c r="S4" s="6"/>
      <c r="T4" s="6"/>
      <c r="U4" s="6"/>
    </row>
    <row r="5" spans="2:21" s="5" customFormat="1" ht="14.4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 t="s">
        <v>5</v>
      </c>
      <c r="P5" s="17">
        <v>7.8410644774106633</v>
      </c>
      <c r="Q5" s="13">
        <v>7.5251655971114033</v>
      </c>
      <c r="R5" s="6"/>
    </row>
    <row r="6" spans="2:21" s="5" customFormat="1" ht="14.4" x14ac:dyDescent="0.55000000000000004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 t="s">
        <v>6</v>
      </c>
      <c r="P6" s="17">
        <v>7.9116626765075804</v>
      </c>
      <c r="Q6" s="13">
        <v>7.5251655971114033</v>
      </c>
      <c r="R6" s="6"/>
    </row>
    <row r="7" spans="2:21" s="5" customFormat="1" ht="14.4" x14ac:dyDescent="0.55000000000000004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29" t="s">
        <v>7</v>
      </c>
      <c r="P7" s="17">
        <v>7.6927120380363618</v>
      </c>
      <c r="Q7" s="13">
        <v>7.5251655971114033</v>
      </c>
      <c r="R7" s="6"/>
    </row>
    <row r="8" spans="2:21" s="5" customFormat="1" ht="14.4" x14ac:dyDescent="0.55000000000000004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29" t="s">
        <v>8</v>
      </c>
      <c r="P8" s="17">
        <v>7.3822673699582495</v>
      </c>
      <c r="Q8" s="13">
        <v>7.5251655971114033</v>
      </c>
      <c r="R8" s="6"/>
    </row>
    <row r="9" spans="2:21" s="5" customFormat="1" ht="14.4" x14ac:dyDescent="0.55000000000000004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9" t="s">
        <v>9</v>
      </c>
      <c r="P9" s="17">
        <v>7.2807340823958304</v>
      </c>
      <c r="Q9" s="13">
        <v>7.5251655971114033</v>
      </c>
      <c r="R9" s="6"/>
    </row>
    <row r="10" spans="2:21" s="5" customFormat="1" ht="14.4" x14ac:dyDescent="0.5500000000000000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8"/>
      <c r="Q10" s="13">
        <v>7.5251655971114033</v>
      </c>
      <c r="R10" s="14"/>
    </row>
    <row r="11" spans="2:21" s="5" customFormat="1" ht="14.4" x14ac:dyDescent="0.55000000000000004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 t="s">
        <v>10</v>
      </c>
      <c r="P11" s="17">
        <v>7.3220619556866371</v>
      </c>
      <c r="Q11" s="13">
        <v>7.5251655971114033</v>
      </c>
      <c r="R11" s="6"/>
    </row>
    <row r="12" spans="2:21" s="5" customFormat="1" ht="14.4" x14ac:dyDescent="0.55000000000000004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5"/>
      <c r="N12" s="15"/>
      <c r="O12" s="6" t="s">
        <v>11</v>
      </c>
      <c r="P12" s="17">
        <v>7.8088973396429218</v>
      </c>
      <c r="Q12" s="13">
        <v>7.5251655971114033</v>
      </c>
      <c r="R12" s="6"/>
    </row>
    <row r="13" spans="2:21" s="5" customFormat="1" ht="14.4" x14ac:dyDescent="0.55000000000000004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Q13" s="13">
        <v>7.5251655971114033</v>
      </c>
      <c r="R13" s="6"/>
    </row>
    <row r="14" spans="2:21" s="5" customFormat="1" ht="14.4" x14ac:dyDescent="0.5500000000000000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2" t="s">
        <v>12</v>
      </c>
      <c r="P14" s="17">
        <v>7.5130460306558851</v>
      </c>
      <c r="Q14" s="13">
        <v>7.5251655971114033</v>
      </c>
      <c r="R14" s="6"/>
    </row>
    <row r="15" spans="2:21" s="5" customFormat="1" ht="14.4" x14ac:dyDescent="0.5500000000000000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2" t="s">
        <v>13</v>
      </c>
      <c r="P15" s="17">
        <v>7.536473901912208</v>
      </c>
      <c r="Q15" s="13">
        <v>7.5251655971114033</v>
      </c>
      <c r="R15" s="6"/>
    </row>
    <row r="16" spans="2:21" s="5" customFormat="1" ht="14.4" x14ac:dyDescent="0.5500000000000000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Q16" s="13">
        <v>7.5251655971114033</v>
      </c>
      <c r="R16" s="16"/>
    </row>
    <row r="17" spans="2:21" s="5" customFormat="1" ht="14.4" x14ac:dyDescent="0.5500000000000000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" t="s">
        <v>14</v>
      </c>
      <c r="P17" s="17">
        <v>7.1716786648138822</v>
      </c>
      <c r="Q17" s="13">
        <v>7.5251655971114033</v>
      </c>
      <c r="R17" s="16"/>
    </row>
    <row r="18" spans="2:21" s="5" customFormat="1" ht="14.4" x14ac:dyDescent="0.55000000000000004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" t="s">
        <v>15</v>
      </c>
      <c r="P18" s="17">
        <v>7.5824569563769764</v>
      </c>
      <c r="Q18" s="13">
        <v>7.5251655971114033</v>
      </c>
      <c r="R18" s="16"/>
    </row>
    <row r="19" spans="2:21" s="5" customFormat="1" ht="14.4" x14ac:dyDescent="0.55000000000000004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2" t="s">
        <v>16</v>
      </c>
      <c r="P19" s="17">
        <v>7.5893595343836449</v>
      </c>
      <c r="Q19" s="13">
        <v>7.5251655971114033</v>
      </c>
      <c r="R19" s="6"/>
    </row>
    <row r="20" spans="2:21" s="5" customFormat="1" ht="14.4" x14ac:dyDescent="0.5500000000000000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R20" s="6"/>
      <c r="S20" s="6"/>
      <c r="T20" s="6"/>
      <c r="U20" s="6"/>
    </row>
    <row r="21" spans="2:21" s="5" customFormat="1" ht="14.4" x14ac:dyDescent="0.55000000000000004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R21" s="6"/>
      <c r="S21" s="6"/>
      <c r="T21" s="6"/>
      <c r="U21" s="6"/>
    </row>
    <row r="22" spans="2:21" s="5" customFormat="1" ht="14.4" x14ac:dyDescent="0.5500000000000000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R22" s="6"/>
      <c r="S22" s="6"/>
      <c r="T22" s="6"/>
      <c r="U22" s="6"/>
    </row>
    <row r="23" spans="2:21" s="5" customFormat="1" ht="14.4" x14ac:dyDescent="0.5500000000000000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R23" s="6"/>
      <c r="S23" s="6"/>
      <c r="T23" s="6"/>
      <c r="U23" s="6"/>
    </row>
    <row r="24" spans="2:21" s="5" customFormat="1" ht="14.4" x14ac:dyDescent="0.55000000000000004">
      <c r="B24" s="1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1"/>
      <c r="P24" s="22"/>
      <c r="Q24" s="23"/>
      <c r="R24" s="6"/>
      <c r="S24" s="6"/>
      <c r="T24" s="6"/>
      <c r="U24" s="6"/>
    </row>
    <row r="25" spans="2:21" s="5" customFormat="1" ht="14.4" x14ac:dyDescent="0.55000000000000004">
      <c r="B25" s="19" t="s">
        <v>17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2:21" s="5" customFormat="1" ht="14.4" x14ac:dyDescent="0.55000000000000004">
      <c r="B26" s="19" t="s">
        <v>18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2:21" s="5" customFormat="1" ht="14.4" x14ac:dyDescent="0.55000000000000004">
      <c r="B27" s="19" t="s">
        <v>19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2:21" s="5" customFormat="1" ht="14.4" x14ac:dyDescent="0.55000000000000004">
      <c r="B28" s="19" t="s">
        <v>20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24"/>
      <c r="R28" s="6"/>
      <c r="S28" s="6"/>
      <c r="T28" s="6"/>
      <c r="U28" s="6"/>
    </row>
    <row r="29" spans="2:21" s="5" customFormat="1" ht="14.4" x14ac:dyDescent="0.55000000000000004">
      <c r="B29" s="20" t="s">
        <v>21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2:21" s="5" customFormat="1" ht="14.4" x14ac:dyDescent="0.55000000000000004">
      <c r="B30" s="19" t="s">
        <v>22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2:21" s="5" customFormat="1" ht="14.4" x14ac:dyDescent="0.55000000000000004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2:21" s="5" customFormat="1" ht="14.4" x14ac:dyDescent="0.5500000000000000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2:17" s="5" customFormat="1" ht="14.4" x14ac:dyDescent="0.5500000000000000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s="5" customFormat="1" ht="14.4" x14ac:dyDescent="0.5500000000000000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s="5" customFormat="1" ht="14.4" x14ac:dyDescent="0.5500000000000000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 s="5" customFormat="1" ht="14.4" x14ac:dyDescent="0.5500000000000000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 s="5" customFormat="1" ht="14.4" x14ac:dyDescent="0.55000000000000004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 s="5" customFormat="1" ht="14.4" x14ac:dyDescent="0.55000000000000004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 s="5" customFormat="1" ht="14.4" x14ac:dyDescent="0.55000000000000004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7" s="5" customFormat="1" ht="14.4" x14ac:dyDescent="0.55000000000000004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7" s="5" customFormat="1" ht="14.4" x14ac:dyDescent="0.55000000000000004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7" s="5" customFormat="1" ht="14.4" x14ac:dyDescent="0.55000000000000004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7" s="5" customFormat="1" ht="14.4" x14ac:dyDescent="0.5500000000000000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 s="5" customFormat="1" ht="14.4" x14ac:dyDescent="0.5500000000000000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 s="5" customFormat="1" ht="14.4" x14ac:dyDescent="0.5500000000000000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 s="5" customFormat="1" ht="14.4" x14ac:dyDescent="0.5500000000000000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 s="5" customFormat="1" ht="14.4" x14ac:dyDescent="0.5500000000000000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 s="5" customFormat="1" ht="14.4" x14ac:dyDescent="0.55000000000000004">
      <c r="B48" s="6"/>
      <c r="C48" s="6"/>
      <c r="D48" s="15"/>
      <c r="E48" s="6"/>
      <c r="F48" s="6"/>
      <c r="G48" s="6"/>
      <c r="H48" s="6"/>
      <c r="I48" s="6"/>
      <c r="J48" s="6"/>
      <c r="K48" s="6"/>
      <c r="L48" s="6"/>
      <c r="O48" s="6"/>
      <c r="P48" s="6"/>
      <c r="Q48" s="6"/>
    </row>
    <row r="49" spans="2:17" s="5" customFormat="1" ht="14.4" x14ac:dyDescent="0.5500000000000000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O49" s="6"/>
      <c r="P49" s="6"/>
      <c r="Q49" s="6"/>
    </row>
    <row r="50" spans="2:17" s="5" customFormat="1" ht="14.4" x14ac:dyDescent="0.5500000000000000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O50" s="6"/>
      <c r="P50" s="6"/>
      <c r="Q50" s="6"/>
    </row>
    <row r="51" spans="2:17" s="5" customFormat="1" ht="14.4" x14ac:dyDescent="0.55000000000000004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O51" s="6"/>
      <c r="P51" s="6"/>
      <c r="Q51" s="6"/>
    </row>
  </sheetData>
  <mergeCells count="2">
    <mergeCell ref="O3:P3"/>
    <mergeCell ref="B51:L5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B9A6D-9765-43AA-B4CB-0BB97DC6ECE9}">
  <dimension ref="B1:T52"/>
  <sheetViews>
    <sheetView topLeftCell="A7" workbookViewId="0">
      <selection activeCell="N20" sqref="N20"/>
    </sheetView>
  </sheetViews>
  <sheetFormatPr defaultColWidth="9.15625" defaultRowHeight="12.3" x14ac:dyDescent="0.4"/>
  <cols>
    <col min="1" max="12" width="9.15625" style="27"/>
    <col min="13" max="13" width="34.578125" style="27" customWidth="1"/>
    <col min="14" max="14" width="43.68359375" style="27" customWidth="1"/>
    <col min="15" max="16384" width="9.15625" style="27"/>
  </cols>
  <sheetData>
    <row r="1" spans="2:20" s="30" customFormat="1" ht="14.4" x14ac:dyDescent="0.55000000000000004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2:20" s="30" customFormat="1" ht="37.5" customHeight="1" x14ac:dyDescent="0.55000000000000004">
      <c r="B2" s="52" t="s">
        <v>29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27"/>
      <c r="N2" s="31"/>
      <c r="O2" s="31"/>
      <c r="P2" s="31"/>
      <c r="Q2" s="27"/>
      <c r="R2" s="27"/>
      <c r="S2" s="27"/>
      <c r="T2" s="27"/>
    </row>
    <row r="3" spans="2:20" s="30" customFormat="1" ht="28.5" customHeight="1" x14ac:dyDescent="0.55000000000000004">
      <c r="B3" s="32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49" t="s">
        <v>30</v>
      </c>
      <c r="O3" s="49"/>
      <c r="P3" s="33"/>
      <c r="Q3" s="27"/>
      <c r="R3" s="27"/>
      <c r="S3" s="27"/>
      <c r="T3" s="27"/>
    </row>
    <row r="4" spans="2:20" s="30" customFormat="1" ht="14.4" x14ac:dyDescent="0.55000000000000004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10"/>
      <c r="O4" s="11" t="s">
        <v>31</v>
      </c>
      <c r="P4" s="27"/>
      <c r="Q4" s="27"/>
      <c r="R4" s="27"/>
      <c r="S4" s="27"/>
      <c r="T4" s="27"/>
    </row>
    <row r="5" spans="2:20" s="30" customFormat="1" ht="14.4" x14ac:dyDescent="0.55000000000000004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6" t="s">
        <v>5</v>
      </c>
      <c r="O5" s="41" t="s">
        <v>32</v>
      </c>
      <c r="P5" s="36">
        <v>7.7311761105174739</v>
      </c>
      <c r="Q5" s="37"/>
      <c r="R5" s="27"/>
      <c r="S5" s="27"/>
      <c r="T5" s="27"/>
    </row>
    <row r="6" spans="2:20" s="30" customFormat="1" ht="14.4" x14ac:dyDescent="0.55000000000000004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6" t="s">
        <v>6</v>
      </c>
      <c r="O6" s="35">
        <v>2.0165430689383212</v>
      </c>
      <c r="P6" s="36">
        <v>7.7311761105174739</v>
      </c>
      <c r="Q6" s="37"/>
      <c r="R6" s="27"/>
      <c r="S6" s="27"/>
      <c r="T6" s="27"/>
    </row>
    <row r="7" spans="2:20" s="30" customFormat="1" ht="14.4" x14ac:dyDescent="0.55000000000000004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9" t="s">
        <v>7</v>
      </c>
      <c r="O7" s="35">
        <v>4.7033255885447351</v>
      </c>
      <c r="P7" s="36">
        <v>7.7311761105174739</v>
      </c>
      <c r="Q7" s="37"/>
      <c r="R7" s="27"/>
      <c r="S7" s="27"/>
      <c r="T7" s="27"/>
    </row>
    <row r="8" spans="2:20" s="30" customFormat="1" ht="14.4" x14ac:dyDescent="0.55000000000000004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9" t="s">
        <v>8</v>
      </c>
      <c r="O8" s="35">
        <v>8.8457133525089855</v>
      </c>
      <c r="P8" s="36">
        <v>7.7311761105174739</v>
      </c>
      <c r="Q8" s="37"/>
      <c r="R8" s="27"/>
      <c r="S8" s="27"/>
      <c r="T8" s="27"/>
    </row>
    <row r="9" spans="2:20" s="30" customFormat="1" ht="14.4" x14ac:dyDescent="0.55000000000000004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9" t="s">
        <v>9</v>
      </c>
      <c r="O9" s="38">
        <v>12.351781875142489</v>
      </c>
      <c r="P9" s="36">
        <v>7.7311761105174739</v>
      </c>
      <c r="Q9" s="37"/>
      <c r="R9" s="27"/>
      <c r="S9" s="27"/>
      <c r="T9" s="27"/>
    </row>
    <row r="10" spans="2:20" s="30" customFormat="1" ht="14.4" x14ac:dyDescent="0.55000000000000004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6"/>
      <c r="O10" s="39"/>
      <c r="P10" s="36">
        <v>7.7311761105174739</v>
      </c>
      <c r="Q10" s="40"/>
      <c r="R10" s="35"/>
      <c r="S10" s="23"/>
      <c r="T10" s="41"/>
    </row>
    <row r="11" spans="2:20" s="30" customFormat="1" ht="14.4" x14ac:dyDescent="0.55000000000000004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6" t="s">
        <v>10</v>
      </c>
      <c r="O11" s="39">
        <v>11.953685851077591</v>
      </c>
      <c r="P11" s="36">
        <v>7.7311761105174739</v>
      </c>
      <c r="Q11" s="40"/>
      <c r="R11" s="35"/>
      <c r="S11" s="23"/>
      <c r="T11" s="27"/>
    </row>
    <row r="12" spans="2:20" s="30" customFormat="1" ht="14.4" x14ac:dyDescent="0.55000000000000004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42"/>
      <c r="N12" s="6" t="s">
        <v>11</v>
      </c>
      <c r="O12" s="39">
        <v>1.8333202139054181</v>
      </c>
      <c r="P12" s="36">
        <v>7.7311761105174739</v>
      </c>
      <c r="Q12" s="40"/>
      <c r="R12" s="35"/>
      <c r="S12" s="23"/>
      <c r="T12" s="27"/>
    </row>
    <row r="13" spans="2:20" s="30" customFormat="1" ht="14.4" x14ac:dyDescent="0.55000000000000004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5"/>
      <c r="O13" s="39"/>
      <c r="P13" s="36">
        <v>7.7311761105174739</v>
      </c>
      <c r="Q13" s="40"/>
      <c r="R13" s="35"/>
      <c r="S13" s="23"/>
      <c r="T13" s="27"/>
    </row>
    <row r="14" spans="2:20" s="30" customFormat="1" ht="14.4" x14ac:dyDescent="0.55000000000000004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12" t="s">
        <v>12</v>
      </c>
      <c r="O14" s="39">
        <v>8.4810715591394903</v>
      </c>
      <c r="P14" s="36">
        <v>7.7311761105174739</v>
      </c>
      <c r="Q14" s="37"/>
      <c r="R14" s="27"/>
      <c r="S14" s="27"/>
      <c r="T14" s="27"/>
    </row>
    <row r="15" spans="2:20" s="30" customFormat="1" ht="14.4" x14ac:dyDescent="0.55000000000000004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2" t="s">
        <v>13</v>
      </c>
      <c r="O15" s="39">
        <v>7.029058392904826</v>
      </c>
      <c r="P15" s="36">
        <v>7.7311761105174739</v>
      </c>
      <c r="Q15" s="43"/>
      <c r="R15" s="35"/>
      <c r="S15" s="27"/>
      <c r="T15" s="27"/>
    </row>
    <row r="16" spans="2:20" s="30" customFormat="1" ht="14.4" x14ac:dyDescent="0.55000000000000004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5"/>
      <c r="O16" s="39"/>
      <c r="P16" s="36">
        <v>7.7311761105174739</v>
      </c>
      <c r="Q16" s="43"/>
      <c r="R16" s="44"/>
      <c r="S16" s="27"/>
      <c r="T16" s="45"/>
    </row>
    <row r="17" spans="2:20" s="30" customFormat="1" ht="14.4" x14ac:dyDescent="0.55000000000000004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12" t="s">
        <v>14</v>
      </c>
      <c r="O17" s="39">
        <v>13.807263394341998</v>
      </c>
      <c r="P17" s="36">
        <v>7.7311761105174739</v>
      </c>
      <c r="Q17" s="43"/>
      <c r="R17" s="35"/>
      <c r="S17" s="27"/>
      <c r="T17" s="45"/>
    </row>
    <row r="18" spans="2:20" s="30" customFormat="1" ht="14.4" x14ac:dyDescent="0.55000000000000004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2" t="s">
        <v>15</v>
      </c>
      <c r="O18" s="39">
        <v>8.3701019405878423</v>
      </c>
      <c r="P18" s="36">
        <v>7.7311761105174739</v>
      </c>
      <c r="Q18" s="43"/>
      <c r="R18" s="35"/>
      <c r="S18" s="27"/>
      <c r="T18" s="45"/>
    </row>
    <row r="19" spans="2:20" s="30" customFormat="1" ht="14.4" x14ac:dyDescent="0.55000000000000004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12" t="s">
        <v>16</v>
      </c>
      <c r="O19" s="39">
        <v>6.4978435794624101</v>
      </c>
      <c r="P19" s="36">
        <v>7.7311761105174739</v>
      </c>
      <c r="Q19" s="37"/>
      <c r="R19" s="27"/>
      <c r="S19" s="27"/>
      <c r="T19" s="27"/>
    </row>
    <row r="20" spans="2:20" s="30" customFormat="1" ht="14.4" x14ac:dyDescent="0.55000000000000004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34"/>
      <c r="O20" s="39"/>
      <c r="P20" s="36"/>
      <c r="Q20" s="37"/>
      <c r="R20" s="27"/>
      <c r="S20" s="27"/>
      <c r="T20" s="27"/>
    </row>
    <row r="21" spans="2:20" s="30" customFormat="1" ht="14.4" x14ac:dyDescent="0.55000000000000004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34"/>
      <c r="O21" s="35"/>
      <c r="P21" s="36"/>
      <c r="Q21" s="46"/>
      <c r="S21" s="27"/>
      <c r="T21" s="27"/>
    </row>
    <row r="22" spans="2:20" s="30" customFormat="1" ht="14.4" x14ac:dyDescent="0.55000000000000004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4"/>
      <c r="O22" s="35"/>
      <c r="P22" s="36"/>
      <c r="Q22" s="46"/>
      <c r="S22" s="27"/>
      <c r="T22" s="27"/>
    </row>
    <row r="23" spans="2:20" s="30" customFormat="1" ht="14.4" x14ac:dyDescent="0.55000000000000004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4"/>
      <c r="O23" s="35"/>
      <c r="P23" s="36"/>
      <c r="Q23" s="46"/>
      <c r="S23" s="27"/>
      <c r="T23" s="27"/>
    </row>
    <row r="24" spans="2:20" s="30" customFormat="1" ht="14.4" x14ac:dyDescent="0.55000000000000004">
      <c r="B24" s="4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34"/>
      <c r="O24" s="35"/>
      <c r="P24" s="36"/>
      <c r="Q24" s="46"/>
      <c r="S24" s="27"/>
      <c r="T24" s="27"/>
    </row>
    <row r="25" spans="2:20" s="30" customFormat="1" ht="14.4" x14ac:dyDescent="0.55000000000000004">
      <c r="B25" s="19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6"/>
      <c r="Q25" s="27"/>
      <c r="R25" s="27"/>
      <c r="S25" s="27"/>
      <c r="T25" s="27"/>
    </row>
    <row r="26" spans="2:20" s="30" customFormat="1" ht="14.4" x14ac:dyDescent="0.55000000000000004">
      <c r="B26" s="19" t="s">
        <v>18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3"/>
      <c r="Q26" s="27"/>
      <c r="R26" s="27"/>
      <c r="S26" s="27"/>
      <c r="T26" s="27"/>
    </row>
    <row r="27" spans="2:20" s="30" customFormat="1" ht="14.4" x14ac:dyDescent="0.55000000000000004">
      <c r="B27" s="19" t="s">
        <v>33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3"/>
      <c r="Q27" s="27"/>
      <c r="R27" s="27"/>
      <c r="S27" s="27"/>
      <c r="T27" s="27"/>
    </row>
    <row r="28" spans="2:20" s="30" customFormat="1" ht="14.4" x14ac:dyDescent="0.55000000000000004">
      <c r="B28" s="19" t="s">
        <v>20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3"/>
      <c r="Q28" s="27"/>
      <c r="R28" s="27"/>
      <c r="S28" s="27"/>
      <c r="T28" s="27"/>
    </row>
    <row r="29" spans="2:20" s="30" customFormat="1" ht="14.4" x14ac:dyDescent="0.55000000000000004">
      <c r="B29" s="20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spans="2:20" s="30" customFormat="1" ht="14.4" x14ac:dyDescent="0.55000000000000004">
      <c r="B30" s="19" t="s">
        <v>35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2:20" s="30" customFormat="1" ht="14.4" x14ac:dyDescent="0.55000000000000004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2:20" s="30" customFormat="1" ht="14.4" x14ac:dyDescent="0.55000000000000004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48"/>
      <c r="Q32" s="27"/>
      <c r="R32" s="27"/>
      <c r="S32" s="27"/>
      <c r="T32" s="27"/>
    </row>
    <row r="33" spans="2:2" s="30" customFormat="1" ht="14.4" x14ac:dyDescent="0.55000000000000004">
      <c r="B33" s="27"/>
    </row>
    <row r="34" spans="2:2" s="30" customFormat="1" ht="14.4" x14ac:dyDescent="0.55000000000000004">
      <c r="B34" s="27"/>
    </row>
    <row r="35" spans="2:2" s="30" customFormat="1" ht="14.4" x14ac:dyDescent="0.55000000000000004">
      <c r="B35" s="27"/>
    </row>
    <row r="36" spans="2:2" s="30" customFormat="1" ht="14.4" x14ac:dyDescent="0.55000000000000004">
      <c r="B36" s="27"/>
    </row>
    <row r="37" spans="2:2" s="30" customFormat="1" ht="14.4" x14ac:dyDescent="0.55000000000000004"/>
    <row r="38" spans="2:2" s="30" customFormat="1" ht="14.4" x14ac:dyDescent="0.55000000000000004"/>
    <row r="39" spans="2:2" s="30" customFormat="1" ht="14.4" x14ac:dyDescent="0.55000000000000004"/>
    <row r="40" spans="2:2" s="30" customFormat="1" ht="14.4" x14ac:dyDescent="0.55000000000000004"/>
    <row r="41" spans="2:2" s="30" customFormat="1" ht="14.4" x14ac:dyDescent="0.55000000000000004"/>
    <row r="42" spans="2:2" s="30" customFormat="1" ht="14.4" x14ac:dyDescent="0.55000000000000004"/>
    <row r="43" spans="2:2" s="30" customFormat="1" ht="14.4" x14ac:dyDescent="0.55000000000000004"/>
    <row r="44" spans="2:2" s="30" customFormat="1" ht="14.4" x14ac:dyDescent="0.55000000000000004">
      <c r="B44" s="27"/>
    </row>
    <row r="45" spans="2:2" s="30" customFormat="1" ht="14.4" x14ac:dyDescent="0.55000000000000004">
      <c r="B45" s="27"/>
    </row>
    <row r="46" spans="2:2" s="30" customFormat="1" ht="14.4" x14ac:dyDescent="0.55000000000000004">
      <c r="B46" s="27"/>
    </row>
    <row r="47" spans="2:2" s="30" customFormat="1" ht="14.4" x14ac:dyDescent="0.55000000000000004">
      <c r="B47" s="27"/>
    </row>
    <row r="48" spans="2:2" s="30" customFormat="1" ht="14.4" x14ac:dyDescent="0.55000000000000004">
      <c r="B48" s="27"/>
    </row>
    <row r="49" spans="2:12" s="30" customFormat="1" ht="14.4" x14ac:dyDescent="0.55000000000000004">
      <c r="B49" s="27"/>
      <c r="C49" s="27"/>
      <c r="D49" s="42"/>
      <c r="E49" s="27"/>
      <c r="F49" s="27"/>
      <c r="G49" s="27"/>
      <c r="H49" s="27"/>
      <c r="I49" s="27"/>
      <c r="J49" s="27"/>
      <c r="K49" s="27"/>
      <c r="L49" s="27"/>
    </row>
    <row r="50" spans="2:12" s="30" customFormat="1" ht="14.4" x14ac:dyDescent="0.55000000000000004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2:12" s="30" customFormat="1" ht="14.4" x14ac:dyDescent="0.55000000000000004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2:12" s="30" customFormat="1" ht="14.4" x14ac:dyDescent="0.55000000000000004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</sheetData>
  <mergeCells count="3">
    <mergeCell ref="B52:L52"/>
    <mergeCell ref="B2:L2"/>
    <mergeCell ref="N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Fig 4.1</vt:lpstr>
      <vt:lpstr>Fig 4.2</vt:lpstr>
      <vt:lpstr>Fig 4.3</vt:lpstr>
      <vt:lpstr>Fig 4.4</vt:lpstr>
      <vt:lpstr>Fig 4.5</vt:lpstr>
    </vt:vector>
  </TitlesOfParts>
  <Manager/>
  <Company>The National Centre for Social Research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Charlie Ridley-Johnson</dc:creator>
  <cp:keywords/>
  <dc:description/>
  <cp:lastModifiedBy>Emine Yeter</cp:lastModifiedBy>
  <cp:revision/>
  <dcterms:created xsi:type="dcterms:W3CDTF">2022-03-28T10:37:42Z</dcterms:created>
  <dcterms:modified xsi:type="dcterms:W3CDTF">2022-07-04T09:48:19Z</dcterms:modified>
  <cp:category/>
  <cp:contentStatus/>
</cp:coreProperties>
</file>