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Older People's Housing/6. Final for Publication/"/>
    </mc:Choice>
  </mc:AlternateContent>
  <xr:revisionPtr revIDLastSave="53" documentId="13_ncr:1_{8CAB9D52-1A03-4516-A867-675DBFABCC30}" xr6:coauthVersionLast="47" xr6:coauthVersionMax="47" xr10:uidLastSave="{1C77F8B7-BB95-49D0-B6F8-4DDD1BF94BE5}"/>
  <bookViews>
    <workbookView xWindow="-96" yWindow="-96" windowWidth="16608" windowHeight="10536" xr2:uid="{21D2E3C1-E8B3-4414-8087-8B981AE5298E}"/>
  </bookViews>
  <sheets>
    <sheet name="Contents" sheetId="2" r:id="rId1"/>
    <sheet name="Fig 1.1" sheetId="1" r:id="rId2"/>
    <sheet name="Fig 1.2" sheetId="4" r:id="rId3"/>
    <sheet name="Fig 1.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9" i="2" l="1"/>
  <c r="B7" i="2"/>
</calcChain>
</file>

<file path=xl/sharedStrings.xml><?xml version="1.0" encoding="utf-8"?>
<sst xmlns="http://schemas.openxmlformats.org/spreadsheetml/2006/main" count="44" uniqueCount="33">
  <si>
    <t>65-74</t>
  </si>
  <si>
    <t>75 or over</t>
  </si>
  <si>
    <t>Source: English Housing Survey, full household sample</t>
  </si>
  <si>
    <t>55-64</t>
  </si>
  <si>
    <t>Base: all household reference persons</t>
  </si>
  <si>
    <t>Underlying Data for Figure 1.1: Age of household reference persons by age, 2010-11 and 2020-21</t>
  </si>
  <si>
    <t>Chapter 1: Figures</t>
  </si>
  <si>
    <t>FIGURES</t>
  </si>
  <si>
    <t xml:space="preserve">2020-21 English Housing Survey Older People's Housing Report </t>
  </si>
  <si>
    <t>percentages</t>
  </si>
  <si>
    <t>less than 1 year</t>
  </si>
  <si>
    <t>one year</t>
  </si>
  <si>
    <t>two years</t>
  </si>
  <si>
    <t>3-4 years</t>
  </si>
  <si>
    <t>5-9 years</t>
  </si>
  <si>
    <t>10-19 years</t>
  </si>
  <si>
    <t>20-29 years</t>
  </si>
  <si>
    <t>30+ years</t>
  </si>
  <si>
    <t>Underlying Data for Figure 1.1: Banded length of time in current home, all older households, 2020-21</t>
  </si>
  <si>
    <t>Base: all older households</t>
  </si>
  <si>
    <t>u</t>
  </si>
  <si>
    <t>Note: underlying data are presented in Annex Table 1.9</t>
  </si>
  <si>
    <t>private renters</t>
  </si>
  <si>
    <t>2010-11</t>
  </si>
  <si>
    <t>2015-16</t>
  </si>
  <si>
    <t>2020-21</t>
  </si>
  <si>
    <t>Base: all households with a HRP aged 55 or over</t>
  </si>
  <si>
    <t>Figure 1.2: Percentage point change in tenure of older households, 2010-11 and 2020-21</t>
  </si>
  <si>
    <t>Note: underlying data are presented in Live Table FA1201</t>
  </si>
  <si>
    <t>Figure 1.3: Length of time in current home, older households, 2020-21</t>
  </si>
  <si>
    <t>owner occupiers</t>
  </si>
  <si>
    <t>social renters</t>
  </si>
  <si>
    <t>Figure 1.1: Proportion of households with a HRP (household reference person) aged 55 or over, 2010-11, 2015-16 and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</si>
</sst>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.0%"/>
  </numFmts>
  <fonts count="14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2"/>
      <color rgb="FF009999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2"/>
      <color indexed="24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1" fillId="0" borderId="0" applyNumberFormat="0" applyFill="0" applyBorder="0" applyAlignment="0" applyProtection="0"/>
    <xf numFmtId="0" fontId="3" fillId="0" borderId="0"/>
  </cellStyleXfs>
  <cellXfs count="5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2" borderId="0" xfId="0" applyFill="1"/>
    <xf numFmtId="0" fontId="2" fillId="3" borderId="0" xfId="0" applyFont="1" applyFill="1"/>
    <xf numFmtId="0" fontId="4" fillId="3" borderId="0" xfId="1" applyFont="1" applyFill="1" applyAlignment="1">
      <alignment vertical="top" wrapText="1"/>
    </xf>
    <xf numFmtId="0" fontId="4" fillId="3" borderId="0" xfId="1" applyFont="1" applyFill="1" applyAlignment="1">
      <alignment wrapText="1"/>
    </xf>
    <xf numFmtId="0" fontId="6" fillId="3" borderId="0" xfId="0" applyFont="1" applyFill="1"/>
    <xf numFmtId="0" fontId="1" fillId="3" borderId="2" xfId="0" applyFont="1" applyFill="1" applyBorder="1"/>
    <xf numFmtId="0" fontId="4" fillId="3" borderId="2" xfId="1" applyFont="1" applyFill="1" applyBorder="1" applyAlignment="1">
      <alignment horizontal="right" wrapText="1"/>
    </xf>
    <xf numFmtId="164" fontId="3" fillId="3" borderId="0" xfId="3" applyNumberFormat="1" applyFill="1"/>
    <xf numFmtId="165" fontId="7" fillId="2" borderId="0" xfId="0" applyNumberFormat="1" applyFont="1" applyFill="1" applyAlignment="1">
      <alignment horizontal="right" vertical="top"/>
    </xf>
    <xf numFmtId="0" fontId="8" fillId="3" borderId="0" xfId="0" applyFont="1" applyFill="1" applyAlignment="1">
      <alignment vertical="center"/>
    </xf>
    <xf numFmtId="164" fontId="3" fillId="3" borderId="1" xfId="3" applyNumberFormat="1" applyFont="1" applyFill="1" applyBorder="1"/>
    <xf numFmtId="0" fontId="4" fillId="3" borderId="1" xfId="0" applyFont="1" applyFill="1" applyBorder="1" applyAlignment="1">
      <alignment horizontal="right"/>
    </xf>
    <xf numFmtId="0" fontId="1" fillId="3" borderId="3" xfId="0" applyFont="1" applyFill="1" applyBorder="1"/>
    <xf numFmtId="164" fontId="7" fillId="3" borderId="1" xfId="0" applyNumberFormat="1" applyFont="1" applyFill="1" applyBorder="1"/>
    <xf numFmtId="164" fontId="3" fillId="3" borderId="0" xfId="3" applyNumberFormat="1" applyFont="1" applyFill="1" applyBorder="1"/>
    <xf numFmtId="164" fontId="3" fillId="3" borderId="0" xfId="3" applyNumberFormat="1" applyFont="1" applyFill="1" applyBorder="1" applyAlignment="1">
      <alignment horizontal="right"/>
    </xf>
    <xf numFmtId="164" fontId="7" fillId="3" borderId="0" xfId="0" applyNumberFormat="1" applyFont="1" applyFill="1" applyBorder="1"/>
    <xf numFmtId="0" fontId="4" fillId="3" borderId="0" xfId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/>
    </xf>
    <xf numFmtId="0" fontId="3" fillId="2" borderId="0" xfId="0" applyFont="1" applyFill="1"/>
    <xf numFmtId="0" fontId="12" fillId="2" borderId="0" xfId="0" applyFont="1" applyFill="1"/>
    <xf numFmtId="0" fontId="5" fillId="2" borderId="0" xfId="0" applyFont="1" applyFill="1"/>
    <xf numFmtId="0" fontId="11" fillId="2" borderId="0" xfId="5" applyFill="1" applyAlignment="1"/>
    <xf numFmtId="0" fontId="4" fillId="3" borderId="2" xfId="1" applyFont="1" applyFill="1" applyBorder="1" applyAlignment="1">
      <alignment horizontal="right" wrapText="1"/>
    </xf>
    <xf numFmtId="0" fontId="10" fillId="4" borderId="0" xfId="4" applyFont="1" applyFill="1" applyBorder="1" applyAlignment="1">
      <alignment horizontal="right"/>
    </xf>
    <xf numFmtId="0" fontId="2" fillId="2" borderId="0" xfId="0" applyFont="1" applyFill="1"/>
    <xf numFmtId="0" fontId="4" fillId="2" borderId="0" xfId="1" applyFont="1" applyFill="1" applyAlignment="1">
      <alignment vertical="top" wrapText="1"/>
    </xf>
    <xf numFmtId="0" fontId="5" fillId="2" borderId="0" xfId="2" applyFont="1" applyFill="1"/>
    <xf numFmtId="0" fontId="4" fillId="2" borderId="0" xfId="1" applyFont="1" applyFill="1" applyAlignment="1">
      <alignment wrapText="1"/>
    </xf>
    <xf numFmtId="0" fontId="6" fillId="2" borderId="0" xfId="0" applyFont="1" applyFill="1"/>
    <xf numFmtId="0" fontId="5" fillId="2" borderId="2" xfId="2" applyFont="1" applyFill="1" applyBorder="1" applyAlignment="1">
      <alignment horizontal="left" wrapText="1"/>
    </xf>
    <xf numFmtId="0" fontId="1" fillId="2" borderId="1" xfId="0" applyFont="1" applyFill="1" applyBorder="1"/>
    <xf numFmtId="0" fontId="1" fillId="2" borderId="0" xfId="0" applyFont="1" applyFill="1" applyBorder="1"/>
    <xf numFmtId="0" fontId="4" fillId="2" borderId="2" xfId="1" applyFont="1" applyFill="1" applyBorder="1" applyAlignment="1">
      <alignment horizontal="right" wrapText="1"/>
    </xf>
    <xf numFmtId="0" fontId="13" fillId="2" borderId="2" xfId="1" applyFont="1" applyFill="1" applyBorder="1" applyAlignment="1">
      <alignment horizontal="right"/>
    </xf>
    <xf numFmtId="0" fontId="3" fillId="2" borderId="0" xfId="3" applyFill="1" applyAlignment="1">
      <alignment horizontal="left"/>
    </xf>
    <xf numFmtId="164" fontId="3" fillId="2" borderId="0" xfId="3" applyNumberFormat="1" applyFill="1"/>
    <xf numFmtId="164" fontId="7" fillId="2" borderId="0" xfId="0" applyNumberFormat="1" applyFont="1" applyFill="1" applyAlignment="1">
      <alignment horizontal="right"/>
    </xf>
    <xf numFmtId="164" fontId="3" fillId="2" borderId="0" xfId="6" applyNumberFormat="1" applyFill="1"/>
    <xf numFmtId="0" fontId="7" fillId="2" borderId="0" xfId="0" applyFont="1" applyFill="1"/>
    <xf numFmtId="164" fontId="7" fillId="2" borderId="0" xfId="0" applyNumberFormat="1" applyFont="1" applyFill="1"/>
    <xf numFmtId="0" fontId="8" fillId="2" borderId="0" xfId="0" applyFont="1" applyFill="1" applyAlignment="1">
      <alignment vertical="center"/>
    </xf>
    <xf numFmtId="0" fontId="1" fillId="3" borderId="1" xfId="0" applyFont="1" applyFill="1" applyBorder="1"/>
    <xf numFmtId="0" fontId="1" fillId="3" borderId="0" xfId="0" applyFont="1" applyFill="1" applyBorder="1"/>
    <xf numFmtId="164" fontId="3" fillId="3" borderId="1" xfId="3" applyNumberFormat="1" applyFont="1" applyFill="1" applyBorder="1" applyAlignment="1">
      <alignment horizontal="right"/>
    </xf>
    <xf numFmtId="0" fontId="9" fillId="4" borderId="3" xfId="4" applyFont="1" applyFill="1" applyBorder="1" applyAlignment="1">
      <alignment horizontal="right"/>
    </xf>
    <xf numFmtId="0" fontId="4" fillId="3" borderId="0" xfId="1" applyFont="1" applyFill="1" applyBorder="1" applyAlignment="1">
      <alignment horizontal="right"/>
    </xf>
    <xf numFmtId="0" fontId="13" fillId="3" borderId="0" xfId="0" applyFont="1" applyFill="1" applyAlignment="1">
      <alignment horizontal="right"/>
    </xf>
    <xf numFmtId="0" fontId="5" fillId="3" borderId="0" xfId="2" applyFont="1" applyFill="1" applyBorder="1" applyAlignment="1">
      <alignment wrapText="1"/>
    </xf>
    <xf numFmtId="0" fontId="10" fillId="4" borderId="1" xfId="4" applyFont="1" applyFill="1" applyBorder="1" applyAlignment="1">
      <alignment horizontal="right"/>
    </xf>
    <xf numFmtId="0" fontId="5" fillId="3" borderId="1" xfId="2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right" wrapText="1"/>
    </xf>
    <xf numFmtId="0" fontId="4" fillId="2" borderId="1" xfId="1" applyFont="1" applyFill="1" applyBorder="1" applyAlignment="1">
      <alignment horizontal="right" wrapText="1"/>
    </xf>
    <xf numFmtId="0" fontId="5" fillId="2" borderId="1" xfId="2" applyFont="1" applyFill="1" applyBorder="1" applyAlignment="1">
      <alignment horizontal="left" wrapText="1"/>
    </xf>
  </cellXfs>
  <cellStyles count="7">
    <cellStyle name="Hyperlink" xfId="5" builtinId="8"/>
    <cellStyle name="Normal" xfId="0" builtinId="0"/>
    <cellStyle name="Normal 2" xfId="4" xr:uid="{07851BA2-05EC-47FE-8959-255333BE50ED}"/>
    <cellStyle name="Normal 2 4" xfId="3" xr:uid="{6830E440-D794-4606-8E0F-EEFCEC5D5175}"/>
    <cellStyle name="Normal 6" xfId="2" xr:uid="{803C1B78-1041-4AC7-B4BB-F158FBE9D75D}"/>
    <cellStyle name="Normal_Sheet1_1" xfId="1" xr:uid="{3064601A-CAC6-4428-8CD6-F30F1E214FA6}"/>
    <cellStyle name="Normal_Sheet1_2" xfId="6" xr:uid="{E0520A64-7A2C-49B8-A82F-1D8BEC07B31E}"/>
  </cellStyles>
  <dxfs count="0"/>
  <tableStyles count="0" defaultTableStyle="TableStyleMedium2" defaultPivotStyle="PivotStyleLight16"/>
  <colors>
    <mruColors>
      <color rgb="FFC0C0C0"/>
      <color rgb="FF333366"/>
      <color rgb="FF009999"/>
      <color rgb="FF0099A3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4654418197724"/>
          <c:y val="5.0925925925925923E-2"/>
          <c:w val="0.74570691163604552"/>
          <c:h val="0.82902996500437443"/>
        </c:manualLayout>
      </c:layout>
      <c:areaChart>
        <c:grouping val="stacked"/>
        <c:varyColors val="0"/>
        <c:ser>
          <c:idx val="0"/>
          <c:order val="0"/>
          <c:tx>
            <c:strRef>
              <c:f>'Fig 1.1'!$P$6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cat>
            <c:strRef>
              <c:f>'Fig 1.1'!$Q$4:$S$5</c:f>
              <c:strCache>
                <c:ptCount val="3"/>
                <c:pt idx="0">
                  <c:v>2010-11</c:v>
                </c:pt>
                <c:pt idx="1">
                  <c:v>2015-16</c:v>
                </c:pt>
                <c:pt idx="2">
                  <c:v>2020-21</c:v>
                </c:pt>
              </c:strCache>
            </c:strRef>
          </c:cat>
          <c:val>
            <c:numRef>
              <c:f>'Fig 1.1'!$Q$6:$S$6</c:f>
              <c:numCache>
                <c:formatCode>0.0</c:formatCode>
                <c:ptCount val="3"/>
                <c:pt idx="0">
                  <c:v>16.670076316477704</c:v>
                </c:pt>
                <c:pt idx="1">
                  <c:v>16.660912748802627</c:v>
                </c:pt>
                <c:pt idx="2">
                  <c:v>17.855884465000599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4B1-B542-91EA5415BF35}"/>
            </c:ext>
          </c:extLst>
        </c:ser>
        <c:ser>
          <c:idx val="1"/>
          <c:order val="1"/>
          <c:tx>
            <c:strRef>
              <c:f>'Fig 1.1'!$P$7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333366"/>
            </a:solidFill>
            <a:ln w="25400">
              <a:noFill/>
            </a:ln>
            <a:effectLst/>
          </c:spPr>
          <c:cat>
            <c:strRef>
              <c:f>'Fig 1.1'!$Q$4:$S$5</c:f>
              <c:strCache>
                <c:ptCount val="3"/>
                <c:pt idx="0">
                  <c:v>2010-11</c:v>
                </c:pt>
                <c:pt idx="1">
                  <c:v>2015-16</c:v>
                </c:pt>
                <c:pt idx="2">
                  <c:v>2020-21</c:v>
                </c:pt>
              </c:strCache>
            </c:strRef>
          </c:cat>
          <c:val>
            <c:numRef>
              <c:f>'Fig 1.1'!$Q$7:$S$7</c:f>
              <c:numCache>
                <c:formatCode>0.0</c:formatCode>
                <c:ptCount val="3"/>
                <c:pt idx="0">
                  <c:v>13.001050092949253</c:v>
                </c:pt>
                <c:pt idx="1">
                  <c:v>14.327473753791651</c:v>
                </c:pt>
                <c:pt idx="2">
                  <c:v>14.868408974390682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4B1-B542-91EA5415BF35}"/>
            </c:ext>
          </c:extLst>
        </c:ser>
        <c:ser>
          <c:idx val="2"/>
          <c:order val="2"/>
          <c:tx>
            <c:strRef>
              <c:f>'Fig 1.1'!$P$8</c:f>
              <c:strCache>
                <c:ptCount val="1"/>
                <c:pt idx="0">
                  <c:v>75 or over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</a:ln>
            <a:effectLst/>
          </c:spPr>
          <c:cat>
            <c:strRef>
              <c:f>'Fig 1.1'!$Q$4:$S$5</c:f>
              <c:strCache>
                <c:ptCount val="3"/>
                <c:pt idx="0">
                  <c:v>2010-11</c:v>
                </c:pt>
                <c:pt idx="1">
                  <c:v>2015-16</c:v>
                </c:pt>
                <c:pt idx="2">
                  <c:v>2020-21</c:v>
                </c:pt>
              </c:strCache>
            </c:strRef>
          </c:cat>
          <c:val>
            <c:numRef>
              <c:f>'Fig 1.1'!$Q$8:$S$8</c:f>
              <c:numCache>
                <c:formatCode>0.0</c:formatCode>
                <c:ptCount val="3"/>
                <c:pt idx="0">
                  <c:v>12.846910559258969</c:v>
                </c:pt>
                <c:pt idx="1">
                  <c:v>13.881169624935314</c:v>
                </c:pt>
                <c:pt idx="2">
                  <c:v>13.739263037192687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4B1-B542-91EA5415B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236992"/>
        <c:axId val="1150238632"/>
      </c:areaChart>
      <c:catAx>
        <c:axId val="115023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0238632"/>
        <c:crosses val="autoZero"/>
        <c:auto val="1"/>
        <c:lblAlgn val="ctr"/>
        <c:lblOffset val="100"/>
        <c:noMultiLvlLbl val="0"/>
      </c:catAx>
      <c:valAx>
        <c:axId val="1150238632"/>
        <c:scaling>
          <c:orientation val="minMax"/>
          <c:max val="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  <a:endParaRPr lang="en-GB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2.2715660542432195E-2"/>
              <c:y val="0.30335739282589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150236992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394145199146889"/>
          <c:y val="0.38923920968212317"/>
          <c:w val="0.12605854800853092"/>
          <c:h val="0.23312342351846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1.2'!$P$6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1.2'!$Q$4:$S$4</c:f>
              <c:strCache>
                <c:ptCount val="3"/>
                <c:pt idx="0">
                  <c:v>55-64</c:v>
                </c:pt>
                <c:pt idx="1">
                  <c:v>65-74</c:v>
                </c:pt>
                <c:pt idx="2">
                  <c:v>75 or over</c:v>
                </c:pt>
              </c:strCache>
            </c:strRef>
          </c:cat>
          <c:val>
            <c:numRef>
              <c:f>'Fig 1.2'!$Q$6:$S$6</c:f>
              <c:numCache>
                <c:formatCode>0.0</c:formatCode>
                <c:ptCount val="3"/>
                <c:pt idx="0">
                  <c:v>-8.9738548288711542</c:v>
                </c:pt>
                <c:pt idx="1">
                  <c:v>3.0547331850372501</c:v>
                </c:pt>
                <c:pt idx="2">
                  <c:v>4.5789896663846577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5A-444C-AB2E-BD6BD645A576}"/>
            </c:ext>
          </c:extLst>
        </c:ser>
        <c:ser>
          <c:idx val="1"/>
          <c:order val="1"/>
          <c:tx>
            <c:strRef>
              <c:f>'Fig 1.2'!$P$7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1.2'!$Q$4:$S$4</c:f>
              <c:strCache>
                <c:ptCount val="3"/>
                <c:pt idx="0">
                  <c:v>55-64</c:v>
                </c:pt>
                <c:pt idx="1">
                  <c:v>65-74</c:v>
                </c:pt>
                <c:pt idx="2">
                  <c:v>75 or over</c:v>
                </c:pt>
              </c:strCache>
            </c:strRef>
          </c:cat>
          <c:val>
            <c:numRef>
              <c:f>'Fig 1.2'!$Q$7:$S$7</c:f>
              <c:numCache>
                <c:formatCode>0.0</c:formatCode>
                <c:ptCount val="3"/>
                <c:pt idx="0">
                  <c:v>5.0250247719463896</c:v>
                </c:pt>
                <c:pt idx="1">
                  <c:v>1.2727219411633834</c:v>
                </c:pt>
                <c:pt idx="2">
                  <c:v>5.1177473686975894E-2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5A-444C-AB2E-BD6BD645A576}"/>
            </c:ext>
          </c:extLst>
        </c:ser>
        <c:ser>
          <c:idx val="2"/>
          <c:order val="2"/>
          <c:tx>
            <c:strRef>
              <c:f>'Fig 1.2'!$P$8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1.2'!$Q$4:$S$4</c:f>
              <c:strCache>
                <c:ptCount val="3"/>
                <c:pt idx="0">
                  <c:v>55-64</c:v>
                </c:pt>
                <c:pt idx="1">
                  <c:v>65-74</c:v>
                </c:pt>
                <c:pt idx="2">
                  <c:v>75 or over</c:v>
                </c:pt>
              </c:strCache>
            </c:strRef>
          </c:cat>
          <c:val>
            <c:numRef>
              <c:f>'Fig 1.2'!$Q$8:$S$8</c:f>
              <c:numCache>
                <c:formatCode>0.0</c:formatCode>
                <c:ptCount val="3"/>
                <c:pt idx="0">
                  <c:v>3.9488300569247183</c:v>
                </c:pt>
                <c:pt idx="1">
                  <c:v>-4.3274551262008902</c:v>
                </c:pt>
                <c:pt idx="2">
                  <c:v>-4.6301671400718227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5A-444C-AB2E-BD6BD645A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4706248"/>
        <c:axId val="434716744"/>
      </c:barChart>
      <c:catAx>
        <c:axId val="434706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716744"/>
        <c:crosses val="autoZero"/>
        <c:auto val="1"/>
        <c:lblAlgn val="ctr"/>
        <c:lblOffset val="100"/>
        <c:noMultiLvlLbl val="0"/>
      </c:catAx>
      <c:valAx>
        <c:axId val="4347167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 point change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4706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6111111111112"/>
          <c:y val="3.9162411358060117E-2"/>
          <c:w val="0.86104157088122601"/>
          <c:h val="0.862052581924352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1.3'!$U$4:$U$6</c:f>
              <c:strCache>
                <c:ptCount val="3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1.3'!$T$7:$T$14</c:f>
              <c:strCache>
                <c:ptCount val="8"/>
                <c:pt idx="0">
                  <c:v>less than 1 year</c:v>
                </c:pt>
                <c:pt idx="1">
                  <c:v>one year</c:v>
                </c:pt>
                <c:pt idx="2">
                  <c:v>two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 1.3'!$U$7:$U$14</c:f>
              <c:numCache>
                <c:formatCode>0.0</c:formatCode>
                <c:ptCount val="8"/>
                <c:pt idx="0">
                  <c:v>1.2373194612145895</c:v>
                </c:pt>
                <c:pt idx="1">
                  <c:v>2.0856543672667498</c:v>
                </c:pt>
                <c:pt idx="2">
                  <c:v>2.6815712639816098</c:v>
                </c:pt>
                <c:pt idx="3">
                  <c:v>5.8427433932648514</c:v>
                </c:pt>
                <c:pt idx="4">
                  <c:v>11.405086356912566</c:v>
                </c:pt>
                <c:pt idx="5">
                  <c:v>18.378432660437607</c:v>
                </c:pt>
                <c:pt idx="6">
                  <c:v>17.057329569844992</c:v>
                </c:pt>
                <c:pt idx="7">
                  <c:v>41.311862927076767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E-47EC-8877-1C27C5D5DAEC}"/>
            </c:ext>
          </c:extLst>
        </c:ser>
        <c:ser>
          <c:idx val="1"/>
          <c:order val="1"/>
          <c:tx>
            <c:strRef>
              <c:f>'Fig 1.3'!$V$4:$V$6</c:f>
              <c:strCache>
                <c:ptCount val="3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1.3'!$T$7:$T$14</c:f>
              <c:strCache>
                <c:ptCount val="8"/>
                <c:pt idx="0">
                  <c:v>less than 1 year</c:v>
                </c:pt>
                <c:pt idx="1">
                  <c:v>one year</c:v>
                </c:pt>
                <c:pt idx="2">
                  <c:v>two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 1.3'!$V$7:$V$14</c:f>
              <c:numCache>
                <c:formatCode>0.0</c:formatCode>
                <c:ptCount val="8"/>
                <c:pt idx="0">
                  <c:v>6.1368055306226426</c:v>
                </c:pt>
                <c:pt idx="1">
                  <c:v>7.0305057897226266</c:v>
                </c:pt>
                <c:pt idx="2">
                  <c:v>9.8474578575202703</c:v>
                </c:pt>
                <c:pt idx="3">
                  <c:v>17.501912153294935</c:v>
                </c:pt>
                <c:pt idx="4">
                  <c:v>21.931532353865265</c:v>
                </c:pt>
                <c:pt idx="5">
                  <c:v>25.182577425186555</c:v>
                </c:pt>
                <c:pt idx="6">
                  <c:v>3.6357597319338777</c:v>
                </c:pt>
                <c:pt idx="7">
                  <c:v>8.733449157853844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0E-47EC-8877-1C27C5D5DAEC}"/>
            </c:ext>
          </c:extLst>
        </c:ser>
        <c:ser>
          <c:idx val="2"/>
          <c:order val="2"/>
          <c:tx>
            <c:strRef>
              <c:f>'Fig 1.3'!$W$4:$W$5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1.3'!$T$7:$T$14</c:f>
              <c:strCache>
                <c:ptCount val="8"/>
                <c:pt idx="0">
                  <c:v>less than 1 year</c:v>
                </c:pt>
                <c:pt idx="1">
                  <c:v>one year</c:v>
                </c:pt>
                <c:pt idx="2">
                  <c:v>two years</c:v>
                </c:pt>
                <c:pt idx="3">
                  <c:v>3-4 years</c:v>
                </c:pt>
                <c:pt idx="4">
                  <c:v>5-9 years</c:v>
                </c:pt>
                <c:pt idx="5">
                  <c:v>10-19 years</c:v>
                </c:pt>
                <c:pt idx="6">
                  <c:v>20-29 years</c:v>
                </c:pt>
                <c:pt idx="7">
                  <c:v>30+ years</c:v>
                </c:pt>
              </c:strCache>
            </c:strRef>
          </c:cat>
          <c:val>
            <c:numRef>
              <c:f>'Fig 1.3'!$W$7:$W$14</c:f>
              <c:numCache>
                <c:formatCode>0.0</c:formatCode>
                <c:ptCount val="8"/>
                <c:pt idx="0">
                  <c:v>0</c:v>
                </c:pt>
                <c:pt idx="1">
                  <c:v>3.0649416191379562</c:v>
                </c:pt>
                <c:pt idx="2">
                  <c:v>3.9996433447334563</c:v>
                </c:pt>
                <c:pt idx="3">
                  <c:v>10.940132111425818</c:v>
                </c:pt>
                <c:pt idx="4">
                  <c:v>22.505157771636846</c:v>
                </c:pt>
                <c:pt idx="5">
                  <c:v>24.677982158796301</c:v>
                </c:pt>
                <c:pt idx="6">
                  <c:v>17.085216847625027</c:v>
                </c:pt>
                <c:pt idx="7">
                  <c:v>15.406934610742587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0E-47EC-8877-1C27C5D5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0581888"/>
        <c:axId val="180583424"/>
      </c:barChart>
      <c:catAx>
        <c:axId val="18058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80583424"/>
        <c:crosses val="autoZero"/>
        <c:auto val="1"/>
        <c:lblAlgn val="ctr"/>
        <c:lblOffset val="100"/>
        <c:noMultiLvlLbl val="0"/>
      </c:catAx>
      <c:valAx>
        <c:axId val="1805834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2265421329494723E-2"/>
              <c:y val="0.440458909703493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en-US"/>
          </a:p>
        </c:txPr>
        <c:crossAx val="180581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903139226240788E-2"/>
          <c:y val="0.2325855555555556"/>
          <c:w val="0.29261455938697317"/>
          <c:h val="0.20412527777777778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53974</xdr:colOff>
      <xdr:row>2</xdr:row>
      <xdr:rowOff>130179</xdr:rowOff>
    </xdr:from>
    <xdr:to>
      <xdr:col>8</xdr:col>
      <xdr:colOff>526714</xdr:colOff>
      <xdr:row>20</xdr:row>
      <xdr:rowOff>156399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D0E18D-8801-4633-90B8-101343A711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15874</xdr:colOff>
      <xdr:row>2</xdr:row>
      <xdr:rowOff>85723</xdr:rowOff>
    </xdr:from>
    <xdr:to>
      <xdr:col>8</xdr:col>
      <xdr:colOff>488614</xdr:colOff>
      <xdr:row>20</xdr:row>
      <xdr:rowOff>111943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9FC061-71A2-4565-ADF3-3A36390F1B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2</xdr:row>
      <xdr:rowOff>95251</xdr:rowOff>
    </xdr:from>
    <xdr:to>
      <xdr:col>8</xdr:col>
      <xdr:colOff>315260</xdr:colOff>
      <xdr:row>20</xdr:row>
      <xdr:rowOff>121471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B1EA825A-7570-4F4C-A5F4-96629C1894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7D2F3-F892-40F4-B599-629A50090662}">
  <dimension ref="B1:M10"/>
  <sheetViews>
    <sheetView tabSelected="1" workbookViewId="0">
      <selection activeCell="B7" sqref="B7"/>
    </sheetView>
  </sheetViews>
  <sheetFormatPr defaultColWidth="9.41796875" defaultRowHeight="14.4" x14ac:dyDescent="0.55000000000000004"/>
  <cols>
    <col min="1" max="1" width="9.41796875" style="22"/>
    <col min="2" max="13" width="9.41796875" style="3"/>
    <col min="14" max="16384" width="9.41796875" style="22"/>
  </cols>
  <sheetData>
    <row r="1" spans="2:13" ht="12.3" x14ac:dyDescent="0.4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2:13" ht="15" x14ac:dyDescent="0.5">
      <c r="B2" s="23" t="s">
        <v>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2:13" ht="15" x14ac:dyDescent="0.5">
      <c r="B3" s="23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5" x14ac:dyDescent="0.5">
      <c r="B4" s="23" t="s">
        <v>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13" ht="12.3" x14ac:dyDescent="0.4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13" ht="14.1" x14ac:dyDescent="0.5">
      <c r="B6" s="24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2:13" x14ac:dyDescent="0.55000000000000004">
      <c r="B7" s="25" t="str">
        <f>'Fig 1.1'!B2</f>
        <v>Figure 1.1: Proportion of households with a HRP (household reference person) aged 55 or over, 2010-11, 2015-16 and 2020-21</v>
      </c>
      <c r="C7" s="25"/>
      <c r="D7" s="25"/>
      <c r="E7" s="25"/>
      <c r="F7" s="25"/>
      <c r="G7" s="22"/>
      <c r="H7" s="22"/>
      <c r="I7" s="22"/>
      <c r="J7" s="22"/>
      <c r="K7" s="22"/>
      <c r="L7" s="22"/>
      <c r="M7" s="22"/>
    </row>
    <row r="8" spans="2:13" x14ac:dyDescent="0.55000000000000004">
      <c r="B8" s="25" t="str">
        <f>'Fig 1.2'!B2</f>
        <v>Figure 1.2: Percentage point change in tenure of older households, 2010-11 and 2020-21</v>
      </c>
      <c r="C8" s="25"/>
      <c r="D8" s="25"/>
      <c r="E8" s="25"/>
      <c r="F8" s="25"/>
      <c r="G8" s="22"/>
      <c r="H8" s="22"/>
      <c r="I8" s="22"/>
      <c r="J8" s="22"/>
      <c r="K8" s="22"/>
      <c r="L8" s="22"/>
      <c r="M8" s="22"/>
    </row>
    <row r="9" spans="2:13" x14ac:dyDescent="0.55000000000000004">
      <c r="B9" s="25" t="str">
        <f>'Fig 1.3'!B2</f>
        <v>Figure 1.3: Length of time in current home, older households, 2020-21</v>
      </c>
      <c r="C9" s="25"/>
      <c r="D9" s="25"/>
      <c r="E9" s="25"/>
      <c r="F9" s="25"/>
      <c r="G9" s="22"/>
      <c r="H9" s="22"/>
      <c r="I9" s="22"/>
      <c r="J9" s="22"/>
      <c r="K9" s="22"/>
      <c r="L9" s="22"/>
      <c r="M9" s="22"/>
    </row>
    <row r="10" spans="2:13" x14ac:dyDescent="0.55000000000000004">
      <c r="B10" s="25"/>
      <c r="C10" s="25"/>
      <c r="D10" s="25"/>
      <c r="E10" s="25"/>
      <c r="F10" s="25"/>
      <c r="G10" s="25"/>
      <c r="H10" s="22"/>
      <c r="I10" s="22"/>
      <c r="J10" s="22"/>
      <c r="K10" s="22"/>
      <c r="L10" s="22"/>
      <c r="M10" s="22"/>
    </row>
  </sheetData>
  <hyperlinks>
    <hyperlink ref="B7" location="'Fig 1.1'!A1" display="'Fig 1.1'!A1" xr:uid="{68A287FB-DDEC-4D22-AC77-E9490C035CFC}"/>
    <hyperlink ref="B9" location="'Fig 1.3'!A1" display="'Fig 1.3'!A1" xr:uid="{3C7E7142-0FA8-4C53-AE4F-ACD03BE3EC7E}"/>
    <hyperlink ref="B8" location="'Fig 1.2'!A1" display="'Fig 1.2'!A1" xr:uid="{35ADF772-AC6C-4116-926F-F2EA1DF8FC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3B63E-D85D-49EF-8618-A44779D1CAB9}">
  <dimension ref="A1:X31"/>
  <sheetViews>
    <sheetView workbookViewId="0">
      <selection activeCell="S13" sqref="S13"/>
    </sheetView>
  </sheetViews>
  <sheetFormatPr defaultColWidth="9.41796875" defaultRowHeight="14.4" x14ac:dyDescent="0.55000000000000004"/>
  <cols>
    <col min="1" max="10" width="9.41796875" style="2"/>
    <col min="11" max="13" width="9.41796875" style="3"/>
    <col min="14" max="15" width="9.41796875" style="2"/>
    <col min="16" max="16" width="17.15625" style="2" customWidth="1"/>
    <col min="17" max="17" width="17.68359375" style="2" bestFit="1" customWidth="1"/>
    <col min="18" max="18" width="17.68359375" style="2" customWidth="1"/>
    <col min="19" max="19" width="17.68359375" style="2" bestFit="1" customWidth="1"/>
    <col min="20" max="20" width="14.83984375" style="2" customWidth="1"/>
    <col min="21" max="21" width="12.26171875" style="2" customWidth="1"/>
    <col min="22" max="16384" width="9.41796875" style="2"/>
  </cols>
  <sheetData>
    <row r="1" spans="1:24" ht="14.25" customHeight="1" x14ac:dyDescent="0.55000000000000004">
      <c r="A1" s="1"/>
    </row>
    <row r="2" spans="1:24" ht="18.75" customHeight="1" x14ac:dyDescent="0.55000000000000004">
      <c r="B2" s="4" t="s">
        <v>32</v>
      </c>
      <c r="S2" s="5"/>
      <c r="T2" s="6"/>
      <c r="U2" s="6"/>
      <c r="V2" s="6"/>
    </row>
    <row r="3" spans="1:24" ht="31.5" customHeight="1" x14ac:dyDescent="0.55000000000000004">
      <c r="B3" s="7"/>
      <c r="P3" s="53" t="s">
        <v>5</v>
      </c>
      <c r="Q3" s="53"/>
      <c r="R3" s="53"/>
      <c r="S3" s="53"/>
    </row>
    <row r="4" spans="1:24" ht="17.25" customHeight="1" x14ac:dyDescent="0.55000000000000004">
      <c r="P4" s="15"/>
      <c r="Q4" s="27" t="s">
        <v>23</v>
      </c>
      <c r="R4" s="27" t="s">
        <v>24</v>
      </c>
      <c r="S4" s="52" t="s">
        <v>25</v>
      </c>
    </row>
    <row r="5" spans="1:24" ht="17.25" customHeight="1" x14ac:dyDescent="0.55000000000000004">
      <c r="P5" s="8"/>
      <c r="Q5" s="9"/>
      <c r="R5" s="26"/>
      <c r="S5" s="9"/>
    </row>
    <row r="6" spans="1:24" ht="17.25" customHeight="1" x14ac:dyDescent="0.55000000000000004">
      <c r="P6" s="20" t="s">
        <v>3</v>
      </c>
      <c r="Q6" s="17">
        <v>16.670076316477704</v>
      </c>
      <c r="R6" s="17">
        <v>16.660912748802627</v>
      </c>
      <c r="S6" s="17">
        <v>17.855884465000599</v>
      </c>
      <c r="T6" s="17"/>
      <c r="U6" s="18"/>
      <c r="V6" s="19"/>
      <c r="W6" s="19"/>
    </row>
    <row r="7" spans="1:24" ht="14.25" customHeight="1" x14ac:dyDescent="0.55000000000000004">
      <c r="P7" s="20" t="s">
        <v>0</v>
      </c>
      <c r="Q7" s="18">
        <v>13.001050092949253</v>
      </c>
      <c r="R7" s="18">
        <v>14.327473753791651</v>
      </c>
      <c r="S7" s="17">
        <v>14.868408974390682</v>
      </c>
      <c r="T7" s="17"/>
      <c r="U7" s="17"/>
      <c r="X7" s="3"/>
    </row>
    <row r="8" spans="1:24" ht="14.25" customHeight="1" x14ac:dyDescent="0.55000000000000004">
      <c r="P8" s="14" t="s">
        <v>1</v>
      </c>
      <c r="Q8" s="16">
        <v>12.846910559258969</v>
      </c>
      <c r="R8" s="16">
        <v>13.881169624935314</v>
      </c>
      <c r="S8" s="13">
        <v>13.739263037192687</v>
      </c>
      <c r="T8" s="18"/>
      <c r="U8" s="17"/>
      <c r="V8" s="3"/>
      <c r="W8" s="3"/>
      <c r="X8" s="3"/>
    </row>
    <row r="9" spans="1:24" ht="14.25" customHeight="1" x14ac:dyDescent="0.55000000000000004">
      <c r="P9" s="11"/>
      <c r="Q9" s="11"/>
      <c r="R9" s="11"/>
      <c r="S9" s="11"/>
      <c r="T9" s="19"/>
      <c r="U9" s="17"/>
      <c r="V9" s="3"/>
      <c r="W9" s="3"/>
      <c r="X9" s="3"/>
    </row>
    <row r="10" spans="1:24" ht="14.25" customHeight="1" x14ac:dyDescent="0.55000000000000004">
      <c r="P10" s="11"/>
      <c r="Q10" s="11"/>
      <c r="R10" s="11"/>
      <c r="S10" s="11"/>
      <c r="T10" s="19"/>
      <c r="U10" s="17"/>
      <c r="V10" s="3"/>
      <c r="W10" s="3"/>
      <c r="X10" s="3"/>
    </row>
    <row r="11" spans="1:24" ht="14.25" customHeight="1" x14ac:dyDescent="0.55000000000000004">
      <c r="P11" s="11"/>
      <c r="Q11" s="11"/>
      <c r="R11" s="11"/>
      <c r="S11" s="11"/>
      <c r="T11" s="3"/>
      <c r="U11" s="3"/>
      <c r="V11" s="3"/>
      <c r="W11" s="3"/>
      <c r="X11" s="3"/>
    </row>
    <row r="12" spans="1:24" x14ac:dyDescent="0.55000000000000004">
      <c r="P12" s="20"/>
      <c r="W12" s="10"/>
    </row>
    <row r="13" spans="1:24" x14ac:dyDescent="0.55000000000000004">
      <c r="P13" s="21"/>
      <c r="W13" s="10"/>
    </row>
    <row r="14" spans="1:24" ht="14.25" customHeight="1" x14ac:dyDescent="0.55000000000000004">
      <c r="P14" s="21"/>
    </row>
    <row r="15" spans="1:24" ht="14.25" customHeight="1" x14ac:dyDescent="0.55000000000000004">
      <c r="P15" s="11"/>
    </row>
    <row r="16" spans="1:24" ht="14.25" customHeight="1" x14ac:dyDescent="0.55000000000000004">
      <c r="P16" s="11"/>
    </row>
    <row r="17" spans="2:16" ht="14.25" customHeight="1" x14ac:dyDescent="0.55000000000000004">
      <c r="P17" s="11"/>
    </row>
    <row r="18" spans="2:16" ht="14.25" customHeight="1" x14ac:dyDescent="0.55000000000000004">
      <c r="P18" s="11"/>
    </row>
    <row r="22" spans="2:16" x14ac:dyDescent="0.55000000000000004">
      <c r="B22" s="12" t="s">
        <v>4</v>
      </c>
    </row>
    <row r="23" spans="2:16" ht="14.25" customHeight="1" x14ac:dyDescent="0.55000000000000004">
      <c r="B23" s="12" t="s">
        <v>28</v>
      </c>
      <c r="C23" s="12"/>
      <c r="D23" s="12"/>
      <c r="E23" s="12"/>
      <c r="F23" s="12"/>
    </row>
    <row r="24" spans="2:16" x14ac:dyDescent="0.55000000000000004">
      <c r="B24" s="12" t="s">
        <v>2</v>
      </c>
    </row>
    <row r="25" spans="2:16" ht="13.8" x14ac:dyDescent="0.45">
      <c r="K25" s="1"/>
      <c r="L25" s="1"/>
      <c r="M25" s="1"/>
    </row>
    <row r="26" spans="2:16" ht="13.8" x14ac:dyDescent="0.45">
      <c r="K26" s="1"/>
      <c r="L26" s="1"/>
      <c r="M26" s="1"/>
    </row>
    <row r="31" spans="2:16" x14ac:dyDescent="0.55000000000000004">
      <c r="B31" s="12"/>
    </row>
  </sheetData>
  <mergeCells count="1">
    <mergeCell ref="P3:S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9A05-8781-44FC-8AE5-408D3957F85F}">
  <dimension ref="A1:AB31"/>
  <sheetViews>
    <sheetView workbookViewId="0">
      <selection activeCell="P8" sqref="P8"/>
    </sheetView>
  </sheetViews>
  <sheetFormatPr defaultColWidth="9.41796875" defaultRowHeight="14.4" x14ac:dyDescent="0.55000000000000004"/>
  <cols>
    <col min="1" max="10" width="9.41796875" style="2"/>
    <col min="11" max="13" width="9.41796875" style="3"/>
    <col min="14" max="15" width="9.41796875" style="2"/>
    <col min="16" max="16" width="17.15625" style="2" customWidth="1"/>
    <col min="17" max="17" width="13.83984375" style="2" customWidth="1"/>
    <col min="18" max="19" width="14.41796875" style="2" customWidth="1"/>
    <col min="20" max="20" width="3" style="2" customWidth="1"/>
    <col min="21" max="22" width="5.41796875" style="2" bestFit="1" customWidth="1"/>
    <col min="23" max="23" width="9" style="2" bestFit="1" customWidth="1"/>
    <col min="24" max="24" width="2.578125" style="2" customWidth="1"/>
    <col min="25" max="25" width="15.578125" style="2" customWidth="1"/>
    <col min="26" max="26" width="14.15625" style="2" customWidth="1"/>
    <col min="27" max="27" width="14.68359375" style="2" customWidth="1"/>
    <col min="28" max="16384" width="9.41796875" style="2"/>
  </cols>
  <sheetData>
    <row r="1" spans="1:28" ht="14.25" customHeight="1" x14ac:dyDescent="0.55000000000000004">
      <c r="A1" s="1"/>
    </row>
    <row r="2" spans="1:28" ht="18.75" customHeight="1" x14ac:dyDescent="0.55000000000000004">
      <c r="B2" s="4" t="s">
        <v>27</v>
      </c>
      <c r="R2" s="5"/>
      <c r="S2" s="6"/>
      <c r="T2" s="6"/>
      <c r="U2" s="6"/>
      <c r="V2" s="6"/>
    </row>
    <row r="3" spans="1:28" ht="31.5" customHeight="1" x14ac:dyDescent="0.55000000000000004">
      <c r="B3" s="7"/>
      <c r="P3" s="53" t="s">
        <v>5</v>
      </c>
      <c r="Q3" s="53"/>
      <c r="R3" s="53"/>
      <c r="S3" s="53"/>
      <c r="T3" s="51"/>
      <c r="U3" s="51"/>
      <c r="V3" s="51"/>
      <c r="W3" s="51"/>
      <c r="X3" s="51"/>
      <c r="Y3" s="51"/>
      <c r="Z3" s="51"/>
      <c r="AA3" s="51"/>
    </row>
    <row r="4" spans="1:28" ht="17.25" customHeight="1" x14ac:dyDescent="0.55000000000000004">
      <c r="P4" s="45"/>
      <c r="Q4" s="48" t="s">
        <v>3</v>
      </c>
      <c r="R4" s="48" t="s">
        <v>0</v>
      </c>
      <c r="S4" s="48" t="s">
        <v>1</v>
      </c>
      <c r="T4"/>
      <c r="U4"/>
      <c r="V4"/>
      <c r="W4"/>
      <c r="X4"/>
      <c r="Y4"/>
      <c r="Z4"/>
      <c r="AA4"/>
      <c r="AB4"/>
    </row>
    <row r="5" spans="1:28" ht="17.25" customHeight="1" x14ac:dyDescent="0.55000000000000004">
      <c r="P5" s="8"/>
      <c r="Q5" s="26"/>
      <c r="R5" s="26"/>
      <c r="S5" s="50" t="s">
        <v>9</v>
      </c>
      <c r="T5" s="46"/>
      <c r="U5"/>
      <c r="V5"/>
      <c r="W5"/>
      <c r="X5"/>
      <c r="Y5"/>
      <c r="Z5"/>
      <c r="AA5"/>
      <c r="AB5"/>
    </row>
    <row r="6" spans="1:28" ht="17.25" customHeight="1" x14ac:dyDescent="0.55000000000000004">
      <c r="P6" s="49" t="s">
        <v>30</v>
      </c>
      <c r="Q6" s="17">
        <v>-8.9738548288711542</v>
      </c>
      <c r="R6" s="17">
        <v>3.0547331850372501</v>
      </c>
      <c r="S6" s="17">
        <v>4.5789896663846577</v>
      </c>
      <c r="T6" s="17"/>
      <c r="U6"/>
      <c r="V6"/>
      <c r="W6"/>
      <c r="X6"/>
      <c r="Y6"/>
      <c r="Z6"/>
      <c r="AA6"/>
      <c r="AB6"/>
    </row>
    <row r="7" spans="1:28" ht="14.25" customHeight="1" x14ac:dyDescent="0.55000000000000004">
      <c r="P7" s="20" t="s">
        <v>22</v>
      </c>
      <c r="Q7" s="18">
        <v>5.0250247719463896</v>
      </c>
      <c r="R7" s="17">
        <v>1.2727219411633834</v>
      </c>
      <c r="S7" s="17">
        <v>5.1177473686975894E-2</v>
      </c>
      <c r="T7" s="17"/>
      <c r="U7"/>
      <c r="V7"/>
      <c r="W7"/>
      <c r="X7"/>
      <c r="Y7"/>
      <c r="Z7"/>
      <c r="AA7"/>
      <c r="AB7"/>
    </row>
    <row r="8" spans="1:28" ht="14.25" customHeight="1" x14ac:dyDescent="0.55000000000000004">
      <c r="P8" s="14" t="s">
        <v>31</v>
      </c>
      <c r="Q8" s="16">
        <v>3.9488300569247183</v>
      </c>
      <c r="R8" s="13">
        <v>-4.3274551262008902</v>
      </c>
      <c r="S8" s="47">
        <v>-4.6301671400718227</v>
      </c>
      <c r="T8" s="18"/>
      <c r="U8"/>
      <c r="V8"/>
      <c r="W8"/>
      <c r="X8"/>
      <c r="Y8"/>
      <c r="Z8"/>
      <c r="AA8"/>
      <c r="AB8"/>
    </row>
    <row r="9" spans="1:28" ht="14.25" customHeight="1" x14ac:dyDescent="0.55000000000000004">
      <c r="P9" s="11"/>
      <c r="Q9" s="11"/>
      <c r="R9" s="11"/>
      <c r="S9" s="19"/>
      <c r="T9" s="19"/>
      <c r="U9"/>
      <c r="V9"/>
      <c r="W9"/>
      <c r="X9"/>
      <c r="Y9"/>
      <c r="Z9"/>
      <c r="AA9"/>
      <c r="AB9"/>
    </row>
    <row r="10" spans="1:28" ht="14.25" customHeight="1" x14ac:dyDescent="0.55000000000000004">
      <c r="P10" s="11"/>
      <c r="Q10" s="11"/>
      <c r="R10" s="11"/>
      <c r="S10" s="19"/>
      <c r="T10" s="19"/>
      <c r="U10" s="17"/>
      <c r="V10" s="3"/>
      <c r="W10" s="3"/>
      <c r="X10" s="3"/>
    </row>
    <row r="11" spans="1:28" ht="14.25" customHeight="1" x14ac:dyDescent="0.55000000000000004">
      <c r="P11"/>
      <c r="Q11"/>
      <c r="R11"/>
      <c r="S11" s="3"/>
      <c r="T11" s="3"/>
      <c r="U11" s="3"/>
      <c r="V11" s="3"/>
      <c r="W11" s="3"/>
      <c r="X11" s="3"/>
    </row>
    <row r="12" spans="1:28" x14ac:dyDescent="0.55000000000000004">
      <c r="P12"/>
      <c r="Q12"/>
      <c r="R12"/>
      <c r="W12" s="10"/>
    </row>
    <row r="13" spans="1:28" x14ac:dyDescent="0.55000000000000004">
      <c r="P13" s="21"/>
      <c r="W13" s="10"/>
    </row>
    <row r="14" spans="1:28" ht="14.25" customHeight="1" x14ac:dyDescent="0.55000000000000004">
      <c r="P14" s="21"/>
    </row>
    <row r="15" spans="1:28" ht="14.25" customHeight="1" x14ac:dyDescent="0.55000000000000004">
      <c r="P15" s="11"/>
    </row>
    <row r="16" spans="1:28" ht="14.25" customHeight="1" x14ac:dyDescent="0.55000000000000004">
      <c r="P16" s="11"/>
    </row>
    <row r="17" spans="2:16" ht="14.25" customHeight="1" x14ac:dyDescent="0.55000000000000004">
      <c r="P17" s="11"/>
    </row>
    <row r="18" spans="2:16" ht="14.25" customHeight="1" x14ac:dyDescent="0.55000000000000004">
      <c r="P18" s="11"/>
    </row>
    <row r="23" spans="2:16" ht="14.25" customHeight="1" x14ac:dyDescent="0.55000000000000004">
      <c r="B23" s="12" t="s">
        <v>26</v>
      </c>
    </row>
    <row r="24" spans="2:16" x14ac:dyDescent="0.55000000000000004">
      <c r="B24" s="12" t="s">
        <v>28</v>
      </c>
    </row>
    <row r="25" spans="2:16" ht="13.8" x14ac:dyDescent="0.45">
      <c r="B25" s="12" t="s">
        <v>2</v>
      </c>
      <c r="K25" s="1"/>
      <c r="L25" s="1"/>
      <c r="M25" s="1"/>
    </row>
    <row r="26" spans="2:16" ht="13.8" x14ac:dyDescent="0.45">
      <c r="K26" s="1"/>
      <c r="L26" s="1"/>
      <c r="M26" s="1"/>
    </row>
    <row r="31" spans="2:16" x14ac:dyDescent="0.55000000000000004">
      <c r="C31" s="12"/>
      <c r="D31" s="12"/>
      <c r="E31" s="12"/>
      <c r="F31" s="12"/>
    </row>
  </sheetData>
  <mergeCells count="1">
    <mergeCell ref="P3:S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B4443-8CCD-4C79-B858-2F08BE380DFA}">
  <dimension ref="B1:X29"/>
  <sheetViews>
    <sheetView workbookViewId="0">
      <selection activeCell="K10" sqref="K10"/>
    </sheetView>
  </sheetViews>
  <sheetFormatPr defaultColWidth="9.41796875" defaultRowHeight="14.4" x14ac:dyDescent="0.55000000000000004"/>
  <cols>
    <col min="1" max="10" width="9.41796875" style="1"/>
    <col min="11" max="13" width="9.41796875" style="3"/>
    <col min="14" max="19" width="9.41796875" style="1"/>
    <col min="20" max="20" width="24.15625" style="1" customWidth="1"/>
    <col min="21" max="21" width="12.68359375" style="1" customWidth="1"/>
    <col min="22" max="22" width="11.578125" style="1" customWidth="1"/>
    <col min="23" max="16384" width="9.41796875" style="1"/>
  </cols>
  <sheetData>
    <row r="1" spans="2:24" ht="14.25" customHeight="1" x14ac:dyDescent="0.55000000000000004"/>
    <row r="2" spans="2:24" ht="18.75" customHeight="1" x14ac:dyDescent="0.55000000000000004">
      <c r="B2" s="28" t="s">
        <v>29</v>
      </c>
      <c r="R2" s="29"/>
      <c r="T2" s="30"/>
      <c r="U2" s="31"/>
      <c r="V2" s="31"/>
      <c r="W2" s="31"/>
    </row>
    <row r="3" spans="2:24" ht="37.5" customHeight="1" x14ac:dyDescent="0.55000000000000004">
      <c r="B3" s="32"/>
      <c r="R3" s="29"/>
      <c r="T3" s="56" t="s">
        <v>18</v>
      </c>
      <c r="U3" s="56"/>
      <c r="V3" s="56"/>
      <c r="W3" s="56"/>
    </row>
    <row r="4" spans="2:24" ht="14.25" customHeight="1" x14ac:dyDescent="0.55000000000000004">
      <c r="B4" s="32"/>
      <c r="R4" s="29"/>
      <c r="T4" s="33"/>
      <c r="U4" s="54" t="s">
        <v>30</v>
      </c>
      <c r="V4" s="54" t="s">
        <v>22</v>
      </c>
      <c r="W4" s="54" t="s">
        <v>31</v>
      </c>
    </row>
    <row r="5" spans="2:24" ht="14.25" customHeight="1" x14ac:dyDescent="0.55000000000000004">
      <c r="R5" s="31"/>
      <c r="T5" s="34"/>
      <c r="U5" s="55"/>
      <c r="V5" s="55"/>
      <c r="W5" s="55"/>
    </row>
    <row r="6" spans="2:24" ht="17.25" customHeight="1" x14ac:dyDescent="0.55000000000000004">
      <c r="R6" s="31"/>
      <c r="T6" s="35"/>
      <c r="U6" s="36"/>
      <c r="W6" s="37" t="s">
        <v>9</v>
      </c>
    </row>
    <row r="7" spans="2:24" ht="14.25" customHeight="1" x14ac:dyDescent="0.55000000000000004">
      <c r="T7" s="38" t="s">
        <v>10</v>
      </c>
      <c r="U7" s="39">
        <v>1.2373194612145895</v>
      </c>
      <c r="V7" s="39">
        <v>6.1368055306226426</v>
      </c>
      <c r="W7" s="40" t="s">
        <v>20</v>
      </c>
    </row>
    <row r="8" spans="2:24" ht="14.25" customHeight="1" x14ac:dyDescent="0.55000000000000004">
      <c r="T8" s="38" t="s">
        <v>11</v>
      </c>
      <c r="U8" s="39">
        <v>2.0856543672667498</v>
      </c>
      <c r="V8" s="39">
        <v>7.0305057897226266</v>
      </c>
      <c r="W8" s="41">
        <v>3.0649416191379562</v>
      </c>
    </row>
    <row r="9" spans="2:24" ht="14.25" customHeight="1" x14ac:dyDescent="0.55000000000000004">
      <c r="T9" s="38" t="s">
        <v>12</v>
      </c>
      <c r="U9" s="39">
        <v>2.6815712639816098</v>
      </c>
      <c r="V9" s="39">
        <v>9.8474578575202703</v>
      </c>
      <c r="W9" s="41">
        <v>3.9996433447334563</v>
      </c>
      <c r="X9" s="39"/>
    </row>
    <row r="10" spans="2:24" ht="14.25" customHeight="1" x14ac:dyDescent="0.55000000000000004">
      <c r="T10" s="38" t="s">
        <v>13</v>
      </c>
      <c r="U10" s="39">
        <v>5.8427433932648514</v>
      </c>
      <c r="V10" s="39">
        <v>17.501912153294935</v>
      </c>
      <c r="W10" s="41">
        <v>10.940132111425818</v>
      </c>
      <c r="X10" s="39"/>
    </row>
    <row r="11" spans="2:24" ht="14.25" customHeight="1" x14ac:dyDescent="0.55000000000000004">
      <c r="T11" s="38" t="s">
        <v>14</v>
      </c>
      <c r="U11" s="39">
        <v>11.405086356912566</v>
      </c>
      <c r="V11" s="39">
        <v>21.931532353865265</v>
      </c>
      <c r="W11" s="41">
        <v>22.505157771636846</v>
      </c>
      <c r="X11" s="39"/>
    </row>
    <row r="12" spans="2:24" x14ac:dyDescent="0.55000000000000004">
      <c r="T12" s="38" t="s">
        <v>15</v>
      </c>
      <c r="U12" s="39">
        <v>18.378432660437607</v>
      </c>
      <c r="V12" s="39">
        <v>25.182577425186555</v>
      </c>
      <c r="W12" s="41">
        <v>24.677982158796301</v>
      </c>
      <c r="X12" s="39"/>
    </row>
    <row r="13" spans="2:24" x14ac:dyDescent="0.55000000000000004">
      <c r="P13" s="11"/>
      <c r="T13" s="42" t="s">
        <v>16</v>
      </c>
      <c r="U13" s="43">
        <v>17.057329569844992</v>
      </c>
      <c r="V13" s="43">
        <v>3.6357597319338777</v>
      </c>
      <c r="W13" s="41">
        <v>17.085216847625027</v>
      </c>
      <c r="X13" s="39"/>
    </row>
    <row r="14" spans="2:24" ht="14.25" customHeight="1" x14ac:dyDescent="0.55000000000000004">
      <c r="P14" s="11"/>
      <c r="T14" s="42" t="s">
        <v>17</v>
      </c>
      <c r="U14" s="43">
        <v>41.311862927076767</v>
      </c>
      <c r="V14" s="43">
        <v>8.733449157853844</v>
      </c>
      <c r="W14" s="41">
        <v>15.406934610742587</v>
      </c>
      <c r="X14" s="39"/>
    </row>
    <row r="15" spans="2:24" ht="14.25" customHeight="1" x14ac:dyDescent="0.55000000000000004">
      <c r="P15" s="11"/>
    </row>
    <row r="16" spans="2:24" ht="14.25" customHeight="1" x14ac:dyDescent="0.55000000000000004">
      <c r="P16" s="11"/>
    </row>
    <row r="17" spans="2:16" ht="14.25" customHeight="1" x14ac:dyDescent="0.55000000000000004">
      <c r="P17" s="11"/>
    </row>
    <row r="18" spans="2:16" ht="14.25" customHeight="1" x14ac:dyDescent="0.55000000000000004">
      <c r="P18" s="11"/>
    </row>
    <row r="23" spans="2:16" x14ac:dyDescent="0.55000000000000004">
      <c r="B23" s="44" t="s">
        <v>19</v>
      </c>
    </row>
    <row r="24" spans="2:16" x14ac:dyDescent="0.55000000000000004">
      <c r="B24" s="44" t="s">
        <v>21</v>
      </c>
    </row>
    <row r="25" spans="2:16" ht="13.8" x14ac:dyDescent="0.45">
      <c r="B25" s="44" t="s">
        <v>2</v>
      </c>
      <c r="K25" s="1"/>
      <c r="L25" s="1"/>
      <c r="M25" s="1"/>
    </row>
    <row r="26" spans="2:16" ht="13.8" x14ac:dyDescent="0.45">
      <c r="K26" s="1"/>
      <c r="L26" s="1"/>
      <c r="M26" s="1"/>
    </row>
    <row r="27" spans="2:16" ht="13.8" x14ac:dyDescent="0.45">
      <c r="K27" s="1"/>
      <c r="L27" s="1"/>
      <c r="M27" s="1"/>
    </row>
    <row r="28" spans="2:16" x14ac:dyDescent="0.55000000000000004">
      <c r="B28" s="44"/>
    </row>
    <row r="29" spans="2:16" x14ac:dyDescent="0.55000000000000004">
      <c r="B29" s="44"/>
    </row>
  </sheetData>
  <mergeCells count="4">
    <mergeCell ref="U4:U5"/>
    <mergeCell ref="V4:V5"/>
    <mergeCell ref="W4:W5"/>
    <mergeCell ref="T3:W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Contents</vt:lpstr>
      <vt:lpstr>Fig 1.1</vt:lpstr>
      <vt:lpstr>Fig 1.2</vt:lpstr>
      <vt:lpstr>Fig 1.3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 Ridley-Johnson</dc:creator>
  <cp:lastModifiedBy>Emine Yeter</cp:lastModifiedBy>
  <dcterms:created xsi:type="dcterms:W3CDTF">2022-03-26T09:24:33Z</dcterms:created>
  <dcterms:modified xsi:type="dcterms:W3CDTF">2022-07-04T10:27:40Z</dcterms:modified>
</cp:coreProperties>
</file>