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selks\Desktop\16 May 2022 Publication\"/>
    </mc:Choice>
  </mc:AlternateContent>
  <xr:revisionPtr revIDLastSave="0" documentId="13_ncr:1_{06211DE5-3972-4088-B6C5-2D26230B08E6}" xr6:coauthVersionLast="47" xr6:coauthVersionMax="47" xr10:uidLastSave="{00000000-0000-0000-0000-000000000000}"/>
  <bookViews>
    <workbookView xWindow="-120" yWindow="-120" windowWidth="20730" windowHeight="11160" tabRatio="873" xr2:uid="{2B78A5F0-6EBF-411C-AF33-222D7309AFE9}"/>
  </bookViews>
  <sheets>
    <sheet name="About ASTs" sheetId="13" r:id="rId1"/>
    <sheet name="How to use this spreadsheet" sheetId="1" r:id="rId2"/>
    <sheet name="AST tracker template" sheetId="6" r:id="rId3"/>
    <sheet name="AST dashboard template" sheetId="2" r:id="rId4"/>
    <sheet name="Example 1 - short AST tracker" sheetId="4" r:id="rId5"/>
    <sheet name="Example 1 - short AST dashboard" sheetId="14" r:id="rId6"/>
    <sheet name="Example 2 - detail AST tracker" sheetId="3" r:id="rId7"/>
    <sheet name="Example 2 - detail AST dashboar" sheetId="15" r:id="rId8"/>
    <sheet name="Flood erosion loss categories" sheetId="9" r:id="rId9"/>
    <sheet name="NC ecosystem service categories" sheetId="10" r:id="rId10"/>
    <sheet name="Social categories" sheetId="11" r:id="rId11"/>
    <sheet name="Economic growth categories" sheetId="12" r:id="rId12"/>
    <sheet name="Lists" sheetId="5" r:id="rId13"/>
    <sheet name="Sheet7" sheetId="7" state="hidden" r:id="rId14"/>
    <sheet name="AST Dashboard - Template (2)" sheetId="8" state="hidden" r:id="rId15"/>
  </sheets>
  <definedNames>
    <definedName name="icons">Lists!#REF!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<sst xmlns="http://schemas.openxmlformats.org/spreadsheetml/2006/main" count="711" uniqueCount="486">
  <si>
    <t>It also captures who was consulted, who the main beneficiaries are, ares of uncertainty and whether the impact is of local or national importance.</t>
  </si>
  <si>
    <t>Project Name</t>
  </si>
  <si>
    <t>Option Name</t>
  </si>
  <si>
    <t>Baseline</t>
  </si>
  <si>
    <t>Option 1</t>
  </si>
  <si>
    <t>Option 2</t>
  </si>
  <si>
    <t>Option 3</t>
  </si>
  <si>
    <t>Description</t>
  </si>
  <si>
    <t>Impact Category</t>
  </si>
  <si>
    <t>Engagement &amp; consultation</t>
  </si>
  <si>
    <t>Beneficiaries/ Interested parties</t>
  </si>
  <si>
    <t>Uncertainties and Assumptions</t>
  </si>
  <si>
    <t>National/Local</t>
  </si>
  <si>
    <t>Appraisal Summary Table - Dashboard</t>
  </si>
  <si>
    <t>Sensitivity Test</t>
  </si>
  <si>
    <t>Do nothing to change the existing land management regime. Problem will continue as described above, and possibly get worse with climate change</t>
  </si>
  <si>
    <t>A mosaic of catchment solutions:  10 field corner bunds, 3 woody dams, new watercourse (230m) with 3 on-line ponds, 13 hectares new woodland and property resilience measures for a single property at significant risk of flooding.</t>
  </si>
  <si>
    <t xml:space="preserve">Direct flood losses to residential properties </t>
  </si>
  <si>
    <t xml:space="preserve">Under this option flood risk during high rainfall events will impact 10 residential properties that border the watercourse downstream. 
Taking account of climate change it is estimated that PV damages are £1 million (100 year appraisal period). </t>
  </si>
  <si>
    <t xml:space="preserve">Flood attenuation measures are expected to slow the flow of water. sufficiently to allow heavy rainfall to stay mainly within watercourse as it passes residential properties.  There will be some flooding of gardens but only 1 property within Flood Zone 3 is expected to experience internal flooding. PV damages: £250 k (100 year appraisal period. </t>
  </si>
  <si>
    <t xml:space="preserve">Flood attenuation measures are expected to slow the flow of water sufficiently to allow heavy rainfall to stay mainly within watercourse as it passes residential properties.  There will be minimal flooding of gardens and no internal flooding.  
PV damages: £0 k </t>
  </si>
  <si>
    <t>Consultation with residents at risk of flooding.</t>
  </si>
  <si>
    <t>Local residents.</t>
  </si>
  <si>
    <t xml:space="preserve">Significant assumptions around the effectiveness of NFM.  </t>
  </si>
  <si>
    <t>N</t>
  </si>
  <si>
    <t>Agricultural production</t>
  </si>
  <si>
    <t>Rotational production/ arable land.</t>
  </si>
  <si>
    <t xml:space="preserve">Creation of bunds in the corner of fields will lead to a loss of land for agricultural use. 
This loss is captured by the market value of the land: £50 k </t>
  </si>
  <si>
    <t xml:space="preserve">New watercourse, bunds and woodland will lead to a loss of land for agricultural use. 
This loss is captured by the market value of the land: £250 k </t>
  </si>
  <si>
    <t>Consultation with landowner/farmer.</t>
  </si>
  <si>
    <t>Local business.</t>
  </si>
  <si>
    <t>It is assumed that under do nothing agricultural production is not impacted.  However, continued loss of topsoil might have an impact to productivity of the land over the next 100 years and is likely the reason that the farmers have agreed to some loss of their land. 
It is assumed that the loss of land will result in a nationally significant loss of agricultural output.</t>
  </si>
  <si>
    <t xml:space="preserve">Woodland (carbon sequestration, biodiversity, amenity) </t>
  </si>
  <si>
    <t>No woodland.</t>
  </si>
  <si>
    <t>No change.</t>
  </si>
  <si>
    <t xml:space="preserve">13 hectare new woodland will increase the amount of carbon captured on the site.  It will provide an amenity for locals and visitors as the site is on a public right of way. 
 It is expected that biodiversity generally, including Priority Species, will benefit from the improved habitat.    
Valuation done using OM4.  Assumed a change from moderate arable land to moderate wet woodland:  PV benefit £1.3 million </t>
  </si>
  <si>
    <t>Consultation with NEAS on capturing natural capital/ecosystem services.</t>
  </si>
  <si>
    <t>Local residents, visitors, all UK residents (as it improves natural capital stock (biodiversity))</t>
  </si>
  <si>
    <t xml:space="preserve">OM4 does not account for the amount of time taken to  establish woodland habitat or success rate of saplings. </t>
  </si>
  <si>
    <t>Water quality</t>
  </si>
  <si>
    <t>Poor water wuality to 4km of Poor/Moderate WFD status watercourse, mainly due to excessive soil runoff from arable land.</t>
  </si>
  <si>
    <t xml:space="preserve">The field bunds and woody damns will reduce the loss of topsoil and lead to an improvement in water quality. 
Improvements are not sufficient to result in a change in Water Framework Directive status. </t>
  </si>
  <si>
    <t>The new attenuation scrapes and ponds and realigned streams are expected to result in improved habitats for fish, invertebrates and plant life as well as improve watercourse appearance.    
Overall this will lead to an improvement in WFD status to 4 miles of water course, plus a new 230 meter watercourse.   
OM4 can be used to value the biodiversity, amenity and water quality improvement in services.   PV benefits: £750 k-£1.5 million (100 year appraisal period)</t>
  </si>
  <si>
    <t xml:space="preserve">It is expected that Priority Species (such as otters) will benefit from the improved habitat.  This improved biodiversity has not been valued. </t>
  </si>
  <si>
    <t>Culture/Heritage</t>
  </si>
  <si>
    <t xml:space="preserve">Lovely Fields sits within the Cotswolds Area of Outstanding Natural Beauty.  Drystone walls, hedges and a rural landscape are all features of its designation.  These can encompass both agricultural land uses as well as ancient semi-natural woodlands. </t>
  </si>
  <si>
    <t xml:space="preserve">No impact on designated status. </t>
  </si>
  <si>
    <t>Consultation with NEAS.</t>
  </si>
  <si>
    <t xml:space="preserve">UK and international interest in AONB designation. </t>
  </si>
  <si>
    <t xml:space="preserve">It is assumed that tree planting and the on-line ponds will blend into the existing landscape setting.  As this site is relatively small the suggested options do not pose a threat to the AONB designation.  However, large scale adoption of these measures across the Cotswolds may result in a material impact to the landscape. </t>
  </si>
  <si>
    <t xml:space="preserve">The timber groynes and concrete seawall along a 4km coastal frontage are in poor condition.  The beach level has also reduced significantly over the past few years and there is a risk that the stability of the seawall could be affected.  The promenade behind the sea wall, businesses and residential properties and other tourism infrastructure could be affected. </t>
  </si>
  <si>
    <t>AST Example 2 - detailed description of impacts</t>
  </si>
  <si>
    <t>Do Nothing: stop all existing maintenance, do not recharge the beach or replace existing defences when they reach end of life.</t>
  </si>
  <si>
    <t>Do-minimum to maximise residual life of the existing defences, resulting in a loss of beach amenity and eventual loss of defences in Year 30</t>
  </si>
  <si>
    <t>Significant beach recharge and replacement of timber groynes with rock groynes to maintain existing amenity and minimise renewal/maintenance of sea wall</t>
  </si>
  <si>
    <t>National/ Local</t>
  </si>
  <si>
    <t xml:space="preserve">Residential and Non-residential property </t>
  </si>
  <si>
    <t xml:space="preserve"> 
Erosion of defences and promenade results in loss of properties. 
Community will be impacted by “blight”: reduction in investment in the area and loss of value of existing assets. </t>
  </si>
  <si>
    <t xml:space="preserve">PV damages:  £42 million to £54 million </t>
  </si>
  <si>
    <t xml:space="preserve">Delay erosion by 30 years </t>
  </si>
  <si>
    <t xml:space="preserve">Properties lost to erosion
Year 69:  5 Residential, 3NRPs
Year 79:  43 residential, 5 NRPs
Blight assumed from Year 49. </t>
  </si>
  <si>
    <t xml:space="preserve">PV damages:  £720,000 to £770,000 </t>
  </si>
  <si>
    <t>No erosion – no loss of property</t>
  </si>
  <si>
    <t>No impact.</t>
  </si>
  <si>
    <t>PV damages: £0</t>
  </si>
  <si>
    <t>Desk based study - only project team consulted.</t>
  </si>
  <si>
    <t xml:space="preserve">Residents and businesses, mainly local SMEs </t>
  </si>
  <si>
    <t xml:space="preserve">Timing of erosion 
“blight" because of erosion: affect market value by 10%-15%. </t>
  </si>
  <si>
    <t xml:space="preserve">Mental health impacts </t>
  </si>
  <si>
    <t xml:space="preserve">It is unclear how many residents are aware of the risk of erosion.  It is assumed that under a Do Nothing option that a communication campaign would start to prepare residents to move out of their homes well before erosion occurs.  There would be no direct risk to life.   
 However, there may be mental health impacts to residents that lose their home.   </t>
  </si>
  <si>
    <t xml:space="preserve">214 properties with average adult occupancy impacted.  </t>
  </si>
  <si>
    <t>Losses occur year that property is eroded.  
PV damages: £500 k</t>
  </si>
  <si>
    <r>
      <t> Residents, NHS, Businesses</t>
    </r>
    <r>
      <rPr>
        <sz val="10"/>
        <rFont val="Arial"/>
        <family val="2"/>
      </rPr>
      <t> </t>
    </r>
  </si>
  <si>
    <t>Only mental health impacts to adult residents quantified. 
Damages incurred year of erosion - this is probably optimistic.</t>
  </si>
  <si>
    <t xml:space="preserve">Recreation  </t>
  </si>
  <si>
    <t xml:space="preserve">The beach and promenade is a key amenity for the local community and external visitors. 
Alternative Blue Flag beach amenity within a 3 mile radius. Alternative promenade within a 30 mile radius. </t>
  </si>
  <si>
    <t xml:space="preserve">Beach access points lost in year 19.  Toilets lost in year 25. 
 Visit estimate based on site counts provided by local council. 
There are 750,000 local beach visits per year.  Some of these may move to suitable substitutes. The impact on tourists are not considered material.  There is  an increase in travel time and costs  to locals.  
There are an estimated 200,000 local visits to the promenade per year that will be lost when the promenade is lost. </t>
  </si>
  <si>
    <t xml:space="preserve">Loss of promenade visit:
£0.47 (DfT , Guidance) 
PV damages  £1.4 million 
Loss of beach to locals based on travel cost method: PV damages £9 million. </t>
  </si>
  <si>
    <t>Consultation with local authority to obtain visitor numbers</t>
  </si>
  <si>
    <t>Local residents and visitors.</t>
  </si>
  <si>
    <t xml:space="preserve">Loss of beach to visitors/ tourists is not considered to be nationally significant. 
Assume loss of promenade in Year 19 in Do Nothing and year 49 in Option 1. 
Assume loss of beach gradually occurs from Year 0 up to Year 19 in both Do Nothing and Option 1. 
The valuation of loss of beach amenity is based a willingness to pay study for a walk on a traffic free road. 
Beach users can substitute lost asset with beaches 3 miles away.   </t>
  </si>
  <si>
    <t>Loss of promenade = national impact, 
Loss of beach = local impact</t>
  </si>
  <si>
    <t>Local economic growth</t>
  </si>
  <si>
    <t>Do Nothing would discourage investment in the area from existing or new businesses. 
This could mean no new jobs and possible loss of existing jobs. 
Could be significant on some of the most vulnerable members of the community</t>
  </si>
  <si>
    <t>Not quantified.</t>
  </si>
  <si>
    <t>Not valued.</t>
  </si>
  <si>
    <t>Impacts same as do-nothing but delayed for 30 years </t>
  </si>
  <si>
    <t>Properties not lost to erosion and the maintenance of the beach could encourage investment</t>
  </si>
  <si>
    <t>Local SMEs and local residents.</t>
  </si>
  <si>
    <t>L</t>
  </si>
  <si>
    <t>Historic Environment</t>
  </si>
  <si>
    <t xml:space="preserve">Damage to listed buildings.  The area is  on the edge of a Conservation Area due to its row of Georgian houses, loss of promenade may affect integrity of the sense of place. </t>
  </si>
  <si>
    <t xml:space="preserve">Grade II* listed buildings lost to erosion in year 99 and a church in year 79. 
Loss of unifying community heritage and identity. </t>
  </si>
  <si>
    <t xml:space="preserve">Cultural heritage maintained, with the potential for investment to reinvigorate and strengthen community. </t>
  </si>
  <si>
    <t xml:space="preserve">Local residents, businesses and civic society. </t>
  </si>
  <si>
    <t>This list is not exhaustive.</t>
  </si>
  <si>
    <t>Damages</t>
  </si>
  <si>
    <t>Loss of life</t>
  </si>
  <si>
    <t>Death resulting from flooding or erosion</t>
  </si>
  <si>
    <t xml:space="preserve">Residential properties </t>
  </si>
  <si>
    <t>Direct damages to buildings and contents and clean-up costs from flooding/erosion</t>
  </si>
  <si>
    <t>Non-residential properties</t>
  </si>
  <si>
    <t>Physical injury to humans</t>
  </si>
  <si>
    <t>Physical harm to humans from flooding or erosion</t>
  </si>
  <si>
    <t>Mental health impacts</t>
  </si>
  <si>
    <t>Harm to mental health of residents from either living with the risk or flooding/erosion or experience of flooding/erosion.</t>
  </si>
  <si>
    <t>Temporary accommodation</t>
  </si>
  <si>
    <t>Indirect damages resulting from temporary loss of residence: consider cost of alternative accomodation as well as travel costs</t>
  </si>
  <si>
    <t>Vehicles</t>
  </si>
  <si>
    <t>Direct damages to vehicles - only privately owned vehicles are usually included in this category</t>
  </si>
  <si>
    <t>Emergency service costs</t>
  </si>
  <si>
    <t>Direct cost of emergency services, the Environment Agency and local authoities responding to flooding/erosion.</t>
  </si>
  <si>
    <t>Agriculture</t>
  </si>
  <si>
    <t>Direct and indirect impacts to agricultural activities resulting from flooding or erosion.</t>
  </si>
  <si>
    <t>Utilities</t>
  </si>
  <si>
    <t>Direct and indirect losses due to the flooding of energy, waste, sewage and water supplies as well as disruption to users as a result of impact on utilities.</t>
  </si>
  <si>
    <t>Transport</t>
  </si>
  <si>
    <t>Direct and indirect losses due to the flooding of roads, rail, airports and ports as well as disruption to users as a result of impact on transport network.</t>
  </si>
  <si>
    <t>Loss of business</t>
  </si>
  <si>
    <t>Loss of business as a result of flooding/erosion.  Care needs to be taken to determine if the loss is considered a national economic loss or a loss to the local economy.</t>
  </si>
  <si>
    <t>Business response to flooding</t>
  </si>
  <si>
    <t>The additional costs to business of rseponding to the immediate disruption or the cost of implementing risk management activities to address the flood/erosion threat.</t>
  </si>
  <si>
    <t>Recreation</t>
  </si>
  <si>
    <t>Direct and indirect damages to resulting from damage to or disruption to recreational facilities - excluding recreation associated with blue/green amenity (see natural capital and ecosysterm services categories)</t>
  </si>
  <si>
    <t>Schools</t>
  </si>
  <si>
    <t>Indirect damages resulting from disruption of school education.  Damage to buildings covered in non-residential damages.</t>
  </si>
  <si>
    <t>Hospitals</t>
  </si>
  <si>
    <t>Indirect damages resulting from flooding of hospital services.  Damages to buildings covered in non-residential porperties category.</t>
  </si>
  <si>
    <t>These lists are not exhaustive.</t>
  </si>
  <si>
    <t>Provisioning services</t>
  </si>
  <si>
    <t>These are the products obtained from ecosystems</t>
  </si>
  <si>
    <t>Regulating services</t>
  </si>
  <si>
    <t>These are the benefits obtained from the regulation of ecosystem processes</t>
  </si>
  <si>
    <t>Pest regulation</t>
  </si>
  <si>
    <t>Disease regulation</t>
  </si>
  <si>
    <t>Erosion regulation</t>
  </si>
  <si>
    <t>Water purification and waste treatment</t>
  </si>
  <si>
    <t>Pollination</t>
  </si>
  <si>
    <t>Cultural services</t>
  </si>
  <si>
    <t>These are the non-material benefits people obtain from ecosystems through spiritual enrichment, cognitive development, reflection, recreation and aesthetic experiences</t>
  </si>
  <si>
    <t>Cultural heritage</t>
  </si>
  <si>
    <t>Recreation and tourism</t>
  </si>
  <si>
    <t>Aesthetic value</t>
  </si>
  <si>
    <t>Spiritual and religious value</t>
  </si>
  <si>
    <t>Intellectual and scientific, educational</t>
  </si>
  <si>
    <t>Inspiration of art, folklore, architecture, etc</t>
  </si>
  <si>
    <t>The value that individuals place on knowing that a resource exists, even if they never use that resource, e.g. designated valued or rare habitats and species</t>
  </si>
  <si>
    <t>Supporting services</t>
  </si>
  <si>
    <t>Soil formation</t>
  </si>
  <si>
    <t>Nutrient cycling</t>
  </si>
  <si>
    <t>Water recycling</t>
  </si>
  <si>
    <t>Provision of habitat</t>
  </si>
  <si>
    <t>Changes in quality/quantity of Habitats</t>
  </si>
  <si>
    <t>Intertidal habitat</t>
  </si>
  <si>
    <t>Woodland</t>
  </si>
  <si>
    <t>Wet woodland</t>
  </si>
  <si>
    <t>Wetlands/wet grassland</t>
  </si>
  <si>
    <t>Grassland</t>
  </si>
  <si>
    <t>Heathland</t>
  </si>
  <si>
    <t>Ponds/lakes</t>
  </si>
  <si>
    <t>Arable land</t>
  </si>
  <si>
    <t>Non-saline watercourses (rivers/streams)</t>
  </si>
  <si>
    <t>This list should only be used where the impact cannot be captured in any other way as there is no formal way to either describe, quantify or value the impacts in this list.</t>
  </si>
  <si>
    <t>Social Impact</t>
  </si>
  <si>
    <t xml:space="preserve">Way of life </t>
  </si>
  <si>
    <t>Impacts on how residents live, work, play and interact with one another on a day-to-day basis</t>
  </si>
  <si>
    <t xml:space="preserve">Culture </t>
  </si>
  <si>
    <t>Impacts on the shared beliefs, customs, values and language/ dialect of local residents.</t>
  </si>
  <si>
    <t xml:space="preserve">Community </t>
  </si>
  <si>
    <t>Impacts to the cohesion, stability, character, services and facilities of the community.  For example, erosion can result in schools/post office/shop/pub/church being lost which may affect a community’s cohesion.  This could have knock-on impacts on culture, way of life and future aspirations</t>
  </si>
  <si>
    <t>Impacts to residents' ability to participate in decisions that affect their lives, the level of democratisation that is taking place, and the resources provided for this purpose.</t>
  </si>
  <si>
    <t>These are impacts to residents that include personal disadvantage and possibly the violation of civil liberties.  For example, if an option includes a compulsory purchase order.</t>
  </si>
  <si>
    <t>Economic Growth Impacts</t>
  </si>
  <si>
    <t>Typical Impact Categories for FCERM</t>
  </si>
  <si>
    <t>Very significant positive impact</t>
  </si>
  <si>
    <t>^^</t>
  </si>
  <si>
    <t>Flood Losses - Impact Categories</t>
  </si>
  <si>
    <t>Significant positive impact</t>
  </si>
  <si>
    <t>^</t>
  </si>
  <si>
    <r>
      <t>Residential Properties </t>
    </r>
    <r>
      <rPr>
        <b/>
        <sz val="10"/>
        <color rgb="FF000000"/>
        <rFont val="Arial"/>
        <charset val="1"/>
      </rPr>
      <t> </t>
    </r>
  </si>
  <si>
    <t>No change</t>
  </si>
  <si>
    <t>o</t>
  </si>
  <si>
    <r>
      <t>Non-Residential Properties </t>
    </r>
    <r>
      <rPr>
        <b/>
        <sz val="10"/>
        <color rgb="FF000000"/>
        <rFont val="Arial"/>
        <charset val="1"/>
      </rPr>
      <t> </t>
    </r>
  </si>
  <si>
    <t>Significant negative impact</t>
  </si>
  <si>
    <t>v</t>
  </si>
  <si>
    <t>Indirect effects on businesses  </t>
  </si>
  <si>
    <t>Very significant negative impact</t>
  </si>
  <si>
    <r>
      <t>Temporary accommodation </t>
    </r>
    <r>
      <rPr>
        <b/>
        <sz val="10"/>
        <color rgb="FF000000"/>
        <rFont val="Arial"/>
        <charset val="1"/>
      </rPr>
      <t> </t>
    </r>
  </si>
  <si>
    <t>Unknown</t>
  </si>
  <si>
    <r>
      <t>Vehicles </t>
    </r>
    <r>
      <rPr>
        <b/>
        <sz val="10"/>
        <color rgb="FF000000"/>
        <rFont val="Arial"/>
        <charset val="1"/>
      </rPr>
      <t> </t>
    </r>
  </si>
  <si>
    <r>
      <t>Local authority, emergency services and recovery costs</t>
    </r>
    <r>
      <rPr>
        <b/>
        <sz val="10"/>
        <color rgb="FF000000"/>
        <rFont val="Arial"/>
        <charset val="1"/>
      </rPr>
      <t> </t>
    </r>
  </si>
  <si>
    <t>Utilities (water, gas, electricity, waste, telecommunications)  </t>
  </si>
  <si>
    <r>
      <t>Transport (road, rail, air, ports) </t>
    </r>
    <r>
      <rPr>
        <b/>
        <sz val="10"/>
        <color rgb="FF000000"/>
        <rFont val="Arial"/>
        <charset val="1"/>
      </rPr>
      <t> </t>
    </r>
  </si>
  <si>
    <t>Health and well-being  </t>
  </si>
  <si>
    <r>
      <t>Agriculture </t>
    </r>
    <r>
      <rPr>
        <b/>
        <sz val="10"/>
        <color rgb="FF000000"/>
        <rFont val="Arial"/>
        <charset val="1"/>
      </rPr>
      <t> </t>
    </r>
  </si>
  <si>
    <r>
      <t>WFD</t>
    </r>
    <r>
      <rPr>
        <b/>
        <u/>
        <sz val="10"/>
        <color rgb="FF000000"/>
        <rFont val="Arial"/>
        <charset val="1"/>
      </rPr>
      <t xml:space="preserve"> Education </t>
    </r>
    <r>
      <rPr>
        <b/>
        <sz val="10"/>
        <color rgb="FF000000"/>
        <rFont val="Arial"/>
        <charset val="1"/>
      </rPr>
      <t> </t>
    </r>
  </si>
  <si>
    <r>
      <t>Tourism </t>
    </r>
    <r>
      <rPr>
        <b/>
        <sz val="10"/>
        <color rgb="FF000000"/>
        <rFont val="Arial"/>
        <charset val="1"/>
      </rPr>
      <t> </t>
    </r>
  </si>
  <si>
    <r>
      <t>Land use (including forestry, development and regeneration) </t>
    </r>
    <r>
      <rPr>
        <b/>
        <sz val="10"/>
        <color rgb="FF000000"/>
        <rFont val="Arial"/>
        <charset val="1"/>
      </rPr>
      <t> </t>
    </r>
  </si>
  <si>
    <r>
      <t>Flood risk asset repair </t>
    </r>
    <r>
      <rPr>
        <b/>
        <sz val="10"/>
        <color rgb="FF000000"/>
        <rFont val="Arial"/>
        <charset val="1"/>
      </rPr>
      <t> </t>
    </r>
  </si>
  <si>
    <t>Beneficiaries</t>
  </si>
  <si>
    <t>10 residential properties at risk.</t>
  </si>
  <si>
    <t>Test +/- 50% change in flood losses due to high level calculations.</t>
  </si>
  <si>
    <t>Arable land.</t>
  </si>
  <si>
    <t>None.</t>
  </si>
  <si>
    <t xml:space="preserve">New Woodland (carbon sequestration, biodiversity, amenity) </t>
  </si>
  <si>
    <t>Local residents, visitors, all UK residents</t>
  </si>
  <si>
    <t>Test lower quality habitat to calcualte beenfits using OM4.</t>
  </si>
  <si>
    <t>4km of Poor/Moderate WFD status watercourse impacted by runoff.</t>
  </si>
  <si>
    <t>Test an improvement in WFD status resulting from Option 1 alone.</t>
  </si>
  <si>
    <t>Cotswolds Area of Outstanding Natural Beauty.</t>
  </si>
  <si>
    <t>This impact not valued</t>
  </si>
  <si>
    <t>Do Nothing</t>
  </si>
  <si>
    <t xml:space="preserve"> 
Erosion results in loss of properties. 
</t>
  </si>
  <si>
    <t>Timing of erosion +/- 5 years</t>
  </si>
  <si>
    <t xml:space="preserve">Impacts to residents that lose their home.   </t>
  </si>
  <si>
    <t>None</t>
  </si>
  <si>
    <t xml:space="preserve">Loss of beach and promenade - a key amenity for the local community and external visitors. </t>
  </si>
  <si>
    <t>Upper &amp; lower amenity value</t>
  </si>
  <si>
    <t>N/L</t>
  </si>
  <si>
    <t>Do Nothing would discourage investment in the area from existing or new businesses.</t>
  </si>
  <si>
    <t xml:space="preserve">Damage to listed buildings and Conservation Area. </t>
  </si>
  <si>
    <t>Appraisal summary tables (ASTs)</t>
  </si>
  <si>
    <t>What an AST is</t>
  </si>
  <si>
    <t>Your AST has many benefits including:</t>
  </si>
  <si>
    <t>How to use an AST</t>
  </si>
  <si>
    <t>What to include in the AST</t>
  </si>
  <si>
    <t>You should put most effort into the impacts and issues where:</t>
  </si>
  <si>
    <t>Your AST should clearly record for each short-listed option:</t>
  </si>
  <si>
    <t>You should use an AST to record the positive and negative impacts of your proposal. You should base it on the information collected in your environmental assessment and other surveys. You can use an AST for both cost benefit analysis (CBA) and cost effectiveness analysis (CEA) appraisals.</t>
  </si>
  <si>
    <t xml:space="preserve">Your AST is a snapshot of your appraisal at a particular stage. You should fill it out using information from various investigations, including environmental, technical, economic and social appraisals. The AST should evolve over the life of your appraisal. </t>
  </si>
  <si>
    <t xml:space="preserve">You can decide the exact structure and content of the AST yourself. This spreadsheet explains some of the best practice to follow when you develop your AST. There is a template you can choose to use, as well as 2 example ASTs. </t>
  </si>
  <si>
    <t>Your AST should:</t>
  </si>
  <si>
    <t xml:space="preserve">Your AST will also help you talk to project stakeholders. Working through the AST with your stakeholders will help identify opportunities. </t>
  </si>
  <si>
    <t xml:space="preserve">These opportunities could include: </t>
  </si>
  <si>
    <t xml:space="preserve">You can use your AST to build a picture of the positive and negative impacts of your different options. It should clearly identify the differences between the options. </t>
  </si>
  <si>
    <t>To do this you need look at the:</t>
  </si>
  <si>
    <t xml:space="preserve">You can collect this information by talking to different specialists and stakeholders. Ideally you should use the AST when you work with stakeholders so you can develop a joint understanding of your project. </t>
  </si>
  <si>
    <t xml:space="preserve">Your AST should be a live document from the start of your project. It is a record of your appraisal to date. You can collect more information and refine your assessment of options as you develop your appraisal. </t>
  </si>
  <si>
    <t>You should use the AST in a proportionate way and remember that it also helps you to keep your appraisal proportionate. For example, it can help you save time and cost by focusing your appraisal effort on those things that matter most. It is important that you balance the amount of information recorded in your AST so that it is not too long. However, you should still include enough information that the reason for the choice of preferred option is clear to the reader.</t>
  </si>
  <si>
    <t xml:space="preserve">By using an AST you can be confident that you have considered a wide range of impacts. </t>
  </si>
  <si>
    <t xml:space="preserve">Your completed AST gives you an auditable and transparent record of your project impact assessment. It helps practitioners keep track of assumptions and uncertainties that should be taken forward to sensitivity analysis. This record of decisions is very important as it will help you to explain how the project has progressed to others and to secure support for the final decision. </t>
  </si>
  <si>
    <t>Remember that the impact which you need to capture is the change from the existing situation and the baseline. There are 4 worksheets in this spreadsheet that give a list of impacts to get you started and help with discussions.</t>
  </si>
  <si>
    <t>These are:</t>
  </si>
  <si>
    <t>•   help identify the impacts of your baseline option and generate support for action</t>
  </si>
  <si>
    <r>
      <t xml:space="preserve">•   </t>
    </r>
    <r>
      <rPr>
        <sz val="12"/>
        <color rgb="FF000000"/>
        <rFont val="Arial"/>
        <family val="2"/>
      </rPr>
      <t>help you develop your longlist and shortlist of options</t>
    </r>
  </si>
  <si>
    <r>
      <t xml:space="preserve">•   </t>
    </r>
    <r>
      <rPr>
        <sz val="12"/>
        <color rgb="FF000000"/>
        <rFont val="Arial"/>
        <family val="2"/>
      </rPr>
      <t xml:space="preserve">help you consider what information to capture during the appraisal </t>
    </r>
  </si>
  <si>
    <r>
      <t xml:space="preserve">•   </t>
    </r>
    <r>
      <rPr>
        <sz val="12"/>
        <color rgb="FF000000"/>
        <rFont val="Arial"/>
        <family val="2"/>
      </rPr>
      <t>help you prioritise which impacts you will fully quantify and value</t>
    </r>
  </si>
  <si>
    <r>
      <t xml:space="preserve">•   </t>
    </r>
    <r>
      <rPr>
        <sz val="12"/>
        <color rgb="FF000000"/>
        <rFont val="Arial"/>
        <family val="2"/>
      </rPr>
      <t xml:space="preserve">be a live document where you add icreasing amounts of detail as your appraisal develops </t>
    </r>
  </si>
  <si>
    <t>•   let you clearly and effectively summarise the impacts of your shortlisted options</t>
  </si>
  <si>
    <r>
      <t xml:space="preserve">•   </t>
    </r>
    <r>
      <rPr>
        <sz val="12"/>
        <color rgb="FF000000"/>
        <rFont val="Arial"/>
        <family val="2"/>
      </rPr>
      <t>transparency – your stakeholders can see that all impacts and issues have been identified</t>
    </r>
  </si>
  <si>
    <r>
      <t xml:space="preserve">•   </t>
    </r>
    <r>
      <rPr>
        <sz val="12"/>
        <color rgb="FF000000"/>
        <rFont val="Arial"/>
        <family val="2"/>
      </rPr>
      <t>saving time and cost – it lets you focus your appraisal effort on the most important parts of your project</t>
    </r>
  </si>
  <si>
    <r>
      <t xml:space="preserve">•   </t>
    </r>
    <r>
      <rPr>
        <sz val="12"/>
        <color rgb="FF000000"/>
        <rFont val="Arial"/>
        <family val="2"/>
      </rPr>
      <t>a good audit trail – it gives you a record of how your project information and understanding has changed over the project life</t>
    </r>
  </si>
  <si>
    <r>
      <t xml:space="preserve">•   </t>
    </r>
    <r>
      <rPr>
        <sz val="12"/>
        <color rgb="FF000000"/>
        <rFont val="Arial"/>
        <family val="2"/>
      </rPr>
      <t>meeting project needs – you can tailor your AST to suit your project size, complexity and circumstances throughout its life</t>
    </r>
  </si>
  <si>
    <r>
      <t xml:space="preserve">•   </t>
    </r>
    <r>
      <rPr>
        <sz val="12"/>
        <color rgb="FF000000"/>
        <rFont val="Arial"/>
        <family val="2"/>
      </rPr>
      <t>supporting decision making – it summarises the most important information about your options which helps you make important project decisions</t>
    </r>
  </si>
  <si>
    <r>
      <t xml:space="preserve">•   </t>
    </r>
    <r>
      <rPr>
        <sz val="12"/>
        <color rgb="FF000000"/>
        <rFont val="Arial"/>
        <family val="2"/>
      </rPr>
      <t>partnership working</t>
    </r>
  </si>
  <si>
    <r>
      <t xml:space="preserve">•   </t>
    </r>
    <r>
      <rPr>
        <sz val="12"/>
        <color rgb="FF000000"/>
        <rFont val="Arial"/>
        <family val="2"/>
      </rPr>
      <t>community led sustainable project options</t>
    </r>
  </si>
  <si>
    <r>
      <t xml:space="preserve">•   </t>
    </r>
    <r>
      <rPr>
        <sz val="12"/>
        <color rgb="FF000000"/>
        <rFont val="Arial"/>
        <family val="2"/>
      </rPr>
      <t>working with nature</t>
    </r>
  </si>
  <si>
    <r>
      <t xml:space="preserve">•   </t>
    </r>
    <r>
      <rPr>
        <sz val="12"/>
        <color rgb="FF000000"/>
        <rFont val="Arial"/>
        <family val="2"/>
      </rPr>
      <t>reducing carbon</t>
    </r>
  </si>
  <si>
    <r>
      <t xml:space="preserve">•   </t>
    </r>
    <r>
      <rPr>
        <sz val="12"/>
        <color rgb="FF000000"/>
        <rFont val="Arial"/>
        <family val="2"/>
      </rPr>
      <t>finding the right combination of actions to provide an optimised solution</t>
    </r>
  </si>
  <si>
    <r>
      <t xml:space="preserve">•   </t>
    </r>
    <r>
      <rPr>
        <sz val="12"/>
        <color rgb="FF000000"/>
        <rFont val="Arial"/>
        <family val="2"/>
      </rPr>
      <t>impact of flooding and erosion</t>
    </r>
  </si>
  <si>
    <r>
      <t xml:space="preserve">•   </t>
    </r>
    <r>
      <rPr>
        <sz val="12"/>
        <color rgb="FF000000"/>
        <rFont val="Arial"/>
        <family val="2"/>
      </rPr>
      <t>impacts of the option itself</t>
    </r>
  </si>
  <si>
    <r>
      <t xml:space="preserve">•   </t>
    </r>
    <r>
      <rPr>
        <sz val="12"/>
        <color rgb="FF000000"/>
        <rFont val="Arial"/>
        <family val="2"/>
      </rPr>
      <t>natural capital losses and gains</t>
    </r>
  </si>
  <si>
    <r>
      <t xml:space="preserve">•   </t>
    </r>
    <r>
      <rPr>
        <sz val="12"/>
        <color rgb="FF000000"/>
        <rFont val="Arial"/>
        <family val="2"/>
      </rPr>
      <t>social impacts</t>
    </r>
  </si>
  <si>
    <r>
      <t xml:space="preserve">•   </t>
    </r>
    <r>
      <rPr>
        <sz val="12"/>
        <color rgb="FF000000"/>
        <rFont val="Arial"/>
        <family val="2"/>
      </rPr>
      <t>economic growth</t>
    </r>
  </si>
  <si>
    <r>
      <t xml:space="preserve">•   </t>
    </r>
    <r>
      <rPr>
        <sz val="12"/>
        <color rgb="FF000000"/>
        <rFont val="Arial"/>
        <family val="2"/>
      </rPr>
      <t>there is the greatest difference in the impact between options</t>
    </r>
  </si>
  <si>
    <r>
      <t xml:space="preserve">•   </t>
    </r>
    <r>
      <rPr>
        <sz val="12"/>
        <color rgb="FF000000"/>
        <rFont val="Arial"/>
        <family val="2"/>
      </rPr>
      <t>this difference could affect the choice of the preferred option</t>
    </r>
  </si>
  <si>
    <r>
      <t xml:space="preserve">•   </t>
    </r>
    <r>
      <rPr>
        <sz val="12"/>
        <color rgb="FF000000"/>
        <rFont val="Arial"/>
        <family val="2"/>
      </rPr>
      <t>whether an impact occurs</t>
    </r>
  </si>
  <si>
    <r>
      <t xml:space="preserve">•   </t>
    </r>
    <r>
      <rPr>
        <sz val="12"/>
        <color rgb="FF000000"/>
        <rFont val="Arial"/>
        <family val="2"/>
      </rPr>
      <t>whether the impact is significant or not</t>
    </r>
  </si>
  <si>
    <r>
      <t xml:space="preserve">•   </t>
    </r>
    <r>
      <rPr>
        <sz val="12"/>
        <color rgb="FF000000"/>
        <rFont val="Arial"/>
        <family val="2"/>
      </rPr>
      <t>a qualitative description of the impact</t>
    </r>
  </si>
  <si>
    <r>
      <t xml:space="preserve">•   </t>
    </r>
    <r>
      <rPr>
        <sz val="12"/>
        <color rgb="FF000000"/>
        <rFont val="Arial"/>
        <family val="2"/>
      </rPr>
      <t xml:space="preserve">a physical quantification of the impact if this is proportionate </t>
    </r>
  </si>
  <si>
    <r>
      <t xml:space="preserve">•   </t>
    </r>
    <r>
      <rPr>
        <sz val="12"/>
        <color rgb="FF000000"/>
        <rFont val="Arial"/>
        <family val="2"/>
      </rPr>
      <t>a monetary valuation of impact if this is proportionate</t>
    </r>
  </si>
  <si>
    <r>
      <t xml:space="preserve">•   </t>
    </r>
    <r>
      <rPr>
        <sz val="12"/>
        <color rgb="FF000000"/>
        <rFont val="Arial"/>
        <family val="2"/>
      </rPr>
      <t>who you have engaged and worked with</t>
    </r>
  </si>
  <si>
    <r>
      <t xml:space="preserve">•   </t>
    </r>
    <r>
      <rPr>
        <sz val="12"/>
        <color rgb="FF000000"/>
        <rFont val="Arial"/>
        <family val="2"/>
      </rPr>
      <t>who is impacted – the winners and losers</t>
    </r>
  </si>
  <si>
    <r>
      <t xml:space="preserve">•   </t>
    </r>
    <r>
      <rPr>
        <sz val="12"/>
        <color rgb="FF000000"/>
        <rFont val="Arial"/>
        <family val="2"/>
      </rPr>
      <t>assumptions and uncertainties</t>
    </r>
  </si>
  <si>
    <r>
      <t xml:space="preserve">•   </t>
    </r>
    <r>
      <rPr>
        <sz val="12"/>
        <color rgb="FF000000"/>
        <rFont val="Arial"/>
        <family val="2"/>
      </rPr>
      <t>whether the impact is nationally or locally significant</t>
    </r>
  </si>
  <si>
    <r>
      <rPr>
        <sz val="12"/>
        <rFont val="Arial"/>
        <family val="2"/>
      </rPr>
      <t xml:space="preserve">•   </t>
    </r>
    <r>
      <rPr>
        <u/>
        <sz val="12"/>
        <color theme="10"/>
        <rFont val="Arial"/>
        <family val="2"/>
      </rPr>
      <t>worksheet 7 – flood_erosion loss categories</t>
    </r>
  </si>
  <si>
    <r>
      <rPr>
        <sz val="12"/>
        <rFont val="Arial"/>
        <family val="2"/>
      </rPr>
      <t xml:space="preserve">•   </t>
    </r>
    <r>
      <rPr>
        <u/>
        <sz val="12"/>
        <color theme="10"/>
        <rFont val="Arial"/>
        <family val="2"/>
      </rPr>
      <t>worksheet 8 – NC_ecosystem services impact</t>
    </r>
  </si>
  <si>
    <r>
      <rPr>
        <sz val="12"/>
        <rFont val="Arial"/>
        <family val="2"/>
      </rPr>
      <t xml:space="preserve">•   </t>
    </r>
    <r>
      <rPr>
        <u/>
        <sz val="12"/>
        <color theme="10"/>
        <rFont val="Arial"/>
        <family val="2"/>
      </rPr>
      <t>worksheet 9 – social impacts</t>
    </r>
  </si>
  <si>
    <r>
      <rPr>
        <sz val="12"/>
        <rFont val="Arial"/>
        <family val="2"/>
      </rPr>
      <t xml:space="preserve">•   </t>
    </r>
    <r>
      <rPr>
        <u/>
        <sz val="12"/>
        <color theme="10"/>
        <rFont val="Arial"/>
        <family val="2"/>
      </rPr>
      <t>worksheet 10 – economic growth </t>
    </r>
  </si>
  <si>
    <r>
      <rPr>
        <sz val="12"/>
        <rFont val="Arial"/>
        <family val="2"/>
      </rPr>
      <t xml:space="preserve">Identifying the local impacts can help you start discussions about partnership funding. See </t>
    </r>
    <r>
      <rPr>
        <u/>
        <sz val="12"/>
        <color theme="10"/>
        <rFont val="Arial"/>
        <family val="2"/>
      </rPr>
      <t>section 11 in the technical appraisal guidance</t>
    </r>
    <r>
      <rPr>
        <sz val="12"/>
        <rFont val="Arial"/>
        <family val="2"/>
      </rPr>
      <t xml:space="preserve"> which describes the process for selecting the national economic choice.  </t>
    </r>
  </si>
  <si>
    <r>
      <rPr>
        <sz val="12"/>
        <rFont val="Arial"/>
        <family val="2"/>
      </rPr>
      <t xml:space="preserve">•   record information on impact categories and issues as described in </t>
    </r>
    <r>
      <rPr>
        <u/>
        <sz val="12"/>
        <color theme="10"/>
        <rFont val="Arial"/>
        <family val="2"/>
      </rPr>
      <t xml:space="preserve">section 10.4 in the technical appraisal guidance </t>
    </r>
  </si>
  <si>
    <r>
      <t xml:space="preserve">•   </t>
    </r>
    <r>
      <rPr>
        <sz val="12"/>
        <color rgb="FF000000"/>
        <rFont val="Arial"/>
        <family val="2"/>
      </rPr>
      <t xml:space="preserve">differentiate between national economic impacts and those which are local partner impact – the difference between the two is explained in </t>
    </r>
    <r>
      <rPr>
        <u/>
        <sz val="12"/>
        <color rgb="FF0070C0"/>
        <rFont val="Arial"/>
        <family val="2"/>
      </rPr>
      <t>section 10.3 in the technical appraisal guidance</t>
    </r>
  </si>
  <si>
    <t xml:space="preserve">You may find it helpful to record your AST in a spreadsheet such as this one. This will allow you to keep the various versions in one place as a record of your appraisal at different stages. </t>
  </si>
  <si>
    <t>How to use this spreadsheet</t>
  </si>
  <si>
    <t>You should use this spreadsheet alongside the FCERM appraisal guidance.</t>
  </si>
  <si>
    <t>You can use the simple AST templates in this workbook to develop bespoke ASTs for your FCERM project.</t>
  </si>
  <si>
    <t>Worksheet name</t>
  </si>
  <si>
    <t>You should use this AST tracker template to track the latest available qualitative, quantitative and valuation information for each impact category for each option in your project.  You should also use it to track the main areas of uncertainty and assumptions and levels of consultation and engagement.</t>
  </si>
  <si>
    <t>Possible impact categories for social impacts</t>
  </si>
  <si>
    <t>Possible impact categories for natural capital and ecosystem services</t>
  </si>
  <si>
    <t>Possible impact categories for economic growth</t>
  </si>
  <si>
    <t>Possible impact categories for direct and indirect flood and coastal erosion losses</t>
  </si>
  <si>
    <t>AST tracker template</t>
  </si>
  <si>
    <t>AST dashboard template</t>
  </si>
  <si>
    <t>Flood erosion loss categories</t>
  </si>
  <si>
    <t>Social impacts</t>
  </si>
  <si>
    <t>Economic growth impacts</t>
  </si>
  <si>
    <t>NC ecosystem services impacts</t>
  </si>
  <si>
    <t>The table describes how to use each worksheet</t>
  </si>
  <si>
    <t>Worksheet purpose</t>
  </si>
  <si>
    <t>You should use this AST dashboard template to show at a glance which options are under appraisal. It also shows which impact categories are most important (using colour coded icons), who benefits, areas of uncertainty to take forward to sensitivity analysis and whether the impact is nationally or locally significant.</t>
  </si>
  <si>
    <t>This is a list of possible direct and indirect flood and coastal erosion impact categories, including impacts to people, property, infrastructure and the economy. You may want to include some or all of these impact categories in your AST depending on your project type.</t>
  </si>
  <si>
    <t>This is a list of possible natural capital and ecosystem service impact categories, split into 4 different service types: provisioning services, regulating services, cultural service and supporting services. You may want to include some or all of these impact categories in your AST depending on your project type.</t>
  </si>
  <si>
    <t>This is a list of possible social impact categories. You may want to include some or all of these impact categories in your AST depending on your project type.</t>
  </si>
  <si>
    <t>This is a list of possible economic growth impact categories. You may want to include some or all of these impact categories in your AST depending on your project type.</t>
  </si>
  <si>
    <t>It is very important that you clearly state whether an impact is nationally significant or whether its impact is only significant to the local or regional area. This will help you select the national economic choice option, which is used to assess your project’s FCERM grant-in-aid eligibility.</t>
  </si>
  <si>
    <t xml:space="preserve">This template shows one way that you can present the absolute and relative impacts of each short-listed option when compared against the baseline. </t>
  </si>
  <si>
    <t>Uncertainties and assumptions</t>
  </si>
  <si>
    <t>Beneficiaries and  interested parties</t>
  </si>
  <si>
    <t>National or local impact</t>
  </si>
  <si>
    <t>Beneficiaries and interested parties</t>
  </si>
  <si>
    <t>Sensitivity test</t>
  </si>
  <si>
    <t>National</t>
  </si>
  <si>
    <t>Local</t>
  </si>
  <si>
    <r>
      <rPr>
        <b/>
        <u/>
        <sz val="12"/>
        <color theme="1"/>
        <rFont val="Arial"/>
        <family val="2"/>
      </rPr>
      <t xml:space="preserve">Properties lost to erosion
</t>
    </r>
    <r>
      <rPr>
        <sz val="12"/>
        <color theme="1"/>
        <rFont val="Arial"/>
        <family val="2"/>
      </rPr>
      <t>Year 39:   5 Residential, 3NRPs
Year 49:  43 residential, 5 NRPs
Year 89:  166 residential; 14 NRPs 
Blight assumed from Year 19 to all properties.</t>
    </r>
  </si>
  <si>
    <r>
      <t>Delay in impact by 30 years.  </t>
    </r>
    <r>
      <rPr>
        <sz val="12"/>
        <rFont val="Arial"/>
        <family val="2"/>
      </rPr>
      <t> </t>
    </r>
  </si>
  <si>
    <r>
      <t> 48 residential properties with an average adult occupancy impacted.  Impacts occur year </t>
    </r>
    <r>
      <rPr>
        <sz val="12"/>
        <rFont val="Arial"/>
        <family val="2"/>
      </rPr>
      <t> </t>
    </r>
  </si>
  <si>
    <r>
      <t> PV damages: £ 250 k</t>
    </r>
    <r>
      <rPr>
        <sz val="12"/>
        <rFont val="Arial"/>
        <family val="2"/>
      </rPr>
      <t> </t>
    </r>
  </si>
  <si>
    <r>
      <t>No erosion – no mental health impacts</t>
    </r>
    <r>
      <rPr>
        <sz val="12"/>
        <rFont val="Arial"/>
        <family val="2"/>
      </rPr>
      <t> </t>
    </r>
  </si>
  <si>
    <r>
      <t> No impact.</t>
    </r>
    <r>
      <rPr>
        <sz val="12"/>
        <rFont val="Arial"/>
        <family val="2"/>
      </rPr>
      <t> </t>
    </r>
  </si>
  <si>
    <r>
      <t>PV damages: £0</t>
    </r>
    <r>
      <rPr>
        <sz val="12"/>
        <rFont val="Arial"/>
        <family val="2"/>
      </rPr>
      <t> </t>
    </r>
  </si>
  <si>
    <r>
      <t> Residents, NHS, Businesses</t>
    </r>
    <r>
      <rPr>
        <sz val="12"/>
        <rFont val="Arial"/>
        <family val="2"/>
      </rPr>
      <t> </t>
    </r>
  </si>
  <si>
    <r>
      <t>Delay in loss of promenade, but no delay in loss of beach.</t>
    </r>
    <r>
      <rPr>
        <sz val="12"/>
        <rFont val="Arial"/>
        <family val="2"/>
      </rPr>
      <t> </t>
    </r>
  </si>
  <si>
    <r>
      <t>Beach lost in year 19 but gradually reduced in amenity value from Year 0 as result of loss of beach.  Toilets lost in year 55.</t>
    </r>
    <r>
      <rPr>
        <sz val="12"/>
        <color rgb="FF000000"/>
        <rFont val="Arial"/>
        <family val="2"/>
      </rPr>
      <t> </t>
    </r>
  </si>
  <si>
    <r>
      <t>Loss of promenade: PV damages £700 k Loss of beach PV damages £9 million.</t>
    </r>
    <r>
      <rPr>
        <sz val="12"/>
        <color rgb="FF000000"/>
        <rFont val="Arial"/>
        <family val="2"/>
      </rPr>
      <t> </t>
    </r>
  </si>
  <si>
    <r>
      <t>No loss of amenity.</t>
    </r>
    <r>
      <rPr>
        <sz val="12"/>
        <rFont val="Arial"/>
        <family val="2"/>
      </rPr>
      <t> </t>
    </r>
  </si>
  <si>
    <t>Add further options</t>
  </si>
  <si>
    <t>Changes in levels of ecosystem services</t>
  </si>
  <si>
    <t>Freshwater</t>
  </si>
  <si>
    <t>Food, for example crops, fruit and fish</t>
  </si>
  <si>
    <t>Fibre and fuel, for example timber and wool</t>
  </si>
  <si>
    <t>Genetic resources - used for crop/stock breeding and biotechnology</t>
  </si>
  <si>
    <t>Biochemicals, natural medicines and pharmaceuticals</t>
  </si>
  <si>
    <t>Ornamental resources, for example shells and flowers</t>
  </si>
  <si>
    <t>Water, not used for consumption</t>
  </si>
  <si>
    <t>Air quality regulation</t>
  </si>
  <si>
    <t>Global climate regulation, for example greenhouse gas emissions or sequestration</t>
  </si>
  <si>
    <t>Local climate regulation, for example local temperature or precipitation</t>
  </si>
  <si>
    <t>Water regulation, for example timing and scale of run-off and flooding</t>
  </si>
  <si>
    <t>Natural hazard regulation, for example storm protection</t>
  </si>
  <si>
    <t>Noise and light regulation</t>
  </si>
  <si>
    <t>Existence values</t>
  </si>
  <si>
    <t>Social relations, for example fishing, grazing or cropping communities</t>
  </si>
  <si>
    <t>Primary production in river</t>
  </si>
  <si>
    <t>Photosynthesis - the production of atmospheric oxygen</t>
  </si>
  <si>
    <t>Habitats provide everything that an individual plant or animal needs to survive: food; water; and shelter. Each ecosystem provides different habitats that can be essential for a species’ lifecycle. Migratory species including birds, fish, mammals and insects all depend upon different ecosystems during their movements - TEEB</t>
  </si>
  <si>
    <t>This includes the genes and genetic information used for animal and plant breeding and biotechnology - millennium ecosystem assessment</t>
  </si>
  <si>
    <t xml:space="preserve">Personal and property rights </t>
  </si>
  <si>
    <t xml:space="preserve">Political systems </t>
  </si>
  <si>
    <t>Research is currently being commissioned on this which will provide information</t>
  </si>
  <si>
    <t>People obtain freshwater from ecosystems and therefore the supply of freshwater can be considered a provisioning service. Because water is required for other life to exist, however, it could also be considered a supporting service</t>
  </si>
  <si>
    <t>Many medicines, biocides, food additives such as alginates and biological materials are derived from ecosystems</t>
  </si>
  <si>
    <t>Animal and plant products, such as skins, shells and flowers are used as ornaments, and whole plants are used for landscaping and as ornaments</t>
  </si>
  <si>
    <t>Ecosystems both contribute chemicals to and extract chemicals from the atmosphere, influencing many aspects of air quality</t>
  </si>
  <si>
    <t>Ecosystems influence climate both locally and globally. For example, at the local level, changes in land cover can affect both temperature and precipitation. At the global level, ecosystems play an important role in climate by either sequestering or emitting greenhouse gases</t>
  </si>
  <si>
    <t>The timing and magnitude of run-off, flooding and aquifer recharge can be strongly influenced by changes in land cover, including, in particular, alterations that change the water-storage potential of the system such as the conversion of wetlands or the replacement of forests with farmland or farmland with urban areas</t>
  </si>
  <si>
    <t>The presence of coastal ecosystems such as saltmarsh can reduce the damage caused by hurricanes or large waves adapted</t>
  </si>
  <si>
    <t>Soil erosion is a naturally-occurring process involving the mobilisation of soil particles, mainly by water and air. Vegetative cover plays an important role in soil retention and the prevention of landslides</t>
  </si>
  <si>
    <t>Ecosystems can be a source of impurities (e.g. in fresh water). However, they can help in the filtering out and decomposition of organic wastes introduced into inland waters and coastal and marine ecosystems and can also assimilate and detoxify compounds through soil and sub-soil processes</t>
  </si>
  <si>
    <t>Many people find beauty or aesthetic value in various aspects of ecosystems, as reflected in the support for parks and scenic drives and in the selection of housing locations</t>
  </si>
  <si>
    <t>Many religions attach spiritual and religious values to ecosystems or their components</t>
  </si>
  <si>
    <t>Ecosystems and their components and processes provide the basis for both formal and informal research and education</t>
  </si>
  <si>
    <t>Ecosystems provide a rich source of inspiration for art, folklore, national symbols, architecture and advertising</t>
  </si>
  <si>
    <t>Ecosystems can influence the types of social relations that are established and can support social cohesion and community activity</t>
  </si>
  <si>
    <t>Because many provisioning services depend on soil fertility, the rate of soil formation influences human wellbeing in many ways</t>
  </si>
  <si>
    <t>The assimilation or accumulation of energy and nutrients by organisms</t>
  </si>
  <si>
    <t>Approximately 20 nutrients essential for life, including nitrogen and phosphorus, cycle through ecosystems and are maintained at different concentrations in different parts of ecosystems</t>
  </si>
  <si>
    <t>Water cycles through ecosystems and is essential for living organisms</t>
  </si>
  <si>
    <t>This process produces oxygen, which is necessary for most living organisms</t>
  </si>
  <si>
    <t>Ecosystems provide the conditions for growing food. Food comes principally from managed agro-ecosystems but marine and freshwater systems or forests also provide food for human consumption. Wild foods from forests are often underestimated</t>
  </si>
  <si>
    <t>Ecosystems provide a great diversity of materials for construction and fuel including wood, biofuels and plant oils that are directly derived from wild and cultivated plant species</t>
  </si>
  <si>
    <t>Ecosystems are important for regulating pests that attack plants, animals and people. Ecosystems regulate pests through the activities of predators and parasites. Birds, bats, flies, wasps, frogs and fungi all act as natural controls</t>
  </si>
  <si>
    <t>Ecosystems are important for regulating vector borne diseases that attack plants, animals and people. Ecosystems regulate diseases through the activities of predators and parasites. Birds, bats, flies, wasps, frogs and fungi all act as natural controls</t>
  </si>
  <si>
    <t>Insects and wind pollinate plants and trees which is essential for the development of fruits, vegetables and seeds</t>
  </si>
  <si>
    <t>Noise, or unwanted sound, and light can have a negative effect on human well-being and wildlife, but can be regulated by ecosystems</t>
  </si>
  <si>
    <t>The role that green space plays in maintaining mental and physical health is increasingly being recognised, despite difficulties of measurement. Ecosystems and biodiversity play an important role for many kinds of tourism which in turn provides considerable economic benefits and is a vital source of income for many countries</t>
  </si>
  <si>
    <t>Many societies place high value on the maintenance of both historically important landscapes (‘cultural landscapes’) and other features (buildings, archaeology and links to past uses of the land)</t>
  </si>
  <si>
    <t>Appraisal summary table - tracker template</t>
  </si>
  <si>
    <t>Appraisal summary table - dashboard template</t>
  </si>
  <si>
    <t>Engagement and consultation</t>
  </si>
  <si>
    <t>Project description</t>
  </si>
  <si>
    <t>Project name</t>
  </si>
  <si>
    <t>Option description</t>
  </si>
  <si>
    <t>Present value benefits</t>
  </si>
  <si>
    <t>Present value costs</t>
  </si>
  <si>
    <t>Option name</t>
  </si>
  <si>
    <t>AST version date</t>
  </si>
  <si>
    <t xml:space="preserve">The Lovely Fields catchment sits in a rural location with land predominantly used for agriculture. The catchment has a legacy of widespread land drainage operations which has resulted in the river channels being straightened, becoming over wide or over deep, and disconnected from their floodplains. This has created flashy channels that produce various problems including flooding to residential properties, farmland runoff, pollution of water courses and loss of topsoil. </t>
  </si>
  <si>
    <t>Create 10 field corner bunds and install 3 woody dams.</t>
  </si>
  <si>
    <t>AST example - short description of impacts</t>
  </si>
  <si>
    <t>The use of water for economic activity that does not involve permanent abstraction. This includes water used for navigation, transport and energy generation. For example hydroelectric, cooling for thermoelectric such as fossil fuel and nuclear plants.</t>
  </si>
  <si>
    <t>Include when values available</t>
  </si>
  <si>
    <t>Significant impact category</t>
  </si>
  <si>
    <t>Example - describe, quantify and value your baseline</t>
  </si>
  <si>
    <t>Example - name of the impact category</t>
  </si>
  <si>
    <t>Example - latest information on qualitative description, quantification and value of change from the baseline for option 1</t>
  </si>
  <si>
    <t>Example - latest information on qualitative description, quantification and value of change from the baseline for option 2</t>
  </si>
  <si>
    <t>Example - latest information on qualitative description, quantification and value of change from the baseline for option 3</t>
  </si>
  <si>
    <t>Example - add additional columns for your options as needed</t>
  </si>
  <si>
    <t>Example - a description of engagement and consultation activities</t>
  </si>
  <si>
    <t>Example - a description of any beneficiaries or interested parties</t>
  </si>
  <si>
    <t xml:space="preserve">Example - a description of any uncertainties or assumptions you have made </t>
  </si>
  <si>
    <t>Example - whether the impact is national or local</t>
  </si>
  <si>
    <t>Example - a short description of your project baseline</t>
  </si>
  <si>
    <t>Example - the significant impact description from the drop-down list for option 1</t>
  </si>
  <si>
    <t>Example - the significant impact description from the drop-down list for option 2</t>
  </si>
  <si>
    <t>Example - the significant impact description from the drop-down list for option 3</t>
  </si>
  <si>
    <t>Example - a short description of any beneficiaries or interested parties</t>
  </si>
  <si>
    <t>Example - a short description of any sensitivity testing carried out</t>
  </si>
  <si>
    <t>This is a high-level summary of the information you have put in the main AST tracker</t>
  </si>
  <si>
    <t>Significant impact type</t>
  </si>
  <si>
    <t>Example 2 - detailed AST dashboard and tracker</t>
  </si>
  <si>
    <t xml:space="preserve">It has bundled some of the related impacts, for example new woodland and simplified the description of the outcomes. </t>
  </si>
  <si>
    <t>It still tells a story for each impact.</t>
  </si>
  <si>
    <t xml:space="preserve">This is an example of a detailed AST where more detail is provided for each impact category. </t>
  </si>
  <si>
    <t>It includes a separate description, quantification and valuation.</t>
  </si>
  <si>
    <t>Example 1 - short AST tracker</t>
  </si>
  <si>
    <t>This is an example of a short AST with minimum detail.</t>
  </si>
  <si>
    <t>Example 1 - short AST dashboard</t>
  </si>
  <si>
    <t>Direct flood losses to residential properties</t>
  </si>
  <si>
    <t>10 residential properties at risk</t>
  </si>
  <si>
    <t>Local residents</t>
  </si>
  <si>
    <t>Local businesses</t>
  </si>
  <si>
    <t>Local residents, all UK residents</t>
  </si>
  <si>
    <t>UK and international interest in area of outstanding natural beauty designation</t>
  </si>
  <si>
    <t>New woodland - includes carbon sequestration, biodiversity and amenity</t>
  </si>
  <si>
    <t>Culture and heritage</t>
  </si>
  <si>
    <t>No woodland</t>
  </si>
  <si>
    <t>4km of poor or moderate water framework directive status watercourse impacted by runoff</t>
  </si>
  <si>
    <t>Cotswolds area of outstanding natural beauty</t>
  </si>
  <si>
    <t>Test + or - 50% change in flood losses due to high level calculations</t>
  </si>
  <si>
    <t>Test lower quality habitat to calculate benefits using OM4</t>
  </si>
  <si>
    <t>Test an improvement in WFD status resulting from Option 1 done</t>
  </si>
  <si>
    <t>This impact is not valued</t>
  </si>
  <si>
    <t>You can also see the AST dashboard for this example.</t>
  </si>
  <si>
    <t>Example 2 - short AST dashboard</t>
  </si>
  <si>
    <t>This is an example of a detailed AST dashboard.</t>
  </si>
  <si>
    <t>This is an example of an AST dashboard with minimum detail.</t>
  </si>
  <si>
    <t>Residential and non-residential property</t>
  </si>
  <si>
    <t>Mental health</t>
  </si>
  <si>
    <t>Historic environment</t>
  </si>
  <si>
    <t>Erosion results in loss of properties</t>
  </si>
  <si>
    <t>Impacts to residents that lose their homes</t>
  </si>
  <si>
    <t>Loss of beach and promenade, which is an important amenity for the local community and external visitors</t>
  </si>
  <si>
    <t>Doing nothing would discourage investment in the area from existing or new businesses</t>
  </si>
  <si>
    <t>Damage to listed buildings and the conservation area</t>
  </si>
  <si>
    <t>Residents and businesses, mainly local small and medium enterprises</t>
  </si>
  <si>
    <t>Residents, the NHS and businesses</t>
  </si>
  <si>
    <t>Local residents and visitors</t>
  </si>
  <si>
    <t>Local SMEs and local residents</t>
  </si>
  <si>
    <t>Local residents, business and the civic society</t>
  </si>
  <si>
    <t>Upper and lower amenity value</t>
  </si>
  <si>
    <t>Timing of erosion plus or minus 5 years</t>
  </si>
  <si>
    <t>National and local</t>
  </si>
  <si>
    <t>These habitats are found between the high and low tide marks. The habitats most commonly associated with FCERM works are salt marshes and mud flats.</t>
  </si>
  <si>
    <t>For wet woodland trees are typified by trees associated with wet soils such as alder, birch and willow. There is no minimum size for areas of trees that have the definite characteristics and feel of a woodland and are managed as woodland.</t>
  </si>
  <si>
    <t>Vegetation dominated by trees more than 5 m high when mature, which forms a distinct, although sometimes open, canopy (areas of trees with a canopy greater than 20%). This includes felled, young or newly planted woodland. There is no minimum size for areas of trees that have the definite characteristics and feel of a woodland and are managed as woodland.</t>
  </si>
  <si>
    <t>Wetlands and wet grassland habitats include, flood plain wetland mosaics, reedbeds and bogs. They are found on flood plains, on the fringes of open water, in valleys, in basin-like depressions, and also around springs and flushes. Often have peat soils present (in either wet, dry or drained state and of any depth). Water regimes may be where the soil is waterlogged, with the water table close to or above the surface for most of the year or where periodic surface water flooding results in a distinctive wet grassland habitat or mosaic.</t>
  </si>
  <si>
    <t>Land under permanent natural or semi-natural grassland, dominated by grassland species with very little (if any) dwarf shrub, wetland or wooded species within the sward. Grassland habitats include lowland and upland grasslands and meadows.</t>
  </si>
  <si>
    <t>Heathland with at least 25% cover of heathers and other dwarf shrubs, or previously heathland in a degraded state below this. Species typically comprises heathers, gorses, fine grasses, wildflowers, mosses and lichens in a complex mosaic. Habitat covers the full altitudinal range of heathlands.</t>
  </si>
  <si>
    <t>Land under cultivation, includes temporary grass leys.</t>
  </si>
  <si>
    <t>Lakes generally cover water bodies over 2 ha in area. Expert judgement should be used to decide if a water body between 1 and 2 ha area is described as a pond or as a lake. Ponds generally cover all water bodies up to 1 ha in area. They include sunny or shaded and temporary or permanent ponds at any stage of succession, from newly created  ponds to ones that are completely overgrown. They also include scrapes and other temporary ponds, which may be dry at certain times of the year.</t>
  </si>
  <si>
    <t>Below is a list of possible impact categories to include under the sub-heading of social impacts</t>
  </si>
  <si>
    <t>National economic growth</t>
  </si>
  <si>
    <t>Example 2 - detailed AST tracker</t>
  </si>
  <si>
    <t>Example 2 - detail AST dashboard</t>
  </si>
  <si>
    <t>This is an example of a short AST tracker. This example may apply if you and your partners can decide the direction of your project using a high level descriptions of impacts.</t>
  </si>
  <si>
    <t>This is an example of a short AST dashboard that goes with the short AST tracker example.</t>
  </si>
  <si>
    <t>This is an example of a detailed AST tracker. This example may apply if you and your partners decide you may need detailed notes of option impacts to decide the direction of you project.</t>
  </si>
  <si>
    <t>This is an example of a detailed AST dashboard that goes with the detailed AST tracker example.</t>
  </si>
  <si>
    <t>Significant impact Category</t>
  </si>
  <si>
    <t>Baseline qualitative description</t>
  </si>
  <si>
    <t>Baseline physical quanitification</t>
  </si>
  <si>
    <t>Baseline value of impacts (£)</t>
  </si>
  <si>
    <t>Option 1 qualitative description</t>
  </si>
  <si>
    <t>Option 1 physical quantification</t>
  </si>
  <si>
    <t>Option 1 value of impacts (£)</t>
  </si>
  <si>
    <t>Option 2 qualitative description</t>
  </si>
  <si>
    <t>Option 2 physical quantification</t>
  </si>
  <si>
    <t>Option 2 value of impacts</t>
  </si>
  <si>
    <t xml:space="preserve">Residential and non-residential property </t>
  </si>
  <si>
    <t>It is split into 4 different service types: provisioning services, regulating services, cultural service and supporting services</t>
  </si>
  <si>
    <t xml:space="preserve">Supporting services are those that are necessary for the production of all other ecosystem services. </t>
  </si>
  <si>
    <t xml:space="preserve">
They differ from provisioning, regulating and cultural services in that their impacts on people are often indirect or occur over a very long time, </t>
  </si>
  <si>
    <t xml:space="preserve">
whereas changes in the other categories have relatively direct and short-term impacts on people. (Some services, like erosion regulation, </t>
  </si>
  <si>
    <t xml:space="preserve">
can be categorised as both a supporting and a regulating service, depending on the timescale and immediacy of their impact on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</si>
</sst>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30" x14ac:knownFonts="1">
    <font>
      <sz val="11"/>
      <color theme="1"/>
      <name val="Calibri"/>
      <family val="2"/>
      <scheme val="minor"/>
    </font>
    <font>
      <b/>
      <sz val="11"/>
      <color theme="1"/>
      <name val="Calibri"/>
      <family val="2"/>
      <scheme val="minor"/>
    </font>
    <font>
      <sz val="12"/>
      <color theme="1"/>
      <name val="Calibri"/>
      <family val="2"/>
      <scheme val="minor"/>
    </font>
    <font>
      <i/>
      <sz val="10"/>
      <color theme="1"/>
      <name val="Calibri"/>
      <family val="2"/>
      <scheme val="minor"/>
    </font>
    <font>
      <b/>
      <sz val="12"/>
      <color theme="1"/>
      <name val="Calibri"/>
      <family val="2"/>
      <scheme val="minor"/>
    </font>
    <font>
      <b/>
      <sz val="14"/>
      <color theme="1"/>
      <name val="Calibri"/>
      <family val="2"/>
      <scheme val="minor"/>
    </font>
    <font>
      <sz val="10"/>
      <name val="Arial"/>
      <family val="2"/>
    </font>
    <font>
      <sz val="10"/>
      <color theme="1"/>
      <name val="Calibri"/>
      <family val="2"/>
      <scheme val="minor"/>
    </font>
    <font>
      <b/>
      <sz val="10"/>
      <color rgb="FF000000"/>
      <name val="Arial"/>
      <charset val="1"/>
    </font>
    <font>
      <b/>
      <u/>
      <sz val="10"/>
      <color rgb="FF000000"/>
      <name val="Arial"/>
      <charset val="1"/>
    </font>
    <font>
      <sz val="12"/>
      <color theme="1"/>
      <name val="Arial"/>
      <family val="2"/>
    </font>
    <font>
      <sz val="12"/>
      <color indexed="8"/>
      <name val="Arial"/>
      <family val="2"/>
    </font>
    <font>
      <u/>
      <sz val="12"/>
      <color theme="10"/>
      <name val="Arial"/>
      <family val="2"/>
    </font>
    <font>
      <u/>
      <sz val="11"/>
      <color theme="10"/>
      <name val="Calibri"/>
      <family val="2"/>
      <scheme val="minor"/>
    </font>
    <font>
      <b/>
      <sz val="14"/>
      <color theme="1"/>
      <name val="Arial"/>
      <family val="2"/>
    </font>
    <font>
      <sz val="11"/>
      <color theme="1"/>
      <name val="Arial"/>
      <family val="2"/>
    </font>
    <font>
      <u/>
      <sz val="12"/>
      <color rgb="FF0070C0"/>
      <name val="Arial"/>
      <family val="2"/>
    </font>
    <font>
      <b/>
      <sz val="14"/>
      <color rgb="FF000000"/>
      <name val="Arial"/>
      <family val="2"/>
    </font>
    <font>
      <sz val="12"/>
      <color rgb="FF000000"/>
      <name val="Arial"/>
      <family val="2"/>
    </font>
    <font>
      <sz val="12"/>
      <name val="Arial"/>
      <family val="2"/>
    </font>
    <font>
      <b/>
      <sz val="18"/>
      <color rgb="FF000000"/>
      <name val="Arial"/>
      <family val="2"/>
    </font>
    <font>
      <b/>
      <sz val="14"/>
      <name val="Arial"/>
      <family val="2"/>
    </font>
    <font>
      <b/>
      <u/>
      <sz val="12"/>
      <color theme="1"/>
      <name val="Arial"/>
      <family val="2"/>
    </font>
    <font>
      <b/>
      <sz val="12"/>
      <color theme="1"/>
      <name val="Arial"/>
      <family val="2"/>
    </font>
    <font>
      <i/>
      <sz val="12"/>
      <color theme="1"/>
      <name val="Arial"/>
      <family val="2"/>
    </font>
    <font>
      <sz val="10"/>
      <color theme="1"/>
      <name val="Arial"/>
      <family val="2"/>
    </font>
    <font>
      <b/>
      <sz val="12"/>
      <name val="Arial"/>
      <family val="2"/>
    </font>
    <font>
      <b/>
      <sz val="12"/>
      <color theme="0"/>
      <name val="Arial"/>
      <family val="2"/>
    </font>
    <font>
      <b/>
      <sz val="16"/>
      <color rgb="FF000000"/>
      <name val="Arial"/>
      <family val="2"/>
    </font>
    <font>
      <sz val="14"/>
      <color theme="1"/>
      <name val="Arial"/>
      <family val="2"/>
    </font>
  </fonts>
  <fills count="13">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bgColor indexed="64"/>
      </patternFill>
    </fill>
  </fills>
  <borders count="3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thick">
        <color theme="9" tint="-0.499984740745262"/>
      </right>
      <top style="thick">
        <color theme="9" tint="-0.499984740745262"/>
      </top>
      <bottom/>
      <diagonal/>
    </border>
    <border>
      <left style="thick">
        <color theme="9" tint="-0.499984740745262"/>
      </left>
      <right/>
      <top/>
      <bottom/>
      <diagonal/>
    </border>
    <border>
      <left/>
      <right style="thick">
        <color theme="9" tint="-0.499984740745262"/>
      </right>
      <top/>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right style="thick">
        <color theme="9" tint="-0.499984740745262"/>
      </right>
      <top/>
      <bottom style="thick">
        <color theme="9" tint="-0.499984740745262"/>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8">
    <xf numFmtId="0" fontId="0" fillId="0" borderId="0"/>
    <xf numFmtId="0" fontId="10" fillId="0" borderId="0"/>
    <xf numFmtId="9" fontId="10"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xf numFmtId="0" fontId="11" fillId="0" borderId="0"/>
    <xf numFmtId="0" fontId="12" fillId="0" borderId="0" applyNumberFormat="0" applyFill="0" applyBorder="0" applyAlignment="0" applyProtection="0"/>
    <xf numFmtId="0" fontId="13" fillId="0" borderId="0" applyNumberFormat="0" applyFill="0" applyBorder="0" applyAlignment="0" applyProtection="0"/>
  </cellStyleXfs>
  <cellXfs count="206">
    <xf numFmtId="0" fontId="0" fillId="0" borderId="0" xfId="0"/>
    <xf numFmtId="0" fontId="0" fillId="2" borderId="0" xfId="0" applyFill="1"/>
    <xf numFmtId="0" fontId="3" fillId="2" borderId="0" xfId="0" applyFont="1" applyFill="1" applyAlignment="1">
      <alignment horizontal="left" vertical="center"/>
    </xf>
    <xf numFmtId="0" fontId="5" fillId="2" borderId="0" xfId="0" applyFont="1" applyFill="1"/>
    <xf numFmtId="0" fontId="1" fillId="2" borderId="2" xfId="0" applyFont="1" applyFill="1" applyBorder="1" applyAlignment="1">
      <alignment vertical="center"/>
    </xf>
    <xf numFmtId="0" fontId="1" fillId="2" borderId="2" xfId="0" applyFont="1" applyFill="1" applyBorder="1" applyAlignment="1">
      <alignment vertical="center" wrapText="1"/>
    </xf>
    <xf numFmtId="0" fontId="3" fillId="2" borderId="2" xfId="0" applyFont="1" applyFill="1" applyBorder="1" applyAlignment="1">
      <alignment horizontal="left" vertical="center" wrapText="1"/>
    </xf>
    <xf numFmtId="0" fontId="2" fillId="2" borderId="2" xfId="0" applyFont="1" applyFill="1" applyBorder="1" applyAlignment="1">
      <alignment horizontal="center"/>
    </xf>
    <xf numFmtId="0" fontId="3" fillId="2" borderId="21"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20" xfId="0" applyFont="1" applyFill="1" applyBorder="1" applyAlignment="1">
      <alignment horizontal="left" vertical="center"/>
    </xf>
    <xf numFmtId="0" fontId="7" fillId="2" borderId="2" xfId="0" applyFont="1" applyFill="1" applyBorder="1" applyAlignment="1">
      <alignment wrapText="1"/>
    </xf>
    <xf numFmtId="0" fontId="2" fillId="2"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2" borderId="2" xfId="0" applyFont="1" applyFill="1" applyBorder="1" applyAlignment="1">
      <alignment vertical="center" wrapText="1"/>
    </xf>
    <xf numFmtId="0" fontId="1" fillId="2" borderId="18" xfId="0" applyFont="1" applyFill="1" applyBorder="1" applyAlignment="1">
      <alignment vertical="center"/>
    </xf>
    <xf numFmtId="0" fontId="1" fillId="2" borderId="19" xfId="0" applyFont="1" applyFill="1" applyBorder="1" applyAlignment="1">
      <alignment vertical="center" wrapText="1"/>
    </xf>
    <xf numFmtId="0" fontId="0" fillId="2" borderId="19" xfId="0" applyFill="1" applyBorder="1" applyAlignment="1">
      <alignment horizontal="center"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xf>
    <xf numFmtId="0" fontId="7" fillId="3" borderId="21" xfId="0" applyFont="1" applyFill="1" applyBorder="1" applyAlignment="1">
      <alignment horizontal="center" vertical="center" wrapText="1"/>
    </xf>
    <xf numFmtId="0" fontId="0" fillId="2" borderId="22" xfId="0" applyFill="1" applyBorder="1" applyAlignment="1">
      <alignment horizontal="center"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0" fillId="4" borderId="6" xfId="0" applyFill="1" applyBorder="1"/>
    <xf numFmtId="0" fontId="0" fillId="4" borderId="7" xfId="0" applyFill="1" applyBorder="1"/>
    <xf numFmtId="0" fontId="0" fillId="4" borderId="8" xfId="0" applyFill="1" applyBorder="1"/>
    <xf numFmtId="0" fontId="0" fillId="4" borderId="0" xfId="0" applyFill="1"/>
    <xf numFmtId="0" fontId="0" fillId="4" borderId="9" xfId="0" applyFill="1" applyBorder="1"/>
    <xf numFmtId="0" fontId="0" fillId="4" borderId="10" xfId="0" applyFill="1" applyBorder="1"/>
    <xf numFmtId="0" fontId="0" fillId="4" borderId="2" xfId="0" applyFill="1" applyBorder="1"/>
    <xf numFmtId="0" fontId="0" fillId="4" borderId="11" xfId="0" applyFill="1" applyBorder="1"/>
    <xf numFmtId="0" fontId="0" fillId="4" borderId="12" xfId="0" applyFill="1" applyBorder="1"/>
    <xf numFmtId="0" fontId="0" fillId="4" borderId="13" xfId="0" applyFill="1" applyBorder="1"/>
    <xf numFmtId="0" fontId="1" fillId="4" borderId="0" xfId="0" applyFont="1" applyFill="1" applyAlignment="1">
      <alignment vertical="center"/>
    </xf>
    <xf numFmtId="0" fontId="0" fillId="2" borderId="0" xfId="0" applyFill="1" applyAlignment="1">
      <alignment wrapText="1"/>
    </xf>
    <xf numFmtId="0" fontId="0" fillId="4" borderId="0" xfId="0" applyFill="1" applyAlignment="1">
      <alignment vertical="top"/>
    </xf>
    <xf numFmtId="0" fontId="0" fillId="2" borderId="0" xfId="0" applyFill="1" applyAlignment="1">
      <alignment vertical="top"/>
    </xf>
    <xf numFmtId="0" fontId="0" fillId="0" borderId="0" xfId="0" applyAlignment="1">
      <alignment vertical="center"/>
    </xf>
    <xf numFmtId="0" fontId="10" fillId="0" borderId="0" xfId="0" applyFont="1" applyAlignment="1">
      <alignment vertical="center" wrapText="1"/>
    </xf>
    <xf numFmtId="0" fontId="10" fillId="0" borderId="0" xfId="0" applyFont="1" applyAlignment="1">
      <alignment horizontal="left" vertical="center" wrapText="1"/>
    </xf>
    <xf numFmtId="0" fontId="0" fillId="0" borderId="0" xfId="0" applyAlignment="1">
      <alignment vertical="center" wrapText="1"/>
    </xf>
    <xf numFmtId="0" fontId="17" fillId="0" borderId="0" xfId="0" applyFont="1" applyAlignment="1">
      <alignment wrapText="1"/>
    </xf>
    <xf numFmtId="0" fontId="18" fillId="0" borderId="0" xfId="0" applyFont="1" applyAlignment="1">
      <alignment wrapText="1"/>
    </xf>
    <xf numFmtId="0" fontId="15" fillId="0" borderId="0" xfId="0" applyFont="1" applyAlignment="1">
      <alignment vertical="center" wrapText="1"/>
    </xf>
    <xf numFmtId="0" fontId="15" fillId="0" borderId="0" xfId="0" applyFont="1" applyAlignment="1">
      <alignment vertical="center"/>
    </xf>
    <xf numFmtId="0" fontId="20" fillId="0" borderId="0" xfId="0" applyFont="1" applyAlignment="1"/>
    <xf numFmtId="0" fontId="18" fillId="0" borderId="0" xfId="0" applyFont="1" applyAlignment="1"/>
    <xf numFmtId="0" fontId="1" fillId="2" borderId="0" xfId="0" applyFont="1" applyFill="1"/>
    <xf numFmtId="0" fontId="15" fillId="4" borderId="0" xfId="0" applyFont="1" applyFill="1"/>
    <xf numFmtId="0" fontId="15" fillId="4" borderId="2" xfId="0" applyFont="1" applyFill="1" applyBorder="1" applyAlignment="1">
      <alignment vertical="top"/>
    </xf>
    <xf numFmtId="0" fontId="10" fillId="4" borderId="0" xfId="0" applyFont="1" applyFill="1"/>
    <xf numFmtId="0" fontId="10" fillId="4" borderId="2" xfId="0" applyFont="1" applyFill="1" applyBorder="1"/>
    <xf numFmtId="0" fontId="10" fillId="4" borderId="2" xfId="0" applyFont="1" applyFill="1" applyBorder="1" applyAlignment="1">
      <alignment vertical="top"/>
    </xf>
    <xf numFmtId="0" fontId="10" fillId="4" borderId="2" xfId="0" applyFont="1" applyFill="1" applyBorder="1" applyAlignment="1">
      <alignment vertical="top" wrapText="1"/>
    </xf>
    <xf numFmtId="0" fontId="10" fillId="4" borderId="2" xfId="0" applyFont="1" applyFill="1" applyBorder="1" applyAlignment="1">
      <alignment wrapText="1"/>
    </xf>
    <xf numFmtId="0" fontId="14" fillId="4" borderId="2" xfId="0" applyFont="1" applyFill="1" applyBorder="1"/>
    <xf numFmtId="0" fontId="10" fillId="4" borderId="0" xfId="0" applyFont="1" applyFill="1" applyAlignment="1">
      <alignment vertical="top"/>
    </xf>
    <xf numFmtId="0" fontId="10" fillId="2" borderId="0" xfId="0" applyFont="1" applyFill="1" applyAlignment="1">
      <alignment vertical="top"/>
    </xf>
    <xf numFmtId="0" fontId="10" fillId="2" borderId="0" xfId="0" applyFont="1" applyFill="1"/>
    <xf numFmtId="0" fontId="15" fillId="2" borderId="0" xfId="0" applyFont="1" applyFill="1" applyAlignment="1">
      <alignment vertical="top"/>
    </xf>
    <xf numFmtId="0" fontId="15" fillId="2" borderId="0" xfId="0" applyFont="1" applyFill="1"/>
    <xf numFmtId="0" fontId="15" fillId="4" borderId="0" xfId="0" applyFont="1" applyFill="1" applyAlignment="1">
      <alignment vertical="top"/>
    </xf>
    <xf numFmtId="0" fontId="23" fillId="4" borderId="0" xfId="0" applyFont="1" applyFill="1"/>
    <xf numFmtId="0" fontId="23" fillId="2" borderId="2" xfId="0" applyFont="1" applyFill="1" applyBorder="1"/>
    <xf numFmtId="0" fontId="10" fillId="2" borderId="2" xfId="0" applyFont="1" applyFill="1" applyBorder="1"/>
    <xf numFmtId="0" fontId="24" fillId="2" borderId="2" xfId="0" applyFont="1" applyFill="1" applyBorder="1" applyAlignment="1">
      <alignment horizontal="left" vertical="center"/>
    </xf>
    <xf numFmtId="0" fontId="23" fillId="2" borderId="3" xfId="0" applyFont="1" applyFill="1" applyBorder="1" applyAlignment="1">
      <alignment vertical="center"/>
    </xf>
    <xf numFmtId="0" fontId="23" fillId="2" borderId="3" xfId="0" applyFont="1" applyFill="1" applyBorder="1" applyAlignment="1">
      <alignment vertical="center" wrapText="1"/>
    </xf>
    <xf numFmtId="0" fontId="24" fillId="2" borderId="0" xfId="0" applyFont="1" applyFill="1" applyAlignment="1">
      <alignment horizontal="left" vertical="center"/>
    </xf>
    <xf numFmtId="0" fontId="10" fillId="5" borderId="2" xfId="0" applyFont="1" applyFill="1" applyBorder="1" applyAlignment="1">
      <alignment horizontal="left" vertical="center" wrapText="1"/>
    </xf>
    <xf numFmtId="0" fontId="23" fillId="2" borderId="2" xfId="0" applyFont="1" applyFill="1" applyBorder="1" applyAlignment="1">
      <alignment vertical="center"/>
    </xf>
    <xf numFmtId="0" fontId="10" fillId="2" borderId="0" xfId="0" applyFont="1" applyFill="1" applyAlignment="1">
      <alignment vertical="center"/>
    </xf>
    <xf numFmtId="0" fontId="10" fillId="2" borderId="2" xfId="0" applyFont="1" applyFill="1" applyBorder="1" applyAlignment="1">
      <alignment horizontal="left" vertical="center" wrapText="1"/>
    </xf>
    <xf numFmtId="0" fontId="10" fillId="2" borderId="4" xfId="0" applyFont="1" applyFill="1" applyBorder="1" applyAlignment="1">
      <alignment vertical="center"/>
    </xf>
    <xf numFmtId="0" fontId="10" fillId="2" borderId="14" xfId="0" applyFont="1" applyFill="1" applyBorder="1" applyAlignment="1">
      <alignment vertical="center"/>
    </xf>
    <xf numFmtId="0" fontId="10" fillId="2" borderId="5" xfId="0" applyFont="1" applyFill="1" applyBorder="1" applyAlignment="1">
      <alignment vertical="center"/>
    </xf>
    <xf numFmtId="0" fontId="10" fillId="2" borderId="2" xfId="0" applyFont="1" applyFill="1" applyBorder="1" applyAlignment="1">
      <alignment horizontal="center" vertical="center" wrapText="1"/>
    </xf>
    <xf numFmtId="0" fontId="10" fillId="2" borderId="0" xfId="0" applyFont="1" applyFill="1" applyAlignment="1">
      <alignment horizontal="left" vertical="center"/>
    </xf>
    <xf numFmtId="0" fontId="10" fillId="2" borderId="2"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19" xfId="0" applyFont="1" applyFill="1" applyBorder="1" applyAlignment="1">
      <alignment horizontal="center" vertical="center" wrapText="1"/>
    </xf>
    <xf numFmtId="0" fontId="10" fillId="2" borderId="20" xfId="0" applyFont="1" applyFill="1" applyBorder="1" applyAlignment="1">
      <alignment horizontal="left" vertical="center" wrapText="1"/>
    </xf>
    <xf numFmtId="0" fontId="25" fillId="2" borderId="0" xfId="0" applyFont="1" applyFill="1"/>
    <xf numFmtId="14" fontId="10" fillId="2" borderId="4" xfId="0" applyNumberFormat="1" applyFont="1" applyFill="1" applyBorder="1" applyAlignment="1">
      <alignment horizontal="left" vertical="center"/>
    </xf>
    <xf numFmtId="0" fontId="26" fillId="6" borderId="2" xfId="0" applyFont="1" applyFill="1" applyBorder="1" applyAlignment="1">
      <alignment vertical="top" wrapText="1"/>
    </xf>
    <xf numFmtId="0" fontId="10" fillId="4" borderId="0" xfId="0" applyFont="1" applyFill="1" applyBorder="1"/>
    <xf numFmtId="0" fontId="10" fillId="2" borderId="0" xfId="0" applyFont="1" applyFill="1" applyBorder="1"/>
    <xf numFmtId="0" fontId="10" fillId="2" borderId="2" xfId="0" applyFont="1" applyFill="1" applyBorder="1" applyAlignment="1">
      <alignment vertical="top"/>
    </xf>
    <xf numFmtId="0" fontId="15" fillId="2" borderId="2" xfId="0" applyFont="1" applyFill="1" applyBorder="1" applyAlignment="1">
      <alignment vertical="top"/>
    </xf>
    <xf numFmtId="0" fontId="10" fillId="5" borderId="2" xfId="0" applyFont="1" applyFill="1" applyBorder="1" applyAlignment="1">
      <alignment vertical="center" wrapText="1"/>
    </xf>
    <xf numFmtId="0" fontId="23" fillId="2" borderId="0" xfId="0" applyFont="1" applyFill="1" applyBorder="1"/>
    <xf numFmtId="14" fontId="10" fillId="2" borderId="14" xfId="0" applyNumberFormat="1" applyFont="1" applyFill="1" applyBorder="1" applyAlignment="1">
      <alignment horizontal="left" vertical="center"/>
    </xf>
    <xf numFmtId="14" fontId="10" fillId="2" borderId="5" xfId="0" applyNumberFormat="1" applyFont="1" applyFill="1" applyBorder="1" applyAlignment="1">
      <alignment horizontal="left" vertical="center"/>
    </xf>
    <xf numFmtId="0" fontId="10" fillId="2" borderId="5" xfId="0" applyFont="1" applyFill="1" applyBorder="1" applyAlignment="1">
      <alignment horizontal="left" vertical="center" wrapText="1"/>
    </xf>
    <xf numFmtId="0" fontId="23" fillId="2" borderId="29" xfId="0" applyFont="1" applyFill="1" applyBorder="1" applyAlignment="1">
      <alignment horizontal="center" vertical="center" wrapText="1"/>
    </xf>
    <xf numFmtId="0" fontId="23" fillId="2" borderId="30"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12" fillId="0" borderId="5" xfId="7" applyFont="1" applyFill="1" applyBorder="1" applyAlignment="1">
      <alignment vertical="top"/>
    </xf>
    <xf numFmtId="0" fontId="12" fillId="0" borderId="5" xfId="7" applyFont="1" applyFill="1" applyBorder="1" applyAlignment="1">
      <alignment horizontal="left" vertical="top"/>
    </xf>
    <xf numFmtId="0" fontId="19" fillId="0" borderId="4" xfId="0" applyFont="1" applyFill="1" applyBorder="1" applyAlignment="1">
      <alignment vertical="center" wrapText="1"/>
    </xf>
    <xf numFmtId="0" fontId="19" fillId="0" borderId="4" xfId="0" applyFont="1" applyFill="1" applyBorder="1" applyAlignment="1">
      <alignment horizontal="left" vertical="center" wrapText="1"/>
    </xf>
    <xf numFmtId="0" fontId="21" fillId="0" borderId="32" xfId="0" applyFont="1" applyFill="1" applyBorder="1" applyAlignment="1"/>
    <xf numFmtId="0" fontId="21" fillId="0" borderId="33" xfId="0" applyFont="1" applyFill="1" applyBorder="1" applyAlignment="1"/>
    <xf numFmtId="0" fontId="12" fillId="0" borderId="34" xfId="7" applyFont="1" applyFill="1" applyBorder="1" applyAlignment="1">
      <alignment horizontal="left" vertical="top"/>
    </xf>
    <xf numFmtId="0" fontId="19" fillId="0" borderId="35" xfId="0" applyFont="1" applyFill="1" applyBorder="1" applyAlignment="1">
      <alignment horizontal="left" vertical="center" wrapText="1"/>
    </xf>
    <xf numFmtId="0" fontId="18" fillId="0" borderId="0" xfId="0" applyFont="1" applyBorder="1" applyAlignment="1">
      <alignment wrapText="1"/>
    </xf>
    <xf numFmtId="0" fontId="18" fillId="0" borderId="0" xfId="0" applyFont="1" applyBorder="1" applyAlignment="1">
      <alignment horizontal="left" vertical="center" wrapText="1" indent="3"/>
    </xf>
    <xf numFmtId="0" fontId="10" fillId="0" borderId="0" xfId="0" applyFont="1" applyBorder="1" applyAlignment="1">
      <alignment horizontal="left" vertical="center" wrapText="1" indent="3"/>
    </xf>
    <xf numFmtId="0" fontId="12" fillId="0" borderId="0" xfId="7" applyFont="1" applyBorder="1" applyAlignment="1">
      <alignment horizontal="left" vertical="center" wrapText="1" indent="3"/>
    </xf>
    <xf numFmtId="0" fontId="17" fillId="0" borderId="36" xfId="0" applyFont="1" applyBorder="1" applyAlignment="1">
      <alignment wrapText="1"/>
    </xf>
    <xf numFmtId="0" fontId="18" fillId="0" borderId="37" xfId="0" applyFont="1" applyBorder="1" applyAlignment="1">
      <alignment wrapText="1"/>
    </xf>
    <xf numFmtId="0" fontId="12" fillId="0" borderId="0" xfId="7" applyFont="1" applyBorder="1" applyAlignment="1">
      <alignment wrapText="1"/>
    </xf>
    <xf numFmtId="0" fontId="10" fillId="2" borderId="0" xfId="0" applyFont="1" applyFill="1" applyBorder="1" applyAlignment="1">
      <alignment vertical="center"/>
    </xf>
    <xf numFmtId="0" fontId="10" fillId="2" borderId="2" xfId="0" applyFont="1" applyFill="1" applyBorder="1" applyAlignment="1">
      <alignment vertical="center" wrapText="1"/>
    </xf>
    <xf numFmtId="0" fontId="23" fillId="2" borderId="5" xfId="0" applyFont="1" applyFill="1" applyBorder="1"/>
    <xf numFmtId="0" fontId="10" fillId="2" borderId="4" xfId="0" applyFont="1" applyFill="1" applyBorder="1" applyAlignment="1">
      <alignment vertical="center" wrapText="1"/>
    </xf>
    <xf numFmtId="0" fontId="23" fillId="2" borderId="34" xfId="0" applyFont="1" applyFill="1" applyBorder="1"/>
    <xf numFmtId="0" fontId="23" fillId="2" borderId="5" xfId="0" applyFont="1" applyFill="1" applyBorder="1" applyAlignment="1">
      <alignment vertical="center"/>
    </xf>
    <xf numFmtId="0" fontId="23" fillId="2" borderId="5" xfId="0" applyFont="1" applyFill="1" applyBorder="1" applyAlignment="1">
      <alignment vertical="top"/>
    </xf>
    <xf numFmtId="0" fontId="23" fillId="2" borderId="33" xfId="0" applyFont="1" applyFill="1" applyBorder="1" applyAlignment="1">
      <alignment vertical="center" wrapText="1"/>
    </xf>
    <xf numFmtId="0" fontId="10" fillId="2" borderId="4" xfId="0" applyFont="1" applyFill="1" applyBorder="1"/>
    <xf numFmtId="0" fontId="23" fillId="2" borderId="4" xfId="0" applyFont="1" applyFill="1" applyBorder="1"/>
    <xf numFmtId="0" fontId="23" fillId="2" borderId="31" xfId="0" applyFont="1" applyFill="1" applyBorder="1"/>
    <xf numFmtId="0" fontId="23" fillId="2" borderId="35" xfId="0" applyFont="1" applyFill="1" applyBorder="1"/>
    <xf numFmtId="0" fontId="10" fillId="2" borderId="35" xfId="0" applyFont="1" applyFill="1" applyBorder="1" applyAlignment="1">
      <alignment vertical="center"/>
    </xf>
    <xf numFmtId="0" fontId="23" fillId="2" borderId="2" xfId="0" applyFont="1" applyFill="1" applyBorder="1" applyAlignment="1">
      <alignment vertical="center" wrapText="1"/>
    </xf>
    <xf numFmtId="0" fontId="23" fillId="2" borderId="37" xfId="0" applyFont="1" applyFill="1" applyBorder="1"/>
    <xf numFmtId="0" fontId="10" fillId="2" borderId="37" xfId="0" applyFont="1" applyFill="1" applyBorder="1" applyAlignment="1">
      <alignment vertical="center"/>
    </xf>
    <xf numFmtId="0" fontId="10" fillId="5" borderId="5" xfId="0" applyFont="1" applyFill="1" applyBorder="1" applyAlignment="1">
      <alignment horizontal="left" vertical="center" wrapText="1"/>
    </xf>
    <xf numFmtId="0" fontId="24" fillId="2" borderId="5" xfId="0" applyFont="1" applyFill="1" applyBorder="1" applyAlignment="1">
      <alignment horizontal="left" vertical="center"/>
    </xf>
    <xf numFmtId="0" fontId="10" fillId="5" borderId="4" xfId="0" applyFont="1" applyFill="1" applyBorder="1" applyAlignment="1">
      <alignment horizontal="left" vertical="center" wrapText="1"/>
    </xf>
    <xf numFmtId="0" fontId="23" fillId="2" borderId="32" xfId="0" applyFont="1" applyFill="1" applyBorder="1" applyAlignment="1">
      <alignment vertical="center" wrapText="1"/>
    </xf>
    <xf numFmtId="0" fontId="24" fillId="2" borderId="34" xfId="0" applyFont="1" applyFill="1" applyBorder="1" applyAlignment="1">
      <alignment horizontal="left" vertical="center"/>
    </xf>
    <xf numFmtId="0" fontId="24" fillId="2" borderId="31" xfId="0" applyFont="1" applyFill="1" applyBorder="1" applyAlignment="1">
      <alignment horizontal="left" vertical="center"/>
    </xf>
    <xf numFmtId="0" fontId="10" fillId="2" borderId="31" xfId="0" applyFont="1" applyFill="1" applyBorder="1"/>
    <xf numFmtId="0" fontId="10" fillId="2" borderId="35" xfId="0" applyFont="1" applyFill="1" applyBorder="1"/>
    <xf numFmtId="0" fontId="10" fillId="7" borderId="2" xfId="0" applyFont="1" applyFill="1" applyBorder="1" applyAlignment="1">
      <alignment wrapText="1"/>
    </xf>
    <xf numFmtId="0" fontId="10" fillId="8" borderId="2" xfId="0" applyFont="1" applyFill="1" applyBorder="1" applyAlignment="1">
      <alignment wrapText="1"/>
    </xf>
    <xf numFmtId="0" fontId="10" fillId="9" borderId="2" xfId="0" applyFont="1" applyFill="1" applyBorder="1" applyAlignment="1">
      <alignment wrapText="1"/>
    </xf>
    <xf numFmtId="0" fontId="10" fillId="12" borderId="2" xfId="0" applyFont="1" applyFill="1" applyBorder="1" applyAlignment="1">
      <alignment wrapText="1"/>
    </xf>
    <xf numFmtId="0" fontId="10" fillId="10" borderId="2" xfId="0" applyFont="1" applyFill="1" applyBorder="1" applyAlignment="1">
      <alignment wrapText="1"/>
    </xf>
    <xf numFmtId="0" fontId="10" fillId="11" borderId="2" xfId="0" applyFont="1" applyFill="1" applyBorder="1" applyAlignment="1">
      <alignment wrapText="1"/>
    </xf>
    <xf numFmtId="0" fontId="23" fillId="4" borderId="2" xfId="0" applyFont="1" applyFill="1" applyBorder="1" applyAlignment="1">
      <alignment vertical="center"/>
    </xf>
    <xf numFmtId="0" fontId="25" fillId="4" borderId="0" xfId="0" applyFont="1" applyFill="1" applyBorder="1" applyAlignment="1">
      <alignment horizontal="center"/>
    </xf>
    <xf numFmtId="0" fontId="10" fillId="4" borderId="0" xfId="0" applyFont="1" applyFill="1" applyBorder="1" applyAlignment="1">
      <alignment horizontal="center" vertical="center"/>
    </xf>
    <xf numFmtId="0" fontId="24" fillId="2" borderId="2" xfId="0" applyFont="1" applyFill="1" applyBorder="1" applyAlignment="1">
      <alignment horizontal="left" vertical="center" wrapText="1"/>
    </xf>
    <xf numFmtId="0" fontId="10" fillId="2" borderId="2" xfId="0" applyFont="1" applyFill="1" applyBorder="1" applyAlignment="1">
      <alignment horizontal="left" wrapText="1"/>
    </xf>
    <xf numFmtId="0" fontId="10" fillId="2" borderId="2" xfId="0" applyFont="1" applyFill="1" applyBorder="1" applyAlignment="1">
      <alignment wrapText="1"/>
    </xf>
    <xf numFmtId="0" fontId="24" fillId="2" borderId="5" xfId="0" applyFont="1" applyFill="1" applyBorder="1" applyAlignment="1">
      <alignment horizontal="left" vertical="center" wrapText="1"/>
    </xf>
    <xf numFmtId="0" fontId="10" fillId="2" borderId="4" xfId="0" applyFont="1" applyFill="1" applyBorder="1" applyAlignment="1">
      <alignment wrapText="1"/>
    </xf>
    <xf numFmtId="0" fontId="24" fillId="2" borderId="34" xfId="0" applyFont="1" applyFill="1" applyBorder="1" applyAlignment="1">
      <alignment horizontal="left" vertical="center" wrapText="1"/>
    </xf>
    <xf numFmtId="0" fontId="24" fillId="2" borderId="31" xfId="0" applyFont="1" applyFill="1" applyBorder="1" applyAlignment="1">
      <alignment horizontal="left" vertical="center" wrapText="1"/>
    </xf>
    <xf numFmtId="0" fontId="10" fillId="2" borderId="31" xfId="0" applyFont="1" applyFill="1" applyBorder="1" applyAlignment="1">
      <alignment horizontal="left" wrapText="1"/>
    </xf>
    <xf numFmtId="0" fontId="10" fillId="2" borderId="31" xfId="0" applyFont="1" applyFill="1" applyBorder="1" applyAlignment="1">
      <alignment wrapText="1"/>
    </xf>
    <xf numFmtId="0" fontId="10" fillId="2" borderId="35" xfId="0" applyFont="1" applyFill="1" applyBorder="1" applyAlignment="1">
      <alignment wrapText="1"/>
    </xf>
    <xf numFmtId="0" fontId="10" fillId="7" borderId="14" xfId="0" applyFont="1" applyFill="1" applyBorder="1" applyAlignment="1">
      <alignment wrapText="1"/>
    </xf>
    <xf numFmtId="0" fontId="10" fillId="8" borderId="14" xfId="0" applyFont="1" applyFill="1" applyBorder="1" applyAlignment="1">
      <alignment wrapText="1"/>
    </xf>
    <xf numFmtId="0" fontId="10" fillId="9" borderId="14" xfId="0" applyFont="1" applyFill="1" applyBorder="1" applyAlignment="1">
      <alignment wrapText="1"/>
    </xf>
    <xf numFmtId="0" fontId="10" fillId="12" borderId="14" xfId="0" applyFont="1" applyFill="1" applyBorder="1" applyAlignment="1">
      <alignment wrapText="1"/>
    </xf>
    <xf numFmtId="0" fontId="10" fillId="10" borderId="14" xfId="0" applyFont="1" applyFill="1" applyBorder="1" applyAlignment="1">
      <alignment wrapText="1"/>
    </xf>
    <xf numFmtId="0" fontId="23" fillId="4" borderId="36" xfId="0" applyFont="1" applyFill="1" applyBorder="1" applyAlignment="1">
      <alignment vertical="center"/>
    </xf>
    <xf numFmtId="0" fontId="10" fillId="11" borderId="37" xfId="0" applyFont="1" applyFill="1" applyBorder="1" applyAlignment="1">
      <alignment wrapText="1"/>
    </xf>
    <xf numFmtId="0" fontId="20" fillId="0" borderId="0" xfId="0" applyFont="1" applyAlignment="1">
      <alignment vertical="top" wrapText="1"/>
    </xf>
    <xf numFmtId="0" fontId="18" fillId="0" borderId="0" xfId="0" applyFont="1" applyAlignment="1">
      <alignment vertical="top"/>
    </xf>
    <xf numFmtId="0" fontId="23" fillId="2" borderId="14" xfId="0" applyFont="1" applyFill="1" applyBorder="1" applyAlignment="1">
      <alignment vertical="center"/>
    </xf>
    <xf numFmtId="0" fontId="10" fillId="2" borderId="31" xfId="0" applyFont="1" applyFill="1" applyBorder="1" applyAlignment="1">
      <alignment horizontal="left" vertical="center" wrapText="1"/>
    </xf>
    <xf numFmtId="0" fontId="10" fillId="2" borderId="34" xfId="0" applyFont="1" applyFill="1" applyBorder="1" applyAlignment="1">
      <alignment horizontal="left" vertical="center" wrapText="1"/>
    </xf>
    <xf numFmtId="0" fontId="12" fillId="0" borderId="0" xfId="7" applyFont="1" applyFill="1"/>
    <xf numFmtId="0" fontId="10" fillId="2" borderId="31" xfId="0" applyFont="1" applyFill="1" applyBorder="1" applyAlignment="1">
      <alignment vertical="center" wrapText="1"/>
    </xf>
    <xf numFmtId="0" fontId="10" fillId="2" borderId="2" xfId="0" applyFont="1" applyFill="1" applyBorder="1" applyAlignment="1">
      <alignment vertical="top" wrapText="1"/>
    </xf>
    <xf numFmtId="0" fontId="23" fillId="2" borderId="1" xfId="0" applyFont="1" applyFill="1" applyBorder="1" applyAlignment="1">
      <alignment vertical="center" wrapText="1"/>
    </xf>
    <xf numFmtId="0" fontId="23" fillId="2" borderId="23" xfId="0" applyFont="1" applyFill="1" applyBorder="1" applyAlignment="1">
      <alignment vertical="center" wrapText="1"/>
    </xf>
    <xf numFmtId="0" fontId="23" fillId="2" borderId="24" xfId="0" applyFont="1" applyFill="1" applyBorder="1" applyAlignment="1">
      <alignment vertical="center" wrapText="1"/>
    </xf>
    <xf numFmtId="0" fontId="23" fillId="2" borderId="25" xfId="0" applyFont="1" applyFill="1" applyBorder="1" applyAlignment="1">
      <alignment vertical="center" wrapText="1"/>
    </xf>
    <xf numFmtId="0" fontId="10" fillId="2" borderId="27" xfId="0" applyFont="1" applyFill="1" applyBorder="1" applyAlignment="1">
      <alignment horizontal="left" vertical="center" wrapText="1"/>
    </xf>
    <xf numFmtId="0" fontId="10" fillId="2" borderId="22" xfId="0" applyFont="1" applyFill="1" applyBorder="1" applyAlignment="1">
      <alignment horizontal="left" vertical="center" wrapText="1"/>
    </xf>
    <xf numFmtId="0" fontId="10" fillId="2" borderId="22" xfId="0" applyFont="1" applyFill="1" applyBorder="1" applyAlignment="1">
      <alignment horizontal="center" vertical="center" wrapText="1"/>
    </xf>
    <xf numFmtId="0" fontId="27" fillId="2" borderId="0" xfId="0" applyFont="1" applyFill="1" applyBorder="1" applyAlignment="1">
      <alignment vertical="top" wrapText="1"/>
    </xf>
    <xf numFmtId="0" fontId="23" fillId="4" borderId="37" xfId="0" applyFont="1" applyFill="1" applyBorder="1" applyAlignment="1">
      <alignment vertical="top" wrapText="1"/>
    </xf>
    <xf numFmtId="0" fontId="10" fillId="0" borderId="0" xfId="0" applyFont="1" applyBorder="1" applyAlignment="1">
      <alignment vertical="top" wrapText="1"/>
    </xf>
    <xf numFmtId="0" fontId="10" fillId="2" borderId="0" xfId="0" applyFont="1" applyFill="1" applyBorder="1" applyAlignment="1">
      <alignment vertical="top"/>
    </xf>
    <xf numFmtId="0" fontId="23" fillId="4" borderId="0" xfId="0" applyFont="1" applyFill="1" applyBorder="1" applyAlignment="1">
      <alignment vertical="top"/>
    </xf>
    <xf numFmtId="0" fontId="23" fillId="4" borderId="37" xfId="0" applyFont="1" applyFill="1" applyBorder="1" applyAlignment="1">
      <alignment vertical="top"/>
    </xf>
    <xf numFmtId="0" fontId="10" fillId="4" borderId="36" xfId="0" applyFont="1" applyFill="1" applyBorder="1" applyAlignment="1">
      <alignment vertical="top"/>
    </xf>
    <xf numFmtId="0" fontId="27" fillId="2" borderId="36" xfId="0" applyFont="1" applyFill="1" applyBorder="1" applyAlignment="1">
      <alignment vertical="top" wrapText="1"/>
    </xf>
    <xf numFmtId="0" fontId="27" fillId="2" borderId="36" xfId="0" applyFont="1" applyFill="1" applyBorder="1" applyAlignment="1">
      <alignment vertical="top"/>
    </xf>
    <xf numFmtId="0" fontId="10" fillId="4" borderId="0" xfId="0" applyFont="1" applyFill="1" applyBorder="1" applyAlignment="1">
      <alignment vertical="top"/>
    </xf>
    <xf numFmtId="0" fontId="27" fillId="2" borderId="0" xfId="0" applyFont="1" applyFill="1" applyBorder="1" applyAlignment="1">
      <alignment vertical="top"/>
    </xf>
    <xf numFmtId="0" fontId="28" fillId="0" borderId="0" xfId="0" applyFont="1" applyBorder="1" applyAlignment="1"/>
    <xf numFmtId="0" fontId="14" fillId="4" borderId="2" xfId="0" applyFont="1" applyFill="1" applyBorder="1" applyAlignment="1">
      <alignment vertical="top" wrapText="1"/>
    </xf>
    <xf numFmtId="0" fontId="14" fillId="4" borderId="2" xfId="0" applyFont="1" applyFill="1" applyBorder="1" applyAlignment="1">
      <alignment vertical="top"/>
    </xf>
    <xf numFmtId="0" fontId="29" fillId="4" borderId="0" xfId="0" applyFont="1" applyFill="1"/>
    <xf numFmtId="0" fontId="29" fillId="2" borderId="0" xfId="0" applyFont="1" applyFill="1"/>
    <xf numFmtId="0" fontId="14" fillId="2" borderId="2" xfId="0" applyFont="1" applyFill="1" applyBorder="1"/>
    <xf numFmtId="0" fontId="10" fillId="2" borderId="4"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4" fillId="2" borderId="2" xfId="0" applyFont="1" applyFill="1" applyBorder="1" applyAlignment="1">
      <alignment horizontal="left"/>
    </xf>
    <xf numFmtId="0" fontId="4" fillId="2" borderId="15" xfId="0" applyFont="1" applyFill="1" applyBorder="1" applyAlignment="1">
      <alignment horizontal="left"/>
    </xf>
    <xf numFmtId="0" fontId="4" fillId="2" borderId="16" xfId="0" applyFont="1" applyFill="1" applyBorder="1" applyAlignment="1">
      <alignment horizontal="left"/>
    </xf>
    <xf numFmtId="0" fontId="4" fillId="2" borderId="17" xfId="0" applyFont="1" applyFill="1" applyBorder="1" applyAlignment="1">
      <alignment horizontal="left"/>
    </xf>
  </cellXfs>
  <cellStyles count="8">
    <cellStyle name="% 2" xfId="5" xr:uid="{8A52D3B8-8546-4DE0-AB4D-6AE22B0111DB}"/>
    <cellStyle name="Comma 2" xfId="4" xr:uid="{CEFB631C-F00C-47F1-B5DB-683AB4D9306E}"/>
    <cellStyle name="Currency 2" xfId="3" xr:uid="{0AA0C3A2-2425-4A88-AFA1-F9BE4E32D1CC}"/>
    <cellStyle name="Hyperlink" xfId="7" builtinId="8"/>
    <cellStyle name="Hyperlink 2" xfId="6" xr:uid="{4A858BBC-2281-47BF-88CF-DE58B24D7202}"/>
    <cellStyle name="Normal" xfId="0" builtinId="0"/>
    <cellStyle name="Normal 2" xfId="1" xr:uid="{0E526314-870E-458D-9898-62DB9E385D63}"/>
    <cellStyle name="Percent 2" xfId="2" xr:uid="{7AD797DC-5F7E-47D0-8477-76E37A745280}"/>
  </cellStyles>
  <dxfs count="159">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theme="2"/>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theme="2"/>
        </patternFill>
      </fill>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rgb="FFFFFFF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alignment vertical="center" textRotation="0" indent="0" justifyLastLine="0" shrinkToFit="0" readingOrder="0"/>
    </dxf>
    <dxf>
      <border outline="0">
        <bottom style="thin">
          <color rgb="FF000000"/>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7"/>
        </patternFill>
      </fill>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7"/>
        </patternFill>
      </fill>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7"/>
        </patternFill>
      </fill>
    </dxf>
    <dxf>
      <fill>
        <patternFill>
          <bgColor rgb="FFFFC000"/>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theme="2"/>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FFFFF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vertical="center" textRotation="0" indent="0" justifyLastLine="0" shrinkToFit="0" readingOrder="0"/>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7"/>
        </patternFill>
      </fill>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7"/>
        </patternFill>
      </fill>
    </dxf>
    <dxf>
      <fill>
        <patternFill>
          <bgColor rgb="FFFFC000"/>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theme="2"/>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rgb="FFFFFFFF"/>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ill>
        <patternFill>
          <bgColor rgb="FFFFC000"/>
        </patternFill>
      </fill>
    </dxf>
    <dxf>
      <fill>
        <patternFill>
          <bgColor rgb="FF00B050"/>
        </patternFill>
      </fill>
    </dxf>
    <dxf>
      <fill>
        <patternFill>
          <bgColor rgb="FF92D050"/>
        </patternFill>
      </fill>
    </dxf>
    <dxf>
      <fill>
        <patternFill>
          <bgColor theme="7" tint="0.79998168889431442"/>
        </patternFill>
      </fill>
    </dxf>
    <dxf>
      <fill>
        <patternFill>
          <bgColor rgb="FFFFC000"/>
        </patternFill>
      </fill>
    </dxf>
    <dxf>
      <fill>
        <patternFill>
          <bgColor rgb="FFFF0000"/>
        </patternFill>
      </fill>
    </dxf>
    <dxf>
      <fill>
        <patternFill>
          <bgColor theme="2"/>
        </patternFill>
      </fill>
    </dxf>
    <dxf>
      <fill>
        <patternFill>
          <bgColor rgb="FF00B050"/>
        </patternFill>
      </fill>
    </dxf>
    <dxf>
      <fill>
        <patternFill>
          <bgColor rgb="FF92D050"/>
        </patternFill>
      </fill>
    </dxf>
    <dxf>
      <fill>
        <patternFill>
          <bgColor theme="7" tint="0.79998168889431442"/>
        </patternFill>
      </fill>
    </dxf>
    <dxf>
      <fill>
        <patternFill>
          <bgColor rgb="FFFF0000"/>
        </patternFill>
      </fill>
    </dxf>
    <dxf>
      <fill>
        <patternFill>
          <bgColor theme="2"/>
        </patternFill>
      </fill>
    </dxf>
    <dxf>
      <fill>
        <patternFill>
          <bgColor theme="7"/>
        </patternFill>
      </fill>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top/>
        <bottom style="thin">
          <color indexed="64"/>
        </bottom>
      </border>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outline="0">
        <left/>
        <right style="thin">
          <color indexed="64"/>
        </right>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ertAlign val="baseline"/>
        <sz val="12"/>
        <color theme="10"/>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4"/>
        <color auto="1"/>
        <name val="Arial"/>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alignment horizontal="left" vertical="center" textRotation="0" wrapText="1" indent="3"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3" justifyLastLine="0" shrinkToFit="0" readingOrder="0"/>
    </dxf>
    <dxf>
      <border outline="0">
        <bottom style="thin">
          <color indexed="64"/>
        </bottom>
      </border>
    </dxf>
    <dxf>
      <font>
        <b/>
        <i val="0"/>
        <strike val="0"/>
        <condense val="0"/>
        <extend val="0"/>
        <outline val="0"/>
        <shadow val="0"/>
        <u val="none"/>
        <vertAlign val="baseline"/>
        <sz val="14"/>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rial"/>
        <family val="2"/>
        <scheme val="none"/>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rgb="FF000000"/>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left" vertical="center" textRotation="0" wrapText="1" indent="3" justifyLastLine="0" shrinkToFit="0" readingOrder="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alignment horizontal="left" vertical="center" textRotation="0" wrapText="1" indent="3" justifyLastLine="0" shrinkToFit="0" readingOrder="0"/>
    </dxf>
    <dxf>
      <border outline="0">
        <bottom style="thin">
          <color indexed="64"/>
        </bottom>
      </border>
    </dxf>
    <dxf>
      <font>
        <b/>
        <i val="0"/>
        <strike val="0"/>
        <condense val="0"/>
        <extend val="0"/>
        <outline val="0"/>
        <shadow val="0"/>
        <u val="none"/>
        <vertAlign val="baseline"/>
        <sz val="14"/>
        <color rgb="FF000000"/>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0</xdr:colOff>
      <xdr:row>70</xdr:row>
      <xdr:rowOff>0</xdr:rowOff>
    </xdr:from>
    <xdr:to>
      <xdr:col>12</xdr:col>
      <xdr:colOff>142875</xdr:colOff>
      <xdr:row>177</xdr:row>
      <xdr:rowOff>123826</xdr:rowOff>
    </xdr:to>
    <xdr:sp macro="" textlink="">
      <xdr:nvSpPr>
        <xdr:cNvPr id="5" name="TextBox 4">
          <a:extLst>
            <a:ext uri="{FF2B5EF4-FFF2-40B4-BE49-F238E27FC236}">
              <a16:creationId xmlns:a16="http://schemas.microsoft.com/office/drawing/2014/main" id="{516F19E7-8B8B-4A1B-984F-D19B0171457A}"/>
            </a:ext>
          </a:extLst>
        </xdr:cNvPr>
        <xdr:cNvSpPr txBox="1"/>
      </xdr:nvSpPr>
      <xdr:spPr>
        <a:xfrm>
          <a:off x="7105650" y="13306425"/>
          <a:ext cx="142875" cy="205073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7000"/>
            </a:lnSpc>
            <a:spcBef>
              <a:spcPts val="200"/>
            </a:spcBef>
            <a:spcAft>
              <a:spcPts val="1200"/>
            </a:spcAft>
          </a:pPr>
          <a:r>
            <a:rPr lang="en-GB" sz="1600" b="1">
              <a:effectLst/>
              <a:latin typeface="Arial" panose="020B0604020202020204" pitchFamily="34" charset="0"/>
              <a:ea typeface="Times New Roman" panose="02020603050405020304" pitchFamily="18" charset="0"/>
              <a:cs typeface="Times New Roman" panose="02020603050405020304" pitchFamily="18" charset="0"/>
            </a:rPr>
            <a:t>Appraisal summary tables (ASTs)</a:t>
          </a:r>
        </a:p>
        <a:p>
          <a:pPr>
            <a:lnSpc>
              <a:spcPct val="107000"/>
            </a:lnSpc>
            <a:spcBef>
              <a:spcPts val="200"/>
            </a:spcBef>
            <a:spcAft>
              <a:spcPts val="600"/>
            </a:spcAft>
          </a:pPr>
          <a:r>
            <a:rPr lang="en-GB" sz="1400" b="1">
              <a:effectLst/>
              <a:latin typeface="Arial" panose="020B0604020202020204" pitchFamily="34" charset="0"/>
              <a:ea typeface="Times New Roman" panose="02020603050405020304" pitchFamily="18" charset="0"/>
              <a:cs typeface="Times New Roman" panose="02020603050405020304" pitchFamily="18" charset="0"/>
            </a:rPr>
            <a:t>What an AST is</a:t>
          </a: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should use an AST to record the positive and negative impacts of your proposal. You should base it on the information collected in your environmental assessment and other surveys. You can use an AST for both cost benefit analysis (CBA) and cost effectiveness analysis (CEA) appraisals.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is a snapshot of your appraisal at a particular stage. You should fill it out using information from various investigations, including environmental, technical, economic and social appraisals. The AST should evolve over the life of your appraisal.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can decide the exact structure and content of the AST yourself. This spreadsheet explains some of the best practice to follow when you develop your AST. There is a template you can choose to use, as well as 2 example ASTs.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should: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help identify the impacts of your baseline option and generate support for action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help you develop your longlist and shortlist of options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help you consider what information to capture during the appraisal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record information on impact categories and issues as described </a:t>
          </a:r>
          <a:r>
            <a:rPr lang="en-GB" sz="1200">
              <a:solidFill>
                <a:schemeClr val="dk1"/>
              </a:solidFill>
              <a:effectLst/>
              <a:latin typeface="Arial" panose="020B0604020202020204" pitchFamily="34" charset="0"/>
              <a:ea typeface="Calibri" panose="020F0502020204030204" pitchFamily="34" charset="0"/>
              <a:cs typeface="Times New Roman" panose="02020603050405020304" pitchFamily="18" charset="0"/>
            </a:rPr>
            <a:t>in the section 10.4 in the technical appraisal guidance </a:t>
          </a: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help you prioritise which impacts you will fully quantify and value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be a live document where you add icreasing amounts of detail as your appraisal develops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let you clearly and effectively summarise the impacts of your shortlisted options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differentiate between national economic impacts and those which are local partner impact – the difference between the two are explained in section 10.3 in the technical appraisal guidance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has many benefits including: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transparency – your stakeholders can see that all impacts and issues have been identified</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saving time and cost – it lets you focus your appraisal effort on the most important parts of your project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a good audit trail – it gives you a record of how your project information and understanding has changed over the project life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meeting project needs – you can tailor your AST to suit your project size, complexity and circumstances throughout its life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supporting decision making – it summarises the most important information about your options which helps you make important project decisions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will also help you talk to project stakeholders. Working through the AST with your stakeholders will help identify opportunities.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These opportunities could include: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partnership working</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community led sustainable project options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working with nature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reducing carbon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finding the right combination of actions to provide an optimised solution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200"/>
            </a:spcBef>
            <a:spcAft>
              <a:spcPts val="600"/>
            </a:spcAft>
          </a:pPr>
          <a:r>
            <a:rPr lang="en-GB" sz="1400" b="1">
              <a:effectLst/>
              <a:latin typeface="Arial" panose="020B0604020202020204" pitchFamily="34" charset="0"/>
              <a:ea typeface="Times New Roman" panose="02020603050405020304" pitchFamily="18" charset="0"/>
              <a:cs typeface="Times New Roman" panose="02020603050405020304" pitchFamily="18" charset="0"/>
            </a:rPr>
            <a:t>How to use an AST</a:t>
          </a: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can use your AST to build a picture of the positive and negative impacts of your different options. It should clearly identify the differences between the options.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To do this you need look at the: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impact of flooding and erosion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impacts of the option itself</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natural capital losses and gains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social impacts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economic growth</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can collect this information by talking to different specialists and stakeholders. Ideally you should use the AST when you work with stakeholders so you can develop a joint understanding of your project.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should be a live document from the start of your project. It is a record of your appraisal to date. You can collect more information and refine your assessment of options as you develop your appraisal.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may find it helpful to record your AST in a spreadsheet. This will allow you to keep the various versions in one place as a record of your appraisal at different stages.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should use the AST in a proportionate way and remember that it also helps you to keep your appraisal proportionate. For example, it can help you save time and cost by focusing your appraisal effort on those things that matter most. It is important that you balance the amount of information recorded in your AST so that it is not too long. However, you should still include enough information that the reason for the choice of preferred option is clear to the reader.</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By using an AST you can be confident that you have considered a wide range of impacts.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Bef>
              <a:spcPts val="200"/>
            </a:spcBef>
            <a:spcAft>
              <a:spcPts val="600"/>
            </a:spcAft>
          </a:pPr>
          <a:r>
            <a:rPr lang="en-GB" sz="1400" b="1">
              <a:effectLst/>
              <a:latin typeface="Arial" panose="020B0604020202020204" pitchFamily="34" charset="0"/>
              <a:ea typeface="Times New Roman" panose="02020603050405020304" pitchFamily="18" charset="0"/>
              <a:cs typeface="Times New Roman" panose="02020603050405020304" pitchFamily="18" charset="0"/>
            </a:rPr>
            <a:t>What to include in the AST</a:t>
          </a: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completed AST gives you an auditable and transparent record of your project impact assessment. It helps practitioners keep track of assumptions and uncertainties that should be taken forward to sensitivity analysis. This record of decisions is very important as it will help you to explain how the project has progressed to others and to secure support for the final decision.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Remember that the impact which you need to capture is the change from the existing situation and the baseline. There are 4 worksheets in this spreadsheet that give a list of impacts to get you started and help with discussions.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These are: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worksheet 7 – flood_erosion loss categories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worksheet 8 – NC_ecosystem services impact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worksheet 9 – social impacts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worksheet 10 – economic growth</a:t>
          </a:r>
          <a:r>
            <a:rPr lang="en-GB" sz="800">
              <a:effectLst/>
              <a:latin typeface="Calibri" panose="020F0502020204030204" pitchFamily="34" charset="0"/>
              <a:ea typeface="Calibri" panose="020F0502020204030204" pitchFamily="34" charset="0"/>
              <a:cs typeface="Times New Roman" panose="02020603050405020304" pitchFamily="18" charset="0"/>
            </a:rPr>
            <a:t>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should put most effort into the impacts and issues where: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there is the greatest difference in the impact between options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this difference could affect the choice of the preferred option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Your AST should clearly record for each short-listed option:</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whether an impact occurs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whether the impact is significant or not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a qualitative description of the impact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a physical quantification of the impact if this is proportionate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a monetary valuation of impact if this is proportionate</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who you have engaged and worked with</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who is impacted – the winners and losers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assumptions and uncertainties</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marL="342900" lvl="0" indent="-342900">
            <a:lnSpc>
              <a:spcPct val="107000"/>
            </a:lnSpc>
            <a:spcAft>
              <a:spcPts val="800"/>
            </a:spcAft>
            <a:buFont typeface="Symbol" panose="05050102010706020507" pitchFamily="18" charset="2"/>
            <a:buChar char=""/>
          </a:pPr>
          <a:r>
            <a:rPr lang="en-GB" sz="1200">
              <a:effectLst/>
              <a:latin typeface="Arial" panose="020B0604020202020204" pitchFamily="34" charset="0"/>
              <a:ea typeface="Calibri" panose="020F0502020204030204" pitchFamily="34" charset="0"/>
              <a:cs typeface="Times New Roman" panose="02020603050405020304" pitchFamily="18" charset="0"/>
            </a:rPr>
            <a:t>whether the impact is nationally or locally significant</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It is very important that you clearly state whether an impact is nationally significant or whether its impact is only significant to the local or regional area. This will help you select the national economic choice option, which is used to assess your project’s FCERM grant-in-aid eligibility.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Identifying the local impacts can help you start discussions about partnership funding. See section 11 in the FCERM-AG which describes the process for selecting the national economic choice.  </a:t>
          </a:r>
          <a:endParaRPr lang="en-GB" sz="1100">
            <a:effectLst/>
            <a:latin typeface="Calibri" panose="020F0502020204030204" pitchFamily="34" charset="0"/>
            <a:ea typeface="Calibri" panose="020F0502020204030204" pitchFamily="34" charset="0"/>
            <a:cs typeface="Times New Roman" panose="02020603050405020304" pitchFamily="18" charset="0"/>
          </a:endParaRPr>
        </a:p>
        <a:p>
          <a:pPr>
            <a:lnSpc>
              <a:spcPct val="107000"/>
            </a:lnSpc>
            <a:spcAft>
              <a:spcPts val="800"/>
            </a:spcAft>
          </a:pPr>
          <a:r>
            <a:rPr lang="en-GB" sz="1200">
              <a:effectLst/>
              <a:latin typeface="Arial" panose="020B0604020202020204" pitchFamily="34" charset="0"/>
              <a:ea typeface="Calibri" panose="020F0502020204030204" pitchFamily="34" charset="0"/>
              <a:cs typeface="Times New Roman" panose="02020603050405020304" pitchFamily="18" charset="0"/>
            </a:rPr>
            <a:t>You should now read worksheet 2 - guidance for a full description of this spreadsheet. </a:t>
          </a:r>
        </a:p>
        <a:p>
          <a:endParaRPr lang="en-GB" sz="12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3437EA3-A2AF-477C-B21E-1519BBC6EBE0}" name="What_an_AST_is" displayName="What_an_AST_is" ref="B3:B28" totalsRowShown="0" headerRowDxfId="158" dataDxfId="156" headerRowBorderDxfId="157" tableBorderDxfId="155">
  <autoFilter ref="B3:B28" xr:uid="{F3437EA3-A2AF-477C-B21E-1519BBC6EBE0}">
    <filterColumn colId="0" hiddenButton="1"/>
  </autoFilter>
  <tableColumns count="1">
    <tableColumn id="1" xr3:uid="{43C22DA5-0EA5-4DDA-A144-27B5B10A1A2D}" name="What an AST is" dataDxfId="154"/>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5C63FFE-9969-4E24-B7D7-464216E31E6C}" name="AST_dashboard_impact_categories18" displayName="AST_dashboard_impact_categories18" ref="B5:H10" totalsRowShown="0" headerRowDxfId="65" dataDxfId="63" headerRowBorderDxfId="64" tableBorderDxfId="62" totalsRowBorderDxfId="61">
  <autoFilter ref="B5:H10" xr:uid="{55C63FFE-9969-4E24-B7D7-464216E31E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7548B35-9E15-4EFC-BCEB-1D38099DDE39}" name="Significant impact category" dataDxfId="60"/>
    <tableColumn id="2" xr3:uid="{00B8788C-68B3-4915-A5AF-CEAC7D6A1F99}" name="Baseline" dataDxfId="59"/>
    <tableColumn id="3" xr3:uid="{3E9E9C6F-60E4-4AEF-8AD4-8DF3C0227E1F}" name="Option 1" dataDxfId="58"/>
    <tableColumn id="4" xr3:uid="{F1251111-587A-450B-BB2F-FB2BEB114FDA}" name="Option 2" dataDxfId="57"/>
    <tableColumn id="7" xr3:uid="{5E850D16-5D5F-4421-974E-D79FCF130DB5}" name="Beneficiaries and interested parties" dataDxfId="56"/>
    <tableColumn id="8" xr3:uid="{BBF24CA7-3B08-4F16-A7B2-C679C4FEE66E}" name="Sensitivity test" dataDxfId="55"/>
    <tableColumn id="9" xr3:uid="{86EFE557-F17F-4DB0-A511-34806F1BACA2}" name="National or local impact" dataDxfId="54"/>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DF9E7EA6-0184-42DF-9F3B-0A646998FD53}" name="Significant_impact_type19" displayName="Significant_impact_type19" ref="B12:B18" totalsRowShown="0" headerRowDxfId="53" headerRowBorderDxfId="52" tableBorderDxfId="51" totalsRowBorderDxfId="50">
  <autoFilter ref="B12:B18" xr:uid="{DF9E7EA6-0184-42DF-9F3B-0A646998FD53}">
    <filterColumn colId="0" hiddenButton="1"/>
  </autoFilter>
  <tableColumns count="1">
    <tableColumn id="1" xr3:uid="{FFB3FF09-7A22-4E7D-A91D-940385CCE009}" name="Significant impact type"/>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348DE7A-840C-4EB7-91AB-A425EED5B939}" name="AST_dashboard_impact_categories1820" displayName="AST_dashboard_impact_categories1820" ref="B5:H10" totalsRowShown="0" headerRowDxfId="27" dataDxfId="25" headerRowBorderDxfId="26" tableBorderDxfId="24" totalsRowBorderDxfId="23">
  <autoFilter ref="B5:H10" xr:uid="{55C63FFE-9969-4E24-B7D7-464216E31E6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57F6202-A5BB-445C-8526-426BEA9770B7}" name="Significant impact category" dataDxfId="22"/>
    <tableColumn id="2" xr3:uid="{C9DB06E7-CB67-4EBB-A1B3-5E8A90075E80}" name="Baseline" dataDxfId="21"/>
    <tableColumn id="3" xr3:uid="{A653403E-3A9B-41FF-B26C-2B4E116AA16E}" name="Option 1" dataDxfId="20"/>
    <tableColumn id="4" xr3:uid="{E87C6D56-A3CB-4A04-94F7-74465B98D47E}" name="Option 2" dataDxfId="19"/>
    <tableColumn id="7" xr3:uid="{8C40E8E2-6C34-4F88-ADF9-E63F8F57F390}" name="Beneficiaries and interested parties" dataDxfId="18"/>
    <tableColumn id="8" xr3:uid="{2DA326CA-ED76-444D-979C-4AFBBBD9DE19}" name="Sensitivity test" dataDxfId="17"/>
    <tableColumn id="9" xr3:uid="{8B940009-7E9D-4437-9B52-961DCA795D23}" name="National or local impact" dataDxfId="16"/>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62AE674-6513-4871-A55E-0DC663609127}" name="Significant_impact_type1921" displayName="Significant_impact_type1921" ref="B12:B18" totalsRowShown="0" headerRowDxfId="15" headerRowBorderDxfId="14" tableBorderDxfId="13" totalsRowBorderDxfId="12">
  <autoFilter ref="B12:B18" xr:uid="{DF9E7EA6-0184-42DF-9F3B-0A646998FD53}"/>
  <tableColumns count="1">
    <tableColumn id="1" xr3:uid="{7587F982-73D6-410D-8D00-111797D4FD47}" name="Significant impact type"/>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5ED411-3621-4C10-B653-A241D9E33C2B}" name="How_to_use_AST" displayName="How_to_use_AST" ref="B30:B42" totalsRowShown="0" headerRowDxfId="153" dataDxfId="151" headerRowBorderDxfId="152" tableBorderDxfId="150">
  <autoFilter ref="B30:B42" xr:uid="{575ED411-3621-4C10-B653-A241D9E33C2B}">
    <filterColumn colId="0" hiddenButton="1"/>
  </autoFilter>
  <tableColumns count="1">
    <tableColumn id="1" xr3:uid="{D8AD4CE0-6B1D-4EBA-B552-361E3B754B68}" name="How to use an AST" dataDxfId="149"/>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F53F818-0F50-40B6-99FC-C1CD3EA47342}" name="What_to_include" displayName="What_to_include" ref="B44:B66" totalsRowShown="0" headerRowDxfId="148" dataDxfId="146" headerRowBorderDxfId="147" tableBorderDxfId="145">
  <autoFilter ref="B44:B66" xr:uid="{DF53F818-0F50-40B6-99FC-C1CD3EA47342}">
    <filterColumn colId="0" hiddenButton="1"/>
  </autoFilter>
  <tableColumns count="1">
    <tableColumn id="1" xr3:uid="{6A507877-D6B5-48FA-B41C-9FED603ADE90}" name="What to include in the AST" dataDxfId="14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D571597-403D-4F96-B526-CCF7FCEAFD80}" name="Worksheetname" displayName="Worksheetname" ref="B6:C16" totalsRowShown="0" headerRowDxfId="143" headerRowBorderDxfId="142" tableBorderDxfId="141" totalsRowBorderDxfId="140">
  <autoFilter ref="B6:C16" xr:uid="{8D571597-403D-4F96-B526-CCF7FCEAFD80}">
    <filterColumn colId="0" hiddenButton="1"/>
    <filterColumn colId="1" hiddenButton="1"/>
  </autoFilter>
  <tableColumns count="2">
    <tableColumn id="1" xr3:uid="{27C44188-2FB8-4A64-8057-17C1025DD1A6}" name="Worksheet name" dataDxfId="139" dataCellStyle="Hyperlink"/>
    <tableColumn id="2" xr3:uid="{55AB2BED-C64A-438A-B90C-A9A576D25C2C}" name="Worksheet purpose" dataDxfId="13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5B7469-BA58-4B50-9292-E904FC672894}" name="Project_name_description" displayName="Project_name_description" ref="B6:C8" headerRowCount="0" totalsRowShown="0" headerRowBorderDxfId="137" tableBorderDxfId="136" totalsRowBorderDxfId="135">
  <tableColumns count="2">
    <tableColumn id="1" xr3:uid="{1D66F97A-C51C-4D08-89CD-826ADDAAB8EA}" name="Column1" headerRowDxfId="134" dataDxfId="133"/>
    <tableColumn id="2" xr3:uid="{0656785B-CD5A-4BF8-96CF-60A18954A33B}" name="Column2" headerRowDxfId="132"/>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23B2B8D-D4AF-4309-B1FF-4B35D52D4FD2}" name="Option_details" displayName="Option_details" ref="B10:G13" totalsRowShown="0" headerRowDxfId="131" headerRowBorderDxfId="130" tableBorderDxfId="129" totalsRowBorderDxfId="128">
  <autoFilter ref="B10:G13" xr:uid="{123B2B8D-D4AF-4309-B1FF-4B35D52D4FD2}">
    <filterColumn colId="0" hiddenButton="1"/>
    <filterColumn colId="1" hiddenButton="1"/>
    <filterColumn colId="2" hiddenButton="1"/>
    <filterColumn colId="3" hiddenButton="1"/>
    <filterColumn colId="4" hiddenButton="1"/>
    <filterColumn colId="5" hiddenButton="1"/>
  </autoFilter>
  <tableColumns count="6">
    <tableColumn id="1" xr3:uid="{FE70436F-B847-4B6D-BDD2-1844397D7E3E}" name="Option name"/>
    <tableColumn id="2" xr3:uid="{7618D6F4-3F85-49EE-AF04-AD78CFF6659A}" name="Baseline"/>
    <tableColumn id="3" xr3:uid="{7F666D1F-CA69-4C3C-B9D8-4D65B903F015}" name="Option 1"/>
    <tableColumn id="4" xr3:uid="{AD711152-64AA-464D-8003-BF4233255FB6}" name="Option 2"/>
    <tableColumn id="5" xr3:uid="{DE75BF3A-AF26-411A-AA02-3A273B339569}" name="Option 3"/>
    <tableColumn id="6" xr3:uid="{1AF100C5-F501-4CAA-AD33-1143714F4E71}" name="Add further options"/>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F9CD87E-C472-4881-AA42-EE2A2FF7C64F}" name="Table14" displayName="Table14" ref="B15:K20" totalsRowShown="0" headerRowDxfId="127" dataDxfId="125" headerRowBorderDxfId="126" tableBorderDxfId="124" totalsRowBorderDxfId="123">
  <autoFilter ref="B15:K20" xr:uid="{9F9CD87E-C472-4881-AA42-EE2A2FF7C64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4B3276DB-5804-49AA-AF79-86FACB312399}" name="Significant impact category" dataDxfId="122"/>
    <tableColumn id="2" xr3:uid="{A6AB20AC-E57C-4A91-9CB2-116F10C46C93}" name="Baseline" dataDxfId="121"/>
    <tableColumn id="3" xr3:uid="{6B64BF22-38B0-413A-80DD-64EF61D8C36E}" name="Option 1" dataDxfId="120"/>
    <tableColumn id="4" xr3:uid="{09105DE5-8E4C-4E6D-A248-8130E6741013}" name="Option 2" dataDxfId="119"/>
    <tableColumn id="5" xr3:uid="{FDFF353D-72FC-4E42-9CEB-15D2804122F1}" name="Option 3" dataDxfId="118"/>
    <tableColumn id="6" xr3:uid="{E523EE72-B465-4789-8A3F-167E6BDF1663}" name="Add further options" dataDxfId="117"/>
    <tableColumn id="7" xr3:uid="{77497C34-B344-4735-B645-38F97FE618F3}" name="Engagement and consultation" dataDxfId="116"/>
    <tableColumn id="8" xr3:uid="{A5B04CDB-22CD-4E72-9855-BEE7A62CA4A9}" name="Beneficiaries and  interested parties" dataDxfId="115"/>
    <tableColumn id="9" xr3:uid="{6EB672AE-7B42-41FE-BDB5-A56C699E0BEE}" name="Uncertainties and assumptions" dataDxfId="114"/>
    <tableColumn id="10" xr3:uid="{A2C60847-D7E0-4416-8544-A96EE8CB6E67}" name="National or local impact" dataDxfId="11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B01A88C-525F-4230-A0E2-985D88BD5B36}" name="AST_dashboard_impact_categories" displayName="AST_dashboard_impact_categories" ref="B5:J10" totalsRowShown="0" headerRowDxfId="99" headerRowBorderDxfId="98" tableBorderDxfId="97" totalsRowBorderDxfId="96">
  <autoFilter ref="B5:J10" xr:uid="{5B01A88C-525F-4230-A0E2-985D88BD5B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E9E8D11-6495-46D9-822D-70D93CE67E34}" name="Significant impact category" dataDxfId="95"/>
    <tableColumn id="2" xr3:uid="{5378CF6F-41AD-4B05-9C16-8DC272188C50}" name="Baseline" dataDxfId="94"/>
    <tableColumn id="3" xr3:uid="{95A0BA71-159F-4559-9629-444F15791E93}" name="Option 1" dataDxfId="93"/>
    <tableColumn id="4" xr3:uid="{310E0FC7-F7F6-4682-8621-30F6B54E7665}" name="Option 2" dataDxfId="92"/>
    <tableColumn id="5" xr3:uid="{A7E6596A-8BC6-4B78-9534-F30730B454C0}" name="Option 3" dataDxfId="91"/>
    <tableColumn id="6" xr3:uid="{EAE5D34A-704D-4705-A90D-722921984643}" name="Add further options" dataDxfId="90"/>
    <tableColumn id="7" xr3:uid="{FBA60E64-4F5F-4B19-BBCB-7C1458DEBE32}" name="Beneficiaries and interested parties" dataDxfId="89"/>
    <tableColumn id="8" xr3:uid="{C7299641-3DDB-48FB-82E2-0B2DA871CD9B}" name="Sensitivity test" dataDxfId="88"/>
    <tableColumn id="9" xr3:uid="{A698E87B-B143-437A-BA96-9BBE20C831DE}" name="National or local impact" dataDxfId="87"/>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33B5FF5-C6D9-4348-8A3B-A9EA36841AE3}" name="Significant_impact_type" displayName="Significant_impact_type" ref="B12:B18" totalsRowShown="0" headerRowDxfId="86" headerRowBorderDxfId="85" tableBorderDxfId="84" totalsRowBorderDxfId="83">
  <autoFilter ref="B12:B18" xr:uid="{033B5FF5-C6D9-4348-8A3B-A9EA36841AE3}"/>
  <tableColumns count="1">
    <tableColumn id="1" xr3:uid="{B63155F3-4D13-474A-841D-22DE5EE92D55}" name="Significant impact typ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table" Target="../tables/table3.xml"/><Relationship Id="rId2" Type="http://schemas.openxmlformats.org/officeDocument/2006/relationships/hyperlink" Target="https://assets.publishing.service.gov.uk/government/uploads/system/uploads/attachment_data/file/1061616/FCERM_Appraisal_technical_guidance.pdf" TargetMode="External"/><Relationship Id="rId1" Type="http://schemas.openxmlformats.org/officeDocument/2006/relationships/hyperlink" Target="https://assets.publishing.service.gov.uk/government/uploads/system/uploads/attachment_data/file/1061616/FCERM_Appraisal_technical_guidance.pdf"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bookmark://ASTguidance_healthandwellbeing/" TargetMode="External"/><Relationship Id="rId2" Type="http://schemas.openxmlformats.org/officeDocument/2006/relationships/hyperlink" Target="bookmark://ASTguidance_infrastructure/" TargetMode="External"/><Relationship Id="rId1" Type="http://schemas.openxmlformats.org/officeDocument/2006/relationships/hyperlink" Target="bookmark://ASTguidance_indirectimpactsonbusiness/" TargetMode="External"/><Relationship Id="rId4"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8A6AC-E0E3-4F54-A51F-4921F9E1A387}">
  <sheetPr>
    <tabColor theme="5"/>
    <pageSetUpPr fitToPage="1"/>
  </sheetPr>
  <dimension ref="B2:D72"/>
  <sheetViews>
    <sheetView showGridLines="0" tabSelected="1" zoomScaleNormal="100" workbookViewId="0">
      <selection activeCell="D7" sqref="D7"/>
    </sheetView>
  </sheetViews>
  <sheetFormatPr defaultRowHeight="15" x14ac:dyDescent="0.25"/>
  <cols>
    <col min="1" max="1" width="2.28515625" style="39" customWidth="1"/>
    <col min="2" max="2" width="142.28515625" style="42" customWidth="1"/>
    <col min="3" max="3" width="3.85546875" style="39" customWidth="1"/>
    <col min="4" max="4" width="40" style="39" customWidth="1"/>
    <col min="5" max="5" width="51.140625" style="39" customWidth="1"/>
    <col min="6" max="16384" width="9.140625" style="39"/>
  </cols>
  <sheetData>
    <row r="2" spans="2:4" ht="41.25" customHeight="1" x14ac:dyDescent="0.25">
      <c r="B2" s="167" t="s">
        <v>221</v>
      </c>
      <c r="D2" s="43"/>
    </row>
    <row r="3" spans="2:4" ht="18" x14ac:dyDescent="0.25">
      <c r="B3" s="114" t="s">
        <v>222</v>
      </c>
    </row>
    <row r="4" spans="2:4" ht="45" x14ac:dyDescent="0.2">
      <c r="B4" s="110" t="s">
        <v>228</v>
      </c>
    </row>
    <row r="5" spans="2:4" ht="45.75" customHeight="1" x14ac:dyDescent="0.2">
      <c r="B5" s="110" t="s">
        <v>229</v>
      </c>
    </row>
    <row r="6" spans="2:4" ht="49.5" customHeight="1" x14ac:dyDescent="0.2">
      <c r="B6" s="110" t="s">
        <v>230</v>
      </c>
    </row>
    <row r="7" spans="2:4" ht="33" customHeight="1" x14ac:dyDescent="0.2">
      <c r="B7" s="110" t="s">
        <v>231</v>
      </c>
    </row>
    <row r="8" spans="2:4" s="46" customFormat="1" x14ac:dyDescent="0.25">
      <c r="B8" s="111" t="s">
        <v>243</v>
      </c>
    </row>
    <row r="9" spans="2:4" s="46" customFormat="1" x14ac:dyDescent="0.25">
      <c r="B9" s="112" t="s">
        <v>244</v>
      </c>
    </row>
    <row r="10" spans="2:4" s="46" customFormat="1" x14ac:dyDescent="0.25">
      <c r="B10" s="112" t="s">
        <v>245</v>
      </c>
    </row>
    <row r="11" spans="2:4" s="46" customFormat="1" x14ac:dyDescent="0.25">
      <c r="B11" s="113" t="s">
        <v>280</v>
      </c>
    </row>
    <row r="12" spans="2:4" s="46" customFormat="1" x14ac:dyDescent="0.25">
      <c r="B12" s="112" t="s">
        <v>246</v>
      </c>
    </row>
    <row r="13" spans="2:4" s="46" customFormat="1" x14ac:dyDescent="0.25">
      <c r="B13" s="112" t="s">
        <v>247</v>
      </c>
    </row>
    <row r="14" spans="2:4" s="46" customFormat="1" x14ac:dyDescent="0.25">
      <c r="B14" s="111" t="s">
        <v>248</v>
      </c>
    </row>
    <row r="15" spans="2:4" s="46" customFormat="1" ht="30" x14ac:dyDescent="0.25">
      <c r="B15" s="112" t="s">
        <v>281</v>
      </c>
    </row>
    <row r="16" spans="2:4" ht="32.25" customHeight="1" x14ac:dyDescent="0.2">
      <c r="B16" s="110" t="s">
        <v>223</v>
      </c>
    </row>
    <row r="17" spans="2:2" x14ac:dyDescent="0.25">
      <c r="B17" s="112" t="s">
        <v>249</v>
      </c>
    </row>
    <row r="18" spans="2:2" x14ac:dyDescent="0.25">
      <c r="B18" s="112" t="s">
        <v>250</v>
      </c>
    </row>
    <row r="19" spans="2:2" x14ac:dyDescent="0.25">
      <c r="B19" s="112" t="s">
        <v>251</v>
      </c>
    </row>
    <row r="20" spans="2:2" x14ac:dyDescent="0.25">
      <c r="B20" s="112" t="s">
        <v>252</v>
      </c>
    </row>
    <row r="21" spans="2:2" ht="30" x14ac:dyDescent="0.25">
      <c r="B21" s="112" t="s">
        <v>253</v>
      </c>
    </row>
    <row r="22" spans="2:2" ht="32.25" customHeight="1" x14ac:dyDescent="0.2">
      <c r="B22" s="110" t="s">
        <v>232</v>
      </c>
    </row>
    <row r="23" spans="2:2" x14ac:dyDescent="0.2">
      <c r="B23" s="110" t="s">
        <v>233</v>
      </c>
    </row>
    <row r="24" spans="2:2" x14ac:dyDescent="0.25">
      <c r="B24" s="112" t="s">
        <v>254</v>
      </c>
    </row>
    <row r="25" spans="2:2" x14ac:dyDescent="0.25">
      <c r="B25" s="112" t="s">
        <v>255</v>
      </c>
    </row>
    <row r="26" spans="2:2" x14ac:dyDescent="0.25">
      <c r="B26" s="112" t="s">
        <v>256</v>
      </c>
    </row>
    <row r="27" spans="2:2" x14ac:dyDescent="0.25">
      <c r="B27" s="112" t="s">
        <v>257</v>
      </c>
    </row>
    <row r="28" spans="2:2" x14ac:dyDescent="0.25">
      <c r="B28" s="112" t="s">
        <v>258</v>
      </c>
    </row>
    <row r="29" spans="2:2" x14ac:dyDescent="0.25">
      <c r="B29" s="41"/>
    </row>
    <row r="30" spans="2:2" ht="18" x14ac:dyDescent="0.25">
      <c r="B30" s="114" t="s">
        <v>224</v>
      </c>
    </row>
    <row r="31" spans="2:2" ht="30" x14ac:dyDescent="0.2">
      <c r="B31" s="115" t="s">
        <v>234</v>
      </c>
    </row>
    <row r="32" spans="2:2" ht="31.5" customHeight="1" x14ac:dyDescent="0.2">
      <c r="B32" s="110" t="s">
        <v>235</v>
      </c>
    </row>
    <row r="33" spans="2:2" x14ac:dyDescent="0.25">
      <c r="B33" s="112" t="s">
        <v>259</v>
      </c>
    </row>
    <row r="34" spans="2:2" x14ac:dyDescent="0.25">
      <c r="B34" s="112" t="s">
        <v>260</v>
      </c>
    </row>
    <row r="35" spans="2:2" x14ac:dyDescent="0.25">
      <c r="B35" s="112" t="s">
        <v>261</v>
      </c>
    </row>
    <row r="36" spans="2:2" x14ac:dyDescent="0.25">
      <c r="B36" s="112" t="s">
        <v>262</v>
      </c>
    </row>
    <row r="37" spans="2:2" x14ac:dyDescent="0.25">
      <c r="B37" s="112" t="s">
        <v>263</v>
      </c>
    </row>
    <row r="38" spans="2:2" ht="46.5" customHeight="1" x14ac:dyDescent="0.2">
      <c r="B38" s="110" t="s">
        <v>236</v>
      </c>
    </row>
    <row r="39" spans="2:2" ht="30" x14ac:dyDescent="0.2">
      <c r="B39" s="110" t="s">
        <v>237</v>
      </c>
    </row>
    <row r="40" spans="2:2" ht="30" x14ac:dyDescent="0.2">
      <c r="B40" s="110" t="s">
        <v>282</v>
      </c>
    </row>
    <row r="41" spans="2:2" ht="75.75" customHeight="1" x14ac:dyDescent="0.2">
      <c r="B41" s="110" t="s">
        <v>238</v>
      </c>
    </row>
    <row r="42" spans="2:2" x14ac:dyDescent="0.2">
      <c r="B42" s="110" t="s">
        <v>239</v>
      </c>
    </row>
    <row r="43" spans="2:2" x14ac:dyDescent="0.2">
      <c r="B43" s="44"/>
    </row>
    <row r="44" spans="2:2" ht="18" x14ac:dyDescent="0.25">
      <c r="B44" s="114" t="s">
        <v>225</v>
      </c>
    </row>
    <row r="45" spans="2:2" ht="45" x14ac:dyDescent="0.2">
      <c r="B45" s="115" t="s">
        <v>240</v>
      </c>
    </row>
    <row r="46" spans="2:2" ht="30" x14ac:dyDescent="0.2">
      <c r="B46" s="110" t="s">
        <v>241</v>
      </c>
    </row>
    <row r="47" spans="2:2" ht="29.25" customHeight="1" x14ac:dyDescent="0.2">
      <c r="B47" s="110" t="s">
        <v>242</v>
      </c>
    </row>
    <row r="48" spans="2:2" x14ac:dyDescent="0.25">
      <c r="B48" s="113" t="s">
        <v>275</v>
      </c>
    </row>
    <row r="49" spans="2:2" x14ac:dyDescent="0.25">
      <c r="B49" s="113" t="s">
        <v>276</v>
      </c>
    </row>
    <row r="50" spans="2:2" x14ac:dyDescent="0.25">
      <c r="B50" s="113" t="s">
        <v>277</v>
      </c>
    </row>
    <row r="51" spans="2:2" x14ac:dyDescent="0.25">
      <c r="B51" s="113" t="s">
        <v>278</v>
      </c>
    </row>
    <row r="52" spans="2:2" ht="31.5" customHeight="1" x14ac:dyDescent="0.2">
      <c r="B52" s="110" t="s">
        <v>226</v>
      </c>
    </row>
    <row r="53" spans="2:2" x14ac:dyDescent="0.25">
      <c r="B53" s="112" t="s">
        <v>264</v>
      </c>
    </row>
    <row r="54" spans="2:2" x14ac:dyDescent="0.25">
      <c r="B54" s="112" t="s">
        <v>265</v>
      </c>
    </row>
    <row r="55" spans="2:2" ht="32.25" customHeight="1" x14ac:dyDescent="0.2">
      <c r="B55" s="110" t="s">
        <v>227</v>
      </c>
    </row>
    <row r="56" spans="2:2" x14ac:dyDescent="0.25">
      <c r="B56" s="112" t="s">
        <v>266</v>
      </c>
    </row>
    <row r="57" spans="2:2" x14ac:dyDescent="0.25">
      <c r="B57" s="112" t="s">
        <v>267</v>
      </c>
    </row>
    <row r="58" spans="2:2" x14ac:dyDescent="0.25">
      <c r="B58" s="112" t="s">
        <v>268</v>
      </c>
    </row>
    <row r="59" spans="2:2" x14ac:dyDescent="0.25">
      <c r="B59" s="112" t="s">
        <v>269</v>
      </c>
    </row>
    <row r="60" spans="2:2" x14ac:dyDescent="0.25">
      <c r="B60" s="112" t="s">
        <v>270</v>
      </c>
    </row>
    <row r="61" spans="2:2" x14ac:dyDescent="0.25">
      <c r="B61" s="112" t="s">
        <v>271</v>
      </c>
    </row>
    <row r="62" spans="2:2" x14ac:dyDescent="0.25">
      <c r="B62" s="112" t="s">
        <v>272</v>
      </c>
    </row>
    <row r="63" spans="2:2" x14ac:dyDescent="0.25">
      <c r="B63" s="112" t="s">
        <v>273</v>
      </c>
    </row>
    <row r="64" spans="2:2" x14ac:dyDescent="0.25">
      <c r="B64" s="112" t="s">
        <v>274</v>
      </c>
    </row>
    <row r="65" spans="2:2" ht="47.25" customHeight="1" x14ac:dyDescent="0.2">
      <c r="B65" s="110" t="s">
        <v>305</v>
      </c>
    </row>
    <row r="66" spans="2:2" ht="30" x14ac:dyDescent="0.2">
      <c r="B66" s="116" t="s">
        <v>279</v>
      </c>
    </row>
    <row r="67" spans="2:2" x14ac:dyDescent="0.2">
      <c r="B67" s="44"/>
    </row>
    <row r="68" spans="2:2" x14ac:dyDescent="0.25">
      <c r="B68" s="39"/>
    </row>
    <row r="69" spans="2:2" x14ac:dyDescent="0.25">
      <c r="B69" s="40"/>
    </row>
    <row r="70" spans="2:2" x14ac:dyDescent="0.25">
      <c r="B70" s="40"/>
    </row>
    <row r="71" spans="2:2" x14ac:dyDescent="0.25">
      <c r="B71" s="45"/>
    </row>
    <row r="72" spans="2:2" x14ac:dyDescent="0.25">
      <c r="B72" s="45"/>
    </row>
  </sheetData>
  <hyperlinks>
    <hyperlink ref="B48" location="'Flood_erosion loss categories'!A1" display="·   worksheet 7 – flood_erosion loss categories" xr:uid="{62854085-CF3A-462D-8B11-F338A0A2C0D3}"/>
    <hyperlink ref="B49" location="'NC_Ecosystem Services Impacts'!A1" display="·   worksheet 8 – NC_ecosystem services impact" xr:uid="{414F335C-FCB5-4B1F-B64D-74A0A4B7A4E0}"/>
    <hyperlink ref="B50" location="'Social Impacts'!A1" display="·   worksheet 9 – social impacts" xr:uid="{91DA7D1F-4E69-4DC3-9280-B1559C68908D}"/>
    <hyperlink ref="B51" location="'Economic Growth'!A1" display="·   worksheet 10 – economic growth " xr:uid="{33417E51-45BC-4A01-B4DA-02E6D559E688}"/>
    <hyperlink ref="B11" r:id="rId1" location="page=138" display="·   record information on impact categories and issues as described in the section 10.4 in the technical appraisal guidance " xr:uid="{2AAD7031-68A7-4DCE-BA4E-DC0D51DF80A3}"/>
    <hyperlink ref="B66" r:id="rId2" location="page=148" xr:uid="{64C37548-61D3-438A-8E8A-FF9A4CB2916E}"/>
  </hyperlinks>
  <pageMargins left="0.7" right="0.7" top="0.75" bottom="0.75" header="0.3" footer="0.3"/>
  <pageSetup paperSize="9" scale="24" orientation="portrait" r:id="rId3"/>
  <drawing r:id="rId4"/>
  <tableParts count="3">
    <tablePart r:id="rId5"/>
    <tablePart r:id="rId6"/>
    <tablePart r:id="rId7"/>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046B7-573E-4029-96A4-58EA393F7585}">
  <sheetPr>
    <tabColor rgb="FF806000"/>
    <pageSetUpPr fitToPage="1"/>
  </sheetPr>
  <dimension ref="A2:E69"/>
  <sheetViews>
    <sheetView showGridLines="0" zoomScaleNormal="100" workbookViewId="0">
      <selection activeCell="D7" sqref="D7"/>
    </sheetView>
  </sheetViews>
  <sheetFormatPr defaultColWidth="9.140625" defaultRowHeight="15" x14ac:dyDescent="0.25"/>
  <cols>
    <col min="1" max="1" width="3.85546875" style="28" customWidth="1"/>
    <col min="2" max="2" width="56.85546875" style="37" customWidth="1"/>
    <col min="3" max="3" width="107.140625" style="38" customWidth="1"/>
    <col min="4" max="5" width="9.140625" style="1"/>
    <col min="6" max="16384" width="9.140625" style="28"/>
  </cols>
  <sheetData>
    <row r="2" spans="1:5" ht="23.25" x14ac:dyDescent="0.35">
      <c r="B2" s="47" t="s">
        <v>289</v>
      </c>
    </row>
    <row r="3" spans="1:5" s="52" customFormat="1" x14ac:dyDescent="0.2">
      <c r="B3" s="58"/>
      <c r="C3" s="59"/>
      <c r="D3" s="60"/>
      <c r="E3" s="60"/>
    </row>
    <row r="4" spans="1:5" s="52" customFormat="1" x14ac:dyDescent="0.2">
      <c r="B4" s="58" t="s">
        <v>128</v>
      </c>
      <c r="C4" s="59"/>
      <c r="D4" s="60"/>
      <c r="E4" s="60"/>
    </row>
    <row r="5" spans="1:5" s="52" customFormat="1" x14ac:dyDescent="0.2">
      <c r="B5" s="52" t="s">
        <v>481</v>
      </c>
      <c r="C5" s="59"/>
      <c r="D5" s="60"/>
      <c r="E5" s="60"/>
    </row>
    <row r="6" spans="1:5" s="52" customFormat="1" x14ac:dyDescent="0.2">
      <c r="A6" s="90"/>
      <c r="B6" s="184"/>
      <c r="C6" s="185"/>
      <c r="D6" s="91"/>
    </row>
    <row r="7" spans="1:5" s="52" customFormat="1" ht="20.25" x14ac:dyDescent="0.3">
      <c r="A7" s="90"/>
      <c r="B7" s="193" t="s">
        <v>129</v>
      </c>
      <c r="C7" s="182" t="s">
        <v>130</v>
      </c>
      <c r="D7" s="91"/>
    </row>
    <row r="8" spans="1:5" s="52" customFormat="1" ht="24" customHeight="1" x14ac:dyDescent="0.2">
      <c r="B8" s="58" t="s">
        <v>130</v>
      </c>
      <c r="C8" s="182"/>
      <c r="D8" s="60"/>
    </row>
    <row r="9" spans="1:5" s="196" customFormat="1" ht="18" x14ac:dyDescent="0.25">
      <c r="B9" s="194" t="s">
        <v>327</v>
      </c>
      <c r="C9" s="195" t="s">
        <v>7</v>
      </c>
      <c r="D9" s="197"/>
    </row>
    <row r="10" spans="1:5" s="52" customFormat="1" ht="45" x14ac:dyDescent="0.2">
      <c r="B10" s="55" t="s">
        <v>328</v>
      </c>
      <c r="C10" s="55" t="s">
        <v>350</v>
      </c>
      <c r="D10" s="60"/>
    </row>
    <row r="11" spans="1:5" s="52" customFormat="1" ht="45" customHeight="1" x14ac:dyDescent="0.2">
      <c r="B11" s="55" t="s">
        <v>329</v>
      </c>
      <c r="C11" s="55" t="s">
        <v>369</v>
      </c>
      <c r="D11" s="60"/>
    </row>
    <row r="12" spans="1:5" s="52" customFormat="1" ht="30" x14ac:dyDescent="0.2">
      <c r="B12" s="55" t="s">
        <v>330</v>
      </c>
      <c r="C12" s="55" t="s">
        <v>370</v>
      </c>
      <c r="D12" s="60"/>
      <c r="E12" s="60"/>
    </row>
    <row r="13" spans="1:5" s="52" customFormat="1" ht="30" x14ac:dyDescent="0.2">
      <c r="B13" s="55" t="s">
        <v>331</v>
      </c>
      <c r="C13" s="55" t="s">
        <v>346</v>
      </c>
      <c r="D13" s="60"/>
      <c r="E13" s="60"/>
    </row>
    <row r="14" spans="1:5" s="52" customFormat="1" ht="30" x14ac:dyDescent="0.2">
      <c r="B14" s="55" t="s">
        <v>332</v>
      </c>
      <c r="C14" s="55" t="s">
        <v>351</v>
      </c>
      <c r="D14" s="60"/>
      <c r="E14" s="60"/>
    </row>
    <row r="15" spans="1:5" s="52" customFormat="1" ht="30" x14ac:dyDescent="0.2">
      <c r="B15" s="55" t="s">
        <v>333</v>
      </c>
      <c r="C15" s="55" t="s">
        <v>352</v>
      </c>
      <c r="D15" s="60"/>
      <c r="E15" s="60"/>
    </row>
    <row r="16" spans="1:5" s="52" customFormat="1" ht="45" x14ac:dyDescent="0.2">
      <c r="B16" s="55" t="s">
        <v>334</v>
      </c>
      <c r="C16" s="55" t="s">
        <v>390</v>
      </c>
      <c r="D16" s="60"/>
      <c r="E16" s="60"/>
    </row>
    <row r="17" spans="2:5" s="90" customFormat="1" ht="9.75" customHeight="1" x14ac:dyDescent="0.2">
      <c r="B17" s="183"/>
      <c r="C17" s="187"/>
      <c r="D17" s="91"/>
    </row>
    <row r="18" spans="2:5" s="90" customFormat="1" ht="20.25" x14ac:dyDescent="0.3">
      <c r="B18" s="193" t="s">
        <v>131</v>
      </c>
      <c r="C18" s="186"/>
      <c r="D18" s="91"/>
    </row>
    <row r="19" spans="2:5" s="90" customFormat="1" ht="23.25" customHeight="1" x14ac:dyDescent="0.2">
      <c r="B19" s="58" t="s">
        <v>132</v>
      </c>
      <c r="C19" s="182"/>
      <c r="D19" s="91"/>
    </row>
    <row r="20" spans="2:5" s="196" customFormat="1" ht="18" x14ac:dyDescent="0.25">
      <c r="B20" s="194" t="s">
        <v>327</v>
      </c>
      <c r="C20" s="195" t="s">
        <v>7</v>
      </c>
      <c r="D20" s="197"/>
    </row>
    <row r="21" spans="2:5" s="52" customFormat="1" ht="30" x14ac:dyDescent="0.2">
      <c r="B21" s="55" t="s">
        <v>335</v>
      </c>
      <c r="C21" s="55" t="s">
        <v>353</v>
      </c>
      <c r="D21" s="60"/>
      <c r="E21" s="60"/>
    </row>
    <row r="22" spans="2:5" s="52" customFormat="1" ht="45" x14ac:dyDescent="0.2">
      <c r="B22" s="55" t="s">
        <v>336</v>
      </c>
      <c r="C22" s="55" t="s">
        <v>354</v>
      </c>
      <c r="D22" s="60"/>
      <c r="E22" s="60"/>
    </row>
    <row r="23" spans="2:5" s="52" customFormat="1" ht="45" x14ac:dyDescent="0.2">
      <c r="B23" s="55" t="s">
        <v>337</v>
      </c>
      <c r="C23" s="55" t="s">
        <v>354</v>
      </c>
      <c r="D23" s="60"/>
      <c r="E23" s="60"/>
    </row>
    <row r="24" spans="2:5" s="52" customFormat="1" ht="60" x14ac:dyDescent="0.2">
      <c r="B24" s="55" t="s">
        <v>338</v>
      </c>
      <c r="C24" s="55" t="s">
        <v>355</v>
      </c>
      <c r="D24" s="60"/>
      <c r="E24" s="60"/>
    </row>
    <row r="25" spans="2:5" s="52" customFormat="1" ht="30" x14ac:dyDescent="0.2">
      <c r="B25" s="55" t="s">
        <v>339</v>
      </c>
      <c r="C25" s="55" t="s">
        <v>356</v>
      </c>
      <c r="D25" s="60"/>
      <c r="E25" s="60"/>
    </row>
    <row r="26" spans="2:5" s="52" customFormat="1" ht="45" x14ac:dyDescent="0.2">
      <c r="B26" s="55" t="s">
        <v>133</v>
      </c>
      <c r="C26" s="55" t="s">
        <v>371</v>
      </c>
      <c r="D26" s="60"/>
      <c r="E26" s="60"/>
    </row>
    <row r="27" spans="2:5" s="52" customFormat="1" ht="45" x14ac:dyDescent="0.2">
      <c r="B27" s="55" t="s">
        <v>134</v>
      </c>
      <c r="C27" s="55" t="s">
        <v>372</v>
      </c>
      <c r="D27" s="60"/>
      <c r="E27" s="60"/>
    </row>
    <row r="28" spans="2:5" s="52" customFormat="1" ht="30" x14ac:dyDescent="0.2">
      <c r="B28" s="55" t="s">
        <v>135</v>
      </c>
      <c r="C28" s="55" t="s">
        <v>357</v>
      </c>
      <c r="D28" s="60"/>
      <c r="E28" s="60"/>
    </row>
    <row r="29" spans="2:5" s="52" customFormat="1" ht="45" x14ac:dyDescent="0.2">
      <c r="B29" s="55" t="s">
        <v>136</v>
      </c>
      <c r="C29" s="55" t="s">
        <v>358</v>
      </c>
      <c r="D29" s="60"/>
      <c r="E29" s="60"/>
    </row>
    <row r="30" spans="2:5" s="52" customFormat="1" ht="30" x14ac:dyDescent="0.2">
      <c r="B30" s="55" t="s">
        <v>137</v>
      </c>
      <c r="C30" s="55" t="s">
        <v>373</v>
      </c>
      <c r="D30" s="60"/>
      <c r="E30" s="60"/>
    </row>
    <row r="31" spans="2:5" s="52" customFormat="1" ht="30" x14ac:dyDescent="0.2">
      <c r="B31" s="55" t="s">
        <v>340</v>
      </c>
      <c r="C31" s="55" t="s">
        <v>374</v>
      </c>
      <c r="D31" s="60"/>
      <c r="E31" s="60"/>
    </row>
    <row r="32" spans="2:5" s="90" customFormat="1" ht="9.75" customHeight="1" x14ac:dyDescent="0.2">
      <c r="B32" s="183"/>
      <c r="C32" s="187"/>
      <c r="D32" s="91"/>
    </row>
    <row r="33" spans="2:5" s="90" customFormat="1" ht="20.25" x14ac:dyDescent="0.3">
      <c r="B33" s="193" t="s">
        <v>138</v>
      </c>
      <c r="C33" s="186"/>
      <c r="D33" s="91"/>
    </row>
    <row r="34" spans="2:5" s="90" customFormat="1" ht="23.25" customHeight="1" x14ac:dyDescent="0.2">
      <c r="B34" s="188" t="s">
        <v>139</v>
      </c>
      <c r="C34" s="189"/>
      <c r="D34" s="91"/>
    </row>
    <row r="35" spans="2:5" s="196" customFormat="1" ht="18" x14ac:dyDescent="0.25">
      <c r="B35" s="194" t="s">
        <v>327</v>
      </c>
      <c r="C35" s="195" t="s">
        <v>7</v>
      </c>
      <c r="D35" s="197"/>
    </row>
    <row r="36" spans="2:5" s="52" customFormat="1" ht="30" x14ac:dyDescent="0.2">
      <c r="B36" s="55" t="s">
        <v>140</v>
      </c>
      <c r="C36" s="55" t="s">
        <v>376</v>
      </c>
      <c r="D36" s="60"/>
      <c r="E36" s="60"/>
    </row>
    <row r="37" spans="2:5" s="52" customFormat="1" ht="60" x14ac:dyDescent="0.2">
      <c r="B37" s="55" t="s">
        <v>141</v>
      </c>
      <c r="C37" s="55" t="s">
        <v>375</v>
      </c>
      <c r="D37" s="60"/>
      <c r="E37" s="60"/>
    </row>
    <row r="38" spans="2:5" s="52" customFormat="1" ht="30" x14ac:dyDescent="0.2">
      <c r="B38" s="55" t="s">
        <v>142</v>
      </c>
      <c r="C38" s="55" t="s">
        <v>359</v>
      </c>
      <c r="D38" s="60"/>
      <c r="E38" s="60"/>
    </row>
    <row r="39" spans="2:5" s="52" customFormat="1" x14ac:dyDescent="0.2">
      <c r="B39" s="55" t="s">
        <v>143</v>
      </c>
      <c r="C39" s="55" t="s">
        <v>360</v>
      </c>
      <c r="D39" s="60"/>
      <c r="E39" s="60"/>
    </row>
    <row r="40" spans="2:5" s="52" customFormat="1" ht="30" x14ac:dyDescent="0.2">
      <c r="B40" s="55" t="s">
        <v>144</v>
      </c>
      <c r="C40" s="55" t="s">
        <v>361</v>
      </c>
      <c r="D40" s="60"/>
      <c r="E40" s="60"/>
    </row>
    <row r="41" spans="2:5" s="52" customFormat="1" ht="30" x14ac:dyDescent="0.2">
      <c r="B41" s="55" t="s">
        <v>145</v>
      </c>
      <c r="C41" s="55" t="s">
        <v>362</v>
      </c>
      <c r="D41" s="60"/>
      <c r="E41" s="60"/>
    </row>
    <row r="42" spans="2:5" s="52" customFormat="1" ht="30" x14ac:dyDescent="0.2">
      <c r="B42" s="55" t="s">
        <v>341</v>
      </c>
      <c r="C42" s="55" t="s">
        <v>146</v>
      </c>
      <c r="D42" s="60"/>
      <c r="E42" s="60"/>
    </row>
    <row r="43" spans="2:5" s="52" customFormat="1" ht="30" x14ac:dyDescent="0.2">
      <c r="B43" s="55" t="s">
        <v>342</v>
      </c>
      <c r="C43" s="55" t="s">
        <v>363</v>
      </c>
      <c r="D43" s="60"/>
      <c r="E43" s="60"/>
    </row>
    <row r="44" spans="2:5" s="90" customFormat="1" ht="15.75" x14ac:dyDescent="0.2">
      <c r="B44" s="183"/>
      <c r="C44" s="187"/>
      <c r="D44" s="91"/>
    </row>
    <row r="45" spans="2:5" s="90" customFormat="1" ht="20.25" x14ac:dyDescent="0.3">
      <c r="B45" s="193" t="s">
        <v>147</v>
      </c>
      <c r="C45" s="186"/>
      <c r="D45" s="91"/>
    </row>
    <row r="46" spans="2:5" s="90" customFormat="1" ht="15.75" x14ac:dyDescent="0.2">
      <c r="B46" s="191" t="s">
        <v>482</v>
      </c>
      <c r="C46" s="192"/>
      <c r="D46" s="91"/>
    </row>
    <row r="47" spans="2:5" s="90" customFormat="1" ht="15.75" x14ac:dyDescent="0.2">
      <c r="B47" s="191" t="s">
        <v>483</v>
      </c>
      <c r="C47" s="192"/>
      <c r="D47" s="91"/>
    </row>
    <row r="48" spans="2:5" s="90" customFormat="1" ht="15.75" x14ac:dyDescent="0.2">
      <c r="B48" s="191" t="s">
        <v>484</v>
      </c>
      <c r="C48" s="192"/>
      <c r="D48" s="91"/>
    </row>
    <row r="49" spans="2:5" s="90" customFormat="1" ht="28.5" customHeight="1" x14ac:dyDescent="0.2">
      <c r="B49" s="188" t="s">
        <v>485</v>
      </c>
      <c r="C49" s="190"/>
      <c r="D49" s="91"/>
    </row>
    <row r="50" spans="2:5" s="52" customFormat="1" ht="18" x14ac:dyDescent="0.2">
      <c r="B50" s="194" t="s">
        <v>327</v>
      </c>
      <c r="C50" s="195" t="s">
        <v>7</v>
      </c>
      <c r="D50" s="60"/>
    </row>
    <row r="51" spans="2:5" s="52" customFormat="1" ht="30" x14ac:dyDescent="0.2">
      <c r="B51" s="55" t="s">
        <v>148</v>
      </c>
      <c r="C51" s="55" t="s">
        <v>364</v>
      </c>
      <c r="D51" s="60"/>
      <c r="E51" s="60"/>
    </row>
    <row r="52" spans="2:5" s="52" customFormat="1" x14ac:dyDescent="0.2">
      <c r="B52" s="55" t="s">
        <v>343</v>
      </c>
      <c r="C52" s="55" t="s">
        <v>365</v>
      </c>
      <c r="D52" s="60"/>
      <c r="E52" s="60"/>
    </row>
    <row r="53" spans="2:5" s="52" customFormat="1" ht="30" x14ac:dyDescent="0.2">
      <c r="B53" s="55" t="s">
        <v>149</v>
      </c>
      <c r="C53" s="55" t="s">
        <v>366</v>
      </c>
      <c r="D53" s="60"/>
      <c r="E53" s="60"/>
    </row>
    <row r="54" spans="2:5" s="52" customFormat="1" x14ac:dyDescent="0.2">
      <c r="B54" s="55" t="s">
        <v>150</v>
      </c>
      <c r="C54" s="55" t="s">
        <v>367</v>
      </c>
      <c r="D54" s="60"/>
      <c r="E54" s="60"/>
    </row>
    <row r="55" spans="2:5" s="52" customFormat="1" x14ac:dyDescent="0.2">
      <c r="B55" s="55" t="s">
        <v>344</v>
      </c>
      <c r="C55" s="55" t="s">
        <v>368</v>
      </c>
      <c r="D55" s="60"/>
      <c r="E55" s="60"/>
    </row>
    <row r="56" spans="2:5" s="52" customFormat="1" ht="60" x14ac:dyDescent="0.2">
      <c r="B56" s="55" t="s">
        <v>151</v>
      </c>
      <c r="C56" s="55" t="s">
        <v>345</v>
      </c>
      <c r="D56" s="60"/>
      <c r="E56" s="60"/>
    </row>
    <row r="57" spans="2:5" s="52" customFormat="1" x14ac:dyDescent="0.2">
      <c r="B57" s="58"/>
      <c r="C57" s="59"/>
      <c r="D57" s="60"/>
      <c r="E57" s="60"/>
    </row>
    <row r="58" spans="2:5" s="52" customFormat="1" ht="15.75" x14ac:dyDescent="0.2">
      <c r="B58" s="89" t="s">
        <v>152</v>
      </c>
      <c r="C58" s="89" t="s">
        <v>7</v>
      </c>
      <c r="D58" s="60"/>
      <c r="E58" s="60"/>
    </row>
    <row r="59" spans="2:5" s="52" customFormat="1" ht="30" x14ac:dyDescent="0.2">
      <c r="B59" s="54" t="s">
        <v>153</v>
      </c>
      <c r="C59" s="174" t="s">
        <v>454</v>
      </c>
      <c r="D59" s="60"/>
      <c r="E59" s="60"/>
    </row>
    <row r="60" spans="2:5" s="52" customFormat="1" ht="60" x14ac:dyDescent="0.2">
      <c r="B60" s="54" t="s">
        <v>154</v>
      </c>
      <c r="C60" s="174" t="s">
        <v>456</v>
      </c>
      <c r="D60" s="60"/>
      <c r="E60" s="60"/>
    </row>
    <row r="61" spans="2:5" s="52" customFormat="1" ht="45" x14ac:dyDescent="0.2">
      <c r="B61" s="54" t="s">
        <v>155</v>
      </c>
      <c r="C61" s="174" t="s">
        <v>455</v>
      </c>
      <c r="D61" s="60"/>
      <c r="E61" s="60"/>
    </row>
    <row r="62" spans="2:5" s="52" customFormat="1" ht="90" x14ac:dyDescent="0.2">
      <c r="B62" s="54" t="s">
        <v>156</v>
      </c>
      <c r="C62" s="174" t="s">
        <v>457</v>
      </c>
      <c r="D62" s="60"/>
    </row>
    <row r="63" spans="2:5" s="52" customFormat="1" ht="45" x14ac:dyDescent="0.2">
      <c r="B63" s="54" t="s">
        <v>157</v>
      </c>
      <c r="C63" s="174" t="s">
        <v>458</v>
      </c>
      <c r="D63" s="60"/>
    </row>
    <row r="64" spans="2:5" s="52" customFormat="1" ht="45" x14ac:dyDescent="0.2">
      <c r="B64" s="54" t="s">
        <v>158</v>
      </c>
      <c r="C64" s="174" t="s">
        <v>459</v>
      </c>
      <c r="D64" s="60"/>
    </row>
    <row r="65" spans="2:5" s="52" customFormat="1" ht="75" x14ac:dyDescent="0.2">
      <c r="B65" s="54" t="s">
        <v>159</v>
      </c>
      <c r="C65" s="174" t="s">
        <v>461</v>
      </c>
      <c r="D65" s="60"/>
    </row>
    <row r="66" spans="2:5" s="52" customFormat="1" x14ac:dyDescent="0.2">
      <c r="B66" s="54" t="s">
        <v>160</v>
      </c>
      <c r="C66" s="92" t="s">
        <v>460</v>
      </c>
      <c r="D66" s="60"/>
    </row>
    <row r="67" spans="2:5" x14ac:dyDescent="0.25">
      <c r="B67" s="51" t="s">
        <v>161</v>
      </c>
      <c r="C67" s="93"/>
      <c r="D67" s="62"/>
      <c r="E67" s="50"/>
    </row>
    <row r="68" spans="2:5" x14ac:dyDescent="0.25">
      <c r="B68" s="63"/>
      <c r="C68" s="61"/>
      <c r="D68" s="62"/>
      <c r="E68" s="62"/>
    </row>
    <row r="69" spans="2:5" x14ac:dyDescent="0.25">
      <c r="B69" s="63"/>
      <c r="C69" s="61"/>
      <c r="D69" s="62"/>
      <c r="E69" s="62"/>
    </row>
  </sheetData>
  <pageMargins left="0.7" right="0.7" top="0.75" bottom="0.75" header="0.3" footer="0.3"/>
  <pageSetup paperSize="9" scale="4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83002-4C43-4F5C-95FE-815D5B805744}">
  <sheetPr>
    <tabColor theme="7" tint="-0.499984740745262"/>
    <pageSetUpPr fitToPage="1"/>
  </sheetPr>
  <dimension ref="B2:C22"/>
  <sheetViews>
    <sheetView workbookViewId="0">
      <selection activeCell="B8" sqref="B8:C8"/>
    </sheetView>
  </sheetViews>
  <sheetFormatPr defaultColWidth="8.7109375" defaultRowHeight="15" x14ac:dyDescent="0.25"/>
  <cols>
    <col min="1" max="1" width="2.85546875" style="1" customWidth="1"/>
    <col min="2" max="2" width="42.85546875" style="1" customWidth="1"/>
    <col min="3" max="3" width="107.140625" style="1" customWidth="1"/>
    <col min="4" max="4" width="8.7109375" style="1" customWidth="1"/>
    <col min="5" max="16384" width="8.7109375" style="1"/>
  </cols>
  <sheetData>
    <row r="2" spans="2:3" ht="23.25" x14ac:dyDescent="0.35">
      <c r="B2" s="47" t="s">
        <v>288</v>
      </c>
    </row>
    <row r="3" spans="2:3" s="60" customFormat="1" x14ac:dyDescent="0.2"/>
    <row r="4" spans="2:3" s="60" customFormat="1" ht="15.75" x14ac:dyDescent="0.25">
      <c r="B4" s="64" t="s">
        <v>462</v>
      </c>
    </row>
    <row r="5" spans="2:3" s="60" customFormat="1" x14ac:dyDescent="0.2">
      <c r="B5" s="52" t="s">
        <v>162</v>
      </c>
    </row>
    <row r="6" spans="2:3" s="60" customFormat="1" x14ac:dyDescent="0.2">
      <c r="B6" s="52" t="s">
        <v>95</v>
      </c>
    </row>
    <row r="7" spans="2:3" s="60" customFormat="1" x14ac:dyDescent="0.2"/>
    <row r="8" spans="2:3" s="60" customFormat="1" ht="18" x14ac:dyDescent="0.25">
      <c r="B8" s="198" t="s">
        <v>163</v>
      </c>
      <c r="C8" s="198" t="s">
        <v>7</v>
      </c>
    </row>
    <row r="9" spans="2:3" s="60" customFormat="1" x14ac:dyDescent="0.2">
      <c r="B9" s="54" t="s">
        <v>164</v>
      </c>
      <c r="C9" s="55" t="s">
        <v>165</v>
      </c>
    </row>
    <row r="10" spans="2:3" s="60" customFormat="1" x14ac:dyDescent="0.2">
      <c r="B10" s="54" t="s">
        <v>166</v>
      </c>
      <c r="C10" s="55" t="s">
        <v>167</v>
      </c>
    </row>
    <row r="11" spans="2:3" s="60" customFormat="1" ht="45" x14ac:dyDescent="0.2">
      <c r="B11" s="54" t="s">
        <v>168</v>
      </c>
      <c r="C11" s="55" t="s">
        <v>169</v>
      </c>
    </row>
    <row r="12" spans="2:3" s="60" customFormat="1" ht="30" x14ac:dyDescent="0.2">
      <c r="B12" s="54" t="s">
        <v>348</v>
      </c>
      <c r="C12" s="55" t="s">
        <v>170</v>
      </c>
    </row>
    <row r="13" spans="2:3" s="60" customFormat="1" ht="30" x14ac:dyDescent="0.2">
      <c r="B13" s="54" t="s">
        <v>347</v>
      </c>
      <c r="C13" s="55" t="s">
        <v>171</v>
      </c>
    </row>
    <row r="14" spans="2:3" s="60" customFormat="1" x14ac:dyDescent="0.2"/>
    <row r="15" spans="2:3" s="60" customFormat="1" x14ac:dyDescent="0.2"/>
    <row r="16" spans="2:3" s="60" customFormat="1" x14ac:dyDescent="0.2"/>
    <row r="17" s="60" customFormat="1" x14ac:dyDescent="0.2"/>
    <row r="18" s="60" customFormat="1" x14ac:dyDescent="0.2"/>
    <row r="19" s="60" customFormat="1" x14ac:dyDescent="0.2"/>
    <row r="20" s="60" customFormat="1" x14ac:dyDescent="0.2"/>
    <row r="21" s="60" customFormat="1" x14ac:dyDescent="0.2"/>
    <row r="22" s="60" customFormat="1" x14ac:dyDescent="0.2"/>
  </sheetData>
  <pageMargins left="0.7" right="0.7" top="0.75" bottom="0.75" header="0.3" footer="0.3"/>
  <pageSetup paperSize="9"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F98F6-F99E-4A8F-9DF3-CE2A798AB9F8}">
  <sheetPr>
    <tabColor theme="7" tint="-0.499984740745262"/>
  </sheetPr>
  <dimension ref="B2:C13"/>
  <sheetViews>
    <sheetView workbookViewId="0">
      <selection activeCell="C15" sqref="C15"/>
    </sheetView>
  </sheetViews>
  <sheetFormatPr defaultColWidth="8.7109375" defaultRowHeight="15" x14ac:dyDescent="0.25"/>
  <cols>
    <col min="1" max="1" width="2.85546875" style="1" customWidth="1"/>
    <col min="2" max="2" width="43" style="1" customWidth="1"/>
    <col min="3" max="3" width="107.140625" style="1" customWidth="1"/>
    <col min="4" max="4" width="8.7109375" style="1" customWidth="1"/>
    <col min="5" max="16384" width="8.7109375" style="1"/>
  </cols>
  <sheetData>
    <row r="2" spans="2:3" ht="23.25" x14ac:dyDescent="0.35">
      <c r="B2" s="47" t="s">
        <v>290</v>
      </c>
    </row>
    <row r="3" spans="2:3" s="60" customFormat="1" x14ac:dyDescent="0.2">
      <c r="B3" s="52"/>
    </row>
    <row r="4" spans="2:3" s="60" customFormat="1" x14ac:dyDescent="0.2"/>
    <row r="5" spans="2:3" s="60" customFormat="1" ht="18" x14ac:dyDescent="0.25">
      <c r="B5" s="198" t="s">
        <v>172</v>
      </c>
      <c r="C5" s="198" t="s">
        <v>7</v>
      </c>
    </row>
    <row r="6" spans="2:3" s="60" customFormat="1" x14ac:dyDescent="0.2">
      <c r="B6" s="54" t="s">
        <v>82</v>
      </c>
      <c r="C6" s="55" t="s">
        <v>349</v>
      </c>
    </row>
    <row r="7" spans="2:3" s="60" customFormat="1" x14ac:dyDescent="0.2">
      <c r="B7" s="66" t="s">
        <v>463</v>
      </c>
      <c r="C7" s="55" t="s">
        <v>349</v>
      </c>
    </row>
    <row r="8" spans="2:3" s="60" customFormat="1" x14ac:dyDescent="0.2"/>
    <row r="9" spans="2:3" s="60" customFormat="1" x14ac:dyDescent="0.2"/>
    <row r="10" spans="2:3" s="60" customFormat="1" x14ac:dyDescent="0.2"/>
    <row r="11" spans="2:3" s="60" customFormat="1" x14ac:dyDescent="0.2"/>
    <row r="12" spans="2:3" s="60" customFormat="1" x14ac:dyDescent="0.2"/>
    <row r="13" spans="2:3" s="60" customFormat="1" x14ac:dyDescent="0.2"/>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7283-A153-498B-A069-BE2ED6B83F81}">
  <dimension ref="A1:F20"/>
  <sheetViews>
    <sheetView workbookViewId="0">
      <selection activeCell="B2" sqref="B2:B8"/>
    </sheetView>
  </sheetViews>
  <sheetFormatPr defaultColWidth="9.140625" defaultRowHeight="15" x14ac:dyDescent="0.25"/>
  <cols>
    <col min="1" max="1" width="3.7109375" style="28" customWidth="1"/>
    <col min="2" max="2" width="27.28515625" style="28" bestFit="1" customWidth="1"/>
    <col min="3" max="3" width="3.28515625" style="28" customWidth="1"/>
    <col min="4" max="5" width="9.140625" style="28"/>
    <col min="6" max="6" width="55.140625" style="28" customWidth="1"/>
    <col min="7" max="16384" width="9.140625" style="28"/>
  </cols>
  <sheetData>
    <row r="1" spans="1:6" ht="15.75" thickTop="1" x14ac:dyDescent="0.25">
      <c r="A1" s="25"/>
      <c r="B1" s="26"/>
      <c r="C1" s="27"/>
    </row>
    <row r="2" spans="1:6" ht="16.5" customHeight="1" x14ac:dyDescent="0.25">
      <c r="A2" s="29"/>
      <c r="B2" s="147" t="s">
        <v>410</v>
      </c>
      <c r="C2" s="30"/>
      <c r="F2" s="35" t="s">
        <v>173</v>
      </c>
    </row>
    <row r="3" spans="1:6" ht="30.75" x14ac:dyDescent="0.25">
      <c r="A3" s="29"/>
      <c r="B3" s="141" t="s">
        <v>174</v>
      </c>
      <c r="C3" s="30"/>
      <c r="F3" s="31" t="s">
        <v>176</v>
      </c>
    </row>
    <row r="4" spans="1:6" ht="30.75" x14ac:dyDescent="0.25">
      <c r="A4" s="29"/>
      <c r="B4" s="142" t="s">
        <v>177</v>
      </c>
      <c r="C4" s="30"/>
      <c r="F4" s="31" t="s">
        <v>179</v>
      </c>
    </row>
    <row r="5" spans="1:6" ht="15.75" x14ac:dyDescent="0.25">
      <c r="A5" s="29"/>
      <c r="B5" s="143" t="s">
        <v>180</v>
      </c>
      <c r="C5" s="30"/>
      <c r="F5" s="31" t="s">
        <v>182</v>
      </c>
    </row>
    <row r="6" spans="1:6" ht="30.75" x14ac:dyDescent="0.25">
      <c r="A6" s="29"/>
      <c r="B6" s="144" t="s">
        <v>183</v>
      </c>
      <c r="C6" s="30"/>
      <c r="F6" s="31" t="s">
        <v>185</v>
      </c>
    </row>
    <row r="7" spans="1:6" ht="30.75" x14ac:dyDescent="0.25">
      <c r="A7" s="29"/>
      <c r="B7" s="145" t="s">
        <v>186</v>
      </c>
      <c r="C7" s="30"/>
      <c r="F7" s="31" t="s">
        <v>187</v>
      </c>
    </row>
    <row r="8" spans="1:6" ht="15.75" x14ac:dyDescent="0.25">
      <c r="A8" s="29"/>
      <c r="B8" s="146" t="s">
        <v>188</v>
      </c>
      <c r="C8" s="30"/>
      <c r="F8" s="31" t="s">
        <v>189</v>
      </c>
    </row>
    <row r="9" spans="1:6" ht="15.75" thickBot="1" x14ac:dyDescent="0.3">
      <c r="A9" s="32"/>
      <c r="B9" s="33"/>
      <c r="C9" s="34"/>
      <c r="F9" s="31" t="s">
        <v>190</v>
      </c>
    </row>
    <row r="10" spans="1:6" ht="15.75" thickTop="1" x14ac:dyDescent="0.25">
      <c r="F10" s="31" t="s">
        <v>191</v>
      </c>
    </row>
    <row r="11" spans="1:6" x14ac:dyDescent="0.25">
      <c r="F11" s="31" t="s">
        <v>192</v>
      </c>
    </row>
    <row r="12" spans="1:6" x14ac:dyDescent="0.25">
      <c r="B12" s="28" t="s">
        <v>312</v>
      </c>
      <c r="F12" s="31" t="s">
        <v>193</v>
      </c>
    </row>
    <row r="13" spans="1:6" x14ac:dyDescent="0.25">
      <c r="B13" s="28" t="s">
        <v>313</v>
      </c>
      <c r="F13" s="31" t="s">
        <v>194</v>
      </c>
    </row>
    <row r="14" spans="1:6" x14ac:dyDescent="0.25">
      <c r="F14" s="31" t="s">
        <v>195</v>
      </c>
    </row>
    <row r="15" spans="1:6" x14ac:dyDescent="0.25">
      <c r="F15" s="31" t="s">
        <v>196</v>
      </c>
    </row>
    <row r="16" spans="1:6" x14ac:dyDescent="0.25">
      <c r="F16" s="31" t="s">
        <v>197</v>
      </c>
    </row>
    <row r="17" spans="6:6" x14ac:dyDescent="0.25">
      <c r="F17" s="31" t="s">
        <v>198</v>
      </c>
    </row>
    <row r="18" spans="6:6" x14ac:dyDescent="0.25">
      <c r="F18" s="31"/>
    </row>
    <row r="19" spans="6:6" x14ac:dyDescent="0.25">
      <c r="F19" s="31"/>
    </row>
    <row r="20" spans="6:6" x14ac:dyDescent="0.25">
      <c r="F20" s="31"/>
    </row>
  </sheetData>
  <hyperlinks>
    <hyperlink ref="F6" r:id="rId1" xr:uid="{4924AD8D-65D0-48E7-916C-C4F2509640FB}"/>
    <hyperlink ref="F10" r:id="rId2" xr:uid="{9DE31921-7215-4E74-BE33-A8E2FACA87E6}"/>
    <hyperlink ref="F12" r:id="rId3" xr:uid="{4A370F20-56A0-4851-9875-E2DF18D716BE}"/>
  </hyperlink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18B36-22D1-445B-9594-79DA4743E837}">
  <dimension ref="B2:H11"/>
  <sheetViews>
    <sheetView zoomScale="85" zoomScaleNormal="85" workbookViewId="0">
      <selection activeCell="C12" sqref="C12"/>
    </sheetView>
  </sheetViews>
  <sheetFormatPr defaultColWidth="8.7109375" defaultRowHeight="15" x14ac:dyDescent="0.25"/>
  <cols>
    <col min="1" max="1" width="2.140625" style="1" customWidth="1"/>
    <col min="2" max="2" width="31.28515625" style="1" customWidth="1"/>
    <col min="3" max="3" width="22.28515625" style="1" customWidth="1"/>
    <col min="4" max="5" width="8.7109375" style="1" customWidth="1"/>
    <col min="6" max="6" width="17" style="1" customWidth="1"/>
    <col min="7" max="7" width="19.140625" style="1" customWidth="1"/>
    <col min="8" max="16384" width="8.7109375" style="1"/>
  </cols>
  <sheetData>
    <row r="2" spans="2:8" ht="18.75" x14ac:dyDescent="0.3">
      <c r="B2" s="3"/>
    </row>
    <row r="3" spans="2:8" ht="15.75" x14ac:dyDescent="0.25">
      <c r="B3" s="202" t="s">
        <v>13</v>
      </c>
      <c r="C3" s="202"/>
      <c r="D3" s="202"/>
      <c r="E3" s="202"/>
      <c r="F3" s="202"/>
      <c r="G3" s="202"/>
      <c r="H3" s="202"/>
    </row>
    <row r="4" spans="2:8" ht="30" x14ac:dyDescent="0.25">
      <c r="B4" s="4" t="s">
        <v>8</v>
      </c>
      <c r="C4" s="4" t="s">
        <v>3</v>
      </c>
      <c r="D4" s="4" t="s">
        <v>4</v>
      </c>
      <c r="E4" s="4" t="s">
        <v>5</v>
      </c>
      <c r="F4" s="5" t="s">
        <v>199</v>
      </c>
      <c r="G4" s="5" t="s">
        <v>14</v>
      </c>
      <c r="H4" s="5" t="s">
        <v>12</v>
      </c>
    </row>
    <row r="5" spans="2:8" ht="38.25" x14ac:dyDescent="0.25">
      <c r="B5" s="6" t="s">
        <v>17</v>
      </c>
      <c r="C5" s="6" t="s">
        <v>200</v>
      </c>
      <c r="D5" s="7" t="s">
        <v>178</v>
      </c>
      <c r="E5" s="7" t="s">
        <v>175</v>
      </c>
      <c r="F5" s="6" t="s">
        <v>22</v>
      </c>
      <c r="G5" s="6" t="s">
        <v>201</v>
      </c>
      <c r="H5" s="23" t="s">
        <v>24</v>
      </c>
    </row>
    <row r="6" spans="2:8" ht="15.75" x14ac:dyDescent="0.25">
      <c r="B6" s="6" t="s">
        <v>25</v>
      </c>
      <c r="C6" s="6" t="s">
        <v>202</v>
      </c>
      <c r="D6" s="7" t="s">
        <v>184</v>
      </c>
      <c r="E6" s="7" t="s">
        <v>184</v>
      </c>
      <c r="F6" s="6" t="s">
        <v>30</v>
      </c>
      <c r="G6" s="6" t="s">
        <v>203</v>
      </c>
      <c r="H6" s="23" t="s">
        <v>24</v>
      </c>
    </row>
    <row r="7" spans="2:8" ht="38.25" x14ac:dyDescent="0.25">
      <c r="B7" s="6" t="s">
        <v>204</v>
      </c>
      <c r="C7" s="6" t="s">
        <v>33</v>
      </c>
      <c r="D7" s="7" t="s">
        <v>181</v>
      </c>
      <c r="E7" s="7" t="s">
        <v>175</v>
      </c>
      <c r="F7" s="6" t="s">
        <v>205</v>
      </c>
      <c r="G7" s="6" t="s">
        <v>206</v>
      </c>
      <c r="H7" s="23" t="s">
        <v>24</v>
      </c>
    </row>
    <row r="8" spans="2:8" ht="38.25" x14ac:dyDescent="0.25">
      <c r="B8" s="6" t="s">
        <v>39</v>
      </c>
      <c r="C8" s="6" t="s">
        <v>207</v>
      </c>
      <c r="D8" s="7" t="s">
        <v>181</v>
      </c>
      <c r="E8" s="7" t="s">
        <v>175</v>
      </c>
      <c r="F8" s="6" t="s">
        <v>205</v>
      </c>
      <c r="G8" s="6" t="s">
        <v>208</v>
      </c>
      <c r="H8" s="23" t="s">
        <v>24</v>
      </c>
    </row>
    <row r="9" spans="2:8" ht="51" x14ac:dyDescent="0.25">
      <c r="B9" s="6" t="s">
        <v>44</v>
      </c>
      <c r="C9" s="6" t="s">
        <v>209</v>
      </c>
      <c r="D9" s="7" t="s">
        <v>181</v>
      </c>
      <c r="E9" s="7" t="s">
        <v>181</v>
      </c>
      <c r="F9" s="6" t="s">
        <v>48</v>
      </c>
      <c r="G9" s="24" t="s">
        <v>210</v>
      </c>
      <c r="H9" s="23" t="s">
        <v>24</v>
      </c>
    </row>
    <row r="10" spans="2:8" x14ac:dyDescent="0.25">
      <c r="B10" s="2"/>
      <c r="C10" s="2"/>
      <c r="D10" s="2"/>
      <c r="E10" s="2"/>
    </row>
    <row r="11" spans="2:8" x14ac:dyDescent="0.25">
      <c r="B11" s="2"/>
      <c r="C11" s="2"/>
      <c r="D11" s="2"/>
      <c r="E11" s="2"/>
    </row>
  </sheetData>
  <mergeCells count="1">
    <mergeCell ref="B3:H3"/>
  </mergeCells>
  <conditionalFormatting sqref="D5:E9">
    <cfRule type="cellIs" dxfId="11" priority="1" operator="equal">
      <formula>"u"</formula>
    </cfRule>
    <cfRule type="cellIs" dxfId="10" priority="2" operator="equal">
      <formula>"vv"</formula>
    </cfRule>
    <cfRule type="cellIs" dxfId="9" priority="3" operator="equal">
      <formula>"v"</formula>
    </cfRule>
    <cfRule type="cellIs" dxfId="8" priority="4" operator="equal">
      <formula>"o"</formula>
    </cfRule>
    <cfRule type="cellIs" dxfId="7" priority="5" operator="equal">
      <formula>"^"</formula>
    </cfRule>
    <cfRule type="cellIs" dxfId="6" priority="6" operator="equal">
      <formula>"^^"</formula>
    </cfRule>
  </conditionalFormatting>
  <dataValidations count="1">
    <dataValidation type="list" allowBlank="1" showInputMessage="1" showErrorMessage="1" sqref="D5:E9" xr:uid="{58A60F4C-D7A6-4BF2-9E3F-EE740500C4A1}">
      <formula1>icons</formula1>
    </dataValidation>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2F464-865D-495A-9B6D-38061577EF2A}">
  <sheetPr>
    <tabColor theme="9"/>
  </sheetPr>
  <dimension ref="B2:H12"/>
  <sheetViews>
    <sheetView zoomScale="85" zoomScaleNormal="85" workbookViewId="0">
      <selection activeCell="L8" sqref="L8"/>
    </sheetView>
  </sheetViews>
  <sheetFormatPr defaultColWidth="8.7109375" defaultRowHeight="15" x14ac:dyDescent="0.25"/>
  <cols>
    <col min="1" max="1" width="2.140625" style="1" customWidth="1"/>
    <col min="2" max="2" width="17.42578125" style="1" customWidth="1"/>
    <col min="3" max="3" width="29.7109375" style="1" customWidth="1"/>
    <col min="4" max="5" width="9.85546875" style="1" customWidth="1"/>
    <col min="6" max="6" width="15.85546875" style="1" customWidth="1"/>
    <col min="7" max="7" width="10.28515625" style="1" customWidth="1"/>
    <col min="8" max="16384" width="8.7109375" style="1"/>
  </cols>
  <sheetData>
    <row r="2" spans="2:8" ht="18.75" x14ac:dyDescent="0.3">
      <c r="B2" s="3" t="s">
        <v>13</v>
      </c>
    </row>
    <row r="3" spans="2:8" ht="15.75" thickBot="1" x14ac:dyDescent="0.3"/>
    <row r="4" spans="2:8" ht="15.75" x14ac:dyDescent="0.25">
      <c r="B4" s="203" t="s">
        <v>13</v>
      </c>
      <c r="C4" s="204"/>
      <c r="D4" s="204"/>
      <c r="E4" s="204"/>
      <c r="F4" s="204"/>
      <c r="G4" s="204"/>
      <c r="H4" s="205"/>
    </row>
    <row r="5" spans="2:8" ht="30" x14ac:dyDescent="0.25">
      <c r="B5" s="16" t="s">
        <v>8</v>
      </c>
      <c r="C5" s="4" t="s">
        <v>211</v>
      </c>
      <c r="D5" s="4" t="s">
        <v>4</v>
      </c>
      <c r="E5" s="4" t="s">
        <v>5</v>
      </c>
      <c r="F5" s="5" t="s">
        <v>199</v>
      </c>
      <c r="G5" s="5" t="s">
        <v>14</v>
      </c>
      <c r="H5" s="17" t="s">
        <v>12</v>
      </c>
    </row>
    <row r="6" spans="2:8" ht="39" x14ac:dyDescent="0.25">
      <c r="B6" s="9" t="s">
        <v>56</v>
      </c>
      <c r="C6" s="6" t="s">
        <v>212</v>
      </c>
      <c r="D6" s="13" t="s">
        <v>178</v>
      </c>
      <c r="E6" s="7" t="s">
        <v>175</v>
      </c>
      <c r="F6" s="6" t="s">
        <v>66</v>
      </c>
      <c r="G6" s="12" t="s">
        <v>213</v>
      </c>
      <c r="H6" s="18" t="s">
        <v>24</v>
      </c>
    </row>
    <row r="7" spans="2:8" ht="25.5" x14ac:dyDescent="0.25">
      <c r="B7" s="9" t="s">
        <v>68</v>
      </c>
      <c r="C7" s="6" t="s">
        <v>214</v>
      </c>
      <c r="D7" s="13" t="s">
        <v>178</v>
      </c>
      <c r="E7" s="7" t="s">
        <v>175</v>
      </c>
      <c r="F7" s="6" t="s">
        <v>72</v>
      </c>
      <c r="G7" s="15" t="s">
        <v>215</v>
      </c>
      <c r="H7" s="18" t="s">
        <v>24</v>
      </c>
    </row>
    <row r="8" spans="2:8" ht="51.75" x14ac:dyDescent="0.25">
      <c r="B8" s="10" t="s">
        <v>74</v>
      </c>
      <c r="C8" s="6" t="s">
        <v>216</v>
      </c>
      <c r="D8" s="13" t="s">
        <v>181</v>
      </c>
      <c r="E8" s="7" t="s">
        <v>175</v>
      </c>
      <c r="F8" s="6" t="s">
        <v>79</v>
      </c>
      <c r="G8" s="12" t="s">
        <v>217</v>
      </c>
      <c r="H8" s="18" t="s">
        <v>218</v>
      </c>
    </row>
    <row r="9" spans="2:8" ht="38.25" x14ac:dyDescent="0.25">
      <c r="B9" s="9" t="s">
        <v>82</v>
      </c>
      <c r="C9" s="6" t="s">
        <v>219</v>
      </c>
      <c r="D9" s="13" t="s">
        <v>178</v>
      </c>
      <c r="E9" s="7" t="s">
        <v>175</v>
      </c>
      <c r="F9" s="6" t="s">
        <v>88</v>
      </c>
      <c r="G9" s="14" t="s">
        <v>210</v>
      </c>
      <c r="H9" s="18" t="s">
        <v>89</v>
      </c>
    </row>
    <row r="10" spans="2:8" ht="39" thickBot="1" x14ac:dyDescent="0.3">
      <c r="B10" s="11" t="s">
        <v>90</v>
      </c>
      <c r="C10" s="8" t="s">
        <v>220</v>
      </c>
      <c r="D10" s="19" t="s">
        <v>178</v>
      </c>
      <c r="E10" s="20" t="s">
        <v>175</v>
      </c>
      <c r="F10" s="8" t="s">
        <v>94</v>
      </c>
      <c r="G10" s="21" t="s">
        <v>210</v>
      </c>
      <c r="H10" s="22" t="s">
        <v>89</v>
      </c>
    </row>
    <row r="11" spans="2:8" x14ac:dyDescent="0.25">
      <c r="B11" s="2"/>
      <c r="C11" s="2"/>
      <c r="D11" s="2"/>
      <c r="E11" s="2"/>
    </row>
    <row r="12" spans="2:8" x14ac:dyDescent="0.25">
      <c r="B12" s="2"/>
      <c r="C12" s="2"/>
      <c r="D12" s="2"/>
      <c r="E12" s="2"/>
    </row>
  </sheetData>
  <mergeCells count="1">
    <mergeCell ref="B4:H4"/>
  </mergeCells>
  <conditionalFormatting sqref="D6:E10">
    <cfRule type="cellIs" dxfId="5" priority="1" operator="equal">
      <formula>"u"</formula>
    </cfRule>
    <cfRule type="cellIs" dxfId="4" priority="2" operator="equal">
      <formula>"vv"</formula>
    </cfRule>
    <cfRule type="cellIs" dxfId="3" priority="3" operator="equal">
      <formula>"v"</formula>
    </cfRule>
    <cfRule type="cellIs" dxfId="2" priority="4" operator="equal">
      <formula>"o"</formula>
    </cfRule>
    <cfRule type="cellIs" dxfId="1" priority="5" operator="equal">
      <formula>"^"</formula>
    </cfRule>
    <cfRule type="cellIs" dxfId="0" priority="6" operator="equal">
      <formula>"^^"</formula>
    </cfRule>
  </conditionalFormatting>
  <dataValidations count="1">
    <dataValidation type="list" allowBlank="1" showInputMessage="1" showErrorMessage="1" sqref="D6:E10" xr:uid="{E8535D1F-786D-443D-B2B1-C625CDF82587}">
      <formula1>icons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2CD0B-5681-4EF6-9D32-DB080B8FCE47}">
  <sheetPr>
    <tabColor theme="5"/>
    <pageSetUpPr fitToPage="1"/>
  </sheetPr>
  <dimension ref="B2:H20"/>
  <sheetViews>
    <sheetView showGridLines="0" zoomScaleNormal="100" workbookViewId="0">
      <selection activeCell="E11" sqref="E11"/>
    </sheetView>
  </sheetViews>
  <sheetFormatPr defaultColWidth="8.7109375" defaultRowHeight="15" x14ac:dyDescent="0.25"/>
  <cols>
    <col min="1" max="1" width="2.140625" style="1" customWidth="1"/>
    <col min="2" max="2" width="40.5703125" style="1" customWidth="1"/>
    <col min="3" max="3" width="114.140625" style="1" customWidth="1"/>
    <col min="4" max="16384" width="8.7109375" style="1"/>
  </cols>
  <sheetData>
    <row r="2" spans="2:8" s="39" customFormat="1" ht="23.25" x14ac:dyDescent="0.35">
      <c r="B2" s="47" t="s">
        <v>283</v>
      </c>
      <c r="E2" s="43"/>
    </row>
    <row r="3" spans="2:8" ht="15.75" x14ac:dyDescent="0.25">
      <c r="B3" s="48" t="s">
        <v>284</v>
      </c>
    </row>
    <row r="4" spans="2:8" ht="15.75" x14ac:dyDescent="0.25">
      <c r="B4" s="48" t="s">
        <v>285</v>
      </c>
    </row>
    <row r="5" spans="2:8" ht="34.5" customHeight="1" x14ac:dyDescent="0.25">
      <c r="B5" s="168" t="s">
        <v>298</v>
      </c>
    </row>
    <row r="6" spans="2:8" ht="18" x14ac:dyDescent="0.25">
      <c r="B6" s="106" t="s">
        <v>286</v>
      </c>
      <c r="C6" s="107" t="s">
        <v>299</v>
      </c>
    </row>
    <row r="7" spans="2:8" ht="45" x14ac:dyDescent="0.25">
      <c r="B7" s="102" t="s">
        <v>292</v>
      </c>
      <c r="C7" s="104" t="s">
        <v>287</v>
      </c>
      <c r="H7" s="36"/>
    </row>
    <row r="8" spans="2:8" ht="45" x14ac:dyDescent="0.25">
      <c r="B8" s="102" t="s">
        <v>293</v>
      </c>
      <c r="C8" s="104" t="s">
        <v>300</v>
      </c>
    </row>
    <row r="9" spans="2:8" ht="30" x14ac:dyDescent="0.25">
      <c r="B9" s="102" t="s">
        <v>416</v>
      </c>
      <c r="C9" s="105" t="s">
        <v>466</v>
      </c>
    </row>
    <row r="10" spans="2:8" x14ac:dyDescent="0.25">
      <c r="B10" s="103" t="s">
        <v>418</v>
      </c>
      <c r="C10" s="105" t="s">
        <v>467</v>
      </c>
    </row>
    <row r="11" spans="2:8" ht="30" x14ac:dyDescent="0.25">
      <c r="B11" s="103" t="s">
        <v>464</v>
      </c>
      <c r="C11" s="105" t="s">
        <v>468</v>
      </c>
    </row>
    <row r="12" spans="2:8" x14ac:dyDescent="0.25">
      <c r="B12" s="103" t="s">
        <v>465</v>
      </c>
      <c r="C12" s="105" t="s">
        <v>469</v>
      </c>
    </row>
    <row r="13" spans="2:8" ht="45" x14ac:dyDescent="0.25">
      <c r="B13" s="103" t="s">
        <v>294</v>
      </c>
      <c r="C13" s="105" t="s">
        <v>301</v>
      </c>
    </row>
    <row r="14" spans="2:8" ht="45" x14ac:dyDescent="0.25">
      <c r="B14" s="103" t="s">
        <v>297</v>
      </c>
      <c r="C14" s="105" t="s">
        <v>302</v>
      </c>
    </row>
    <row r="15" spans="2:8" ht="30" x14ac:dyDescent="0.25">
      <c r="B15" s="103" t="s">
        <v>295</v>
      </c>
      <c r="C15" s="105" t="s">
        <v>303</v>
      </c>
    </row>
    <row r="16" spans="2:8" ht="30" x14ac:dyDescent="0.25">
      <c r="B16" s="108" t="s">
        <v>296</v>
      </c>
      <c r="C16" s="109" t="s">
        <v>304</v>
      </c>
    </row>
    <row r="17" spans="2:2" ht="15.75" x14ac:dyDescent="0.25">
      <c r="B17" s="60"/>
    </row>
    <row r="18" spans="2:2" ht="15.75" x14ac:dyDescent="0.25">
      <c r="B18" s="60"/>
    </row>
    <row r="20" spans="2:2" x14ac:dyDescent="0.25">
      <c r="B20" s="49"/>
    </row>
  </sheetData>
  <hyperlinks>
    <hyperlink ref="B7" location="'AST tracker template'!A1" display="AST tracker template" xr:uid="{5DC75421-F11B-4B62-8F1E-7FA15AE45DE3}"/>
    <hyperlink ref="B8" location="'AST dashboard template'!A1" display="AST dashboard template" xr:uid="{82741CF3-9111-49C0-AA49-2B7D2E41C1D4}"/>
    <hyperlink ref="B9" location="'Example 1 - short AST tracker'!A1" display="Example 1 - short AST tracker" xr:uid="{718959AD-0F64-4A00-856A-8CF1F956D468}"/>
    <hyperlink ref="B11" location="'Example 2 - detail AST tracker'!A1" display="Example 2 - detailed AST tracker" xr:uid="{948C5FB1-C13C-40F8-92EE-484FBE11DC2A}"/>
    <hyperlink ref="B13" location="'Flood erosion loss categories'!A1" display="Flood erosion loss categories" xr:uid="{6F60EF79-E3A2-47D7-97A0-AA9EC875D188}"/>
    <hyperlink ref="B14" location="'NC ecosystem service categories'!A1" display="NC ecosystem services impacts" xr:uid="{DF0855EC-8DEC-4985-A347-321F8B1DBACF}"/>
    <hyperlink ref="B15" location="'Social categories'!A1" display="Social impacts" xr:uid="{A59721BF-A677-4F29-926D-FECF2B1F3CA4}"/>
    <hyperlink ref="B16" location="'Economic growth categories'!A1" display="Economic growth impacts" xr:uid="{9B3DBF78-FB2F-434C-856E-F86BB9BF40FE}"/>
    <hyperlink ref="B10" location="'Example 1 - short AST dashboard'!A1" display="Example 1 - short AST dashboard" xr:uid="{29C7F710-E451-49E2-B5CE-F5A3D56560A4}"/>
    <hyperlink ref="B12" location="'Example 2 - detail AST dashboar'!A1" display="Example 2 - detail AST dashboard" xr:uid="{6E6CE8E8-F4B3-445A-B9E5-AE04CC3130DB}"/>
  </hyperlinks>
  <pageMargins left="0.7" right="0.7" top="0.75" bottom="0.75" header="0.3" footer="0.3"/>
  <pageSetup paperSize="9" scale="5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7F37C-02E0-4929-8713-58F83189773B}">
  <sheetPr>
    <tabColor theme="9"/>
    <pageSetUpPr fitToPage="1"/>
  </sheetPr>
  <dimension ref="B2:K26"/>
  <sheetViews>
    <sheetView showGridLines="0" zoomScaleNormal="100" workbookViewId="0">
      <selection activeCell="F7" sqref="F7"/>
    </sheetView>
  </sheetViews>
  <sheetFormatPr defaultColWidth="8.7109375" defaultRowHeight="15" x14ac:dyDescent="0.25"/>
  <cols>
    <col min="1" max="1" width="2.140625" style="1" customWidth="1"/>
    <col min="2" max="2" width="32.7109375" style="1" customWidth="1"/>
    <col min="3" max="7" width="29.140625" style="1" customWidth="1"/>
    <col min="8" max="8" width="35.85546875" style="1" customWidth="1"/>
    <col min="9" max="9" width="42" style="1" customWidth="1"/>
    <col min="10" max="10" width="37" style="1" customWidth="1"/>
    <col min="11" max="11" width="28.5703125" style="1" customWidth="1"/>
    <col min="12" max="16383" width="8.7109375" style="1"/>
    <col min="16384" max="16384" width="8.7109375" style="1" bestFit="1" customWidth="1"/>
  </cols>
  <sheetData>
    <row r="2" spans="2:11" s="39" customFormat="1" ht="23.25" x14ac:dyDescent="0.35">
      <c r="B2" s="47" t="s">
        <v>377</v>
      </c>
      <c r="E2" s="43"/>
    </row>
    <row r="3" spans="2:11" s="60" customFormat="1" ht="15.75" x14ac:dyDescent="0.25">
      <c r="B3" s="60" t="s">
        <v>306</v>
      </c>
    </row>
    <row r="4" spans="2:11" s="60" customFormat="1" x14ac:dyDescent="0.2">
      <c r="B4" s="60" t="s">
        <v>0</v>
      </c>
    </row>
    <row r="5" spans="2:11" s="60" customFormat="1" x14ac:dyDescent="0.2"/>
    <row r="6" spans="2:11" s="60" customFormat="1" ht="15.75" x14ac:dyDescent="0.25">
      <c r="B6" s="119" t="s">
        <v>381</v>
      </c>
      <c r="C6" s="75"/>
      <c r="D6" s="95"/>
      <c r="E6" s="95"/>
      <c r="F6" s="95"/>
      <c r="G6" s="95"/>
    </row>
    <row r="7" spans="2:11" s="60" customFormat="1" ht="15.75" x14ac:dyDescent="0.25">
      <c r="B7" s="119" t="s">
        <v>380</v>
      </c>
      <c r="C7" s="126"/>
      <c r="D7" s="117"/>
      <c r="E7" s="117"/>
      <c r="F7" s="117"/>
      <c r="G7" s="117"/>
    </row>
    <row r="8" spans="2:11" s="91" customFormat="1" ht="15.75" x14ac:dyDescent="0.25">
      <c r="B8" s="121" t="s">
        <v>386</v>
      </c>
      <c r="C8" s="129"/>
      <c r="D8" s="117"/>
      <c r="E8" s="117"/>
      <c r="F8" s="117"/>
      <c r="G8" s="117"/>
    </row>
    <row r="9" spans="2:11" s="91" customFormat="1" ht="15.75" x14ac:dyDescent="0.25">
      <c r="B9" s="131"/>
      <c r="C9" s="132"/>
      <c r="D9" s="117"/>
      <c r="E9" s="117"/>
      <c r="F9" s="117"/>
      <c r="G9" s="117"/>
    </row>
    <row r="10" spans="2:11" s="73" customFormat="1" ht="15.75" x14ac:dyDescent="0.25">
      <c r="B10" s="122" t="s">
        <v>385</v>
      </c>
      <c r="C10" s="72" t="s">
        <v>3</v>
      </c>
      <c r="D10" s="72" t="s">
        <v>4</v>
      </c>
      <c r="E10" s="72" t="s">
        <v>5</v>
      </c>
      <c r="F10" s="72" t="s">
        <v>6</v>
      </c>
      <c r="G10" s="124" t="s">
        <v>326</v>
      </c>
    </row>
    <row r="11" spans="2:11" s="60" customFormat="1" ht="15.75" x14ac:dyDescent="0.2">
      <c r="B11" s="123" t="s">
        <v>382</v>
      </c>
      <c r="C11" s="67"/>
      <c r="D11" s="66"/>
      <c r="E11" s="66"/>
      <c r="F11" s="66"/>
      <c r="G11" s="125"/>
    </row>
    <row r="12" spans="2:11" s="60" customFormat="1" ht="15.75" x14ac:dyDescent="0.2">
      <c r="B12" s="123" t="s">
        <v>383</v>
      </c>
      <c r="C12" s="67"/>
      <c r="D12" s="66"/>
      <c r="E12" s="66"/>
      <c r="F12" s="66"/>
      <c r="G12" s="125"/>
      <c r="H12" s="87"/>
    </row>
    <row r="13" spans="2:11" s="60" customFormat="1" ht="15" customHeight="1" x14ac:dyDescent="0.25">
      <c r="B13" s="121" t="s">
        <v>384</v>
      </c>
      <c r="C13" s="127"/>
      <c r="D13" s="127"/>
      <c r="E13" s="127"/>
      <c r="F13" s="127"/>
      <c r="G13" s="128"/>
      <c r="H13" s="87"/>
    </row>
    <row r="14" spans="2:11" s="60" customFormat="1" x14ac:dyDescent="0.2"/>
    <row r="15" spans="2:11" s="73" customFormat="1" ht="41.25" customHeight="1" x14ac:dyDescent="0.25">
      <c r="B15" s="136" t="s">
        <v>392</v>
      </c>
      <c r="C15" s="68" t="s">
        <v>3</v>
      </c>
      <c r="D15" s="68" t="s">
        <v>4</v>
      </c>
      <c r="E15" s="68" t="s">
        <v>5</v>
      </c>
      <c r="F15" s="68" t="s">
        <v>6</v>
      </c>
      <c r="G15" s="69" t="s">
        <v>326</v>
      </c>
      <c r="H15" s="69" t="s">
        <v>379</v>
      </c>
      <c r="I15" s="69" t="s">
        <v>308</v>
      </c>
      <c r="J15" s="69" t="s">
        <v>307</v>
      </c>
      <c r="K15" s="124" t="s">
        <v>309</v>
      </c>
    </row>
    <row r="16" spans="2:11" s="60" customFormat="1" ht="75" x14ac:dyDescent="0.2">
      <c r="B16" s="133" t="s">
        <v>394</v>
      </c>
      <c r="C16" s="71" t="s">
        <v>393</v>
      </c>
      <c r="D16" s="71" t="s">
        <v>395</v>
      </c>
      <c r="E16" s="71" t="s">
        <v>396</v>
      </c>
      <c r="F16" s="71" t="s">
        <v>397</v>
      </c>
      <c r="G16" s="71" t="s">
        <v>398</v>
      </c>
      <c r="H16" s="71" t="s">
        <v>399</v>
      </c>
      <c r="I16" s="71" t="s">
        <v>400</v>
      </c>
      <c r="J16" s="71" t="s">
        <v>401</v>
      </c>
      <c r="K16" s="135" t="s">
        <v>402</v>
      </c>
    </row>
    <row r="17" spans="2:11" s="60" customFormat="1" x14ac:dyDescent="0.2">
      <c r="B17" s="134"/>
      <c r="C17" s="67"/>
      <c r="D17" s="67"/>
      <c r="E17" s="67"/>
      <c r="F17" s="67"/>
      <c r="G17" s="67"/>
      <c r="H17" s="66"/>
      <c r="I17" s="66"/>
      <c r="J17" s="66"/>
      <c r="K17" s="125"/>
    </row>
    <row r="18" spans="2:11" s="60" customFormat="1" x14ac:dyDescent="0.2">
      <c r="B18" s="134"/>
      <c r="C18" s="67"/>
      <c r="D18" s="67"/>
      <c r="E18" s="67"/>
      <c r="F18" s="67"/>
      <c r="G18" s="67"/>
      <c r="H18" s="66"/>
      <c r="I18" s="66"/>
      <c r="J18" s="66"/>
      <c r="K18" s="125"/>
    </row>
    <row r="19" spans="2:11" s="60" customFormat="1" x14ac:dyDescent="0.2">
      <c r="B19" s="134"/>
      <c r="C19" s="67"/>
      <c r="D19" s="67"/>
      <c r="E19" s="67"/>
      <c r="F19" s="67"/>
      <c r="G19" s="67"/>
      <c r="H19" s="66"/>
      <c r="I19" s="66"/>
      <c r="J19" s="66"/>
      <c r="K19" s="125"/>
    </row>
    <row r="20" spans="2:11" s="60" customFormat="1" x14ac:dyDescent="0.2">
      <c r="B20" s="137"/>
      <c r="C20" s="138"/>
      <c r="D20" s="138"/>
      <c r="E20" s="138"/>
      <c r="F20" s="138"/>
      <c r="G20" s="138"/>
      <c r="H20" s="139"/>
      <c r="I20" s="139"/>
      <c r="J20" s="139"/>
      <c r="K20" s="140"/>
    </row>
    <row r="21" spans="2:11" s="60" customFormat="1" x14ac:dyDescent="0.2">
      <c r="B21" s="70"/>
      <c r="C21" s="70"/>
      <c r="D21" s="70"/>
      <c r="E21" s="70"/>
      <c r="F21" s="70"/>
      <c r="G21" s="70"/>
    </row>
    <row r="22" spans="2:11" s="60" customFormat="1" x14ac:dyDescent="0.2">
      <c r="B22" s="70"/>
      <c r="C22" s="70"/>
      <c r="D22" s="70"/>
      <c r="E22" s="70"/>
      <c r="F22" s="70"/>
      <c r="G22" s="70"/>
    </row>
    <row r="23" spans="2:11" s="60" customFormat="1" x14ac:dyDescent="0.2"/>
    <row r="24" spans="2:11" s="60" customFormat="1" x14ac:dyDescent="0.2"/>
    <row r="25" spans="2:11" s="60" customFormat="1" x14ac:dyDescent="0.2"/>
    <row r="26" spans="2:11" s="60" customFormat="1" x14ac:dyDescent="0.2"/>
  </sheetData>
  <pageMargins left="0.7" right="0.7" top="0.75" bottom="0.75" header="0.3" footer="0.3"/>
  <pageSetup paperSize="9" scale="35" orientation="portrait"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41D9E-9711-441D-BB87-F0585CC4C462}">
  <sheetPr>
    <tabColor theme="9"/>
    <pageSetUpPr fitToPage="1"/>
  </sheetPr>
  <dimension ref="B2:J18"/>
  <sheetViews>
    <sheetView zoomScaleNormal="100" workbookViewId="0">
      <selection activeCell="D8" sqref="D8"/>
    </sheetView>
  </sheetViews>
  <sheetFormatPr defaultColWidth="8.7109375" defaultRowHeight="15" x14ac:dyDescent="0.25"/>
  <cols>
    <col min="1" max="1" width="2.140625" style="1" customWidth="1"/>
    <col min="2" max="2" width="32.7109375" style="1" customWidth="1"/>
    <col min="3" max="7" width="28.7109375" style="1" customWidth="1"/>
    <col min="8" max="8" width="41.42578125" style="1" customWidth="1"/>
    <col min="9" max="9" width="24.85546875" style="1" customWidth="1"/>
    <col min="10" max="10" width="28.5703125" style="1" customWidth="1"/>
    <col min="11" max="16384" width="8.7109375" style="1"/>
  </cols>
  <sheetData>
    <row r="2" spans="2:10" s="39" customFormat="1" ht="23.25" x14ac:dyDescent="0.35">
      <c r="B2" s="47" t="s">
        <v>378</v>
      </c>
      <c r="E2" s="43"/>
    </row>
    <row r="3" spans="2:10" s="60" customFormat="1" x14ac:dyDescent="0.2">
      <c r="B3" s="60" t="s">
        <v>409</v>
      </c>
    </row>
    <row r="4" spans="2:10" s="60" customFormat="1" x14ac:dyDescent="0.2"/>
    <row r="5" spans="2:10" s="60" customFormat="1" ht="39" customHeight="1" x14ac:dyDescent="0.2">
      <c r="B5" s="136" t="s">
        <v>392</v>
      </c>
      <c r="C5" s="68" t="s">
        <v>3</v>
      </c>
      <c r="D5" s="68" t="s">
        <v>4</v>
      </c>
      <c r="E5" s="68" t="s">
        <v>5</v>
      </c>
      <c r="F5" s="68" t="s">
        <v>6</v>
      </c>
      <c r="G5" s="69" t="s">
        <v>326</v>
      </c>
      <c r="H5" s="69" t="s">
        <v>310</v>
      </c>
      <c r="I5" s="69" t="s">
        <v>311</v>
      </c>
      <c r="J5" s="124" t="s">
        <v>309</v>
      </c>
    </row>
    <row r="6" spans="2:10" s="73" customFormat="1" ht="60" x14ac:dyDescent="0.25">
      <c r="B6" s="133" t="s">
        <v>394</v>
      </c>
      <c r="C6" s="71" t="s">
        <v>403</v>
      </c>
      <c r="D6" s="71" t="s">
        <v>404</v>
      </c>
      <c r="E6" s="71" t="s">
        <v>405</v>
      </c>
      <c r="F6" s="71" t="s">
        <v>406</v>
      </c>
      <c r="G6" s="71" t="s">
        <v>398</v>
      </c>
      <c r="H6" s="71" t="s">
        <v>407</v>
      </c>
      <c r="I6" s="94" t="s">
        <v>408</v>
      </c>
      <c r="J6" s="135" t="s">
        <v>402</v>
      </c>
    </row>
    <row r="7" spans="2:10" s="60" customFormat="1" x14ac:dyDescent="0.2">
      <c r="B7" s="153"/>
      <c r="C7" s="150"/>
      <c r="D7" s="151"/>
      <c r="E7" s="151"/>
      <c r="F7" s="151"/>
      <c r="G7" s="150"/>
      <c r="H7" s="152"/>
      <c r="I7" s="152"/>
      <c r="J7" s="154"/>
    </row>
    <row r="8" spans="2:10" s="60" customFormat="1" x14ac:dyDescent="0.2">
      <c r="B8" s="153"/>
      <c r="C8" s="150"/>
      <c r="D8" s="151"/>
      <c r="E8" s="151"/>
      <c r="F8" s="151"/>
      <c r="G8" s="150"/>
      <c r="H8" s="152"/>
      <c r="I8" s="152"/>
      <c r="J8" s="154"/>
    </row>
    <row r="9" spans="2:10" s="60" customFormat="1" x14ac:dyDescent="0.2">
      <c r="B9" s="153"/>
      <c r="C9" s="150"/>
      <c r="D9" s="151"/>
      <c r="E9" s="151"/>
      <c r="F9" s="151"/>
      <c r="G9" s="150"/>
      <c r="H9" s="152"/>
      <c r="I9" s="152"/>
      <c r="J9" s="154"/>
    </row>
    <row r="10" spans="2:10" s="60" customFormat="1" x14ac:dyDescent="0.2">
      <c r="B10" s="155"/>
      <c r="C10" s="156"/>
      <c r="D10" s="157"/>
      <c r="E10" s="157"/>
      <c r="F10" s="157"/>
      <c r="G10" s="156"/>
      <c r="H10" s="158"/>
      <c r="I10" s="158"/>
      <c r="J10" s="159"/>
    </row>
    <row r="11" spans="2:10" s="60" customFormat="1" x14ac:dyDescent="0.2">
      <c r="B11" s="70"/>
      <c r="C11" s="70"/>
      <c r="D11" s="70"/>
      <c r="E11" s="70"/>
      <c r="F11" s="70"/>
      <c r="G11" s="70"/>
    </row>
    <row r="12" spans="2:10" s="60" customFormat="1" ht="15.75" x14ac:dyDescent="0.2">
      <c r="B12" s="165" t="s">
        <v>410</v>
      </c>
      <c r="C12" s="148"/>
      <c r="D12" s="70"/>
      <c r="E12" s="70"/>
      <c r="F12" s="70"/>
      <c r="G12" s="70"/>
    </row>
    <row r="13" spans="2:10" ht="30.75" x14ac:dyDescent="0.25">
      <c r="B13" s="160" t="s">
        <v>174</v>
      </c>
      <c r="C13" s="149"/>
    </row>
    <row r="14" spans="2:10" ht="30.75" x14ac:dyDescent="0.25">
      <c r="B14" s="161" t="s">
        <v>177</v>
      </c>
      <c r="C14" s="149"/>
    </row>
    <row r="15" spans="2:10" ht="15.75" x14ac:dyDescent="0.25">
      <c r="B15" s="162" t="s">
        <v>180</v>
      </c>
      <c r="C15" s="149"/>
    </row>
    <row r="16" spans="2:10" ht="15.75" x14ac:dyDescent="0.25">
      <c r="B16" s="163" t="s">
        <v>183</v>
      </c>
      <c r="C16" s="149"/>
    </row>
    <row r="17" spans="2:3" ht="30.75" x14ac:dyDescent="0.25">
      <c r="B17" s="164" t="s">
        <v>186</v>
      </c>
      <c r="C17" s="149"/>
    </row>
    <row r="18" spans="2:3" ht="15.75" x14ac:dyDescent="0.25">
      <c r="B18" s="166" t="s">
        <v>188</v>
      </c>
      <c r="C18" s="149"/>
    </row>
  </sheetData>
  <conditionalFormatting sqref="D6:F10">
    <cfRule type="cellIs" dxfId="112" priority="1" operator="equal">
      <formula>"Significant negative impact"</formula>
    </cfRule>
    <cfRule type="cellIs" dxfId="111" priority="14" operator="equal">
      <formula>"unknown"</formula>
    </cfRule>
    <cfRule type="cellIs" dxfId="110" priority="15" operator="equal">
      <formula>"Very significant negative impact"</formula>
    </cfRule>
    <cfRule type="cellIs" dxfId="109" priority="17" operator="equal">
      <formula>"No change"</formula>
    </cfRule>
    <cfRule type="cellIs" dxfId="108" priority="18" operator="equal">
      <formula>"Significant positive impact"</formula>
    </cfRule>
    <cfRule type="cellIs" dxfId="107" priority="19" operator="equal">
      <formula>"Very significant positive impact"</formula>
    </cfRule>
  </conditionalFormatting>
  <conditionalFormatting sqref="C13:C18">
    <cfRule type="cellIs" dxfId="106" priority="8" operator="equal">
      <formula>"u"</formula>
    </cfRule>
    <cfRule type="cellIs" dxfId="105" priority="9" operator="equal">
      <formula>"vv"</formula>
    </cfRule>
    <cfRule type="cellIs" dxfId="104" priority="10" operator="equal">
      <formula>"v"</formula>
    </cfRule>
    <cfRule type="cellIs" dxfId="103" priority="11" operator="equal">
      <formula>"o"</formula>
    </cfRule>
    <cfRule type="cellIs" dxfId="102" priority="12" operator="equal">
      <formula>"^"</formula>
    </cfRule>
    <cfRule type="cellIs" dxfId="101" priority="13" operator="equal">
      <formula>"^^"</formula>
    </cfRule>
  </conditionalFormatting>
  <conditionalFormatting sqref="B15">
    <cfRule type="cellIs" dxfId="100" priority="16" operator="equal">
      <formula>"v"</formula>
    </cfRule>
  </conditionalFormatting>
  <dataValidations count="1">
    <dataValidation type="list" allowBlank="1" showInputMessage="1" showErrorMessage="1" sqref="D7:G10" xr:uid="{FEBE7EB2-841B-4AF2-8C1E-C6B29605EF4E}">
      <formula1>$B$13:$B$18</formula1>
    </dataValidation>
  </dataValidations>
  <pageMargins left="0.7" right="0.7" top="0.75" bottom="0.75" header="0.3" footer="0.3"/>
  <pageSetup paperSize="9" scale="45" orientation="portrait"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85235-BA68-4E80-B17B-47A9277A786E}">
  <sheetPr>
    <tabColor theme="4"/>
    <pageSetUpPr fitToPage="1"/>
  </sheetPr>
  <dimension ref="A2:I24"/>
  <sheetViews>
    <sheetView zoomScaleNormal="100" workbookViewId="0">
      <selection activeCell="D18" sqref="D18"/>
    </sheetView>
  </sheetViews>
  <sheetFormatPr defaultColWidth="8.7109375" defaultRowHeight="15" x14ac:dyDescent="0.2"/>
  <cols>
    <col min="1" max="1" width="2.140625" style="60" customWidth="1"/>
    <col min="2" max="2" width="28.7109375" style="60" customWidth="1"/>
    <col min="3" max="5" width="29.140625" style="60" customWidth="1"/>
    <col min="6" max="9" width="20.140625" style="60" customWidth="1"/>
    <col min="10" max="16384" width="8.7109375" style="60"/>
  </cols>
  <sheetData>
    <row r="2" spans="1:6" ht="23.25" x14ac:dyDescent="0.35">
      <c r="B2" s="47" t="s">
        <v>416</v>
      </c>
    </row>
    <row r="3" spans="1:6" x14ac:dyDescent="0.2">
      <c r="B3" s="59" t="s">
        <v>417</v>
      </c>
    </row>
    <row r="4" spans="1:6" x14ac:dyDescent="0.2">
      <c r="B4" s="59" t="s">
        <v>412</v>
      </c>
    </row>
    <row r="5" spans="1:6" x14ac:dyDescent="0.2">
      <c r="B5" s="59" t="s">
        <v>413</v>
      </c>
    </row>
    <row r="6" spans="1:6" x14ac:dyDescent="0.2">
      <c r="B6" s="172" t="s">
        <v>434</v>
      </c>
    </row>
    <row r="8" spans="1:6" s="73" customFormat="1" ht="15.75" x14ac:dyDescent="0.25">
      <c r="B8" s="72" t="s">
        <v>1</v>
      </c>
      <c r="C8" s="75" t="s">
        <v>389</v>
      </c>
      <c r="D8" s="76"/>
      <c r="E8" s="77"/>
    </row>
    <row r="9" spans="1:6" s="73" customFormat="1" ht="99" customHeight="1" x14ac:dyDescent="0.25">
      <c r="B9" s="72" t="s">
        <v>380</v>
      </c>
      <c r="C9" s="199" t="s">
        <v>387</v>
      </c>
      <c r="D9" s="200"/>
      <c r="E9" s="201"/>
    </row>
    <row r="10" spans="1:6" s="73" customFormat="1" ht="15.75" x14ac:dyDescent="0.25">
      <c r="B10" s="72" t="s">
        <v>386</v>
      </c>
      <c r="C10" s="88">
        <v>44652</v>
      </c>
      <c r="D10" s="76"/>
      <c r="E10" s="77"/>
    </row>
    <row r="11" spans="1:6" s="73" customFormat="1" ht="15.75" x14ac:dyDescent="0.25">
      <c r="A11" s="117"/>
      <c r="B11" s="169"/>
      <c r="C11" s="96"/>
      <c r="D11" s="76"/>
      <c r="E11" s="76"/>
      <c r="F11" s="117"/>
    </row>
    <row r="12" spans="1:6" s="73" customFormat="1" ht="15.75" x14ac:dyDescent="0.25">
      <c r="B12" s="72" t="s">
        <v>2</v>
      </c>
      <c r="C12" s="72" t="s">
        <v>3</v>
      </c>
      <c r="D12" s="72" t="s">
        <v>4</v>
      </c>
      <c r="E12" s="72" t="s">
        <v>5</v>
      </c>
    </row>
    <row r="13" spans="1:6" s="73" customFormat="1" ht="135" x14ac:dyDescent="0.25">
      <c r="B13" s="72" t="s">
        <v>7</v>
      </c>
      <c r="C13" s="80" t="s">
        <v>15</v>
      </c>
      <c r="D13" s="80" t="s">
        <v>388</v>
      </c>
      <c r="E13" s="80" t="s">
        <v>16</v>
      </c>
    </row>
    <row r="14" spans="1:6" s="73" customFormat="1" ht="30" x14ac:dyDescent="0.25">
      <c r="B14" s="72" t="s">
        <v>383</v>
      </c>
      <c r="C14" s="80" t="s">
        <v>391</v>
      </c>
      <c r="D14" s="80" t="s">
        <v>391</v>
      </c>
      <c r="E14" s="80" t="s">
        <v>391</v>
      </c>
    </row>
    <row r="15" spans="1:6" s="73" customFormat="1" ht="30" x14ac:dyDescent="0.25">
      <c r="B15" s="72" t="s">
        <v>384</v>
      </c>
      <c r="C15" s="80" t="s">
        <v>391</v>
      </c>
      <c r="D15" s="80" t="s">
        <v>391</v>
      </c>
      <c r="E15" s="80" t="s">
        <v>391</v>
      </c>
    </row>
    <row r="17" spans="2:9" ht="47.25" x14ac:dyDescent="0.2">
      <c r="B17" s="130" t="s">
        <v>392</v>
      </c>
      <c r="C17" s="72" t="s">
        <v>3</v>
      </c>
      <c r="D17" s="72" t="s">
        <v>4</v>
      </c>
      <c r="E17" s="72" t="s">
        <v>5</v>
      </c>
      <c r="F17" s="130" t="s">
        <v>379</v>
      </c>
      <c r="G17" s="130" t="s">
        <v>308</v>
      </c>
      <c r="H17" s="130" t="s">
        <v>307</v>
      </c>
      <c r="I17" s="130" t="s">
        <v>309</v>
      </c>
    </row>
    <row r="18" spans="2:9" ht="210" x14ac:dyDescent="0.2">
      <c r="B18" s="74" t="s">
        <v>17</v>
      </c>
      <c r="C18" s="74" t="s">
        <v>18</v>
      </c>
      <c r="D18" s="74" t="s">
        <v>19</v>
      </c>
      <c r="E18" s="74" t="s">
        <v>20</v>
      </c>
      <c r="F18" s="74" t="s">
        <v>21</v>
      </c>
      <c r="G18" s="74" t="s">
        <v>22</v>
      </c>
      <c r="H18" s="74" t="s">
        <v>23</v>
      </c>
      <c r="I18" s="78" t="s">
        <v>24</v>
      </c>
    </row>
    <row r="19" spans="2:9" ht="360" x14ac:dyDescent="0.2">
      <c r="B19" s="74" t="s">
        <v>25</v>
      </c>
      <c r="C19" s="74" t="s">
        <v>26</v>
      </c>
      <c r="D19" s="74" t="s">
        <v>27</v>
      </c>
      <c r="E19" s="74" t="s">
        <v>28</v>
      </c>
      <c r="F19" s="74" t="s">
        <v>29</v>
      </c>
      <c r="G19" s="74" t="s">
        <v>30</v>
      </c>
      <c r="H19" s="74" t="s">
        <v>31</v>
      </c>
      <c r="I19" s="78" t="s">
        <v>24</v>
      </c>
    </row>
    <row r="20" spans="2:9" ht="285" x14ac:dyDescent="0.2">
      <c r="B20" s="74" t="s">
        <v>32</v>
      </c>
      <c r="C20" s="74" t="s">
        <v>33</v>
      </c>
      <c r="D20" s="74" t="s">
        <v>34</v>
      </c>
      <c r="E20" s="74" t="s">
        <v>35</v>
      </c>
      <c r="F20" s="74" t="s">
        <v>36</v>
      </c>
      <c r="G20" s="74" t="s">
        <v>37</v>
      </c>
      <c r="H20" s="74" t="s">
        <v>38</v>
      </c>
      <c r="I20" s="78" t="s">
        <v>24</v>
      </c>
    </row>
    <row r="21" spans="2:9" ht="330" x14ac:dyDescent="0.2">
      <c r="B21" s="74" t="s">
        <v>39</v>
      </c>
      <c r="C21" s="74" t="s">
        <v>40</v>
      </c>
      <c r="D21" s="74" t="s">
        <v>41</v>
      </c>
      <c r="E21" s="74" t="s">
        <v>42</v>
      </c>
      <c r="F21" s="74" t="s">
        <v>36</v>
      </c>
      <c r="G21" s="74" t="s">
        <v>37</v>
      </c>
      <c r="H21" s="74" t="s">
        <v>43</v>
      </c>
      <c r="I21" s="78" t="s">
        <v>24</v>
      </c>
    </row>
    <row r="22" spans="2:9" ht="300" x14ac:dyDescent="0.2">
      <c r="B22" s="74" t="s">
        <v>44</v>
      </c>
      <c r="C22" s="74" t="s">
        <v>45</v>
      </c>
      <c r="D22" s="74" t="s">
        <v>46</v>
      </c>
      <c r="E22" s="74" t="s">
        <v>46</v>
      </c>
      <c r="F22" s="74" t="s">
        <v>47</v>
      </c>
      <c r="G22" s="74" t="s">
        <v>48</v>
      </c>
      <c r="H22" s="74" t="s">
        <v>49</v>
      </c>
      <c r="I22" s="78" t="s">
        <v>24</v>
      </c>
    </row>
    <row r="23" spans="2:9" x14ac:dyDescent="0.2">
      <c r="B23" s="79"/>
      <c r="C23" s="79"/>
      <c r="D23" s="79"/>
      <c r="E23" s="79"/>
    </row>
    <row r="24" spans="2:9" x14ac:dyDescent="0.2">
      <c r="B24" s="79"/>
      <c r="C24" s="79"/>
      <c r="D24" s="79"/>
      <c r="E24" s="79"/>
    </row>
  </sheetData>
  <mergeCells count="1">
    <mergeCell ref="C9:E9"/>
  </mergeCells>
  <hyperlinks>
    <hyperlink ref="B6" location="'Example 1 - short AST dashboard'!A1" display="You can also see the AST dashboard for this example." xr:uid="{3EA62961-4E36-46BA-A129-DC6850B66885}"/>
  </hyperlinks>
  <pageMargins left="0.7" right="0.7" top="0.75" bottom="0.75" header="0.3" footer="0.3"/>
  <pageSetup paperSize="9" scale="3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33FC1-E132-4FF6-A417-9F2AA6650918}">
  <sheetPr>
    <tabColor theme="4"/>
    <pageSetUpPr fitToPage="1"/>
  </sheetPr>
  <dimension ref="B2:H19"/>
  <sheetViews>
    <sheetView zoomScaleNormal="100" workbookViewId="0">
      <selection activeCell="E4" sqref="E4"/>
    </sheetView>
  </sheetViews>
  <sheetFormatPr defaultColWidth="8.7109375" defaultRowHeight="15" x14ac:dyDescent="0.2"/>
  <cols>
    <col min="1" max="1" width="2.140625" style="60" customWidth="1"/>
    <col min="2" max="8" width="26.28515625" style="60" customWidth="1"/>
    <col min="9" max="16384" width="8.7109375" style="60"/>
  </cols>
  <sheetData>
    <row r="2" spans="2:8" ht="23.25" x14ac:dyDescent="0.35">
      <c r="B2" s="47" t="s">
        <v>418</v>
      </c>
    </row>
    <row r="3" spans="2:8" x14ac:dyDescent="0.2">
      <c r="B3" s="59" t="s">
        <v>437</v>
      </c>
    </row>
    <row r="5" spans="2:8" ht="39" customHeight="1" x14ac:dyDescent="0.2">
      <c r="B5" s="136" t="s">
        <v>392</v>
      </c>
      <c r="C5" s="68" t="s">
        <v>3</v>
      </c>
      <c r="D5" s="68" t="s">
        <v>4</v>
      </c>
      <c r="E5" s="68" t="s">
        <v>5</v>
      </c>
      <c r="F5" s="69" t="s">
        <v>310</v>
      </c>
      <c r="G5" s="69" t="s">
        <v>311</v>
      </c>
      <c r="H5" s="124" t="s">
        <v>309</v>
      </c>
    </row>
    <row r="6" spans="2:8" s="73" customFormat="1" ht="45" x14ac:dyDescent="0.25">
      <c r="B6" s="98" t="s">
        <v>419</v>
      </c>
      <c r="C6" s="80" t="s">
        <v>420</v>
      </c>
      <c r="D6" s="80" t="s">
        <v>177</v>
      </c>
      <c r="E6" s="80" t="s">
        <v>174</v>
      </c>
      <c r="F6" s="118" t="s">
        <v>421</v>
      </c>
      <c r="G6" s="118" t="s">
        <v>430</v>
      </c>
      <c r="H6" s="120" t="s">
        <v>312</v>
      </c>
    </row>
    <row r="7" spans="2:8" s="73" customFormat="1" ht="30" x14ac:dyDescent="0.25">
      <c r="B7" s="98" t="s">
        <v>25</v>
      </c>
      <c r="C7" s="80" t="s">
        <v>160</v>
      </c>
      <c r="D7" s="80" t="s">
        <v>183</v>
      </c>
      <c r="E7" s="80" t="s">
        <v>183</v>
      </c>
      <c r="F7" s="118" t="s">
        <v>422</v>
      </c>
      <c r="G7" s="118" t="s">
        <v>215</v>
      </c>
      <c r="H7" s="120" t="s">
        <v>312</v>
      </c>
    </row>
    <row r="8" spans="2:8" s="73" customFormat="1" ht="60" x14ac:dyDescent="0.25">
      <c r="B8" s="98" t="s">
        <v>425</v>
      </c>
      <c r="C8" s="80" t="s">
        <v>427</v>
      </c>
      <c r="D8" s="80" t="s">
        <v>180</v>
      </c>
      <c r="E8" s="80" t="s">
        <v>174</v>
      </c>
      <c r="F8" s="118" t="s">
        <v>423</v>
      </c>
      <c r="G8" s="118" t="s">
        <v>431</v>
      </c>
      <c r="H8" s="120" t="s">
        <v>312</v>
      </c>
    </row>
    <row r="9" spans="2:8" s="73" customFormat="1" ht="75" x14ac:dyDescent="0.25">
      <c r="B9" s="98" t="s">
        <v>39</v>
      </c>
      <c r="C9" s="80" t="s">
        <v>428</v>
      </c>
      <c r="D9" s="170" t="s">
        <v>180</v>
      </c>
      <c r="E9" s="170" t="s">
        <v>174</v>
      </c>
      <c r="F9" s="118" t="s">
        <v>423</v>
      </c>
      <c r="G9" s="118" t="s">
        <v>432</v>
      </c>
      <c r="H9" s="120" t="s">
        <v>312</v>
      </c>
    </row>
    <row r="10" spans="2:8" s="73" customFormat="1" ht="60" x14ac:dyDescent="0.25">
      <c r="B10" s="171" t="s">
        <v>426</v>
      </c>
      <c r="C10" s="170" t="s">
        <v>429</v>
      </c>
      <c r="D10" s="170" t="s">
        <v>180</v>
      </c>
      <c r="E10" s="170" t="s">
        <v>180</v>
      </c>
      <c r="F10" s="118" t="s">
        <v>424</v>
      </c>
      <c r="G10" s="173" t="s">
        <v>433</v>
      </c>
      <c r="H10" s="120" t="s">
        <v>312</v>
      </c>
    </row>
    <row r="11" spans="2:8" x14ac:dyDescent="0.2">
      <c r="B11" s="70"/>
      <c r="C11" s="70"/>
      <c r="D11" s="70"/>
      <c r="E11" s="70"/>
    </row>
    <row r="12" spans="2:8" ht="15.75" x14ac:dyDescent="0.2">
      <c r="B12" s="165" t="s">
        <v>410</v>
      </c>
      <c r="C12" s="148"/>
      <c r="D12" s="70"/>
      <c r="E12" s="70"/>
    </row>
    <row r="13" spans="2:8" s="1" customFormat="1" ht="30.75" x14ac:dyDescent="0.25">
      <c r="B13" s="160" t="s">
        <v>174</v>
      </c>
      <c r="C13" s="149"/>
    </row>
    <row r="14" spans="2:8" s="1" customFormat="1" ht="30.75" x14ac:dyDescent="0.25">
      <c r="B14" s="161" t="s">
        <v>177</v>
      </c>
      <c r="C14" s="149"/>
    </row>
    <row r="15" spans="2:8" s="1" customFormat="1" ht="15.75" x14ac:dyDescent="0.25">
      <c r="B15" s="162" t="s">
        <v>180</v>
      </c>
      <c r="C15" s="149"/>
    </row>
    <row r="16" spans="2:8" s="1" customFormat="1" ht="30.75" x14ac:dyDescent="0.25">
      <c r="B16" s="163" t="s">
        <v>183</v>
      </c>
      <c r="C16" s="149"/>
    </row>
    <row r="17" spans="2:3" s="1" customFormat="1" ht="30.75" x14ac:dyDescent="0.25">
      <c r="B17" s="164" t="s">
        <v>186</v>
      </c>
      <c r="C17" s="149"/>
    </row>
    <row r="18" spans="2:3" s="1" customFormat="1" ht="15.75" x14ac:dyDescent="0.25">
      <c r="B18" s="166" t="s">
        <v>188</v>
      </c>
      <c r="C18" s="149"/>
    </row>
    <row r="19" spans="2:3" s="1" customFormat="1" x14ac:dyDescent="0.25"/>
  </sheetData>
  <conditionalFormatting sqref="C13:C18">
    <cfRule type="cellIs" dxfId="82" priority="33" operator="equal">
      <formula>"u"</formula>
    </cfRule>
    <cfRule type="cellIs" dxfId="81" priority="34" operator="equal">
      <formula>"vv"</formula>
    </cfRule>
    <cfRule type="cellIs" dxfId="80" priority="35" operator="equal">
      <formula>"v"</formula>
    </cfRule>
    <cfRule type="cellIs" dxfId="79" priority="36" operator="equal">
      <formula>"o"</formula>
    </cfRule>
    <cfRule type="cellIs" dxfId="78" priority="37" operator="equal">
      <formula>"^"</formula>
    </cfRule>
    <cfRule type="cellIs" dxfId="77" priority="38" operator="equal">
      <formula>"^^"</formula>
    </cfRule>
  </conditionalFormatting>
  <conditionalFormatting sqref="B15">
    <cfRule type="cellIs" dxfId="76" priority="41" operator="equal">
      <formula>"v"</formula>
    </cfRule>
  </conditionalFormatting>
  <conditionalFormatting sqref="D6:E9">
    <cfRule type="cellIs" dxfId="75" priority="6" operator="equal">
      <formula>"Significant negative impact"</formula>
    </cfRule>
    <cfRule type="cellIs" dxfId="74" priority="8" operator="equal">
      <formula>"Very significant negative impact"</formula>
    </cfRule>
    <cfRule type="cellIs" dxfId="73" priority="9" operator="equal">
      <formula>"No change"</formula>
    </cfRule>
    <cfRule type="cellIs" dxfId="72" priority="10" operator="equal">
      <formula>"Significant positive impact"</formula>
    </cfRule>
    <cfRule type="cellIs" dxfId="71" priority="11" operator="equal">
      <formula>"Very significant positive impact"</formula>
    </cfRule>
  </conditionalFormatting>
  <conditionalFormatting sqref="D10:E10">
    <cfRule type="cellIs" dxfId="70" priority="1" operator="equal">
      <formula>"Significant negative impact"</formula>
    </cfRule>
    <cfRule type="cellIs" dxfId="69" priority="2" operator="equal">
      <formula>"Very significant negative impact"</formula>
    </cfRule>
    <cfRule type="cellIs" dxfId="68" priority="3" operator="equal">
      <formula>"No change"</formula>
    </cfRule>
    <cfRule type="cellIs" dxfId="67" priority="4" operator="equal">
      <formula>"Significant positive impact"</formula>
    </cfRule>
    <cfRule type="cellIs" dxfId="66" priority="5" operator="equal">
      <formula>"Very significant positive impact"</formula>
    </cfRule>
  </conditionalFormatting>
  <dataValidations count="1">
    <dataValidation type="list" allowBlank="1" showInputMessage="1" showErrorMessage="1" sqref="D6:E10" xr:uid="{CB97827B-D6F0-48BE-8FE0-C208D395193F}">
      <formula1>$B$13:$B$18</formula1>
    </dataValidation>
  </dataValidations>
  <pageMargins left="0.7" right="0.7" top="0.75" bottom="0.75" header="0.3" footer="0.3"/>
  <pageSetup paperSize="9" scale="37"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A0E12-1EAD-45ED-BB4A-B56EAB7010D3}">
  <sheetPr>
    <tabColor theme="4"/>
    <pageSetUpPr fitToPage="1"/>
  </sheetPr>
  <dimension ref="A2:O23"/>
  <sheetViews>
    <sheetView zoomScaleNormal="100" workbookViewId="0">
      <selection activeCell="B22" sqref="B22"/>
    </sheetView>
  </sheetViews>
  <sheetFormatPr defaultColWidth="8.7109375" defaultRowHeight="15" x14ac:dyDescent="0.2"/>
  <cols>
    <col min="1" max="1" width="2.140625" style="60" customWidth="1"/>
    <col min="2" max="2" width="26.140625" style="60" customWidth="1"/>
    <col min="3" max="11" width="29.7109375" style="60" customWidth="1"/>
    <col min="12" max="14" width="30.85546875" style="60" customWidth="1"/>
    <col min="15" max="15" width="16.85546875" style="60" customWidth="1"/>
    <col min="16" max="16384" width="8.7109375" style="60"/>
  </cols>
  <sheetData>
    <row r="2" spans="1:15" ht="23.25" x14ac:dyDescent="0.35">
      <c r="B2" s="47" t="s">
        <v>411</v>
      </c>
    </row>
    <row r="3" spans="1:15" x14ac:dyDescent="0.2">
      <c r="B3" s="60" t="s">
        <v>414</v>
      </c>
    </row>
    <row r="4" spans="1:15" x14ac:dyDescent="0.2">
      <c r="B4" s="60" t="s">
        <v>415</v>
      </c>
    </row>
    <row r="5" spans="1:15" x14ac:dyDescent="0.2">
      <c r="B5" s="172" t="s">
        <v>434</v>
      </c>
    </row>
    <row r="7" spans="1:15" ht="15.75" x14ac:dyDescent="0.25">
      <c r="B7" s="65" t="s">
        <v>381</v>
      </c>
      <c r="C7" s="75" t="s">
        <v>51</v>
      </c>
      <c r="D7" s="76"/>
      <c r="E7" s="77"/>
      <c r="G7" s="73"/>
    </row>
    <row r="8" spans="1:15" s="73" customFormat="1" ht="87.75" customHeight="1" x14ac:dyDescent="0.25">
      <c r="B8" s="72" t="s">
        <v>380</v>
      </c>
      <c r="C8" s="199" t="s">
        <v>50</v>
      </c>
      <c r="D8" s="200"/>
      <c r="E8" s="201"/>
    </row>
    <row r="9" spans="1:15" s="73" customFormat="1" ht="15.75" x14ac:dyDescent="0.25">
      <c r="B9" s="72" t="s">
        <v>386</v>
      </c>
      <c r="C9" s="88">
        <v>44652</v>
      </c>
      <c r="D9" s="96"/>
      <c r="E9" s="97"/>
    </row>
    <row r="10" spans="1:15" s="73" customFormat="1" ht="15.75" x14ac:dyDescent="0.25">
      <c r="A10" s="117"/>
      <c r="B10" s="169"/>
      <c r="C10" s="96"/>
      <c r="D10" s="96"/>
      <c r="E10" s="96"/>
      <c r="F10" s="117"/>
    </row>
    <row r="11" spans="1:15" s="73" customFormat="1" ht="15.75" x14ac:dyDescent="0.25">
      <c r="B11" s="72" t="s">
        <v>385</v>
      </c>
      <c r="C11" s="72" t="s">
        <v>3</v>
      </c>
      <c r="D11" s="72" t="s">
        <v>4</v>
      </c>
      <c r="E11" s="72" t="s">
        <v>5</v>
      </c>
    </row>
    <row r="12" spans="1:15" s="73" customFormat="1" ht="108.75" customHeight="1" x14ac:dyDescent="0.25">
      <c r="B12" s="72" t="s">
        <v>382</v>
      </c>
      <c r="C12" s="80" t="s">
        <v>52</v>
      </c>
      <c r="D12" s="80" t="s">
        <v>53</v>
      </c>
      <c r="E12" s="80" t="s">
        <v>54</v>
      </c>
    </row>
    <row r="13" spans="1:15" s="73" customFormat="1" ht="30" x14ac:dyDescent="0.25">
      <c r="B13" s="72" t="s">
        <v>383</v>
      </c>
      <c r="C13" s="80" t="s">
        <v>391</v>
      </c>
      <c r="D13" s="80" t="s">
        <v>391</v>
      </c>
      <c r="E13" s="80" t="s">
        <v>391</v>
      </c>
    </row>
    <row r="14" spans="1:15" s="73" customFormat="1" ht="30" x14ac:dyDescent="0.25">
      <c r="B14" s="72" t="s">
        <v>384</v>
      </c>
      <c r="C14" s="80" t="s">
        <v>391</v>
      </c>
      <c r="D14" s="80" t="s">
        <v>391</v>
      </c>
      <c r="E14" s="80" t="s">
        <v>391</v>
      </c>
    </row>
    <row r="15" spans="1:15" ht="16.5" thickBot="1" x14ac:dyDescent="0.3">
      <c r="B15" s="95"/>
    </row>
    <row r="16" spans="1:15" ht="31.5" x14ac:dyDescent="0.2">
      <c r="B16" s="175" t="s">
        <v>470</v>
      </c>
      <c r="C16" s="176" t="s">
        <v>471</v>
      </c>
      <c r="D16" s="177" t="s">
        <v>472</v>
      </c>
      <c r="E16" s="178" t="s">
        <v>473</v>
      </c>
      <c r="F16" s="176" t="s">
        <v>474</v>
      </c>
      <c r="G16" s="177" t="s">
        <v>475</v>
      </c>
      <c r="H16" s="178" t="s">
        <v>476</v>
      </c>
      <c r="I16" s="176" t="s">
        <v>477</v>
      </c>
      <c r="J16" s="177" t="s">
        <v>478</v>
      </c>
      <c r="K16" s="178" t="s">
        <v>479</v>
      </c>
      <c r="L16" s="101" t="s">
        <v>9</v>
      </c>
      <c r="M16" s="99" t="s">
        <v>10</v>
      </c>
      <c r="N16" s="99" t="s">
        <v>11</v>
      </c>
      <c r="O16" s="100" t="s">
        <v>55</v>
      </c>
    </row>
    <row r="17" spans="2:15" ht="150.75" x14ac:dyDescent="0.2">
      <c r="B17" s="82" t="s">
        <v>480</v>
      </c>
      <c r="C17" s="83" t="s">
        <v>57</v>
      </c>
      <c r="D17" s="80" t="s">
        <v>314</v>
      </c>
      <c r="E17" s="84" t="s">
        <v>58</v>
      </c>
      <c r="F17" s="83" t="s">
        <v>59</v>
      </c>
      <c r="G17" s="80" t="s">
        <v>60</v>
      </c>
      <c r="H17" s="84" t="s">
        <v>61</v>
      </c>
      <c r="I17" s="83" t="s">
        <v>62</v>
      </c>
      <c r="J17" s="80" t="s">
        <v>63</v>
      </c>
      <c r="K17" s="84" t="s">
        <v>64</v>
      </c>
      <c r="L17" s="83" t="s">
        <v>65</v>
      </c>
      <c r="M17" s="80" t="s">
        <v>66</v>
      </c>
      <c r="N17" s="80" t="s">
        <v>67</v>
      </c>
      <c r="O17" s="85" t="s">
        <v>312</v>
      </c>
    </row>
    <row r="18" spans="2:15" ht="255" x14ac:dyDescent="0.2">
      <c r="B18" s="82" t="s">
        <v>68</v>
      </c>
      <c r="C18" s="83" t="s">
        <v>69</v>
      </c>
      <c r="D18" s="80" t="s">
        <v>70</v>
      </c>
      <c r="E18" s="84" t="s">
        <v>71</v>
      </c>
      <c r="F18" s="83" t="s">
        <v>315</v>
      </c>
      <c r="G18" s="80" t="s">
        <v>316</v>
      </c>
      <c r="H18" s="84" t="s">
        <v>317</v>
      </c>
      <c r="I18" s="83" t="s">
        <v>318</v>
      </c>
      <c r="J18" s="80" t="s">
        <v>319</v>
      </c>
      <c r="K18" s="84" t="s">
        <v>320</v>
      </c>
      <c r="L18" s="83" t="s">
        <v>65</v>
      </c>
      <c r="M18" s="80" t="s">
        <v>321</v>
      </c>
      <c r="N18" s="80" t="s">
        <v>73</v>
      </c>
      <c r="O18" s="85" t="s">
        <v>312</v>
      </c>
    </row>
    <row r="19" spans="2:15" ht="330" x14ac:dyDescent="0.2">
      <c r="B19" s="82" t="s">
        <v>74</v>
      </c>
      <c r="C19" s="83" t="s">
        <v>75</v>
      </c>
      <c r="D19" s="80" t="s">
        <v>76</v>
      </c>
      <c r="E19" s="84" t="s">
        <v>77</v>
      </c>
      <c r="F19" s="83" t="s">
        <v>322</v>
      </c>
      <c r="G19" s="80" t="s">
        <v>323</v>
      </c>
      <c r="H19" s="84" t="s">
        <v>324</v>
      </c>
      <c r="I19" s="83" t="s">
        <v>325</v>
      </c>
      <c r="J19" s="80" t="s">
        <v>319</v>
      </c>
      <c r="K19" s="84" t="s">
        <v>320</v>
      </c>
      <c r="L19" s="83" t="s">
        <v>78</v>
      </c>
      <c r="M19" s="80" t="s">
        <v>79</v>
      </c>
      <c r="N19" s="80" t="s">
        <v>80</v>
      </c>
      <c r="O19" s="85" t="s">
        <v>81</v>
      </c>
    </row>
    <row r="20" spans="2:15" ht="180" x14ac:dyDescent="0.2">
      <c r="B20" s="82" t="s">
        <v>82</v>
      </c>
      <c r="C20" s="83" t="s">
        <v>83</v>
      </c>
      <c r="D20" s="80" t="s">
        <v>84</v>
      </c>
      <c r="E20" s="84" t="s">
        <v>85</v>
      </c>
      <c r="F20" s="83" t="s">
        <v>86</v>
      </c>
      <c r="G20" s="80" t="s">
        <v>84</v>
      </c>
      <c r="H20" s="84" t="s">
        <v>85</v>
      </c>
      <c r="I20" s="83" t="s">
        <v>87</v>
      </c>
      <c r="J20" s="80" t="s">
        <v>84</v>
      </c>
      <c r="K20" s="84" t="s">
        <v>85</v>
      </c>
      <c r="L20" s="83" t="s">
        <v>65</v>
      </c>
      <c r="M20" s="80" t="s">
        <v>88</v>
      </c>
      <c r="N20" s="80"/>
      <c r="O20" s="85" t="s">
        <v>313</v>
      </c>
    </row>
    <row r="21" spans="2:15" ht="98.25" customHeight="1" thickBot="1" x14ac:dyDescent="0.25">
      <c r="B21" s="179" t="s">
        <v>440</v>
      </c>
      <c r="C21" s="86" t="s">
        <v>91</v>
      </c>
      <c r="D21" s="81" t="s">
        <v>92</v>
      </c>
      <c r="E21" s="180" t="s">
        <v>85</v>
      </c>
      <c r="F21" s="86" t="s">
        <v>86</v>
      </c>
      <c r="G21" s="81" t="s">
        <v>84</v>
      </c>
      <c r="H21" s="180" t="s">
        <v>85</v>
      </c>
      <c r="I21" s="86" t="s">
        <v>93</v>
      </c>
      <c r="J21" s="81" t="s">
        <v>84</v>
      </c>
      <c r="K21" s="180" t="s">
        <v>85</v>
      </c>
      <c r="L21" s="86" t="s">
        <v>65</v>
      </c>
      <c r="M21" s="81" t="s">
        <v>94</v>
      </c>
      <c r="N21" s="81"/>
      <c r="O21" s="181" t="s">
        <v>313</v>
      </c>
    </row>
    <row r="22" spans="2:15" x14ac:dyDescent="0.2">
      <c r="B22" s="79"/>
      <c r="C22" s="79"/>
      <c r="D22" s="79"/>
      <c r="E22" s="79"/>
      <c r="F22" s="79"/>
      <c r="G22" s="79"/>
      <c r="H22" s="79"/>
      <c r="I22" s="79"/>
      <c r="J22" s="79"/>
      <c r="K22" s="79"/>
      <c r="L22" s="79"/>
      <c r="M22" s="79"/>
      <c r="N22" s="79"/>
      <c r="O22" s="79"/>
    </row>
    <row r="23" spans="2:15" x14ac:dyDescent="0.2">
      <c r="B23" s="79"/>
      <c r="C23" s="79"/>
      <c r="D23" s="79"/>
      <c r="E23" s="79"/>
      <c r="F23" s="79"/>
      <c r="G23" s="79"/>
      <c r="H23" s="79"/>
      <c r="I23" s="79"/>
      <c r="J23" s="79"/>
      <c r="K23" s="79"/>
      <c r="L23" s="79"/>
      <c r="M23" s="79"/>
      <c r="N23" s="79"/>
      <c r="O23" s="79"/>
    </row>
  </sheetData>
  <mergeCells count="1">
    <mergeCell ref="C8:E8"/>
  </mergeCells>
  <hyperlinks>
    <hyperlink ref="B5" location="'Example 2 - detail AST dashboar'!A1" display="You can also see the AST dashboard for this example." xr:uid="{5819BC52-AB0D-4B3F-9BFD-7DD4DAE6DCE1}"/>
  </hyperlinks>
  <pageMargins left="0.7" right="0.7" top="0.75" bottom="0.75" header="0.3" footer="0.3"/>
  <pageSetup paperSize="9" scale="2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AF330-82C3-408B-AB9F-3C7E4C425F1A}">
  <sheetPr>
    <tabColor theme="4"/>
    <pageSetUpPr fitToPage="1"/>
  </sheetPr>
  <dimension ref="B2:H19"/>
  <sheetViews>
    <sheetView zoomScaleNormal="100" workbookViewId="0">
      <selection activeCell="H11" sqref="H11"/>
    </sheetView>
  </sheetViews>
  <sheetFormatPr defaultColWidth="8.7109375" defaultRowHeight="15" x14ac:dyDescent="0.2"/>
  <cols>
    <col min="1" max="1" width="2.140625" style="60" customWidth="1"/>
    <col min="2" max="2" width="26.42578125" style="60" customWidth="1"/>
    <col min="3" max="5" width="29.140625" style="60" customWidth="1"/>
    <col min="6" max="7" width="21.7109375" style="60" customWidth="1"/>
    <col min="8" max="8" width="18.28515625" style="60" customWidth="1"/>
    <col min="9" max="16384" width="8.7109375" style="60"/>
  </cols>
  <sheetData>
    <row r="2" spans="2:8" ht="23.25" x14ac:dyDescent="0.35">
      <c r="B2" s="47" t="s">
        <v>435</v>
      </c>
    </row>
    <row r="3" spans="2:8" x14ac:dyDescent="0.2">
      <c r="B3" s="59" t="s">
        <v>436</v>
      </c>
    </row>
    <row r="5" spans="2:8" ht="39" customHeight="1" x14ac:dyDescent="0.2">
      <c r="B5" s="136" t="s">
        <v>392</v>
      </c>
      <c r="C5" s="68" t="s">
        <v>3</v>
      </c>
      <c r="D5" s="68" t="s">
        <v>4</v>
      </c>
      <c r="E5" s="68" t="s">
        <v>5</v>
      </c>
      <c r="F5" s="69" t="s">
        <v>310</v>
      </c>
      <c r="G5" s="69" t="s">
        <v>311</v>
      </c>
      <c r="H5" s="124" t="s">
        <v>309</v>
      </c>
    </row>
    <row r="6" spans="2:8" s="73" customFormat="1" ht="60" x14ac:dyDescent="0.25">
      <c r="B6" s="98" t="s">
        <v>438</v>
      </c>
      <c r="C6" s="80" t="s">
        <v>441</v>
      </c>
      <c r="D6" s="80" t="s">
        <v>177</v>
      </c>
      <c r="E6" s="80" t="s">
        <v>174</v>
      </c>
      <c r="F6" s="118" t="s">
        <v>446</v>
      </c>
      <c r="G6" s="118" t="s">
        <v>452</v>
      </c>
      <c r="H6" s="120" t="s">
        <v>312</v>
      </c>
    </row>
    <row r="7" spans="2:8" s="73" customFormat="1" ht="30" x14ac:dyDescent="0.25">
      <c r="B7" s="98" t="s">
        <v>439</v>
      </c>
      <c r="C7" s="80" t="s">
        <v>442</v>
      </c>
      <c r="D7" s="80" t="s">
        <v>177</v>
      </c>
      <c r="E7" s="170" t="s">
        <v>174</v>
      </c>
      <c r="F7" s="118" t="s">
        <v>447</v>
      </c>
      <c r="G7" s="118" t="s">
        <v>215</v>
      </c>
      <c r="H7" s="120" t="s">
        <v>312</v>
      </c>
    </row>
    <row r="8" spans="2:8" s="73" customFormat="1" ht="75" x14ac:dyDescent="0.25">
      <c r="B8" s="98" t="s">
        <v>122</v>
      </c>
      <c r="C8" s="80" t="s">
        <v>443</v>
      </c>
      <c r="D8" s="80" t="s">
        <v>180</v>
      </c>
      <c r="E8" s="80" t="s">
        <v>174</v>
      </c>
      <c r="F8" s="118" t="s">
        <v>448</v>
      </c>
      <c r="G8" s="118" t="s">
        <v>451</v>
      </c>
      <c r="H8" s="120" t="s">
        <v>453</v>
      </c>
    </row>
    <row r="9" spans="2:8" s="73" customFormat="1" ht="60" x14ac:dyDescent="0.25">
      <c r="B9" s="98" t="s">
        <v>82</v>
      </c>
      <c r="C9" s="80" t="s">
        <v>444</v>
      </c>
      <c r="D9" s="170" t="s">
        <v>177</v>
      </c>
      <c r="E9" s="170" t="s">
        <v>174</v>
      </c>
      <c r="F9" s="118" t="s">
        <v>449</v>
      </c>
      <c r="G9" s="173" t="s">
        <v>433</v>
      </c>
      <c r="H9" s="120" t="s">
        <v>313</v>
      </c>
    </row>
    <row r="10" spans="2:8" s="73" customFormat="1" ht="45" x14ac:dyDescent="0.25">
      <c r="B10" s="171" t="s">
        <v>440</v>
      </c>
      <c r="C10" s="170" t="s">
        <v>445</v>
      </c>
      <c r="D10" s="170" t="s">
        <v>177</v>
      </c>
      <c r="E10" s="170" t="s">
        <v>174</v>
      </c>
      <c r="F10" s="118" t="s">
        <v>450</v>
      </c>
      <c r="G10" s="173" t="s">
        <v>433</v>
      </c>
      <c r="H10" s="120" t="s">
        <v>313</v>
      </c>
    </row>
    <row r="11" spans="2:8" x14ac:dyDescent="0.2">
      <c r="B11" s="70"/>
      <c r="C11" s="70"/>
      <c r="D11" s="70"/>
      <c r="E11" s="70"/>
    </row>
    <row r="12" spans="2:8" ht="15.75" x14ac:dyDescent="0.2">
      <c r="B12" s="165" t="s">
        <v>410</v>
      </c>
      <c r="C12" s="148"/>
      <c r="D12" s="70"/>
      <c r="E12" s="70"/>
    </row>
    <row r="13" spans="2:8" s="1" customFormat="1" ht="30.75" x14ac:dyDescent="0.25">
      <c r="B13" s="160" t="s">
        <v>174</v>
      </c>
      <c r="C13" s="149"/>
    </row>
    <row r="14" spans="2:8" s="1" customFormat="1" ht="30.75" x14ac:dyDescent="0.25">
      <c r="B14" s="161" t="s">
        <v>177</v>
      </c>
      <c r="C14" s="149"/>
    </row>
    <row r="15" spans="2:8" s="1" customFormat="1" ht="15.75" x14ac:dyDescent="0.25">
      <c r="B15" s="162" t="s">
        <v>180</v>
      </c>
      <c r="C15" s="149"/>
    </row>
    <row r="16" spans="2:8" s="1" customFormat="1" ht="30.75" x14ac:dyDescent="0.25">
      <c r="B16" s="163" t="s">
        <v>183</v>
      </c>
      <c r="C16" s="149"/>
    </row>
    <row r="17" spans="2:3" s="1" customFormat="1" ht="30.75" x14ac:dyDescent="0.25">
      <c r="B17" s="164" t="s">
        <v>186</v>
      </c>
      <c r="C17" s="149"/>
    </row>
    <row r="18" spans="2:3" s="1" customFormat="1" ht="15.75" x14ac:dyDescent="0.25">
      <c r="B18" s="166" t="s">
        <v>188</v>
      </c>
      <c r="C18" s="149"/>
    </row>
    <row r="19" spans="2:3" s="1" customFormat="1" x14ac:dyDescent="0.25"/>
  </sheetData>
  <conditionalFormatting sqref="C13:C18">
    <cfRule type="cellIs" dxfId="49" priority="16" operator="equal">
      <formula>"u"</formula>
    </cfRule>
    <cfRule type="cellIs" dxfId="48" priority="17" operator="equal">
      <formula>"vv"</formula>
    </cfRule>
    <cfRule type="cellIs" dxfId="47" priority="18" operator="equal">
      <formula>"v"</formula>
    </cfRule>
    <cfRule type="cellIs" dxfId="46" priority="19" operator="equal">
      <formula>"o"</formula>
    </cfRule>
    <cfRule type="cellIs" dxfId="45" priority="20" operator="equal">
      <formula>"^"</formula>
    </cfRule>
    <cfRule type="cellIs" dxfId="44" priority="21" operator="equal">
      <formula>"^^"</formula>
    </cfRule>
  </conditionalFormatting>
  <conditionalFormatting sqref="B15">
    <cfRule type="cellIs" dxfId="43" priority="22" operator="equal">
      <formula>"v"</formula>
    </cfRule>
  </conditionalFormatting>
  <conditionalFormatting sqref="D6:E9">
    <cfRule type="cellIs" dxfId="42" priority="11" operator="equal">
      <formula>"Significant negative impact"</formula>
    </cfRule>
    <cfRule type="cellIs" dxfId="41" priority="12" operator="equal">
      <formula>"Very significant negative impact"</formula>
    </cfRule>
    <cfRule type="cellIs" dxfId="40" priority="13" operator="equal">
      <formula>"No change"</formula>
    </cfRule>
    <cfRule type="cellIs" dxfId="39" priority="14" operator="equal">
      <formula>"Significant positive impact"</formula>
    </cfRule>
    <cfRule type="cellIs" dxfId="38" priority="15" operator="equal">
      <formula>"Very significant positive impact"</formula>
    </cfRule>
  </conditionalFormatting>
  <conditionalFormatting sqref="D10">
    <cfRule type="cellIs" dxfId="37" priority="6" operator="equal">
      <formula>"Significant negative impact"</formula>
    </cfRule>
    <cfRule type="cellIs" dxfId="36" priority="7" operator="equal">
      <formula>"Very significant negative impact"</formula>
    </cfRule>
    <cfRule type="cellIs" dxfId="35" priority="8" operator="equal">
      <formula>"No change"</formula>
    </cfRule>
    <cfRule type="cellIs" dxfId="34" priority="9" operator="equal">
      <formula>"Significant positive impact"</formula>
    </cfRule>
    <cfRule type="cellIs" dxfId="33" priority="10" operator="equal">
      <formula>"Very significant positive impact"</formula>
    </cfRule>
  </conditionalFormatting>
  <conditionalFormatting sqref="E10">
    <cfRule type="cellIs" dxfId="32" priority="1" operator="equal">
      <formula>"Significant negative impact"</formula>
    </cfRule>
    <cfRule type="cellIs" dxfId="31" priority="2" operator="equal">
      <formula>"Very significant negative impact"</formula>
    </cfRule>
    <cfRule type="cellIs" dxfId="30" priority="3" operator="equal">
      <formula>"No change"</formula>
    </cfRule>
    <cfRule type="cellIs" dxfId="29" priority="4" operator="equal">
      <formula>"Significant positive impact"</formula>
    </cfRule>
    <cfRule type="cellIs" dxfId="28" priority="5" operator="equal">
      <formula>"Very significant positive impact"</formula>
    </cfRule>
  </conditionalFormatting>
  <dataValidations count="1">
    <dataValidation type="list" allowBlank="1" showInputMessage="1" showErrorMessage="1" sqref="D6:E10" xr:uid="{FDFD5C28-C3B8-4322-8065-DE98623DBBCF}">
      <formula1>$B$13:$B$18</formula1>
    </dataValidation>
  </dataValidations>
  <pageMargins left="0.7" right="0.7" top="0.75" bottom="0.75" header="0.3" footer="0.3"/>
  <pageSetup paperSize="9" scale="37" orientation="portrait"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6B73-DDAA-4DCD-B94C-AD2DF87D54CA}">
  <sheetPr>
    <tabColor rgb="FF806000"/>
    <pageSetUpPr fitToPage="1"/>
  </sheetPr>
  <dimension ref="B2:C25"/>
  <sheetViews>
    <sheetView showGridLines="0" workbookViewId="0">
      <selection activeCell="G16" sqref="G16"/>
    </sheetView>
  </sheetViews>
  <sheetFormatPr defaultColWidth="9.140625" defaultRowHeight="15" x14ac:dyDescent="0.25"/>
  <cols>
    <col min="1" max="1" width="3.7109375" style="28" customWidth="1"/>
    <col min="2" max="2" width="43" style="28" customWidth="1"/>
    <col min="3" max="3" width="107.140625" style="28" customWidth="1"/>
    <col min="4" max="16384" width="9.140625" style="28"/>
  </cols>
  <sheetData>
    <row r="2" spans="2:3" ht="23.25" x14ac:dyDescent="0.35">
      <c r="B2" s="47" t="s">
        <v>291</v>
      </c>
    </row>
    <row r="3" spans="2:3" s="52" customFormat="1" x14ac:dyDescent="0.2"/>
    <row r="4" spans="2:3" s="52" customFormat="1" x14ac:dyDescent="0.2">
      <c r="B4" s="52" t="s">
        <v>95</v>
      </c>
    </row>
    <row r="5" spans="2:3" s="52" customFormat="1" x14ac:dyDescent="0.2"/>
    <row r="6" spans="2:3" s="52" customFormat="1" ht="18" x14ac:dyDescent="0.25">
      <c r="B6" s="57" t="s">
        <v>96</v>
      </c>
      <c r="C6" s="57" t="s">
        <v>7</v>
      </c>
    </row>
    <row r="7" spans="2:3" s="52" customFormat="1" x14ac:dyDescent="0.2">
      <c r="B7" s="53" t="s">
        <v>97</v>
      </c>
      <c r="C7" s="53" t="s">
        <v>98</v>
      </c>
    </row>
    <row r="8" spans="2:3" s="52" customFormat="1" x14ac:dyDescent="0.2">
      <c r="B8" s="53" t="s">
        <v>99</v>
      </c>
      <c r="C8" s="53" t="s">
        <v>100</v>
      </c>
    </row>
    <row r="9" spans="2:3" s="52" customFormat="1" x14ac:dyDescent="0.2">
      <c r="B9" s="53" t="s">
        <v>101</v>
      </c>
      <c r="C9" s="53" t="s">
        <v>100</v>
      </c>
    </row>
    <row r="10" spans="2:3" s="52" customFormat="1" x14ac:dyDescent="0.2">
      <c r="B10" s="53" t="s">
        <v>102</v>
      </c>
      <c r="C10" s="53" t="s">
        <v>103</v>
      </c>
    </row>
    <row r="11" spans="2:3" s="52" customFormat="1" ht="30" x14ac:dyDescent="0.2">
      <c r="B11" s="54" t="s">
        <v>104</v>
      </c>
      <c r="C11" s="55" t="s">
        <v>105</v>
      </c>
    </row>
    <row r="12" spans="2:3" s="52" customFormat="1" ht="30" x14ac:dyDescent="0.2">
      <c r="B12" s="54" t="s">
        <v>106</v>
      </c>
      <c r="C12" s="55" t="s">
        <v>107</v>
      </c>
    </row>
    <row r="13" spans="2:3" s="52" customFormat="1" x14ac:dyDescent="0.2">
      <c r="B13" s="53" t="s">
        <v>108</v>
      </c>
      <c r="C13" s="53" t="s">
        <v>109</v>
      </c>
    </row>
    <row r="14" spans="2:3" s="52" customFormat="1" ht="30" x14ac:dyDescent="0.2">
      <c r="B14" s="53" t="s">
        <v>110</v>
      </c>
      <c r="C14" s="56" t="s">
        <v>111</v>
      </c>
    </row>
    <row r="15" spans="2:3" s="52" customFormat="1" x14ac:dyDescent="0.2">
      <c r="B15" s="54" t="s">
        <v>112</v>
      </c>
      <c r="C15" s="55" t="s">
        <v>113</v>
      </c>
    </row>
    <row r="16" spans="2:3" s="52" customFormat="1" ht="30" x14ac:dyDescent="0.2">
      <c r="B16" s="54" t="s">
        <v>114</v>
      </c>
      <c r="C16" s="56" t="s">
        <v>115</v>
      </c>
    </row>
    <row r="17" spans="2:3" s="52" customFormat="1" ht="30" x14ac:dyDescent="0.2">
      <c r="B17" s="54" t="s">
        <v>116</v>
      </c>
      <c r="C17" s="55" t="s">
        <v>117</v>
      </c>
    </row>
    <row r="18" spans="2:3" s="52" customFormat="1" ht="30" x14ac:dyDescent="0.2">
      <c r="B18" s="54" t="s">
        <v>118</v>
      </c>
      <c r="C18" s="55" t="s">
        <v>119</v>
      </c>
    </row>
    <row r="19" spans="2:3" s="52" customFormat="1" ht="30" x14ac:dyDescent="0.2">
      <c r="B19" s="54" t="s">
        <v>120</v>
      </c>
      <c r="C19" s="55" t="s">
        <v>121</v>
      </c>
    </row>
    <row r="20" spans="2:3" s="52" customFormat="1" ht="45" x14ac:dyDescent="0.2">
      <c r="B20" s="54" t="s">
        <v>122</v>
      </c>
      <c r="C20" s="55" t="s">
        <v>123</v>
      </c>
    </row>
    <row r="21" spans="2:3" s="52" customFormat="1" ht="30" x14ac:dyDescent="0.2">
      <c r="B21" s="54" t="s">
        <v>124</v>
      </c>
      <c r="C21" s="55" t="s">
        <v>125</v>
      </c>
    </row>
    <row r="22" spans="2:3" s="52" customFormat="1" ht="30" x14ac:dyDescent="0.2">
      <c r="B22" s="54" t="s">
        <v>126</v>
      </c>
      <c r="C22" s="55" t="s">
        <v>127</v>
      </c>
    </row>
    <row r="23" spans="2:3" s="52" customFormat="1" x14ac:dyDescent="0.2"/>
    <row r="24" spans="2:3" s="52" customFormat="1" x14ac:dyDescent="0.2"/>
    <row r="25" spans="2:3" s="52" customFormat="1" x14ac:dyDescent="0.2"/>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6696e15-ba67-4809-a213-188cef85e248">
      <UserInfo>
        <DisplayName>MST-EA-FCERM-AG update Members</DisplayName>
        <AccountId>7</AccountId>
        <AccountType/>
      </UserInfo>
      <UserInfo>
        <DisplayName>Marra, Lily</DisplayName>
        <AccountId>67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8E8F0C5F6F37A4387C70BD56B950144" ma:contentTypeVersion="11" ma:contentTypeDescription="Create a new document." ma:contentTypeScope="" ma:versionID="6f7c0e0ad607c6e18475215a9f5ef8bb">
  <xsd:schema xmlns:xsd="http://www.w3.org/2001/XMLSchema" xmlns:xs="http://www.w3.org/2001/XMLSchema" xmlns:p="http://schemas.microsoft.com/office/2006/metadata/properties" xmlns:ns2="0da9c064-8fd8-470c-873f-d7330da85a0a" xmlns:ns3="e6696e15-ba67-4809-a213-188cef85e248" targetNamespace="http://schemas.microsoft.com/office/2006/metadata/properties" ma:root="true" ma:fieldsID="017fd4957cbd3f1c6022998632066a46" ns2:_="" ns3:_="">
    <xsd:import namespace="0da9c064-8fd8-470c-873f-d7330da85a0a"/>
    <xsd:import namespace="e6696e15-ba67-4809-a213-188cef85e2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a9c064-8fd8-470c-873f-d7330da85a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6696e15-ba67-4809-a213-188cef85e2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1B7111-491B-422B-B576-E325773DCB2D}">
  <ds:schemaRefs>
    <ds:schemaRef ds:uri="http://www.w3.org/XML/1998/namespace"/>
    <ds:schemaRef ds:uri="http://schemas.openxmlformats.org/package/2006/metadata/core-properties"/>
    <ds:schemaRef ds:uri="http://purl.org/dc/elements/1.1/"/>
    <ds:schemaRef ds:uri="http://purl.org/dc/terms/"/>
    <ds:schemaRef ds:uri="http://purl.org/dc/dcmitype/"/>
    <ds:schemaRef ds:uri="http://schemas.microsoft.com/office/infopath/2007/PartnerControls"/>
    <ds:schemaRef ds:uri="http://schemas.microsoft.com/office/2006/documentManagement/types"/>
    <ds:schemaRef ds:uri="e6696e15-ba67-4809-a213-188cef85e248"/>
    <ds:schemaRef ds:uri="0da9c064-8fd8-470c-873f-d7330da85a0a"/>
    <ds:schemaRef ds:uri="http://schemas.microsoft.com/office/2006/metadata/properties"/>
  </ds:schemaRefs>
</ds:datastoreItem>
</file>

<file path=customXml/itemProps2.xml><?xml version="1.0" encoding="utf-8"?>
<ds:datastoreItem xmlns:ds="http://schemas.openxmlformats.org/officeDocument/2006/customXml" ds:itemID="{AB7630AB-5534-4E1C-942D-30861D60158F}">
  <ds:schemaRefs>
    <ds:schemaRef ds:uri="http://schemas.microsoft.com/sharepoint/v3/contenttype/forms"/>
  </ds:schemaRefs>
</ds:datastoreItem>
</file>

<file path=customXml/itemProps3.xml><?xml version="1.0" encoding="utf-8"?>
<ds:datastoreItem xmlns:ds="http://schemas.openxmlformats.org/officeDocument/2006/customXml" ds:itemID="{95F62B0F-8470-41DE-9800-992D7A564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a9c064-8fd8-470c-873f-d7330da85a0a"/>
    <ds:schemaRef ds:uri="e6696e15-ba67-4809-a213-188cef85e2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About ASTs</vt:lpstr>
      <vt:lpstr>How to use this spreadsheet</vt:lpstr>
      <vt:lpstr>AST tracker template</vt:lpstr>
      <vt:lpstr>AST dashboard template</vt:lpstr>
      <vt:lpstr>Example 1 - short AST tracker</vt:lpstr>
      <vt:lpstr>Example 1 - short AST dashboard</vt:lpstr>
      <vt:lpstr>Example 2 - detail AST tracker</vt:lpstr>
      <vt:lpstr>Example 2 - detail AST dashboar</vt:lpstr>
      <vt:lpstr>Flood erosion loss categories</vt:lpstr>
      <vt:lpstr>NC ecosystem service categories</vt:lpstr>
      <vt:lpstr>Social categories</vt:lpstr>
      <vt:lpstr>Economic growth categories</vt:lpstr>
      <vt:lpstr>Lists</vt:lpstr>
      <vt:lpstr>Sheet7</vt:lpstr>
      <vt:lpstr>AST Dashboard - Template (2)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Levy, Viviana C</dc:creator>
  <cp:keywords/>
  <dc:description/>
  <cp:lastModifiedBy>Elks, Stuart</cp:lastModifiedBy>
  <cp:revision/>
  <cp:lastPrinted>2022-03-22T15:48:37Z</cp:lastPrinted>
  <dcterms:created xsi:type="dcterms:W3CDTF">2022-02-01T10:01:20Z</dcterms:created>
  <dcterms:modified xsi:type="dcterms:W3CDTF">2022-05-11T07:50:47Z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0x010100B8E8F0C5F6F37A4387C70BD56B950144</vt:lpwstr>
  </property>
</Properties>
</file>